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BF16DA67-2375-43F7-9799-B691CCA578AA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ИсходныеДанные!$A$1:$AW$1</definedName>
    <definedName name="_xlnm._FilterDatabase" localSheetId="0" hidden="1">Отчет!$C$8:$AB$50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B4" i="1"/>
  <c r="A1" i="1" l="1"/>
  <c r="A2" i="1"/>
  <c r="A3" i="1"/>
  <c r="A5" i="1"/>
  <c r="A6" i="1"/>
  <c r="A7" i="1"/>
  <c r="A8" i="1"/>
  <c r="A9" i="1"/>
  <c r="B1" i="4" l="1"/>
  <c r="G4" i="1"/>
  <c r="B37" i="1" a="1"/>
  <c r="B45" i="1" a="1"/>
  <c r="B16" i="1" a="1"/>
  <c r="B9" i="1" a="1"/>
  <c r="B39" i="1" a="1"/>
  <c r="B31" i="1" a="1"/>
  <c r="B49" i="1" a="1"/>
  <c r="B35" i="1" a="1"/>
  <c r="B30" i="1" a="1"/>
  <c r="B18" i="1" a="1"/>
  <c r="B50" i="1" a="1"/>
  <c r="B11" i="1" a="1"/>
  <c r="B47" i="1" a="1"/>
  <c r="B12" i="1" a="1"/>
  <c r="B19" i="1" a="1"/>
  <c r="B15" i="1" a="1"/>
  <c r="B10" i="1" a="1"/>
  <c r="B33" i="1" a="1"/>
  <c r="B41" i="1" a="1"/>
  <c r="B40" i="1" a="1"/>
  <c r="B34" i="1" a="1"/>
  <c r="B14" i="1" a="1"/>
  <c r="B13" i="1" a="1"/>
  <c r="B36" i="1" a="1"/>
  <c r="B44" i="1" a="1"/>
  <c r="B46" i="1" a="1"/>
  <c r="B17" i="1" a="1"/>
  <c r="B42" i="1" a="1"/>
  <c r="B34" i="1" l="1"/>
  <c r="B49" i="1"/>
  <c r="B42" i="1"/>
  <c r="B39" i="1"/>
  <c r="B13" i="1"/>
  <c r="B9" i="1"/>
  <c r="B47" i="1"/>
  <c r="B45" i="1"/>
  <c r="B3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31" i="1"/>
  <c r="B44" i="1"/>
  <c r="B35" i="1"/>
  <c r="B36" i="1"/>
  <c r="B12" i="1"/>
  <c r="B28" i="1" a="1"/>
  <c r="B26" i="1" a="1"/>
  <c r="C35" i="1" a="1"/>
  <c r="C50" i="1" a="1"/>
  <c r="D13" i="1" a="1"/>
  <c r="B23" i="1" a="1"/>
  <c r="D18" i="1" a="1"/>
  <c r="D44" i="1" a="1"/>
  <c r="B38" i="1" a="1"/>
  <c r="D47" i="1" a="1"/>
  <c r="D46" i="1" a="1"/>
  <c r="D41" i="1" a="1"/>
  <c r="B20" i="1" a="1"/>
  <c r="B22" i="1" a="1"/>
  <c r="B25" i="1" a="1"/>
  <c r="D12" i="1" a="1"/>
  <c r="B21" i="1" a="1"/>
  <c r="D30" i="1" a="1"/>
  <c r="D16" i="1" a="1"/>
  <c r="C47" i="1" a="1"/>
  <c r="D14" i="1" a="1"/>
  <c r="B43" i="1" a="1"/>
  <c r="D49" i="1" a="1"/>
  <c r="D35" i="1" a="1"/>
  <c r="D11" i="1" a="1"/>
  <c r="B32" i="1" a="1"/>
  <c r="D9" i="1" a="1"/>
  <c r="D31" i="1" a="1"/>
  <c r="D50" i="1" a="1"/>
  <c r="B27" i="1" a="1"/>
  <c r="C15" i="1" a="1"/>
  <c r="C34" i="1" a="1"/>
  <c r="B48" i="1" a="1"/>
  <c r="C13" i="1" a="1"/>
  <c r="C49" i="1" a="1"/>
  <c r="D37" i="1" a="1"/>
  <c r="D34" i="1" a="1"/>
  <c r="D10" i="1" a="1"/>
  <c r="B24" i="1" a="1"/>
  <c r="B29" i="1" a="1"/>
  <c r="C17" i="1" a="1"/>
  <c r="D36" i="1" a="1"/>
  <c r="D42" i="1" a="1"/>
  <c r="D39" i="1" a="1"/>
  <c r="D19" i="1" a="1"/>
  <c r="D33" i="1" a="1"/>
  <c r="D45" i="1" a="1"/>
  <c r="D40" i="1" a="1"/>
  <c r="B22" i="1" l="1"/>
  <c r="B29" i="1"/>
  <c r="B26" i="1"/>
  <c r="B20" i="1"/>
  <c r="B27" i="1"/>
  <c r="B21" i="1"/>
  <c r="B24" i="1"/>
  <c r="B23" i="1"/>
  <c r="B25" i="1"/>
  <c r="B28" i="1"/>
  <c r="D37" i="1"/>
  <c r="D41" i="1"/>
  <c r="D39" i="1"/>
  <c r="D31" i="1"/>
  <c r="D16" i="1"/>
  <c r="D30" i="1"/>
  <c r="B38" i="1"/>
  <c r="D36" i="1"/>
  <c r="D33" i="1"/>
  <c r="D19" i="1"/>
  <c r="D40" i="1"/>
  <c r="D45" i="1"/>
  <c r="D9" i="1"/>
  <c r="D49" i="1"/>
  <c r="B48" i="1"/>
  <c r="D44" i="1"/>
  <c r="D14" i="1"/>
  <c r="D46" i="1"/>
  <c r="B32" i="1"/>
  <c r="D12" i="1"/>
  <c r="D18" i="1"/>
  <c r="D50" i="1"/>
  <c r="D42" i="1"/>
  <c r="D35" i="1"/>
  <c r="D11" i="1"/>
  <c r="D10" i="1"/>
  <c r="D47" i="1"/>
  <c r="D13" i="1"/>
  <c r="D34" i="1"/>
  <c r="B43" i="1"/>
  <c r="C17" i="1"/>
  <c r="A17" i="1" s="1"/>
  <c r="C13" i="1"/>
  <c r="A13" i="1" s="1"/>
  <c r="C35" i="1"/>
  <c r="A35" i="1" s="1"/>
  <c r="C34" i="1"/>
  <c r="A34" i="1" s="1"/>
  <c r="C47" i="1"/>
  <c r="A47" i="1" s="1"/>
  <c r="C49" i="1"/>
  <c r="A49" i="1" s="1"/>
  <c r="C15" i="1"/>
  <c r="A15" i="1" s="1"/>
  <c r="C50" i="1"/>
  <c r="A50" i="1" s="1"/>
  <c r="C10" i="1" a="1"/>
  <c r="C11" i="1" a="1"/>
  <c r="D15" i="1" a="1"/>
  <c r="C40" i="1" a="1"/>
  <c r="D17" i="1" a="1"/>
  <c r="C10" i="1" l="1"/>
  <c r="A10" i="1" s="1"/>
  <c r="C40" i="1"/>
  <c r="A40" i="1" s="1"/>
  <c r="C11" i="1"/>
  <c r="A11" i="1" s="1"/>
  <c r="D15" i="1"/>
  <c r="D17" i="1"/>
  <c r="F17" i="1" l="1"/>
  <c r="R35" i="1"/>
  <c r="U50" i="1"/>
  <c r="K15" i="1"/>
  <c r="W44" i="1"/>
  <c r="H15" i="1"/>
  <c r="AB32" i="1"/>
  <c r="Q15" i="1"/>
  <c r="M15" i="1"/>
  <c r="X12" i="1"/>
  <c r="AB16" i="1"/>
  <c r="H30" i="1"/>
  <c r="F12" i="1"/>
  <c r="O41" i="1"/>
  <c r="S32" i="1"/>
  <c r="U34" i="1"/>
  <c r="P11" i="1"/>
  <c r="X44" i="1"/>
  <c r="R42" i="1"/>
  <c r="I27" i="1"/>
  <c r="S18" i="1"/>
  <c r="T34" i="1"/>
  <c r="I19" i="1"/>
  <c r="AB14" i="1"/>
  <c r="U10" i="1"/>
  <c r="P19" i="1"/>
  <c r="V42" i="1"/>
  <c r="F34" i="1"/>
  <c r="N43" i="1"/>
  <c r="M21" i="1"/>
  <c r="P46" i="1"/>
  <c r="AB46" i="1"/>
  <c r="M45" i="1"/>
  <c r="H36" i="1"/>
  <c r="W19" i="1"/>
  <c r="I44" i="1"/>
  <c r="S44" i="1"/>
  <c r="I9" i="1"/>
  <c r="AA11" i="1"/>
  <c r="L47" i="1"/>
  <c r="Z15" i="1"/>
  <c r="G47" i="1"/>
  <c r="R19" i="1"/>
  <c r="L42" i="1"/>
  <c r="W21" i="1"/>
  <c r="I43" i="1"/>
  <c r="V49" i="1"/>
  <c r="J39" i="1"/>
  <c r="M41" i="1"/>
  <c r="E19" i="1"/>
  <c r="C20" i="1" a="1"/>
  <c r="F11" i="1"/>
  <c r="L15" i="1"/>
  <c r="Y27" i="1"/>
  <c r="Y21" i="1"/>
  <c r="U35" i="1"/>
  <c r="U19" i="1"/>
  <c r="C42" i="1" a="1"/>
  <c r="K32" i="1"/>
  <c r="AA38" i="1"/>
  <c r="W35" i="1"/>
  <c r="P48" i="1"/>
  <c r="T35" i="1"/>
  <c r="F32" i="1"/>
  <c r="Q24" i="1"/>
  <c r="X32" i="1"/>
  <c r="W38" i="1"/>
  <c r="Q49" i="1"/>
  <c r="L14" i="1"/>
  <c r="H29" i="1"/>
  <c r="U44" i="1"/>
  <c r="AA42" i="1"/>
  <c r="Q11" i="1"/>
  <c r="U15" i="1"/>
  <c r="S38" i="1"/>
  <c r="U13" i="1"/>
  <c r="T14" i="1"/>
  <c r="J49" i="1"/>
  <c r="V41" i="1"/>
  <c r="S30" i="1"/>
  <c r="AB43" i="1"/>
  <c r="R18" i="1"/>
  <c r="L19" i="1"/>
  <c r="V50" i="1"/>
  <c r="E40" i="1"/>
  <c r="J42" i="1"/>
  <c r="P44" i="1"/>
  <c r="H11" i="1"/>
  <c r="X43" i="1"/>
  <c r="U36" i="1"/>
  <c r="L27" i="1"/>
  <c r="M39" i="1"/>
  <c r="X11" i="1"/>
  <c r="F27" i="1"/>
  <c r="Q33" i="1"/>
  <c r="O13" i="1"/>
  <c r="O44" i="1"/>
  <c r="N38" i="1"/>
  <c r="V11" i="1"/>
  <c r="Q32" i="1"/>
  <c r="X31" i="1"/>
  <c r="J46" i="1"/>
  <c r="F41" i="1"/>
  <c r="L40" i="1"/>
  <c r="Y14" i="1"/>
  <c r="J15" i="1"/>
  <c r="H18" i="1"/>
  <c r="Y12" i="1"/>
  <c r="E35" i="1"/>
  <c r="M25" i="1"/>
  <c r="T39" i="1"/>
  <c r="X22" i="1"/>
  <c r="P50" i="1"/>
  <c r="I30" i="1"/>
  <c r="I45" i="1"/>
  <c r="T19" i="1"/>
  <c r="U33" i="1"/>
  <c r="O50" i="1"/>
  <c r="E39" i="1"/>
  <c r="O30" i="1"/>
  <c r="K42" i="1"/>
  <c r="Y31" i="1"/>
  <c r="K39" i="1"/>
  <c r="I24" i="1"/>
  <c r="T28" i="1"/>
  <c r="E46" i="1"/>
  <c r="U22" i="1"/>
  <c r="I25" i="1"/>
  <c r="K23" i="1"/>
  <c r="N28" i="1"/>
  <c r="K29" i="1"/>
  <c r="R26" i="1"/>
  <c r="K48" i="1"/>
  <c r="Y18" i="1"/>
  <c r="P21" i="1"/>
  <c r="J40" i="1"/>
  <c r="C27" i="1" a="1"/>
  <c r="U23" i="1"/>
  <c r="U38" i="1"/>
  <c r="V40" i="1"/>
  <c r="Y16" i="1"/>
  <c r="K37" i="1"/>
  <c r="Z21" i="1"/>
  <c r="Q48" i="1"/>
  <c r="N19" i="1"/>
  <c r="AA30" i="1"/>
  <c r="H48" i="1"/>
  <c r="K12" i="1"/>
  <c r="Z39" i="1"/>
  <c r="V10" i="1"/>
  <c r="P26" i="1"/>
  <c r="K27" i="1"/>
  <c r="U26" i="1"/>
  <c r="H21" i="1"/>
  <c r="P43" i="1"/>
  <c r="E45" i="1"/>
  <c r="N18" i="1"/>
  <c r="L48" i="1"/>
  <c r="I34" i="1"/>
  <c r="X38" i="1"/>
  <c r="C48" i="1" a="1"/>
  <c r="V20" i="1"/>
  <c r="W25" i="1"/>
  <c r="AB37" i="1"/>
  <c r="E18" i="1"/>
  <c r="C9" i="1" a="1"/>
  <c r="T32" i="1"/>
  <c r="X36" i="1"/>
  <c r="Z42" i="1"/>
  <c r="O47" i="1"/>
  <c r="K11" i="1"/>
  <c r="P31" i="1"/>
  <c r="AA35" i="1"/>
  <c r="J11" i="1"/>
  <c r="F20" i="1"/>
  <c r="O9" i="1"/>
  <c r="K28" i="1"/>
  <c r="F22" i="1"/>
  <c r="T9" i="1"/>
  <c r="S37" i="1"/>
  <c r="O25" i="1"/>
  <c r="R17" i="1"/>
  <c r="W15" i="1"/>
  <c r="Z30" i="1"/>
  <c r="F37" i="1"/>
  <c r="G18" i="1"/>
  <c r="L28" i="1"/>
  <c r="O42" i="1"/>
  <c r="T22" i="1"/>
  <c r="AB23" i="1"/>
  <c r="I23" i="1"/>
  <c r="M31" i="1"/>
  <c r="E26" i="1"/>
  <c r="AA9" i="1"/>
  <c r="M23" i="1"/>
  <c r="W23" i="1"/>
  <c r="AA29" i="1"/>
  <c r="J23" i="1"/>
  <c r="S49" i="1"/>
  <c r="J31" i="1"/>
  <c r="W13" i="1"/>
  <c r="U9" i="1"/>
  <c r="AA49" i="1"/>
  <c r="M13" i="1"/>
  <c r="D24" i="1" a="1"/>
  <c r="AB13" i="1"/>
  <c r="C32" i="1" a="1"/>
  <c r="X35" i="1"/>
  <c r="I11" i="1"/>
  <c r="G49" i="1"/>
  <c r="F35" i="1"/>
  <c r="Y40" i="1"/>
  <c r="W27" i="1"/>
  <c r="W16" i="1"/>
  <c r="W14" i="1"/>
  <c r="K31" i="1"/>
  <c r="Y48" i="1"/>
  <c r="P39" i="1"/>
  <c r="O23" i="1"/>
  <c r="Z9" i="1"/>
  <c r="U28" i="1"/>
  <c r="Z12" i="1"/>
  <c r="D21" i="1" a="1"/>
  <c r="C14" i="1" a="1"/>
  <c r="O27" i="1"/>
  <c r="W34" i="1"/>
  <c r="J17" i="1"/>
  <c r="N14" i="1"/>
  <c r="M19" i="1"/>
  <c r="L45" i="1"/>
  <c r="H9" i="1"/>
  <c r="Z47" i="1"/>
  <c r="M28" i="1"/>
  <c r="Y43" i="1"/>
  <c r="V35" i="1"/>
  <c r="K34" i="1"/>
  <c r="AA31" i="1"/>
  <c r="F9" i="1"/>
  <c r="Y36" i="1"/>
  <c r="F45" i="1"/>
  <c r="I33" i="1"/>
  <c r="AA27" i="1"/>
  <c r="Q16" i="1"/>
  <c r="AA40" i="1"/>
  <c r="Q13" i="1"/>
  <c r="Y24" i="1"/>
  <c r="H42" i="1"/>
  <c r="I42" i="1"/>
  <c r="AA45" i="1"/>
  <c r="Y17" i="1"/>
  <c r="I18" i="1"/>
  <c r="Y10" i="1"/>
  <c r="W29" i="1"/>
  <c r="X21" i="1"/>
  <c r="T21" i="1"/>
  <c r="O17" i="1"/>
  <c r="E16" i="1"/>
  <c r="H41" i="1"/>
  <c r="N13" i="1"/>
  <c r="Y42" i="1"/>
  <c r="U47" i="1"/>
  <c r="J32" i="1"/>
  <c r="J24" i="1"/>
  <c r="M42" i="1"/>
  <c r="AA34" i="1"/>
  <c r="AA19" i="1"/>
  <c r="U39" i="1"/>
  <c r="V34" i="1"/>
  <c r="M33" i="1"/>
  <c r="S13" i="1"/>
  <c r="W30" i="1"/>
  <c r="E14" i="1"/>
  <c r="AB11" i="1"/>
  <c r="J50" i="1"/>
  <c r="S29" i="1"/>
  <c r="R12" i="1"/>
  <c r="W18" i="1"/>
  <c r="AB9" i="1"/>
  <c r="M14" i="1"/>
  <c r="O38" i="1"/>
  <c r="H34" i="1"/>
  <c r="E29" i="1"/>
  <c r="U49" i="1"/>
  <c r="T20" i="1"/>
  <c r="S14" i="1"/>
  <c r="Q20" i="1"/>
  <c r="E15" i="1"/>
  <c r="N33" i="1"/>
  <c r="J19" i="1"/>
  <c r="N12" i="1"/>
  <c r="G17" i="1"/>
  <c r="M10" i="1"/>
  <c r="P42" i="1"/>
  <c r="AA24" i="1"/>
  <c r="O18" i="1"/>
  <c r="X26" i="1"/>
  <c r="AB17" i="1"/>
  <c r="Y30" i="1"/>
  <c r="F47" i="1"/>
  <c r="S16" i="1"/>
  <c r="Q35" i="1"/>
  <c r="P30" i="1"/>
  <c r="X42" i="1"/>
  <c r="C25" i="1" a="1"/>
  <c r="S50" i="1"/>
  <c r="Q28" i="1"/>
  <c r="H14" i="1"/>
  <c r="C33" i="1" a="1"/>
  <c r="K22" i="1"/>
  <c r="I37" i="1"/>
  <c r="G22" i="1"/>
  <c r="AA36" i="1"/>
  <c r="I48" i="1"/>
  <c r="M35" i="1"/>
  <c r="D27" i="1" a="1"/>
  <c r="T15" i="1"/>
  <c r="J47" i="1"/>
  <c r="X34" i="1"/>
  <c r="P41" i="1"/>
  <c r="Y15" i="1"/>
  <c r="E42" i="1"/>
  <c r="Z32" i="1"/>
  <c r="E9" i="1"/>
  <c r="R30" i="1"/>
  <c r="AA18" i="1"/>
  <c r="O11" i="1"/>
  <c r="G45" i="1"/>
  <c r="Z31" i="1"/>
  <c r="Z48" i="1"/>
  <c r="I16" i="1"/>
  <c r="G9" i="1"/>
  <c r="R39" i="1"/>
  <c r="Y47" i="1"/>
  <c r="Z13" i="1"/>
  <c r="AA44" i="1"/>
  <c r="H16" i="1"/>
  <c r="O28" i="1"/>
  <c r="S19" i="1"/>
  <c r="G24" i="1"/>
  <c r="H45" i="1"/>
  <c r="R48" i="1"/>
  <c r="U31" i="1"/>
  <c r="K19" i="1"/>
  <c r="J10" i="1"/>
  <c r="W37" i="1"/>
  <c r="J41" i="1"/>
  <c r="V30" i="1"/>
  <c r="E33" i="1"/>
  <c r="R41" i="1"/>
  <c r="AB28" i="1"/>
  <c r="X28" i="1"/>
  <c r="S26" i="1"/>
  <c r="M48" i="1"/>
  <c r="H50" i="1"/>
  <c r="N45" i="1"/>
  <c r="P40" i="1"/>
  <c r="P23" i="1"/>
  <c r="J14" i="1"/>
  <c r="L44" i="1"/>
  <c r="AA12" i="1"/>
  <c r="Y29" i="1"/>
  <c r="W46" i="1"/>
  <c r="F50" i="1"/>
  <c r="T12" i="1"/>
  <c r="W12" i="1"/>
  <c r="L30" i="1"/>
  <c r="R10" i="1"/>
  <c r="J43" i="1"/>
  <c r="S24" i="1"/>
  <c r="S12" i="1"/>
  <c r="I26" i="1"/>
  <c r="K18" i="1"/>
  <c r="T29" i="1"/>
  <c r="N39" i="1"/>
  <c r="I20" i="1"/>
  <c r="H40" i="1"/>
  <c r="C22" i="1" a="1"/>
  <c r="L33" i="1"/>
  <c r="H31" i="1"/>
  <c r="G48" i="1"/>
  <c r="N22" i="1"/>
  <c r="I28" i="1"/>
  <c r="J16" i="1"/>
  <c r="F26" i="1"/>
  <c r="X41" i="1"/>
  <c r="AB20" i="1"/>
  <c r="C46" i="1" a="1"/>
  <c r="V29" i="1"/>
  <c r="J18" i="1"/>
  <c r="N50" i="1"/>
  <c r="I12" i="1"/>
  <c r="E44" i="1"/>
  <c r="AA28" i="1"/>
  <c r="AB41" i="1"/>
  <c r="N9" i="1"/>
  <c r="G34" i="1"/>
  <c r="G28" i="1"/>
  <c r="P10" i="1"/>
  <c r="H25" i="1"/>
  <c r="AB49" i="1"/>
  <c r="O31" i="1"/>
  <c r="J45" i="1"/>
  <c r="R22" i="1"/>
  <c r="W26" i="1"/>
  <c r="S43" i="1"/>
  <c r="AA46" i="1"/>
  <c r="Z19" i="1"/>
  <c r="P47" i="1"/>
  <c r="K14" i="1"/>
  <c r="AA33" i="1"/>
  <c r="J27" i="1"/>
  <c r="N20" i="1"/>
  <c r="D29" i="1" a="1"/>
  <c r="Q21" i="1"/>
  <c r="W31" i="1"/>
  <c r="Z38" i="1"/>
  <c r="E10" i="1"/>
  <c r="W47" i="1"/>
  <c r="AB26" i="1"/>
  <c r="S33" i="1"/>
  <c r="W33" i="1"/>
  <c r="I29" i="1"/>
  <c r="V32" i="1"/>
  <c r="AB48" i="1"/>
  <c r="E22" i="1"/>
  <c r="G19" i="1"/>
  <c r="Q46" i="1"/>
  <c r="C41" i="1" a="1"/>
  <c r="W36" i="1"/>
  <c r="G39" i="1"/>
  <c r="F14" i="1"/>
  <c r="U27" i="1"/>
  <c r="T38" i="1"/>
  <c r="L25" i="1"/>
  <c r="R25" i="1"/>
  <c r="AA17" i="1"/>
  <c r="I14" i="1"/>
  <c r="Q17" i="1"/>
  <c r="P25" i="1"/>
  <c r="T37" i="1"/>
  <c r="Y35" i="1"/>
  <c r="K41" i="1"/>
  <c r="Q12" i="1"/>
  <c r="V15" i="1"/>
  <c r="Q39" i="1"/>
  <c r="Y39" i="1"/>
  <c r="N27" i="1"/>
  <c r="U20" i="1"/>
  <c r="Q45" i="1"/>
  <c r="T30" i="1"/>
  <c r="X16" i="1"/>
  <c r="I38" i="1"/>
  <c r="W40" i="1"/>
  <c r="S9" i="1"/>
  <c r="L20" i="1"/>
  <c r="K10" i="1"/>
  <c r="L11" i="1"/>
  <c r="O32" i="1"/>
  <c r="AB15" i="1"/>
  <c r="AB18" i="1"/>
  <c r="R47" i="1"/>
  <c r="W49" i="1"/>
  <c r="T25" i="1"/>
  <c r="O37" i="1"/>
  <c r="G41" i="1"/>
  <c r="Q29" i="1"/>
  <c r="P22" i="1"/>
  <c r="M20" i="1"/>
  <c r="N32" i="1"/>
  <c r="U43" i="1"/>
  <c r="K38" i="1"/>
  <c r="N40" i="1"/>
  <c r="T36" i="1"/>
  <c r="O45" i="1"/>
  <c r="R21" i="1"/>
  <c r="K40" i="1"/>
  <c r="W9" i="1"/>
  <c r="G44" i="1"/>
  <c r="E47" i="1"/>
  <c r="M44" i="1"/>
  <c r="AB21" i="1"/>
  <c r="R27" i="1"/>
  <c r="Q23" i="1"/>
  <c r="Q34" i="1"/>
  <c r="P13" i="1"/>
  <c r="H20" i="1"/>
  <c r="H49" i="1"/>
  <c r="M34" i="1"/>
  <c r="J44" i="1"/>
  <c r="U32" i="1"/>
  <c r="G27" i="1"/>
  <c r="S31" i="1"/>
  <c r="U12" i="1"/>
  <c r="V14" i="1"/>
  <c r="P28" i="1"/>
  <c r="T42" i="1"/>
  <c r="E32" i="1"/>
  <c r="E49" i="1"/>
  <c r="AB44" i="1"/>
  <c r="D22" i="1" a="1"/>
  <c r="AA39" i="1"/>
  <c r="I21" i="1"/>
  <c r="G40" i="1"/>
  <c r="J21" i="1"/>
  <c r="Y46" i="1"/>
  <c r="Z41" i="1"/>
  <c r="S15" i="1"/>
  <c r="M11" i="1"/>
  <c r="N10" i="1"/>
  <c r="K47" i="1"/>
  <c r="R15" i="1"/>
  <c r="N34" i="1"/>
  <c r="T33" i="1"/>
  <c r="N46" i="1"/>
  <c r="M29" i="1"/>
  <c r="K17" i="1"/>
  <c r="Q30" i="1"/>
  <c r="T16" i="1"/>
  <c r="AA16" i="1"/>
  <c r="O20" i="1"/>
  <c r="N47" i="1"/>
  <c r="Z35" i="1"/>
  <c r="V25" i="1"/>
  <c r="V36" i="1"/>
  <c r="C28" i="1" a="1"/>
  <c r="X27" i="1"/>
  <c r="C29" i="1" a="1"/>
  <c r="O16" i="1"/>
  <c r="V45" i="1"/>
  <c r="C19" i="1" a="1"/>
  <c r="X17" i="1"/>
  <c r="Y23" i="1"/>
  <c r="E43" i="1"/>
  <c r="U25" i="1"/>
  <c r="J13" i="1"/>
  <c r="J26" i="1"/>
  <c r="Z50" i="1"/>
  <c r="O15" i="1"/>
  <c r="Q9" i="1"/>
  <c r="C23" i="1" a="1"/>
  <c r="T40" i="1"/>
  <c r="D23" i="1" a="1"/>
  <c r="V48" i="1"/>
  <c r="S11" i="1"/>
  <c r="Y50" i="1"/>
  <c r="H37" i="1"/>
  <c r="C36" i="1" a="1"/>
  <c r="H33" i="1"/>
  <c r="K35" i="1"/>
  <c r="X45" i="1"/>
  <c r="M27" i="1"/>
  <c r="G12" i="1"/>
  <c r="V37" i="1"/>
  <c r="Z24" i="1"/>
  <c r="L13" i="1"/>
  <c r="I40" i="1"/>
  <c r="C39" i="1" a="1"/>
  <c r="AA48" i="1"/>
  <c r="R20" i="1"/>
  <c r="K46" i="1"/>
  <c r="F43" i="1"/>
  <c r="G33" i="1"/>
  <c r="E34" i="1"/>
  <c r="V24" i="1"/>
  <c r="T41" i="1"/>
  <c r="F10" i="1"/>
  <c r="U17" i="1"/>
  <c r="AA50" i="1"/>
  <c r="V38" i="1"/>
  <c r="G10" i="1"/>
  <c r="T47" i="1"/>
  <c r="W45" i="1"/>
  <c r="E30" i="1"/>
  <c r="G37" i="1"/>
  <c r="M46" i="1"/>
  <c r="Z43" i="1"/>
  <c r="P29" i="1"/>
  <c r="N24" i="1"/>
  <c r="S41" i="1"/>
  <c r="X49" i="1"/>
  <c r="F46" i="1"/>
  <c r="K45" i="1"/>
  <c r="X9" i="1"/>
  <c r="L41" i="1"/>
  <c r="S35" i="1"/>
  <c r="L37" i="1"/>
  <c r="V18" i="1"/>
  <c r="Z26" i="1"/>
  <c r="Z16" i="1"/>
  <c r="M36" i="1"/>
  <c r="Z33" i="1"/>
  <c r="Y26" i="1"/>
  <c r="O43" i="1"/>
  <c r="AB22" i="1"/>
  <c r="H35" i="1"/>
  <c r="V21" i="1"/>
  <c r="Q18" i="1"/>
  <c r="V46" i="1"/>
  <c r="W17" i="1"/>
  <c r="E24" i="1"/>
  <c r="D26" i="1" a="1"/>
  <c r="G42" i="1"/>
  <c r="S45" i="1"/>
  <c r="V17" i="1"/>
  <c r="P14" i="1"/>
  <c r="G21" i="1"/>
  <c r="G26" i="1"/>
  <c r="J9" i="1"/>
  <c r="X13" i="1"/>
  <c r="V23" i="1"/>
  <c r="X37" i="1"/>
  <c r="P36" i="1"/>
  <c r="W50" i="1"/>
  <c r="AB10" i="1"/>
  <c r="N49" i="1"/>
  <c r="AA21" i="1"/>
  <c r="O26" i="1"/>
  <c r="G43" i="1"/>
  <c r="K20" i="1"/>
  <c r="Q26" i="1"/>
  <c r="K26" i="1"/>
  <c r="R45" i="1"/>
  <c r="AB47" i="1"/>
  <c r="C31" i="1" a="1"/>
  <c r="K33" i="1"/>
  <c r="J30" i="1"/>
  <c r="Y22" i="1"/>
  <c r="I17" i="1"/>
  <c r="R31" i="1"/>
  <c r="F39" i="1"/>
  <c r="AA32" i="1"/>
  <c r="H10" i="1"/>
  <c r="N23" i="1"/>
  <c r="X50" i="1"/>
  <c r="L36" i="1"/>
  <c r="Z22" i="1"/>
  <c r="P49" i="1"/>
  <c r="W32" i="1"/>
  <c r="O24" i="1"/>
  <c r="M50" i="1"/>
  <c r="Y33" i="1"/>
  <c r="N30" i="1"/>
  <c r="L10" i="1"/>
  <c r="AB33" i="1"/>
  <c r="L35" i="1"/>
  <c r="M17" i="1"/>
  <c r="S25" i="1"/>
  <c r="AB29" i="1"/>
  <c r="Z29" i="1"/>
  <c r="I22" i="1"/>
  <c r="S47" i="1"/>
  <c r="L12" i="1"/>
  <c r="S46" i="1"/>
  <c r="P37" i="1"/>
  <c r="O10" i="1"/>
  <c r="Q37" i="1"/>
  <c r="F33" i="1"/>
  <c r="X29" i="1"/>
  <c r="J36" i="1"/>
  <c r="K43" i="1"/>
  <c r="R38" i="1"/>
  <c r="AB19" i="1"/>
  <c r="J25" i="1"/>
  <c r="N21" i="1"/>
  <c r="T11" i="1"/>
  <c r="M24" i="1"/>
  <c r="R9" i="1"/>
  <c r="E12" i="1"/>
  <c r="F49" i="1"/>
  <c r="M47" i="1"/>
  <c r="R14" i="1"/>
  <c r="AA14" i="1"/>
  <c r="W28" i="1"/>
  <c r="E41" i="1"/>
  <c r="W48" i="1"/>
  <c r="L9" i="1"/>
  <c r="X40" i="1"/>
  <c r="Y19" i="1"/>
  <c r="V39" i="1"/>
  <c r="Z23" i="1"/>
  <c r="Y11" i="1"/>
  <c r="M22" i="1"/>
  <c r="AB34" i="1"/>
  <c r="E23" i="1"/>
  <c r="G20" i="1"/>
  <c r="O19" i="1"/>
  <c r="E28" i="1"/>
  <c r="E50" i="1"/>
  <c r="F38" i="1"/>
  <c r="V47" i="1"/>
  <c r="E36" i="1"/>
  <c r="U41" i="1"/>
  <c r="AA43" i="1"/>
  <c r="W43" i="1"/>
  <c r="R11" i="1"/>
  <c r="E48" i="1"/>
  <c r="D38" i="1" a="1"/>
  <c r="H26" i="1"/>
  <c r="M38" i="1"/>
  <c r="Z40" i="1"/>
  <c r="L26" i="1"/>
  <c r="V43" i="1"/>
  <c r="L22" i="1"/>
  <c r="H23" i="1"/>
  <c r="R44" i="1"/>
  <c r="K36" i="1"/>
  <c r="J28" i="1"/>
  <c r="C37" i="1" a="1"/>
  <c r="F18" i="1"/>
  <c r="N25" i="1"/>
  <c r="AA25" i="1"/>
  <c r="V27" i="1"/>
  <c r="E31" i="1"/>
  <c r="P27" i="1"/>
  <c r="C30" i="1" a="1"/>
  <c r="G13" i="1"/>
  <c r="C38" i="1" a="1"/>
  <c r="O48" i="1"/>
  <c r="U29" i="1"/>
  <c r="U18" i="1"/>
  <c r="J35" i="1"/>
  <c r="AB35" i="1"/>
  <c r="F42" i="1"/>
  <c r="C44" i="1" a="1"/>
  <c r="Q44" i="1"/>
  <c r="N37" i="1"/>
  <c r="R29" i="1"/>
  <c r="I49" i="1"/>
  <c r="S17" i="1"/>
  <c r="O34" i="1"/>
  <c r="C12" i="1" a="1"/>
  <c r="L17" i="1"/>
  <c r="X24" i="1"/>
  <c r="Q22" i="1"/>
  <c r="L46" i="1"/>
  <c r="F23" i="1"/>
  <c r="AB38" i="1"/>
  <c r="X25" i="1"/>
  <c r="V16" i="1"/>
  <c r="Z49" i="1"/>
  <c r="V33" i="1"/>
  <c r="V19" i="1"/>
  <c r="M37" i="1"/>
  <c r="F16" i="1"/>
  <c r="K16" i="1"/>
  <c r="F31" i="1"/>
  <c r="Y49" i="1"/>
  <c r="Z46" i="1"/>
  <c r="H13" i="1"/>
  <c r="Y44" i="1"/>
  <c r="G32" i="1"/>
  <c r="D48" i="1" a="1"/>
  <c r="AA13" i="1"/>
  <c r="Q10" i="1"/>
  <c r="R43" i="1"/>
  <c r="AB50" i="1"/>
  <c r="F28" i="1"/>
  <c r="R16" i="1"/>
  <c r="Z18" i="1"/>
  <c r="K30" i="1"/>
  <c r="P34" i="1"/>
  <c r="M16" i="1"/>
  <c r="AB12" i="1"/>
  <c r="M43" i="1"/>
  <c r="O33" i="1"/>
  <c r="Y45" i="1"/>
  <c r="AA10" i="1"/>
  <c r="C16" i="1" a="1"/>
  <c r="G35" i="1"/>
  <c r="D25" i="1" a="1"/>
  <c r="P35" i="1"/>
  <c r="F29" i="1"/>
  <c r="F25" i="1"/>
  <c r="Z36" i="1"/>
  <c r="H24" i="1"/>
  <c r="H19" i="1"/>
  <c r="C21" i="1" a="1"/>
  <c r="M9" i="1"/>
  <c r="N17" i="1"/>
  <c r="P45" i="1"/>
  <c r="N31" i="1"/>
  <c r="N36" i="1"/>
  <c r="H22" i="1"/>
  <c r="R36" i="1"/>
  <c r="E25" i="1"/>
  <c r="T10" i="1"/>
  <c r="I46" i="1"/>
  <c r="Y41" i="1"/>
  <c r="U21" i="1"/>
  <c r="Z17" i="1"/>
  <c r="H46" i="1"/>
  <c r="G30" i="1"/>
  <c r="Q40" i="1"/>
  <c r="S48" i="1"/>
  <c r="J38" i="1"/>
  <c r="AA41" i="1"/>
  <c r="V28" i="1"/>
  <c r="O22" i="1"/>
  <c r="Y34" i="1"/>
  <c r="AA23" i="1"/>
  <c r="X33" i="1"/>
  <c r="N48" i="1"/>
  <c r="N15" i="1"/>
  <c r="U45" i="1"/>
  <c r="U11" i="1"/>
  <c r="I10" i="1"/>
  <c r="V9" i="1"/>
  <c r="X19" i="1"/>
  <c r="S34" i="1"/>
  <c r="J22" i="1"/>
  <c r="X30" i="1"/>
  <c r="U30" i="1"/>
  <c r="R23" i="1"/>
  <c r="Q43" i="1"/>
  <c r="AB30" i="1"/>
  <c r="G36" i="1"/>
  <c r="E17" i="1"/>
  <c r="H38" i="1"/>
  <c r="X10" i="1"/>
  <c r="D20" i="1" a="1"/>
  <c r="G31" i="1"/>
  <c r="S27" i="1"/>
  <c r="P20" i="1"/>
  <c r="T31" i="1"/>
  <c r="R37" i="1"/>
  <c r="H32" i="1"/>
  <c r="T26" i="1"/>
  <c r="AA47" i="1"/>
  <c r="C26" i="1" a="1"/>
  <c r="H28" i="1"/>
  <c r="R49" i="1"/>
  <c r="K49" i="1"/>
  <c r="AA20" i="1"/>
  <c r="K25" i="1"/>
  <c r="I41" i="1"/>
  <c r="P16" i="1"/>
  <c r="AB25" i="1"/>
  <c r="Y13" i="1"/>
  <c r="R24" i="1"/>
  <c r="W11" i="1"/>
  <c r="K13" i="1"/>
  <c r="J37" i="1"/>
  <c r="X15" i="1"/>
  <c r="N29" i="1"/>
  <c r="P18" i="1"/>
  <c r="Z44" i="1"/>
  <c r="S22" i="1"/>
  <c r="U46" i="1"/>
  <c r="O14" i="1"/>
  <c r="G38" i="1"/>
  <c r="F24" i="1"/>
  <c r="S10" i="1"/>
  <c r="Z37" i="1"/>
  <c r="L16" i="1"/>
  <c r="N44" i="1"/>
  <c r="W41" i="1"/>
  <c r="P17" i="1"/>
  <c r="Z45" i="1"/>
  <c r="P24" i="1"/>
  <c r="M26" i="1"/>
  <c r="F15" i="1"/>
  <c r="P33" i="1"/>
  <c r="P38" i="1"/>
  <c r="M30" i="1"/>
  <c r="E21" i="1"/>
  <c r="Y32" i="1"/>
  <c r="E11" i="1"/>
  <c r="G16" i="1"/>
  <c r="Z10" i="1"/>
  <c r="AB27" i="1"/>
  <c r="I47" i="1"/>
  <c r="AB42" i="1"/>
  <c r="V26" i="1"/>
  <c r="T50" i="1"/>
  <c r="G29" i="1"/>
  <c r="Z34" i="1"/>
  <c r="AB31" i="1"/>
  <c r="L18" i="1"/>
  <c r="H43" i="1"/>
  <c r="X48" i="1"/>
  <c r="L24" i="1"/>
  <c r="H44" i="1"/>
  <c r="N26" i="1"/>
  <c r="Q31" i="1"/>
  <c r="C43" i="1" a="1"/>
  <c r="Q41" i="1"/>
  <c r="O12" i="1"/>
  <c r="T48" i="1"/>
  <c r="T17" i="1"/>
  <c r="J33" i="1"/>
  <c r="C18" i="1" a="1"/>
  <c r="I36" i="1"/>
  <c r="N35" i="1"/>
  <c r="L34" i="1"/>
  <c r="S21" i="1"/>
  <c r="N11" i="1"/>
  <c r="R40" i="1"/>
  <c r="T24" i="1"/>
  <c r="AA15" i="1"/>
  <c r="T46" i="1"/>
  <c r="X23" i="1"/>
  <c r="F44" i="1"/>
  <c r="D43" i="1" a="1"/>
  <c r="N41" i="1"/>
  <c r="Y37" i="1"/>
  <c r="E27" i="1"/>
  <c r="R28" i="1"/>
  <c r="Y38" i="1"/>
  <c r="H17" i="1"/>
  <c r="T49" i="1"/>
  <c r="Z11" i="1"/>
  <c r="S39" i="1"/>
  <c r="H39" i="1"/>
  <c r="F48" i="1"/>
  <c r="S28" i="1"/>
  <c r="O46" i="1"/>
  <c r="Z28" i="1"/>
  <c r="L38" i="1"/>
  <c r="W42" i="1"/>
  <c r="Q27" i="1"/>
  <c r="L43" i="1"/>
  <c r="E37" i="1"/>
  <c r="M49" i="1"/>
  <c r="P32" i="1"/>
  <c r="Q42" i="1"/>
  <c r="C24" i="1" a="1"/>
  <c r="L49" i="1"/>
  <c r="G15" i="1"/>
  <c r="J20" i="1"/>
  <c r="N16" i="1"/>
  <c r="S42" i="1"/>
  <c r="U16" i="1"/>
  <c r="G23" i="1"/>
  <c r="R33" i="1"/>
  <c r="T44" i="1"/>
  <c r="S23" i="1"/>
  <c r="O35" i="1"/>
  <c r="S36" i="1"/>
  <c r="I35" i="1"/>
  <c r="AB24" i="1"/>
  <c r="R32" i="1"/>
  <c r="Z14" i="1"/>
  <c r="T23" i="1"/>
  <c r="AB36" i="1"/>
  <c r="I31" i="1"/>
  <c r="M12" i="1"/>
  <c r="X39" i="1"/>
  <c r="F13" i="1"/>
  <c r="Z25" i="1"/>
  <c r="I32" i="1"/>
  <c r="G14" i="1"/>
  <c r="L39" i="1"/>
  <c r="R13" i="1"/>
  <c r="I50" i="1"/>
  <c r="Y9" i="1"/>
  <c r="U14" i="1"/>
  <c r="Y20" i="1"/>
  <c r="G50" i="1"/>
  <c r="AA26" i="1"/>
  <c r="R34" i="1"/>
  <c r="O21" i="1"/>
  <c r="W10" i="1"/>
  <c r="K24" i="1"/>
  <c r="I15" i="1"/>
  <c r="Q25" i="1"/>
  <c r="T13" i="1"/>
  <c r="E13" i="1"/>
  <c r="I13" i="1"/>
  <c r="Q38" i="1"/>
  <c r="X20" i="1"/>
  <c r="J29" i="1"/>
  <c r="L21" i="1"/>
  <c r="G11" i="1"/>
  <c r="F21" i="1"/>
  <c r="Q47" i="1"/>
  <c r="L50" i="1"/>
  <c r="W39" i="1"/>
  <c r="O40" i="1"/>
  <c r="P15" i="1"/>
  <c r="M40" i="1"/>
  <c r="AA22" i="1"/>
  <c r="U40" i="1"/>
  <c r="C45" i="1" a="1"/>
  <c r="F30" i="1"/>
  <c r="F40" i="1"/>
  <c r="Y28" i="1"/>
  <c r="E38" i="1"/>
  <c r="J12" i="1"/>
  <c r="U24" i="1"/>
  <c r="T18" i="1"/>
  <c r="Q50" i="1"/>
  <c r="AB39" i="1"/>
  <c r="H47" i="1"/>
  <c r="H12" i="1"/>
  <c r="U48" i="1"/>
  <c r="J48" i="1"/>
  <c r="P12" i="1"/>
  <c r="G25" i="1"/>
  <c r="U37" i="1"/>
  <c r="N42" i="1"/>
  <c r="H27" i="1"/>
  <c r="W22" i="1"/>
  <c r="T27" i="1"/>
  <c r="U42" i="1"/>
  <c r="V22" i="1"/>
  <c r="AB40" i="1"/>
  <c r="AB45" i="1"/>
  <c r="O49" i="1"/>
  <c r="K21" i="1"/>
  <c r="D28" i="1" a="1"/>
  <c r="V44" i="1"/>
  <c r="R46" i="1"/>
  <c r="I39" i="1"/>
  <c r="P9" i="1"/>
  <c r="Z27" i="1"/>
  <c r="X14" i="1"/>
  <c r="M32" i="1"/>
  <c r="V12" i="1"/>
  <c r="J34" i="1"/>
  <c r="L29" i="1"/>
  <c r="D32" i="1" a="1"/>
  <c r="AA37" i="1"/>
  <c r="S20" i="1"/>
  <c r="K9" i="1"/>
  <c r="E20" i="1"/>
  <c r="K50" i="1"/>
  <c r="K44" i="1"/>
  <c r="O39" i="1"/>
  <c r="V13" i="1"/>
  <c r="R50" i="1"/>
  <c r="W20" i="1"/>
  <c r="L23" i="1"/>
  <c r="L31" i="1"/>
  <c r="S40" i="1"/>
  <c r="F19" i="1"/>
  <c r="F36" i="1"/>
  <c r="Y25" i="1"/>
  <c r="X47" i="1"/>
  <c r="T43" i="1"/>
  <c r="G46" i="1"/>
  <c r="T45" i="1"/>
  <c r="X18" i="1"/>
  <c r="X46" i="1"/>
  <c r="M18" i="1"/>
  <c r="V31" i="1"/>
  <c r="O29" i="1"/>
  <c r="L32" i="1"/>
  <c r="Q14" i="1"/>
  <c r="Q19" i="1"/>
  <c r="O36" i="1"/>
  <c r="Z20" i="1"/>
  <c r="Q36" i="1"/>
  <c r="W24" i="1"/>
  <c r="K1" i="1" l="1"/>
  <c r="K2" i="1"/>
  <c r="D32" i="1"/>
  <c r="P1" i="1"/>
  <c r="P2" i="1"/>
  <c r="D28" i="1"/>
  <c r="C45" i="1"/>
  <c r="A45" i="1" s="1"/>
  <c r="Y2" i="1"/>
  <c r="Y1" i="1"/>
  <c r="C24" i="1"/>
  <c r="A24" i="1" s="1"/>
  <c r="D43" i="1"/>
  <c r="C18" i="1"/>
  <c r="A18" i="1" s="1"/>
  <c r="C43" i="1"/>
  <c r="A43" i="1" s="1"/>
  <c r="C26" i="1"/>
  <c r="A26" i="1" s="1"/>
  <c r="D20" i="1"/>
  <c r="V2" i="1"/>
  <c r="V1" i="1"/>
  <c r="M2" i="1"/>
  <c r="M1" i="1"/>
  <c r="C21" i="1"/>
  <c r="A21" i="1" s="1"/>
  <c r="D25" i="1"/>
  <c r="C16" i="1"/>
  <c r="A16" i="1" s="1"/>
  <c r="D48" i="1"/>
  <c r="C12" i="1"/>
  <c r="A12" i="1" s="1"/>
  <c r="C44" i="1"/>
  <c r="A44" i="1" s="1"/>
  <c r="C38" i="1"/>
  <c r="A38" i="1" s="1"/>
  <c r="C30" i="1"/>
  <c r="A30" i="1" s="1"/>
  <c r="C37" i="1"/>
  <c r="A37" i="1" s="1"/>
  <c r="D38" i="1"/>
  <c r="L2" i="1"/>
  <c r="L1" i="1"/>
  <c r="R2" i="1"/>
  <c r="R1" i="1"/>
  <c r="C31" i="1"/>
  <c r="A31" i="1" s="1"/>
  <c r="J2" i="1"/>
  <c r="J1" i="1"/>
  <c r="D26" i="1"/>
  <c r="X1" i="1"/>
  <c r="X2" i="1"/>
  <c r="C39" i="1"/>
  <c r="A39" i="1" s="1"/>
  <c r="C36" i="1"/>
  <c r="A36" i="1" s="1"/>
  <c r="D23" i="1"/>
  <c r="C23" i="1"/>
  <c r="A23" i="1" s="1"/>
  <c r="Q2" i="1"/>
  <c r="Q1" i="1"/>
  <c r="C19" i="1"/>
  <c r="A19" i="1" s="1"/>
  <c r="C29" i="1"/>
  <c r="A29" i="1" s="1"/>
  <c r="C28" i="1"/>
  <c r="A28" i="1" s="1"/>
  <c r="D22" i="1"/>
  <c r="W2" i="1"/>
  <c r="W1" i="1"/>
  <c r="S1" i="1"/>
  <c r="S2" i="1"/>
  <c r="C41" i="1"/>
  <c r="A41" i="1" s="1"/>
  <c r="D29" i="1"/>
  <c r="N1" i="1"/>
  <c r="N2" i="1"/>
  <c r="C46" i="1"/>
  <c r="A46" i="1" s="1"/>
  <c r="C22" i="1"/>
  <c r="A22" i="1" s="1"/>
  <c r="G1" i="1"/>
  <c r="G2" i="1"/>
  <c r="E1" i="1"/>
  <c r="E2" i="1"/>
  <c r="D27" i="1"/>
  <c r="C33" i="1"/>
  <c r="A33" i="1" s="1"/>
  <c r="C25" i="1"/>
  <c r="A25" i="1" s="1"/>
  <c r="AB2" i="1"/>
  <c r="AB1" i="1"/>
  <c r="F1" i="1"/>
  <c r="F2" i="1"/>
  <c r="H1" i="1"/>
  <c r="H2" i="1"/>
  <c r="C14" i="1"/>
  <c r="A14" i="1" s="1"/>
  <c r="D21" i="1"/>
  <c r="Z1" i="1"/>
  <c r="Z2" i="1"/>
  <c r="C32" i="1"/>
  <c r="A32" i="1" s="1"/>
  <c r="D24" i="1"/>
  <c r="U2" i="1"/>
  <c r="U1" i="1"/>
  <c r="AA2" i="1"/>
  <c r="AA1" i="1"/>
  <c r="T1" i="1"/>
  <c r="T2" i="1"/>
  <c r="O1" i="1"/>
  <c r="O2" i="1"/>
  <c r="C9" i="1"/>
  <c r="C48" i="1"/>
  <c r="A48" i="1" s="1"/>
  <c r="C27" i="1"/>
  <c r="A27" i="1" s="1"/>
  <c r="C42" i="1"/>
  <c r="A42" i="1" s="1"/>
  <c r="C20" i="1"/>
  <c r="A20" i="1" s="1"/>
  <c r="I1" i="1"/>
  <c r="I2" i="1"/>
</calcChain>
</file>

<file path=xl/sharedStrings.xml><?xml version="1.0" encoding="utf-8"?>
<sst xmlns="http://schemas.openxmlformats.org/spreadsheetml/2006/main" count="239" uniqueCount="174">
  <si>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</si>
  <si>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</si>
  <si>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</si>
  <si>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</si>
  <si>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</si>
  <si>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</si>
  <si>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</si>
  <si>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</si>
  <si>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</si>
  <si>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</si>
  <si>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</si>
  <si>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</si>
  <si>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</si>
  <si>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</si>
  <si>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</si>
  <si>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</si>
  <si>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</si>
  <si>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</si>
  <si>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</si>
  <si>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</si>
  <si>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</si>
  <si>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</si>
  <si>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</si>
  <si>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</si>
  <si>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</si>
  <si>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</si>
  <si>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</si>
  <si>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</si>
  <si>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</si>
  <si>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</si>
  <si>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</si>
  <si>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</si>
  <si>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</si>
  <si>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</si>
  <si>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</si>
  <si>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</si>
  <si>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</si>
  <si>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</si>
  <si>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</si>
  <si>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</si>
  <si>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</si>
  <si>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</si>
  <si>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</si>
  <si>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</si>
  <si>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</si>
  <si>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</si>
  <si>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</si>
  <si>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</si>
  <si>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</si>
  <si>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</si>
  <si>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</si>
  <si>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</si>
  <si>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</si>
  <si>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</si>
  <si>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</si>
  <si>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</si>
  <si>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</si>
  <si>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</si>
  <si>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</si>
  <si>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</si>
  <si>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</si>
  <si>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</si>
  <si>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</si>
  <si>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</si>
  <si>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</si>
  <si>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</si>
  <si>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</si>
  <si>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</si>
  <si>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Под
тип</t>
  </si>
  <si>
    <t>H</t>
  </si>
  <si>
    <t>ProjectSubType</t>
  </si>
  <si>
    <t>ПодТип проекта</t>
  </si>
  <si>
    <t>AI</t>
  </si>
  <si>
    <t>AH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</si>
  <si>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</si>
  <si>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</si>
  <si>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</si>
  <si>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</si>
  <si>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</si>
  <si>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</si>
  <si>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</si>
  <si>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</si>
  <si>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</si>
  <si>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</si>
  <si>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</si>
  <si>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</si>
  <si>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</si>
  <si>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</si>
  <si>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</si>
  <si>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</si>
  <si>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</si>
  <si>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</si>
  <si>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</si>
  <si>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</si>
  <si>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</si>
  <si>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</si>
  <si>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</si>
  <si>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</si>
  <si>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</si>
  <si>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</si>
  <si>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</si>
  <si>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</si>
  <si>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</si>
  <si>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</si>
  <si>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</si>
  <si>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</si>
  <si>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</si>
  <si>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</si>
  <si>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</si>
  <si>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</si>
  <si>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</si>
  <si>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</si>
  <si>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</si>
  <si>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AV</t>
  </si>
  <si>
    <t>AW</t>
  </si>
  <si>
    <t>Портфель проектов</t>
  </si>
  <si>
    <t>AU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</si>
  <si>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</si>
  <si>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</si>
  <si>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</si>
  <si>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</si>
  <si>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</si>
  <si>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</si>
  <si>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</si>
  <si>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</si>
  <si>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</si>
  <si>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</si>
  <si>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</si>
  <si>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</si>
  <si>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</si>
  <si>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</si>
  <si>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</si>
  <si>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</si>
  <si>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</si>
  <si>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</si>
  <si>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</si>
  <si>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AX</t>
  </si>
  <si>
    <t>AY</t>
  </si>
  <si>
    <t>Тип системы (SAP, БК, ЛИМС, MES,…)</t>
  </si>
  <si>
    <t>AZ</t>
  </si>
  <si>
    <t>BA</t>
  </si>
  <si>
    <t>Группировка Подразделение+Проект</t>
  </si>
  <si>
    <t>BB</t>
  </si>
  <si>
    <t>BC</t>
  </si>
  <si>
    <t>Группировка Проект+Подразделение</t>
  </si>
  <si>
    <t>BD</t>
  </si>
  <si>
    <t>BE</t>
  </si>
  <si>
    <t>Признак отправлять сообщение лично или в общей массе</t>
  </si>
  <si>
    <t>AR</t>
  </si>
  <si>
    <t>Почтовый адрес пользователя</t>
  </si>
  <si>
    <t>AS</t>
  </si>
  <si>
    <t>Почтовый адрес руководителя данного пользователя</t>
  </si>
  <si>
    <t>AT</t>
  </si>
  <si>
    <t>Доходный договор</t>
  </si>
  <si>
    <t>Функциональное направление (или подразделение)</t>
  </si>
  <si>
    <t>C</t>
  </si>
  <si>
    <t>BF</t>
  </si>
  <si>
    <t>Часовая ставка в 1-м квартале</t>
  </si>
  <si>
    <t>Месячная ставка в 1-м квартале</t>
  </si>
  <si>
    <t>BG</t>
  </si>
  <si>
    <t>Часовая ставка во 2-м квартале</t>
  </si>
  <si>
    <t>BH</t>
  </si>
  <si>
    <t>Месячная ставка во 2-м квартале</t>
  </si>
  <si>
    <t>BI</t>
  </si>
  <si>
    <t>Часовая ставка в 3-м квартале</t>
  </si>
  <si>
    <t>BJ</t>
  </si>
  <si>
    <t>Месячная ставка в 3-м квартале</t>
  </si>
  <si>
    <t>BK</t>
  </si>
  <si>
    <t>Часовая ставка в 4-м квартале</t>
  </si>
  <si>
    <t>BL</t>
  </si>
  <si>
    <t>Месячная ставка в 4-м квартале</t>
  </si>
  <si>
    <t>BM</t>
  </si>
  <si>
    <t>Название ИС из договора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</si>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</sst>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7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8" xfId="1" applyBorder="1"/>
    <xf numFmtId="0" fontId="0" fillId="0" borderId="0" xfId="0"/>
    <xf numFmtId="0" fontId="2" fillId="0" borderId="20" xfId="1" applyBorder="1"/>
    <xf numFmtId="0" fontId="2" fillId="0" borderId="21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2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0" fillId="2" borderId="4" xfId="0" applyFill="1" applyBorder="1" applyAlignment="1"/>
    <xf numFmtId="0" fontId="5" fillId="0" borderId="6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5" xfId="0" applyFont="1" applyFill="1" applyBorder="1" applyAlignment="1">
      <alignment horizontal="center" vertical="top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11" fillId="2" borderId="26" xfId="1" applyFont="1" applyFill="1" applyBorder="1" applyAlignment="1">
      <alignment horizontal="center" vertical="center" wrapText="1"/>
    </xf>
    <xf numFmtId="0" fontId="11" fillId="2" borderId="27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2" fillId="6" borderId="24" xfId="1" applyFill="1" applyBorder="1" applyAlignment="1">
      <alignment horizontal="center"/>
    </xf>
    <xf numFmtId="0" fontId="0" fillId="6" borderId="24" xfId="0" applyFill="1" applyBorder="1"/>
    <xf numFmtId="0" fontId="7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6" fillId="2" borderId="20" xfId="1" applyFont="1" applyFill="1" applyBorder="1" applyAlignment="1">
      <alignment horizontal="center" vertical="center"/>
    </xf>
    <xf numFmtId="0" fontId="0" fillId="0" borderId="1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2F4105B0-1D60-4C5B-BC98-1B4D988A7F60}"/>
    <cellStyle name="Процентный 2" xfId="2" xr:uid="{79E0D97D-F384-40D9-9029-7035679B043D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9.28515625" style="1" customWidth="1"/>
    <col min="4" max="4" width="1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100</v>
      </c>
      <c r="C1" s="27" t="s">
        <v>60</v>
      </c>
      <c r="D1" s="27" t="s">
        <v>60</v>
      </c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8" t="s">
        <v>61</v>
      </c>
      <c r="D2" s="28" t="s">
        <v>61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100</v>
      </c>
      <c r="B4" s="22" t="str">
        <f>VLOOKUP(УникальныеСписки!A1,Настройки!A1:D50,3,FALSE)</f>
        <v>G</v>
      </c>
      <c r="C4" s="21" t="s">
        <v>1</v>
      </c>
      <c r="D4" s="21" t="s">
        <v>73</v>
      </c>
      <c r="E4" s="40" t="str">
        <f>VLOOKUP(УникальныеСписки!A1,Настройки!A1:D50,4,FALSE)</f>
        <v>AB</v>
      </c>
      <c r="F4" s="41"/>
      <c r="G4" s="22">
        <f>ROW(B9)-2</f>
        <v>7</v>
      </c>
    </row>
    <row r="5" spans="1:29" ht="15.75" customHeight="1" thickBot="1" x14ac:dyDescent="0.3">
      <c r="A5" s="17" t="str">
        <f>""</f>
        <v/>
      </c>
      <c r="B5" s="42" t="s">
        <v>3</v>
      </c>
      <c r="C5" s="36" t="s">
        <v>57</v>
      </c>
      <c r="D5" s="34" t="s">
        <v>68</v>
      </c>
      <c r="E5" s="45" t="s">
        <v>59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39"/>
      <c r="AC5" s="4"/>
    </row>
    <row r="6" spans="1:29" ht="9.75" customHeight="1" x14ac:dyDescent="0.25">
      <c r="A6" s="17" t="str">
        <f>""</f>
        <v/>
      </c>
      <c r="B6" s="43"/>
      <c r="C6" s="37"/>
      <c r="D6" s="35"/>
      <c r="E6" s="38" t="s">
        <v>5</v>
      </c>
      <c r="F6" s="39"/>
      <c r="G6" s="38" t="s">
        <v>6</v>
      </c>
      <c r="H6" s="39"/>
      <c r="I6" s="38" t="s">
        <v>7</v>
      </c>
      <c r="J6" s="39"/>
      <c r="K6" s="38" t="s">
        <v>8</v>
      </c>
      <c r="L6" s="39"/>
      <c r="M6" s="38" t="s">
        <v>9</v>
      </c>
      <c r="N6" s="39"/>
      <c r="O6" s="38" t="s">
        <v>10</v>
      </c>
      <c r="P6" s="39"/>
      <c r="Q6" s="38" t="s">
        <v>11</v>
      </c>
      <c r="R6" s="39"/>
      <c r="S6" s="38" t="s">
        <v>12</v>
      </c>
      <c r="T6" s="39"/>
      <c r="U6" s="38" t="s">
        <v>13</v>
      </c>
      <c r="V6" s="39"/>
      <c r="W6" s="38" t="s">
        <v>14</v>
      </c>
      <c r="X6" s="39"/>
      <c r="Y6" s="38" t="s">
        <v>15</v>
      </c>
      <c r="Z6" s="39"/>
      <c r="AA6" s="38" t="s">
        <v>16</v>
      </c>
      <c r="AB6" s="39"/>
      <c r="AC6" s="4"/>
    </row>
    <row r="7" spans="1:29" ht="9.75" customHeight="1" x14ac:dyDescent="0.25">
      <c r="A7" s="17" t="str">
        <f>""</f>
        <v/>
      </c>
      <c r="B7" s="43"/>
      <c r="C7" s="37"/>
      <c r="D7" s="35"/>
      <c r="E7" s="11" t="s">
        <v>17</v>
      </c>
      <c r="F7" s="10" t="s">
        <v>18</v>
      </c>
      <c r="G7" s="11" t="s">
        <v>17</v>
      </c>
      <c r="H7" s="10" t="s">
        <v>18</v>
      </c>
      <c r="I7" s="11" t="s">
        <v>17</v>
      </c>
      <c r="J7" s="10" t="s">
        <v>18</v>
      </c>
      <c r="K7" s="11" t="s">
        <v>17</v>
      </c>
      <c r="L7" s="10" t="s">
        <v>18</v>
      </c>
      <c r="M7" s="11" t="s">
        <v>17</v>
      </c>
      <c r="N7" s="10" t="s">
        <v>18</v>
      </c>
      <c r="O7" s="11" t="s">
        <v>17</v>
      </c>
      <c r="P7" s="10" t="s">
        <v>18</v>
      </c>
      <c r="Q7" s="11" t="s">
        <v>17</v>
      </c>
      <c r="R7" s="10" t="s">
        <v>18</v>
      </c>
      <c r="S7" s="11" t="s">
        <v>17</v>
      </c>
      <c r="T7" s="10" t="s">
        <v>18</v>
      </c>
      <c r="U7" s="11" t="s">
        <v>17</v>
      </c>
      <c r="V7" s="10" t="s">
        <v>18</v>
      </c>
      <c r="W7" s="11" t="s">
        <v>17</v>
      </c>
      <c r="X7" s="10" t="s">
        <v>18</v>
      </c>
      <c r="Y7" s="11" t="s">
        <v>17</v>
      </c>
      <c r="Z7" s="10" t="s">
        <v>18</v>
      </c>
      <c r="AA7" s="11" t="s">
        <v>17</v>
      </c>
      <c r="AB7" s="10" t="s">
        <v>18</v>
      </c>
      <c r="AC7" s="4"/>
    </row>
    <row r="8" spans="1:29" ht="11.25" customHeight="1" thickBot="1" x14ac:dyDescent="0.3">
      <c r="A8" s="17" t="str">
        <f>""</f>
        <v/>
      </c>
      <c r="B8" s="44"/>
      <c r="C8" s="29"/>
      <c r="D8" s="29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ht="15.75" x14ac:dyDescent="0.25">
      <c r="A9" s="17" t="str">
        <f>""</f>
        <v/>
      </c>
      <c r="B9" s="19">
        <f t="array" aca="1" ref="B9" ca="1">INDIRECT("УникальныеСписки!A"&amp;ROW()-$G$4)</f>
        <v>0</v>
      </c>
      <c r="C9" s="31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3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IF(C10="","delete","")</f>
        <v>delete</v>
      </c>
      <c r="B10" s="20">
        <f t="array" aca="1" ref="B10" ca="1">INDIRECT("УникальныеСписки!A"&amp;ROW()-$G$4)</f>
        <v>0</v>
      </c>
      <c r="C10" s="31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3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ht="15.75" x14ac:dyDescent="0.25">
      <c r="A11" s="17" t="str">
        <f t="shared" ca="1" si="2"/>
        <v>delete</v>
      </c>
      <c r="B11" s="20">
        <f t="array" aca="1" ref="B11" ca="1">INDIRECT("УникальныеСписки!A"&amp;ROW()-$G$4)</f>
        <v>0</v>
      </c>
      <c r="C11" s="31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3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ht="15.75" x14ac:dyDescent="0.25">
      <c r="A12" s="17" t="str">
        <f t="shared" ca="1" si="2"/>
        <v>delete</v>
      </c>
      <c r="B12" s="20">
        <f t="array" aca="1" ref="B12" ca="1">INDIRECT("УникальныеСписки!A"&amp;ROW()-$G$4)</f>
        <v>0</v>
      </c>
      <c r="C12" s="31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3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ht="15.75" x14ac:dyDescent="0.25">
      <c r="A13" s="17" t="str">
        <f t="shared" ca="1" si="2"/>
        <v>delete</v>
      </c>
      <c r="B13" s="20">
        <f t="array" aca="1" ref="B13" ca="1">INDIRECT("УникальныеСписки!A"&amp;ROW()-$G$4)</f>
        <v>0</v>
      </c>
      <c r="C13" s="31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3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ht="15.75" x14ac:dyDescent="0.25">
      <c r="A14" s="17" t="str">
        <f t="shared" ca="1" si="2"/>
        <v>delete</v>
      </c>
      <c r="B14" s="20">
        <f t="array" aca="1" ref="B14" ca="1">INDIRECT("УникальныеСписки!A"&amp;ROW()-$G$4)</f>
        <v>0</v>
      </c>
      <c r="C14" s="31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3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ht="15.75" x14ac:dyDescent="0.25">
      <c r="A15" s="17" t="str">
        <f t="shared" ca="1" si="2"/>
        <v>delete</v>
      </c>
      <c r="B15" s="20">
        <f t="array" aca="1" ref="B15" ca="1">INDIRECT("УникальныеСписки!A"&amp;ROW()-$G$4)</f>
        <v>0</v>
      </c>
      <c r="C15" s="31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3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ht="15.75" x14ac:dyDescent="0.25">
      <c r="A16" s="17" t="str">
        <f t="shared" ca="1" si="2"/>
        <v>delete</v>
      </c>
      <c r="B16" s="20">
        <f t="array" aca="1" ref="B16" ca="1">INDIRECT("УникальныеСписки!A"&amp;ROW()-$G$4)</f>
        <v>0</v>
      </c>
      <c r="C16" s="31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3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ht="15.75" x14ac:dyDescent="0.25">
      <c r="A17" s="17" t="str">
        <f t="shared" ca="1" si="2"/>
        <v>delete</v>
      </c>
      <c r="B17" s="20">
        <f t="array" aca="1" ref="B17" ca="1">INDIRECT("УникальныеСписки!A"&amp;ROW()-$G$4)</f>
        <v>0</v>
      </c>
      <c r="C17" s="31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3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ht="15.75" x14ac:dyDescent="0.25">
      <c r="A18" s="17" t="str">
        <f t="shared" ca="1" si="2"/>
        <v>delete</v>
      </c>
      <c r="B18" s="20">
        <f t="array" aca="1" ref="B18" ca="1">INDIRECT("УникальныеСписки!A"&amp;ROW()-$G$4)</f>
        <v>0</v>
      </c>
      <c r="C18" s="31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3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ht="15.75" x14ac:dyDescent="0.25">
      <c r="A19" s="17" t="str">
        <f t="shared" ca="1" si="2"/>
        <v>delete</v>
      </c>
      <c r="B19" s="20">
        <f t="array" aca="1" ref="B19" ca="1">INDIRECT("УникальныеСписки!A"&amp;ROW()-$G$4)</f>
        <v>0</v>
      </c>
      <c r="C19" s="31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3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ht="15.75" x14ac:dyDescent="0.25">
      <c r="A20" s="17" t="str">
        <f t="shared" ref="A20:A29" ca="1" si="3">IF(C20="","delete","")</f>
        <v>delete</v>
      </c>
      <c r="B20" s="20">
        <f t="array" aca="1" ref="B20" ca="1">INDIRECT("УникальныеСписки!A"&amp;ROW()-$G$4)</f>
        <v>0</v>
      </c>
      <c r="C20" s="31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3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ht="15.75" x14ac:dyDescent="0.25">
      <c r="A21" s="17" t="str">
        <f t="shared" ca="1" si="3"/>
        <v>delete</v>
      </c>
      <c r="B21" s="20">
        <f t="array" aca="1" ref="B21" ca="1">INDIRECT("УникальныеСписки!A"&amp;ROW()-$G$4)</f>
        <v>0</v>
      </c>
      <c r="C21" s="31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3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ht="15.75" x14ac:dyDescent="0.25">
      <c r="A22" s="17" t="str">
        <f t="shared" ca="1" si="3"/>
        <v>delete</v>
      </c>
      <c r="B22" s="20">
        <f t="array" aca="1" ref="B22" ca="1">INDIRECT("УникальныеСписки!A"&amp;ROW()-$G$4)</f>
        <v>0</v>
      </c>
      <c r="C22" s="31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3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ht="15.75" x14ac:dyDescent="0.25">
      <c r="A23" s="17" t="str">
        <f t="shared" ca="1" si="3"/>
        <v>delete</v>
      </c>
      <c r="B23" s="20">
        <f t="array" aca="1" ref="B23" ca="1">INDIRECT("УникальныеСписки!A"&amp;ROW()-$G$4)</f>
        <v>0</v>
      </c>
      <c r="C23" s="31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3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ht="15.75" x14ac:dyDescent="0.25">
      <c r="A24" s="17" t="str">
        <f t="shared" ca="1" si="3"/>
        <v>delete</v>
      </c>
      <c r="B24" s="20">
        <f t="array" aca="1" ref="B24" ca="1">INDIRECT("УникальныеСписки!A"&amp;ROW()-$G$4)</f>
        <v>0</v>
      </c>
      <c r="C24" s="31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3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ht="15.75" x14ac:dyDescent="0.25">
      <c r="A25" s="17" t="str">
        <f t="shared" ca="1" si="3"/>
        <v>delete</v>
      </c>
      <c r="B25" s="20">
        <f t="array" aca="1" ref="B25" ca="1">INDIRECT("УникальныеСписки!A"&amp;ROW()-$G$4)</f>
        <v>0</v>
      </c>
      <c r="C25" s="31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3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ht="15.75" x14ac:dyDescent="0.25">
      <c r="A26" s="17" t="str">
        <f t="shared" ca="1" si="3"/>
        <v>delete</v>
      </c>
      <c r="B26" s="20">
        <f t="array" aca="1" ref="B26" ca="1">INDIRECT("УникальныеСписки!A"&amp;ROW()-$G$4)</f>
        <v>0</v>
      </c>
      <c r="C26" s="31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3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ht="15.75" x14ac:dyDescent="0.25">
      <c r="A27" s="17" t="str">
        <f t="shared" ca="1" si="3"/>
        <v>delete</v>
      </c>
      <c r="B27" s="20">
        <f t="array" aca="1" ref="B27" ca="1">INDIRECT("УникальныеСписки!A"&amp;ROW()-$G$4)</f>
        <v>0</v>
      </c>
      <c r="C27" s="31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3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ht="15.75" x14ac:dyDescent="0.25">
      <c r="A28" s="17" t="str">
        <f t="shared" ca="1" si="3"/>
        <v>delete</v>
      </c>
      <c r="B28" s="20">
        <f t="array" aca="1" ref="B28" ca="1">INDIRECT("УникальныеСписки!A"&amp;ROW()-$G$4)</f>
        <v>0</v>
      </c>
      <c r="C28" s="31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3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ht="15.75" x14ac:dyDescent="0.25">
      <c r="A29" s="17" t="str">
        <f t="shared" ca="1" si="3"/>
        <v>delete</v>
      </c>
      <c r="B29" s="20">
        <f t="array" aca="1" ref="B29" ca="1">INDIRECT("УникальныеСписки!A"&amp;ROW()-$G$4)</f>
        <v>0</v>
      </c>
      <c r="C29" s="31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3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ht="15.75" x14ac:dyDescent="0.25">
      <c r="A30" s="17" t="str">
        <f t="shared" ca="1" si="2"/>
        <v>delete</v>
      </c>
      <c r="B30" s="20">
        <f t="array" aca="1" ref="B30" ca="1">INDIRECT("УникальныеСписки!A"&amp;ROW()-$G$4)</f>
        <v>0</v>
      </c>
      <c r="C30" s="31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3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ht="15.75" x14ac:dyDescent="0.25">
      <c r="A31" s="17" t="str">
        <f t="shared" ca="1" si="2"/>
        <v>delete</v>
      </c>
      <c r="B31" s="20">
        <f t="array" aca="1" ref="B31" ca="1">INDIRECT("УникальныеСписки!A"&amp;ROW()-$G$4)</f>
        <v>0</v>
      </c>
      <c r="C31" s="31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3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ht="15.75" x14ac:dyDescent="0.25">
      <c r="A32" s="17" t="str">
        <f t="shared" ca="1" si="2"/>
        <v>delete</v>
      </c>
      <c r="B32" s="20">
        <f t="array" aca="1" ref="B32" ca="1">INDIRECT("УникальныеСписки!A"&amp;ROW()-$G$4)</f>
        <v>0</v>
      </c>
      <c r="C32" s="31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3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ht="15.75" x14ac:dyDescent="0.25">
      <c r="A33" s="17" t="str">
        <f t="shared" ca="1" si="2"/>
        <v>delete</v>
      </c>
      <c r="B33" s="20">
        <f t="array" aca="1" ref="B33" ca="1">INDIRECT("УникальныеСписки!A"&amp;ROW()-$G$4)</f>
        <v>0</v>
      </c>
      <c r="C33" s="31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3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ht="15.75" x14ac:dyDescent="0.25">
      <c r="A34" s="17" t="str">
        <f t="shared" ca="1" si="2"/>
        <v>delete</v>
      </c>
      <c r="B34" s="20">
        <f t="array" aca="1" ref="B34" ca="1">INDIRECT("УникальныеСписки!A"&amp;ROW()-$G$4)</f>
        <v>0</v>
      </c>
      <c r="C34" s="31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3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ht="15.75" x14ac:dyDescent="0.25">
      <c r="A35" s="17" t="str">
        <f t="shared" ca="1" si="2"/>
        <v>delete</v>
      </c>
      <c r="B35" s="20">
        <f t="array" aca="1" ref="B35" ca="1">INDIRECT("УникальныеСписки!A"&amp;ROW()-$G$4)</f>
        <v>0</v>
      </c>
      <c r="C35" s="31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3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ht="15.75" x14ac:dyDescent="0.25">
      <c r="A36" s="17" t="str">
        <f t="shared" ca="1" si="2"/>
        <v>delete</v>
      </c>
      <c r="B36" s="20">
        <f t="array" aca="1" ref="B36" ca="1">INDIRECT("УникальныеСписки!A"&amp;ROW()-$G$4)</f>
        <v>0</v>
      </c>
      <c r="C36" s="31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3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ht="15.75" x14ac:dyDescent="0.25">
      <c r="A37" s="17" t="str">
        <f t="shared" ca="1" si="2"/>
        <v>delete</v>
      </c>
      <c r="B37" s="20">
        <f t="array" aca="1" ref="B37" ca="1">INDIRECT("УникальныеСписки!A"&amp;ROW()-$G$4)</f>
        <v>0</v>
      </c>
      <c r="C37" s="31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3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ht="15.75" x14ac:dyDescent="0.25">
      <c r="A38" s="17" t="str">
        <f t="shared" ca="1" si="2"/>
        <v>delete</v>
      </c>
      <c r="B38" s="20">
        <f t="array" aca="1" ref="B38" ca="1">INDIRECT("УникальныеСписки!A"&amp;ROW()-$G$4)</f>
        <v>0</v>
      </c>
      <c r="C38" s="31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3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ht="15.75" x14ac:dyDescent="0.25">
      <c r="A39" s="17" t="str">
        <f t="shared" ca="1" si="2"/>
        <v>delete</v>
      </c>
      <c r="B39" s="20">
        <f t="array" aca="1" ref="B39" ca="1">INDIRECT("УникальныеСписки!A"&amp;ROW()-$G$4)</f>
        <v>0</v>
      </c>
      <c r="C39" s="31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3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ht="15.75" x14ac:dyDescent="0.25">
      <c r="A40" s="17" t="str">
        <f t="shared" ca="1" si="2"/>
        <v>delete</v>
      </c>
      <c r="B40" s="20">
        <f t="array" aca="1" ref="B40" ca="1">INDIRECT("УникальныеСписки!A"&amp;ROW()-$G$4)</f>
        <v>0</v>
      </c>
      <c r="C40" s="31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ht="15.75" x14ac:dyDescent="0.25">
      <c r="A41" s="17" t="str">
        <f t="shared" ca="1" si="2"/>
        <v>delete</v>
      </c>
      <c r="B41" s="20">
        <f t="array" aca="1" ref="B41" ca="1">INDIRECT("УникальныеСписки!A"&amp;ROW()-$G$4)</f>
        <v>0</v>
      </c>
      <c r="C41" s="31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3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ht="15.75" x14ac:dyDescent="0.25">
      <c r="A42" s="17" t="str">
        <f t="shared" ca="1" si="2"/>
        <v>delete</v>
      </c>
      <c r="B42" s="20">
        <f t="array" aca="1" ref="B42" ca="1">INDIRECT("УникальныеСписки!A"&amp;ROW()-$G$4)</f>
        <v>0</v>
      </c>
      <c r="C42" s="31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3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ht="15.75" x14ac:dyDescent="0.25">
      <c r="A43" s="17" t="str">
        <f t="shared" ca="1" si="2"/>
        <v>delete</v>
      </c>
      <c r="B43" s="20">
        <f t="array" aca="1" ref="B43" ca="1">INDIRECT("УникальныеСписки!A"&amp;ROW()-$G$4)</f>
        <v>0</v>
      </c>
      <c r="C43" s="31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3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ht="15.75" x14ac:dyDescent="0.25">
      <c r="A44" s="17" t="str">
        <f t="shared" ca="1" si="2"/>
        <v>delete</v>
      </c>
      <c r="B44" s="20">
        <f t="array" aca="1" ref="B44" ca="1">INDIRECT("УникальныеСписки!A"&amp;ROW()-$G$4)</f>
        <v>0</v>
      </c>
      <c r="C44" s="31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3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ht="15.75" x14ac:dyDescent="0.25">
      <c r="A45" s="17" t="str">
        <f t="shared" ca="1" si="2"/>
        <v>delete</v>
      </c>
      <c r="B45" s="20">
        <f t="array" aca="1" ref="B45" ca="1">INDIRECT("УникальныеСписки!A"&amp;ROW()-$G$4)</f>
        <v>0</v>
      </c>
      <c r="C45" s="31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3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ht="15.75" x14ac:dyDescent="0.25">
      <c r="A46" s="17" t="str">
        <f t="shared" ca="1" si="2"/>
        <v>delete</v>
      </c>
      <c r="B46" s="20">
        <f t="array" aca="1" ref="B46" ca="1">INDIRECT("УникальныеСписки!A"&amp;ROW()-$G$4)</f>
        <v>0</v>
      </c>
      <c r="C46" s="31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3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ht="15.75" x14ac:dyDescent="0.25">
      <c r="A47" s="17" t="str">
        <f t="shared" ca="1" si="2"/>
        <v>delete</v>
      </c>
      <c r="B47" s="20">
        <f t="array" aca="1" ref="B47" ca="1">INDIRECT("УникальныеСписки!A"&amp;ROW()-$G$4)</f>
        <v>0</v>
      </c>
      <c r="C47" s="31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3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ht="15.75" x14ac:dyDescent="0.25">
      <c r="A48" s="17" t="str">
        <f t="shared" ca="1" si="2"/>
        <v>delete</v>
      </c>
      <c r="B48" s="20">
        <f t="array" aca="1" ref="B48" ca="1">INDIRECT("УникальныеСписки!A"&amp;ROW()-$G$4)</f>
        <v>0</v>
      </c>
      <c r="C48" s="31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3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ht="15.75" x14ac:dyDescent="0.25">
      <c r="A49" s="17" t="str">
        <f t="shared" ca="1" si="2"/>
        <v>delete</v>
      </c>
      <c r="B49" s="20">
        <f t="array" aca="1" ref="B49" ca="1">INDIRECT("УникальныеСписки!A"&amp;ROW()-$G$4)</f>
        <v>0</v>
      </c>
      <c r="C49" s="31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3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3">
        <f t="array" aca="1" ref="B50" ca="1">INDIRECT("УникальныеСписки!A"&amp;ROW()-$G$4)</f>
        <v>0</v>
      </c>
      <c r="C50" s="31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3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  <mergeCell ref="D5:D7"/>
    <mergeCell ref="C5:C7"/>
    <mergeCell ref="K6:L6"/>
    <mergeCell ref="E4:F4"/>
    <mergeCell ref="B5:B8"/>
  </mergeCells>
  <conditionalFormatting sqref="E2:AB2">
    <cfRule type="expression" dxfId="2" priority="6">
      <formula>SUM($F$1:$AB$1)=SUM($F$2:$AB$2)</formula>
    </cfRule>
  </conditionalFormatting>
  <conditionalFormatting sqref="C2">
    <cfRule type="expression" dxfId="1" priority="3">
      <formula>SUM($F$1:$AB$1)=SUM($F$2:$AB$2)</formula>
    </cfRule>
  </conditionalFormatting>
  <conditionalFormatting sqref="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BO1"/>
  <sheetViews>
    <sheetView workbookViewId="0">
      <pane ySplit="1" topLeftCell="A2" activePane="bottomLeft" state="frozen"/>
      <selection activeCell="C5" sqref="C5:C8"/>
      <selection pane="bottomLeft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45.42578125" style="18" customWidth="1"/>
    <col min="6" max="6" width="31.2851562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2.28515625" style="18" bestFit="1" customWidth="1"/>
    <col min="36" max="36" width="21.7109375" style="18" bestFit="1" customWidth="1"/>
    <col min="37" max="37" width="28.85546875" style="18" bestFit="1" customWidth="1"/>
    <col min="38" max="38" width="32.7109375" style="18" bestFit="1" customWidth="1"/>
    <col min="39" max="16384" width="9.140625" style="18"/>
  </cols>
  <sheetData>
    <row r="1" spans="1:67" x14ac:dyDescent="0.25">
      <c r="A1" s="32" t="s">
        <v>79</v>
      </c>
      <c r="B1" s="32" t="s">
        <v>80</v>
      </c>
      <c r="C1" s="32" t="s">
        <v>81</v>
      </c>
      <c r="D1" s="32" t="s">
        <v>19</v>
      </c>
      <c r="E1" s="32" t="s">
        <v>22</v>
      </c>
      <c r="F1" s="32" t="s">
        <v>82</v>
      </c>
      <c r="G1" s="32" t="s">
        <v>56</v>
      </c>
      <c r="H1" s="32" t="s">
        <v>70</v>
      </c>
      <c r="I1" s="32" t="s">
        <v>24</v>
      </c>
      <c r="J1" s="32" t="s">
        <v>83</v>
      </c>
      <c r="K1" s="32" t="s">
        <v>84</v>
      </c>
      <c r="L1" s="32" t="s">
        <v>26</v>
      </c>
      <c r="M1" s="32" t="s">
        <v>85</v>
      </c>
      <c r="N1" s="32" t="s">
        <v>30</v>
      </c>
      <c r="O1" s="32" t="s">
        <v>86</v>
      </c>
      <c r="P1" s="32" t="s">
        <v>34</v>
      </c>
      <c r="Q1" s="32" t="s">
        <v>87</v>
      </c>
      <c r="R1" s="32" t="s">
        <v>38</v>
      </c>
      <c r="S1" s="32" t="s">
        <v>88</v>
      </c>
      <c r="T1" s="32" t="s">
        <v>42</v>
      </c>
      <c r="U1" s="32" t="s">
        <v>89</v>
      </c>
      <c r="V1" s="32" t="s">
        <v>46</v>
      </c>
      <c r="W1" s="32" t="s">
        <v>90</v>
      </c>
      <c r="X1" s="32" t="s">
        <v>50</v>
      </c>
      <c r="Y1" s="32" t="s">
        <v>91</v>
      </c>
      <c r="Z1" s="32" t="s">
        <v>92</v>
      </c>
      <c r="AA1" s="32" t="s">
        <v>93</v>
      </c>
      <c r="AB1" s="32" t="s">
        <v>94</v>
      </c>
      <c r="AC1" s="32" t="s">
        <v>95</v>
      </c>
      <c r="AD1" s="32" t="s">
        <v>62</v>
      </c>
      <c r="AE1" s="32" t="s">
        <v>63</v>
      </c>
      <c r="AF1" s="33" t="s">
        <v>96</v>
      </c>
      <c r="AG1" s="33" t="s">
        <v>66</v>
      </c>
      <c r="AH1" s="33" t="s">
        <v>67</v>
      </c>
      <c r="AI1" s="33" t="s">
        <v>97</v>
      </c>
      <c r="AJ1" s="33" t="s">
        <v>75</v>
      </c>
      <c r="AK1" s="33" t="s">
        <v>98</v>
      </c>
      <c r="AL1" s="33" t="s">
        <v>99</v>
      </c>
      <c r="AM1" s="33" t="s">
        <v>102</v>
      </c>
      <c r="AN1" s="33" t="s">
        <v>103</v>
      </c>
      <c r="AO1" s="33" t="s">
        <v>104</v>
      </c>
      <c r="AP1" s="33" t="s">
        <v>105</v>
      </c>
      <c r="AQ1" s="33" t="s">
        <v>106</v>
      </c>
      <c r="AR1" s="33" t="s">
        <v>107</v>
      </c>
      <c r="AS1" s="33" t="s">
        <v>108</v>
      </c>
      <c r="AT1" s="33" t="s">
        <v>109</v>
      </c>
      <c r="AU1" s="33" t="s">
        <v>110</v>
      </c>
      <c r="AV1" s="33" t="s">
        <v>111</v>
      </c>
      <c r="AW1" s="33" t="s">
        <v>112</v>
      </c>
      <c r="AX1" s="33" t="s">
        <v>117</v>
      </c>
      <c r="AY1" s="33" t="s">
        <v>118</v>
      </c>
      <c r="AZ1" s="33" t="s">
        <v>119</v>
      </c>
      <c r="BA1" s="33" t="s">
        <v>120</v>
      </c>
      <c r="BB1" s="33" t="s">
        <v>121</v>
      </c>
      <c r="BC1" s="33" t="s">
        <v>122</v>
      </c>
      <c r="BD1" s="33" t="s">
        <v>123</v>
      </c>
      <c r="BE1" s="33" t="s">
        <v>124</v>
      </c>
      <c r="BF1" s="33" t="s">
        <v>125</v>
      </c>
      <c r="BG1" s="33" t="s">
        <v>126</v>
      </c>
      <c r="BH1" s="33" t="s">
        <v>127</v>
      </c>
      <c r="BI1" s="33" t="s">
        <v>128</v>
      </c>
      <c r="BJ1" s="33" t="s">
        <v>129</v>
      </c>
      <c r="BK1" s="33" t="s">
        <v>130</v>
      </c>
      <c r="BL1" s="33" t="s">
        <v>131</v>
      </c>
      <c r="BM1" s="33" t="s">
        <v>132</v>
      </c>
      <c r="BN1" s="33" t="s">
        <v>133</v>
      </c>
      <c r="BO1" s="33" t="s">
        <v>134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4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6" t="s">
        <v>56</v>
      </c>
      <c r="B1" s="25" t="str">
        <f>VLOOKUP(A1,Настройки!A1:B37,2,FALSE)</f>
        <v>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4"/>
  <sheetViews>
    <sheetView workbookViewId="0">
      <selection sqref="A1:D34"/>
    </sheetView>
  </sheetViews>
  <sheetFormatPr defaultRowHeight="15" x14ac:dyDescent="0.25"/>
  <cols>
    <col min="1" max="1" width="25.5703125" style="18" bestFit="1" customWidth="1"/>
    <col min="2" max="2" width="50.28515625" style="18" customWidth="1"/>
  </cols>
  <sheetData>
    <row r="1" spans="1:4" x14ac:dyDescent="0.25">
      <c r="A1" s="18" t="s">
        <v>19</v>
      </c>
      <c r="B1" s="18" t="s">
        <v>20</v>
      </c>
      <c r="C1" s="18" t="s">
        <v>21</v>
      </c>
      <c r="D1" s="18" t="s">
        <v>54</v>
      </c>
    </row>
    <row r="2" spans="1:4" x14ac:dyDescent="0.25">
      <c r="A2" s="18" t="s">
        <v>22</v>
      </c>
      <c r="B2" s="18" t="s">
        <v>23</v>
      </c>
      <c r="C2" s="18" t="s">
        <v>2</v>
      </c>
      <c r="D2" s="18" t="s">
        <v>55</v>
      </c>
    </row>
    <row r="3" spans="1:4" x14ac:dyDescent="0.25">
      <c r="A3" s="18" t="s">
        <v>50</v>
      </c>
      <c r="B3" s="18" t="s">
        <v>4</v>
      </c>
      <c r="C3" s="18" t="s">
        <v>51</v>
      </c>
      <c r="D3" s="18" t="s">
        <v>52</v>
      </c>
    </row>
    <row r="4" spans="1:4" x14ac:dyDescent="0.25">
      <c r="A4" s="18" t="s">
        <v>56</v>
      </c>
      <c r="B4" s="18" t="s">
        <v>57</v>
      </c>
      <c r="C4" s="18" t="s">
        <v>1</v>
      </c>
      <c r="D4" s="18" t="s">
        <v>58</v>
      </c>
    </row>
    <row r="5" spans="1:4" s="18" customFormat="1" x14ac:dyDescent="0.25">
      <c r="A5" s="18" t="s">
        <v>70</v>
      </c>
      <c r="B5" s="18" t="s">
        <v>71</v>
      </c>
      <c r="C5" s="18" t="s">
        <v>69</v>
      </c>
      <c r="D5" s="18" t="s">
        <v>72</v>
      </c>
    </row>
    <row r="6" spans="1:4" x14ac:dyDescent="0.25">
      <c r="A6" s="18" t="s">
        <v>67</v>
      </c>
      <c r="B6" s="18" t="s">
        <v>71</v>
      </c>
      <c r="C6" s="18" t="s">
        <v>73</v>
      </c>
      <c r="D6" s="18" t="s">
        <v>101</v>
      </c>
    </row>
    <row r="7" spans="1:4" x14ac:dyDescent="0.25">
      <c r="A7" s="18" t="s">
        <v>62</v>
      </c>
      <c r="B7" s="18" t="s">
        <v>74</v>
      </c>
      <c r="C7" s="18" t="s">
        <v>64</v>
      </c>
      <c r="D7" s="18" t="s">
        <v>65</v>
      </c>
    </row>
    <row r="8" spans="1:4" x14ac:dyDescent="0.25">
      <c r="A8" s="18" t="s">
        <v>75</v>
      </c>
      <c r="B8" s="18" t="s">
        <v>76</v>
      </c>
      <c r="C8" s="18" t="s">
        <v>77</v>
      </c>
      <c r="D8" s="18" t="s">
        <v>78</v>
      </c>
    </row>
    <row r="9" spans="1:4" x14ac:dyDescent="0.25">
      <c r="A9" s="18" t="s">
        <v>24</v>
      </c>
      <c r="B9" s="18" t="s">
        <v>25</v>
      </c>
      <c r="C9" s="18" t="s">
        <v>0</v>
      </c>
      <c r="D9" s="18" t="s">
        <v>53</v>
      </c>
    </row>
    <row r="10" spans="1:4" x14ac:dyDescent="0.25">
      <c r="A10" s="18" t="s">
        <v>26</v>
      </c>
      <c r="B10" s="18" t="s">
        <v>27</v>
      </c>
      <c r="C10" s="18" t="s">
        <v>28</v>
      </c>
      <c r="D10" s="18" t="s">
        <v>29</v>
      </c>
    </row>
    <row r="11" spans="1:4" x14ac:dyDescent="0.25">
      <c r="A11" s="18" t="s">
        <v>30</v>
      </c>
      <c r="B11" s="18" t="s">
        <v>31</v>
      </c>
      <c r="C11" s="18" t="s">
        <v>32</v>
      </c>
      <c r="D11" s="18" t="s">
        <v>33</v>
      </c>
    </row>
    <row r="12" spans="1:4" x14ac:dyDescent="0.25">
      <c r="A12" s="18" t="s">
        <v>34</v>
      </c>
      <c r="B12" s="18" t="s">
        <v>35</v>
      </c>
      <c r="C12" s="18" t="s">
        <v>36</v>
      </c>
      <c r="D12" s="18" t="s">
        <v>37</v>
      </c>
    </row>
    <row r="13" spans="1:4" x14ac:dyDescent="0.25">
      <c r="A13" s="18" t="s">
        <v>38</v>
      </c>
      <c r="B13" s="18" t="s">
        <v>39</v>
      </c>
      <c r="C13" s="18" t="s">
        <v>40</v>
      </c>
      <c r="D13" s="18" t="s">
        <v>41</v>
      </c>
    </row>
    <row r="14" spans="1:4" x14ac:dyDescent="0.25">
      <c r="A14" s="18" t="s">
        <v>42</v>
      </c>
      <c r="B14" s="18" t="s">
        <v>43</v>
      </c>
      <c r="C14" s="18" t="s">
        <v>44</v>
      </c>
      <c r="D14" s="18" t="s">
        <v>45</v>
      </c>
    </row>
    <row r="15" spans="1:4" x14ac:dyDescent="0.25">
      <c r="A15" s="18" t="s">
        <v>46</v>
      </c>
      <c r="B15" s="18" t="s">
        <v>47</v>
      </c>
      <c r="C15" s="18" t="s">
        <v>48</v>
      </c>
      <c r="D15" s="18" t="s">
        <v>49</v>
      </c>
    </row>
    <row r="16" spans="1:4" x14ac:dyDescent="0.25">
      <c r="A16" s="18" t="s">
        <v>117</v>
      </c>
      <c r="B16" s="18" t="s">
        <v>135</v>
      </c>
      <c r="C16" s="18" t="s">
        <v>136</v>
      </c>
      <c r="D16" s="18" t="s">
        <v>137</v>
      </c>
    </row>
    <row r="17" spans="1:4" x14ac:dyDescent="0.25">
      <c r="A17" s="18" t="s">
        <v>119</v>
      </c>
      <c r="B17" s="18" t="s">
        <v>138</v>
      </c>
      <c r="C17" s="18" t="s">
        <v>139</v>
      </c>
      <c r="D17" s="18" t="s">
        <v>140</v>
      </c>
    </row>
    <row r="18" spans="1:4" x14ac:dyDescent="0.25">
      <c r="A18" s="18" t="s">
        <v>121</v>
      </c>
      <c r="B18" s="18" t="s">
        <v>141</v>
      </c>
      <c r="C18" s="18" t="s">
        <v>142</v>
      </c>
      <c r="D18" s="18" t="s">
        <v>143</v>
      </c>
    </row>
    <row r="19" spans="1:4" x14ac:dyDescent="0.25">
      <c r="A19" s="18" t="s">
        <v>123</v>
      </c>
      <c r="B19" s="18" t="s">
        <v>144</v>
      </c>
      <c r="C19" s="18" t="s">
        <v>145</v>
      </c>
      <c r="D19" s="18" t="s">
        <v>146</v>
      </c>
    </row>
    <row r="20" spans="1:4" x14ac:dyDescent="0.25">
      <c r="A20" s="18" t="s">
        <v>111</v>
      </c>
      <c r="B20" s="18" t="s">
        <v>115</v>
      </c>
      <c r="C20" s="18" t="s">
        <v>113</v>
      </c>
      <c r="D20" s="18" t="s">
        <v>114</v>
      </c>
    </row>
    <row r="21" spans="1:4" x14ac:dyDescent="0.25">
      <c r="A21" s="18" t="s">
        <v>107</v>
      </c>
      <c r="B21" s="18" t="s">
        <v>147</v>
      </c>
      <c r="C21" s="18" t="s">
        <v>148</v>
      </c>
      <c r="D21" s="18"/>
    </row>
    <row r="22" spans="1:4" x14ac:dyDescent="0.25">
      <c r="A22" s="18" t="s">
        <v>108</v>
      </c>
      <c r="B22" s="18" t="s">
        <v>149</v>
      </c>
      <c r="C22" s="18" t="s">
        <v>150</v>
      </c>
      <c r="D22" s="18"/>
    </row>
    <row r="23" spans="1:4" x14ac:dyDescent="0.25">
      <c r="A23" s="18" t="s">
        <v>109</v>
      </c>
      <c r="B23" s="18" t="s">
        <v>151</v>
      </c>
      <c r="C23" s="18" t="s">
        <v>152</v>
      </c>
      <c r="D23" s="18"/>
    </row>
    <row r="24" spans="1:4" x14ac:dyDescent="0.25">
      <c r="A24" s="18" t="s">
        <v>110</v>
      </c>
      <c r="B24" s="18" t="s">
        <v>153</v>
      </c>
      <c r="C24" s="18" t="s">
        <v>116</v>
      </c>
      <c r="D24" s="18"/>
    </row>
    <row r="25" spans="1:4" x14ac:dyDescent="0.25">
      <c r="A25" s="18" t="s">
        <v>81</v>
      </c>
      <c r="B25" s="18" t="s">
        <v>154</v>
      </c>
      <c r="C25" s="18" t="s">
        <v>155</v>
      </c>
      <c r="D25" s="18" t="s">
        <v>156</v>
      </c>
    </row>
    <row r="26" spans="1:4" x14ac:dyDescent="0.25">
      <c r="A26" s="18" t="s">
        <v>126</v>
      </c>
      <c r="B26" s="18" t="s">
        <v>157</v>
      </c>
      <c r="C26" s="18" t="s">
        <v>156</v>
      </c>
      <c r="D26" s="18"/>
    </row>
    <row r="27" spans="1:4" x14ac:dyDescent="0.25">
      <c r="A27" s="18" t="s">
        <v>127</v>
      </c>
      <c r="B27" s="18" t="s">
        <v>158</v>
      </c>
      <c r="C27" s="18" t="s">
        <v>159</v>
      </c>
      <c r="D27" s="18"/>
    </row>
    <row r="28" spans="1:4" x14ac:dyDescent="0.25">
      <c r="A28" s="18" t="s">
        <v>128</v>
      </c>
      <c r="B28" s="18" t="s">
        <v>160</v>
      </c>
      <c r="C28" s="18" t="s">
        <v>161</v>
      </c>
      <c r="D28" s="18"/>
    </row>
    <row r="29" spans="1:4" x14ac:dyDescent="0.25">
      <c r="A29" s="18" t="s">
        <v>129</v>
      </c>
      <c r="B29" s="18" t="s">
        <v>162</v>
      </c>
      <c r="C29" s="18" t="s">
        <v>163</v>
      </c>
      <c r="D29" s="18"/>
    </row>
    <row r="30" spans="1:4" x14ac:dyDescent="0.25">
      <c r="A30" s="18" t="s">
        <v>130</v>
      </c>
      <c r="B30" s="18" t="s">
        <v>164</v>
      </c>
      <c r="C30" s="18" t="s">
        <v>165</v>
      </c>
      <c r="D30" s="18"/>
    </row>
    <row r="31" spans="1:4" x14ac:dyDescent="0.25">
      <c r="A31" s="18" t="s">
        <v>131</v>
      </c>
      <c r="B31" s="18" t="s">
        <v>166</v>
      </c>
      <c r="C31" s="18" t="s">
        <v>167</v>
      </c>
      <c r="D31" s="18"/>
    </row>
    <row r="32" spans="1:4" x14ac:dyDescent="0.25">
      <c r="A32" s="18" t="s">
        <v>132</v>
      </c>
      <c r="B32" s="18" t="s">
        <v>168</v>
      </c>
      <c r="C32" s="18" t="s">
        <v>169</v>
      </c>
      <c r="D32" s="18"/>
    </row>
    <row r="33" spans="1:4" x14ac:dyDescent="0.25">
      <c r="A33" s="18" t="s">
        <v>133</v>
      </c>
      <c r="B33" s="18" t="s">
        <v>170</v>
      </c>
      <c r="C33" s="18" t="s">
        <v>171</v>
      </c>
      <c r="D33" s="18"/>
    </row>
    <row r="34" spans="1:4" x14ac:dyDescent="0.25">
      <c r="A34" s="18" t="s">
        <v>134</v>
      </c>
      <c r="B34" s="18" t="s">
        <v>172</v>
      </c>
      <c r="C34" s="18" t="s">
        <v>173</v>
      </c>
      <c r="D34" s="18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2022-02-09T00:29:23Z</dcterms:created>
  <dcterms:modified xsi:type="dcterms:W3CDTF">2022-10-01T06:50:35Z</dcterms:modified>
</cp:coreProperties>
</file>