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704D3FA-2810-4151-9E1E-19DE3719CA3D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5" i="1"/>
  <c r="J5" i="1" s="1"/>
  <c r="G6" i="1"/>
  <c r="F6" i="1"/>
  <c r="G5" i="1"/>
  <c r="F5" i="1"/>
  <c r="L4" i="1"/>
  <c r="K4" i="1"/>
  <c r="J4" i="1"/>
  <c r="I4" i="1"/>
  <c r="G4" i="1"/>
  <c r="F4" i="1"/>
  <c r="L3" i="1"/>
  <c r="K3" i="1"/>
  <c r="J3" i="1"/>
  <c r="I3" i="1"/>
  <c r="G3" i="1"/>
  <c r="F3" i="1"/>
  <c r="L2" i="1"/>
  <c r="K2" i="1"/>
  <c r="I2" i="1"/>
  <c r="K5" i="1" l="1"/>
  <c r="K6" i="1"/>
  <c r="J6" i="1"/>
  <c r="L6" i="1"/>
  <c r="L5" i="1"/>
  <c r="I5" i="1"/>
  <c r="J2" i="1"/>
  <c r="G2" i="1"/>
  <c r="F2" i="1"/>
</calcChain>
</file>

<file path=xl/sharedStrings.xml><?xml version="1.0" encoding="utf-8"?>
<sst xmlns="http://schemas.openxmlformats.org/spreadsheetml/2006/main" count="27" uniqueCount="27">
  <si>
    <t>Stop</t>
  </si>
  <si>
    <t>Иванов</t>
  </si>
  <si>
    <t>Иван</t>
  </si>
  <si>
    <t>Иванович</t>
  </si>
  <si>
    <t>Сидоров</t>
  </si>
  <si>
    <t>Сидор</t>
  </si>
  <si>
    <t>Сидорович</t>
  </si>
  <si>
    <t>Коинов</t>
  </si>
  <si>
    <t>Герберт</t>
  </si>
  <si>
    <t>Боитович</t>
  </si>
  <si>
    <t>Машинина</t>
  </si>
  <si>
    <t>Маша</t>
  </si>
  <si>
    <t>Мишина</t>
  </si>
  <si>
    <t>Поидов</t>
  </si>
  <si>
    <t>Николай</t>
  </si>
  <si>
    <t>Сайгакович</t>
  </si>
  <si>
    <t>{Фамилия}</t>
  </si>
  <si>
    <t>{Имя}</t>
  </si>
  <si>
    <t>{Отчество}</t>
  </si>
  <si>
    <t>{ФИО1}</t>
  </si>
  <si>
    <t>{ФИО2}</t>
  </si>
  <si>
    <t>{ДР}</t>
  </si>
  <si>
    <t>{Месяц1}</t>
  </si>
  <si>
    <t>{Месяц2}</t>
  </si>
  <si>
    <t>{Год}</t>
  </si>
  <si>
    <t>{День}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</si>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</sst>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1" sqref="B1"/>
    </sheetView>
  </sheetViews>
  <sheetFormatPr defaultRowHeight="15" x14ac:dyDescent="0.25"/>
  <cols>
    <col min="2" max="2" width="10.140625" customWidth="1"/>
    <col min="3" max="3" width="12.140625" customWidth="1"/>
    <col min="4" max="4" width="11.28515625" customWidth="1"/>
    <col min="5" max="5" width="13" customWidth="1"/>
    <col min="6" max="6" width="34.7109375" customWidth="1"/>
    <col min="7" max="7" width="26.85546875" customWidth="1"/>
    <col min="8" max="8" width="12.5703125" customWidth="1"/>
    <col min="9" max="9" width="14.5703125" customWidth="1"/>
    <col min="10" max="10" width="13" customWidth="1"/>
  </cols>
  <sheetData>
    <row r="1" spans="1:12" x14ac:dyDescent="0.25">
      <c r="A1" t="s">
        <v>0</v>
      </c>
      <c r="B1" t="s">
        <v>26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C2" t="s">
        <v>1</v>
      </c>
      <c r="D2" t="s">
        <v>2</v>
      </c>
      <c r="E2" t="s">
        <v>3</v>
      </c>
      <c r="F2" t="str">
        <f>CONCATENATE(C2," ",D2," ",E2)</f>
        <v>Иванов Иван Иванович</v>
      </c>
      <c r="G2" t="str">
        <f>CONCATENATE(C2," ",LEFT(D2,1),".",LEFT(E2,1),".")</f>
        <v>Иванов И.И.</v>
      </c>
      <c r="H2" s="1">
        <v>36526</v>
      </c>
      <c r="I2" s="1" t="str">
        <f>LOWER(TEXT(H2,"ММММ"))</f>
        <v>январь</v>
      </c>
      <c r="J2" t="str">
        <f>TEXT(H2,"[$-ru-RU-x-genlower]ММММ;@")</f>
        <v>января</v>
      </c>
      <c r="K2">
        <f>YEAR(H2)</f>
        <v>2000</v>
      </c>
      <c r="L2" t="str">
        <f>TEXT(DAY(H2),"00")</f>
        <v>01</v>
      </c>
    </row>
    <row r="3" spans="1:12" x14ac:dyDescent="0.25">
      <c r="C3" t="s">
        <v>4</v>
      </c>
      <c r="D3" t="s">
        <v>5</v>
      </c>
      <c r="E3" t="s">
        <v>6</v>
      </c>
      <c r="F3" t="str">
        <f>CONCATENATE(C3," ",D3," ",E3)</f>
        <v>Сидоров Сидор Сидорович</v>
      </c>
      <c r="G3" t="str">
        <f>CONCATENATE(C3," ",LEFT(D3,1),".",LEFT(E3,1),".")</f>
        <v>Сидоров С.С.</v>
      </c>
      <c r="H3" s="1">
        <v>35017</v>
      </c>
      <c r="I3" s="1" t="str">
        <f>LOWER(TEXT(H3,"ММММ"))</f>
        <v>ноябрь</v>
      </c>
      <c r="J3" t="str">
        <f>TEXT(H3,"[$-ru-RU-x-genlower]ММММ;@")</f>
        <v>ноября</v>
      </c>
      <c r="K3">
        <f>YEAR(H3)</f>
        <v>1995</v>
      </c>
      <c r="L3" t="str">
        <f>TEXT(DAY(H3),"00")</f>
        <v>14</v>
      </c>
    </row>
    <row r="4" spans="1:12" x14ac:dyDescent="0.25">
      <c r="A4">
        <v>1</v>
      </c>
      <c r="C4" t="s">
        <v>7</v>
      </c>
      <c r="D4" t="s">
        <v>8</v>
      </c>
      <c r="E4" t="s">
        <v>9</v>
      </c>
      <c r="F4" t="str">
        <f>CONCATENATE(C4," ",D4," ",E4)</f>
        <v>Коинов Герберт Боитович</v>
      </c>
      <c r="G4" t="str">
        <f>CONCATENATE(C4," ",LEFT(D4,1),".",LEFT(E4,1),".")</f>
        <v>Коинов Г.Б.</v>
      </c>
      <c r="H4" s="1">
        <v>31172</v>
      </c>
      <c r="I4" s="1" t="str">
        <f>LOWER(TEXT(H4,"ММММ"))</f>
        <v>май</v>
      </c>
      <c r="J4" t="str">
        <f>TEXT(H4,"[$-ru-RU-x-genlower]ММММ;@")</f>
        <v>мая</v>
      </c>
      <c r="K4">
        <f>YEAR(H4)</f>
        <v>1985</v>
      </c>
      <c r="L4" t="str">
        <f>TEXT(DAY(H4),"00")</f>
        <v>05</v>
      </c>
    </row>
    <row r="5" spans="1:12" x14ac:dyDescent="0.25">
      <c r="C5" t="s">
        <v>10</v>
      </c>
      <c r="D5" t="s">
        <v>11</v>
      </c>
      <c r="E5" t="s">
        <v>12</v>
      </c>
      <c r="F5" t="str">
        <f>CONCATENATE(C5," ",D5," ",E5)</f>
        <v>Машинина Маша Мишина</v>
      </c>
      <c r="G5" t="str">
        <f>CONCATENATE(C5," ",LEFT(D5,1),".",LEFT(E5,1),".")</f>
        <v>Машинина М.М.</v>
      </c>
      <c r="H5" s="1">
        <f>H4-1000</f>
        <v>30172</v>
      </c>
      <c r="I5" s="1" t="str">
        <f>LOWER(TEXT(H5,"ММММ"))</f>
        <v>август</v>
      </c>
      <c r="J5" t="str">
        <f>TEXT(H5,"[$-ru-RU-x-genlower]ММММ;@")</f>
        <v>августа</v>
      </c>
      <c r="K5">
        <f>YEAR(H5)</f>
        <v>1982</v>
      </c>
      <c r="L5" t="str">
        <f>TEXT(DAY(H5),"00")</f>
        <v>09</v>
      </c>
    </row>
    <row r="6" spans="1:12" x14ac:dyDescent="0.25">
      <c r="C6" t="s">
        <v>13</v>
      </c>
      <c r="D6" t="s">
        <v>14</v>
      </c>
      <c r="E6" t="s">
        <v>15</v>
      </c>
      <c r="F6" t="str">
        <f>CONCATENATE(C6," ",D6," ",E6)</f>
        <v>Поидов Николай Сайгакович</v>
      </c>
      <c r="G6" t="str">
        <f>CONCATENATE(C6," ",LEFT(D6,1),".",LEFT(E6,1),".")</f>
        <v>Поидов Н.С.</v>
      </c>
      <c r="H6" s="1">
        <f>H3-500</f>
        <v>34517</v>
      </c>
      <c r="I6" s="1" t="str">
        <f>LOWER(TEXT(H6,"ММММ"))</f>
        <v>июль</v>
      </c>
      <c r="J6" t="str">
        <f>TEXT(H6,"[$-ru-RU-x-genlower]ММММ;@")</f>
        <v>июля</v>
      </c>
      <c r="K6">
        <f>YEAR(H6)</f>
        <v>1994</v>
      </c>
      <c r="L6" t="str">
        <f>TEXT(DAY(H6),"00")</f>
        <v>02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2022-10-24T18:02:07Z</dcterms:created>
  <dcterms:modified xsi:type="dcterms:W3CDTF">2022-10-24T18:02:12Z</dcterms:modified>
</cp:coreProperties>
</file>