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Bruno Cunha\OneDrive\Ambiente de Trabalho\"/>
    </mc:Choice>
  </mc:AlternateContent>
  <xr:revisionPtr revIDLastSave="0" documentId="8_{1A6A66D1-84E7-409F-87F6-A9D466DA3BE0}" xr6:coauthVersionLast="47" xr6:coauthVersionMax="47" xr10:uidLastSave="{00000000-0000-0000-0000-000000000000}"/>
  <bookViews>
    <workbookView xWindow="-120" yWindow="-120" windowWidth="29040" windowHeight="15840" tabRatio="500" firstSheet="14" activeTab="8"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C13" i="1"/>
  <c r="B13" i="1"/>
  <c r="C12" i="1"/>
  <c r="B12" i="1"/>
  <c r="D12" i="1" s="1"/>
  <c r="C11" i="1"/>
  <c r="B11" i="1"/>
  <c r="C10" i="1"/>
  <c r="B10" i="1"/>
  <c r="D10" i="1" s="1"/>
  <c r="C9" i="1"/>
  <c r="B9" i="1"/>
  <c r="D9" i="1" s="1"/>
  <c r="C8" i="1"/>
  <c r="B8" i="1"/>
  <c r="D8" i="1" s="1"/>
  <c r="C7" i="1"/>
  <c r="B7" i="1"/>
  <c r="D7" i="1" s="1"/>
  <c r="C6" i="1"/>
  <c r="B6" i="1"/>
  <c r="C5" i="1"/>
  <c r="B5" i="1"/>
  <c r="D5" i="1" s="1"/>
  <c r="C4" i="1"/>
  <c r="B4" i="1"/>
  <c r="C3" i="1"/>
  <c r="B3" i="1"/>
  <c r="C2" i="1"/>
  <c r="B2" i="1"/>
  <c r="D15" i="1" l="1"/>
  <c r="D3" i="1"/>
  <c r="D14" i="1"/>
  <c r="D13" i="1"/>
  <c r="D11" i="1"/>
  <c r="D6" i="1"/>
  <c r="D4" i="1"/>
  <c r="C16" i="1"/>
  <c r="B16" i="1"/>
  <c r="D2" i="1"/>
  <c r="D16" i="1" l="1"/>
</calcChain>
</file>

<file path=xl/sharedStrings.xml><?xml version="1.0" encoding="utf-8"?>
<sst xmlns="http://schemas.openxmlformats.org/spreadsheetml/2006/main" count="1431" uniqueCount="880">
  <si>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</si>
  <si>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</si>
  <si>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</si>
  <si>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</si>
  <si>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</si>
  <si>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</si>
  <si>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</si>
  <si>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</si>
  <si>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</si>
  <si>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</si>
  <si>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</si>
  <si>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</si>
  <si>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</si>
  <si>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</si>
  <si>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</si>
  <si>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</si>
  <si>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</si>
  <si>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</si>
  <si>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</si>
  <si>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</si>
  <si>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</si>
  <si>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</si>
  <si>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</si>
  <si>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</si>
  <si>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</si>
  <si>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</si>
  <si>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</si>
  <si>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</si>
  <si>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</si>
  <si>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</si>
  <si>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</si>
  <si>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</si>
  <si>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</si>
  <si>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Not Applicable</t>
  </si>
  <si>
    <t>Não temos conhecimento do ciclo de vida do desenvolvimento do sistema desenvolvido até ao momento</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</si>
  <si>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</si>
  <si>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</si>
  <si>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</si>
  <si>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</si>
  <si>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</si>
  <si>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</si>
  <si>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</si>
  <si>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Deliverables/Phase1</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</si>
  <si>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</si>
  <si>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</si>
  <si>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</si>
  <si>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</si>
  <si>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</si>
  <si>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</si>
  <si>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</si>
  <si>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</si>
  <si>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</si>
  <si>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</si>
  <si>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</si>
  <si>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Os componentes comunicam entre si ateavés do protocolo HTTPS atende à exigência de autenticação</t>
  </si>
  <si>
    <t>1.2.3</t>
  </si>
  <si>
    <t>Verify that the application uses a single vetted authentication mechanism that is known to be secure, can be extended to include strong authentication, and has sufficient logging and monitoring to detect account abuse or breaches.</t>
  </si>
  <si>
    <t>É utilizado o Spring Security</t>
  </si>
  <si>
    <t>1.2.4</t>
  </si>
  <si>
    <t>Verify that all authentication pathways and identity management APIs implement consistent authentication security control strength, such that there are no weaker alternatives per the risk of the application.</t>
  </si>
  <si>
    <t>O Spring Security confere controlo de segurança de autenticação consistente</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</si>
  <si>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</si>
  <si>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</si>
  <si>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</si>
  <si>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</si>
  <si>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</si>
  <si>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</si>
  <si>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</si>
  <si>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</si>
  <si>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</si>
  <si>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</si>
  <si>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</si>
  <si>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</si>
  <si>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</si>
  <si>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</si>
  <si>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</si>
  <si>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</si>
  <si>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</si>
  <si>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</si>
  <si>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</si>
  <si>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</si>
  <si>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Todos os inputs são validados pelo sistema</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</si>
  <si>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</si>
  <si>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</si>
  <si>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</si>
  <si>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</si>
  <si>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</si>
  <si>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</si>
  <si>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</si>
  <si>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</si>
  <si>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</si>
  <si>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resource_server/src/main/java/com/commerce/backend/service/UserServiceImpl.java</t>
  </si>
  <si>
    <t>Todas as passwords podem ser trocadas, e o processo de encriptação está sempre presente.</t>
  </si>
  <si>
    <t>1.6.4</t>
  </si>
  <si>
    <t>Verify that the architecture treats client-side secrets--such as symmetric keys, passwords, or API tokens--as insecure and never uses them to protect or access sensitive data.</t>
  </si>
  <si>
    <t>A aplicação não utiliza client-side secrets para proteger ou acessar dados sensíveis</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</si>
  <si>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</si>
  <si>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</si>
  <si>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</si>
  <si>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</si>
  <si>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</si>
  <si>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Os logs do sistema não são armazenados em sistemas remotos</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</si>
  <si>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</si>
  <si>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</si>
  <si>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</si>
  <si>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</si>
  <si>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</si>
  <si>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</si>
  <si>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</si>
  <si>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</si>
  <si>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Os componentes comunicam entre si ateavés do protocolo HTTPS, que garante a encriptação</t>
  </si>
  <si>
    <t>1.9.2</t>
  </si>
  <si>
    <t>Verify that application components verify the authenticity of each side in a communication link to prevent person-in-the-middle attacks. For example, application components should validate TLS certificates and chains.</t>
  </si>
  <si>
    <t>Os componentes comunicam entre si ateavés do protocolo HTTPS, que verifica a autenticidade através de certificados TLS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</si>
  <si>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</si>
  <si>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</si>
  <si>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</si>
  <si>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</si>
  <si>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</si>
  <si>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</si>
  <si>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</si>
  <si>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</si>
  <si>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</si>
  <si>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</si>
  <si>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</si>
  <si>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</si>
  <si>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</si>
  <si>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</si>
  <si>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</si>
  <si>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</si>
  <si>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</si>
  <si>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</si>
  <si>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</si>
  <si>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</si>
  <si>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</si>
  <si>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</si>
  <si>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</si>
  <si>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</si>
  <si>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</si>
  <si>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</si>
  <si>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</si>
  <si>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</si>
  <si>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</si>
  <si>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</si>
  <si>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</si>
  <si>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</si>
  <si>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</si>
  <si>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Qualquer password com mais de 6 caracteres é aceite</t>
  </si>
  <si>
    <t>2.1.2</t>
  </si>
  <si>
    <t>Verify that passwords of at least 64 characters are permitted, and that passwords of more than 128 characters are denied. ([C6](https://owasp.org/www-project-proactive-controls/#div-numbering))</t>
  </si>
  <si>
    <t>Passwords com 64 caracteres ou mais não são aceites</t>
  </si>
  <si>
    <t>2.1.3</t>
  </si>
  <si>
    <t>Verify that password truncation is not performed. However, consecutive multiple spaces may be replaced by a single space. ([C6](https://owasp.org/www-project-proactive-controls/#div-numbering))</t>
  </si>
  <si>
    <t>O sistema não aceita caracteres especiais na password</t>
  </si>
  <si>
    <t>2.1.4</t>
  </si>
  <si>
    <t>Verify that any printable Unicode character, including language neutral characters such as spaces and Emojis are permitted in passwords.</t>
  </si>
  <si>
    <t>O sistema  não aceita caracteres especiais na password</t>
  </si>
  <si>
    <t>2.1.5</t>
  </si>
  <si>
    <t>Verify users can change their password.</t>
  </si>
  <si>
    <t>O utilizador consegue mudar de password</t>
  </si>
  <si>
    <t>2.1.6</t>
  </si>
  <si>
    <t>Verify that password change functionality requires the user's current and new password.</t>
  </si>
  <si>
    <t>O utilizador necessita colocar a password usada no momento e a nova</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</si>
  <si>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</si>
  <si>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</si>
  <si>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O sistema não faz nenhum pedido a uma API externa para fazer esta verificação</t>
  </si>
  <si>
    <t>2.1.8</t>
  </si>
  <si>
    <t>Verify that a password strength meter is provided to help users set a stronger password.</t>
  </si>
  <si>
    <t>O sistema não oferece nenhum medidor de força da password</t>
  </si>
  <si>
    <t>2.1.9</t>
  </si>
  <si>
    <t>Verify that there are no password composition rules limiting the type of characters permitted. There should be no requirement for upper or lower case or numbers or special characters. ([C6](https://owasp.org/www-project-proactive-controls/#div-numbering))</t>
  </si>
  <si>
    <t>Existe restriçoes de caracteres na password</t>
  </si>
  <si>
    <t>2.1.10</t>
  </si>
  <si>
    <t>Verify that there are no periodic credential rotation or password history requirements.</t>
  </si>
  <si>
    <t>O utilizador não precisa de mudar de password se não quiser</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</si>
  <si>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</si>
  <si>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</si>
  <si>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</si>
  <si>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</si>
  <si>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Não é possível nenhuma das duas</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</si>
  <si>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</si>
  <si>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</si>
  <si>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</si>
  <si>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</si>
  <si>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O sistema não tem nenhum mecanismo contra brute force </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</si>
  <si>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</si>
  <si>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</si>
  <si>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</si>
  <si>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O sistema apenas apresenta um metodo de autenticação</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</si>
  <si>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</si>
  <si>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</si>
  <si>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O sistema usa push notifications para notificar o utilizador que alguma operaçao teve sucesso ou insucesso</t>
  </si>
  <si>
    <t>2.2.4</t>
  </si>
  <si>
    <t>5.2.5</t>
  </si>
  <si>
    <t>Verify impersonation resistance against phishing, such as the use of multi-factor authentication, cryptographic devices with intent (such as connected keys with a push to authenticate), or at higher AAL levels, client-side certificates.</t>
  </si>
  <si>
    <t>Nenhum dos referidos existe</t>
  </si>
  <si>
    <t>2.2.5</t>
  </si>
  <si>
    <t>5.2.6</t>
  </si>
  <si>
    <t>Verify that where a Credential Service Provider (CSP) and the application verifying authentication are separated, mutually authenticated TLS is in place between the two endpoints.</t>
  </si>
  <si>
    <t>Não foi possivel avaliar</t>
  </si>
  <si>
    <t>2.2.6</t>
  </si>
  <si>
    <t>5.2.8</t>
  </si>
  <si>
    <t>Verify replay resistance through the mandated use of One-time Passwords (OTP) devices, cryptographic authenticators, or lookup codes.</t>
  </si>
  <si>
    <t>O sistema não possui one-time passwords</t>
  </si>
  <si>
    <t>2.2.7</t>
  </si>
  <si>
    <t>5.2.9</t>
  </si>
  <si>
    <t>Verify intent to authenticate by requiring the entry of an OTP token or user-initiated action such as a button press on a FIDO hardware key.</t>
  </si>
  <si>
    <t>Só é possível autenticar através do login com email e password</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</si>
  <si>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</si>
  <si>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</si>
  <si>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</si>
  <si>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</si>
  <si>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O sistema não gera passwords iniciais aleatórias nem códigos de ativação</t>
  </si>
  <si>
    <t>2.3.2</t>
  </si>
  <si>
    <t>6.1.3</t>
  </si>
  <si>
    <t>Verify that enrollment and use of user-provided authentication devices are supported, such as a U2F or FIDO tokens.</t>
  </si>
  <si>
    <t>O sistema não suporta  dispositivos de autenticação</t>
  </si>
  <si>
    <t>2.3.3</t>
  </si>
  <si>
    <t>6.1.4</t>
  </si>
  <si>
    <t>Verify that renewal instructions are sent with sufficient time to renew time bound authenticators.</t>
  </si>
  <si>
    <t>resource_server/src/main/java/com/commerce/backend/service/TokenServiceImpl.java</t>
  </si>
  <si>
    <t>As instruções de renovação são enviadas com tempo suficiente para renovar autenticadores com prazo de validade</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</si>
  <si>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</si>
  <si>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</si>
  <si>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</si>
  <si>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O sistema está configurado para utilizar o PasswordEncoder padrão do Spring Security que aplica algoritmos de segurança BCrypt.</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</si>
  <si>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</si>
  <si>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</si>
  <si>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O sistema está configurado para utilizar o PasswordEncoder padrão do Spring Security, que inclui automaticamente o "salt" quando usa BCrypt.</t>
  </si>
  <si>
    <t>2.4.3</t>
  </si>
  <si>
    <t>Verify that if PBKDF2 is used, the iteration count SHOULD be as large as verification server performance will allow, typically at least 100,000 iterations. ([C6](https://owasp.org/www-project-proactive-controls/#div-numbering))</t>
  </si>
  <si>
    <t>O sistema não utiliza PBKDF2, embora seja configurável para usar</t>
  </si>
  <si>
    <t>2.4.4</t>
  </si>
  <si>
    <t>Verify that if bcrypt is used, the work factor SHOULD be as large as verification server performance will allow, with a minimum of 10. ([C6](https://owasp.org/www-project-proactive-controls/#div-numbering))</t>
  </si>
  <si>
    <t>O sistema utiliza bycript e o work factor é superior a 10</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</si>
  <si>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</si>
  <si>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</si>
  <si>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Nenhuma iteração adicional é feita</t>
  </si>
  <si>
    <t xml:space="preserve">Credential Recovery </t>
  </si>
  <si>
    <t>2.5.1</t>
  </si>
  <si>
    <t>Verify that a system generated initial activation or recovery secret is not sent in clear text to the user. ([C6](https://owasp.org/www-project-proactive-controls/#div-numbering))</t>
  </si>
  <si>
    <t>resource_server/src/main/java/com/commerce/backend/listener/RegistrationListener.java</t>
  </si>
  <si>
    <t>O Token de ativação é enviado ao utilizador por email</t>
  </si>
  <si>
    <t>2.5.2</t>
  </si>
  <si>
    <t>Verify password hints or knowledge-based authentication (so-called "secret questions") are not present.</t>
  </si>
  <si>
    <t>Nenhum destes sistemas é implementado</t>
  </si>
  <si>
    <t>2.5.3</t>
  </si>
  <si>
    <t>Verify password credential recovery does not reveal the current password in any way. ([C6](https://owasp.org/www-project-proactive-controls/#div-numbering))</t>
  </si>
  <si>
    <t>A password atual nunca é revelada</t>
  </si>
  <si>
    <t>2.5.4</t>
  </si>
  <si>
    <t>Verify shared or default accounts are not present (e.g. "root", "admin", or "sa").</t>
  </si>
  <si>
    <t>Nenhuma conta geral partilhada existe na aplicação</t>
  </si>
  <si>
    <t>2.5.5</t>
  </si>
  <si>
    <t>6.1.2.3</t>
  </si>
  <si>
    <t>Verify that if an authentication factor is changed or replaced, that the user is notified of this event.</t>
  </si>
  <si>
    <t>client\src\app\account\information\reset-password\reset-password.component.ts</t>
  </si>
  <si>
    <t>O utilizador é avisado sempre que a sua password é mudada</t>
  </si>
  <si>
    <t>2.5.6</t>
  </si>
  <si>
    <t>Verify forgotten password, and other recovery paths use a secure recovery mechanism, such as time-based OTP (TOTP) or other soft token, mobile push, or another offline recovery mechanism. ([C6](https://owasp.org/www-project-proactive-controls/#div-numbering))</t>
  </si>
  <si>
    <t>Um link com um token gerado aleattóriamente é enviado ao utilizador</t>
  </si>
  <si>
    <t>2.5.7</t>
  </si>
  <si>
    <t>Verify that if OTP or multi-factor authentication factors are lost, that evidence of identity proofing is performed at the same level as during enrollment.</t>
  </si>
  <si>
    <t>Após utilizados os tokens são removidos do sistema e não podem ser utilizados novamente</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</si>
  <si>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</si>
  <si>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</si>
  <si>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</si>
  <si>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</si>
  <si>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</si>
  <si>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</si>
  <si>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O token de ativação não é "salted" com um "random 32-bit"</t>
  </si>
  <si>
    <t>2.6.3</t>
  </si>
  <si>
    <t>Verify that lookup secrets are resistant to offline attacks, such as predictable values.</t>
  </si>
  <si>
    <t>Os tokens gerados usando são resistentes a ataques offline devido à sua natureza única e aleatória.</t>
  </si>
  <si>
    <t>Out of Band Verifier</t>
  </si>
  <si>
    <t>2.7.1</t>
  </si>
  <si>
    <t>5.1.3.2</t>
  </si>
  <si>
    <t>Verify that clear text out of band (NIST "restricted") authenticators, such as SMS or PSTN, are not offered by default, and stronger alternatives such as push notifications are offered first.</t>
  </si>
  <si>
    <t>Nenhum sistema de autenticação é utilizado no Login</t>
  </si>
  <si>
    <t>2.7.2</t>
  </si>
  <si>
    <t>Verify that the out of band verifier expires out of band authentication requests, codes, or tokens after 10 minutes.</t>
  </si>
  <si>
    <t>Nenhum sistema de autenticação "out of bounds" é utilizado no Login</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</si>
  <si>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</si>
  <si>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</si>
  <si>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</si>
  <si>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</si>
  <si>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</si>
  <si>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</si>
  <si>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</si>
  <si>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</si>
  <si>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</si>
  <si>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</si>
  <si>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</si>
  <si>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</si>
  <si>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Todas as OTPs utilziadas no sistema tem uma data de validade definida</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</si>
  <si>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</si>
  <si>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</si>
  <si>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</si>
  <si>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</si>
  <si>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Alguns Tokens que funcionam como OTPs são gerados utilizando UUID</t>
  </si>
  <si>
    <t>2.8.4</t>
  </si>
  <si>
    <t>Verify that time-based OTP can be used only once within the validity period.</t>
  </si>
  <si>
    <t>Todas as OTPs são apagadas após a sua utilização</t>
  </si>
  <si>
    <t>2.8.5</t>
  </si>
  <si>
    <t>5.1.5.2</t>
  </si>
  <si>
    <t>Verify that if a time-based multi-factor OTP token is re-used during the validity period, it is logged and rejected with secure notifications being sent to the holder of the device.</t>
  </si>
  <si>
    <t>O utilizador não é avisado caso uma OTP seja reutilizada</t>
  </si>
  <si>
    <t>2.8.6</t>
  </si>
  <si>
    <t>5.2.1</t>
  </si>
  <si>
    <t>Verify physical single-factor OTP generator can be revoked in case of theft or other loss. Ensure that revocation is immediately effective across logged in sessions, regardless of location.</t>
  </si>
  <si>
    <t>Não há implementação para revogar um gerador físico de OTP em caso de perda ou roubo</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</si>
  <si>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</si>
  <si>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</si>
  <si>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</si>
  <si>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</si>
  <si>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</si>
  <si>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</si>
  <si>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</si>
  <si>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As chaves criptográficas usadas na verificação não são armazenadas em um local seguro</t>
  </si>
  <si>
    <t>2.9.2</t>
  </si>
  <si>
    <t>Verify that the challenge nonce is at least 64 bits in length, and statistically unique or unique over the lifetime of the cryptographic device.</t>
  </si>
  <si>
    <t>Os Tokens "nonce" são gerados utilizando UUID confere ao token pelo menos 64 bits de comprimento</t>
  </si>
  <si>
    <t>2.9.3</t>
  </si>
  <si>
    <t>Verify that approved cryptographic algorithms are used in the generation, seeding, and verification.</t>
  </si>
  <si>
    <t>Por exemplo na geração de Tokens são utilizados UUIDs que não algorimtos de criptografia aprovados</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</si>
  <si>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</si>
  <si>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</si>
  <si>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</si>
  <si>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</si>
  <si>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</si>
  <si>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</si>
  <si>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</si>
  <si>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</si>
  <si>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</si>
  <si>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O sistema utiliza o PasswordEncoder do Spring Security, que é uma forma de hashing apropriada para proteger senhas contra ataques offline</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</si>
  <si>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</si>
  <si>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</si>
  <si>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</si>
  <si>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</si>
  <si>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</si>
  <si>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authorization_server/src/main/java/com/commerce/oauth/config/ServerSecurityConfig</t>
  </si>
  <si>
    <t>A mensagem de erro nunca mostra o token, sendo este "sanatized". Para isto é utilizado librarias do Java como o HTTPSecurity</t>
  </si>
  <si>
    <t>Session Binding</t>
  </si>
  <si>
    <t>3.2.1</t>
  </si>
  <si>
    <t>Verify the application generates a new session token on user authentication. ([C6](https://www.owasp.org/index.php/OWASP_Proactive_Controls#tab=Formal_Numbering))</t>
  </si>
  <si>
    <t>Sempre que um user da login um token é gerado para essa instancia de login</t>
  </si>
  <si>
    <t>3.2.2</t>
  </si>
  <si>
    <t>Verify that session tokens possess at least 64 bits of entropy. ([C6](https://www.owasp.org/index.php/OWASP_Proactive_Controls#tab=Formal_Numbering))</t>
  </si>
  <si>
    <t>authorization_server/src/main/java/com/commerce/oauth/config/Encoders.java</t>
  </si>
  <si>
    <t>O sistema usa librarias de java como o HTTPSecurity e o BCryptEncoder para a geração e encoding deste token</t>
  </si>
  <si>
    <t>3.2.3</t>
  </si>
  <si>
    <t>Verify the application only stores session tokens in the browser using secure methods such as appropriately secured cookies (see section 3.4) or HTML 5 session storage.</t>
  </si>
  <si>
    <t>O tratamento do token é tudo feito no authorization server não sendo guardado de forma segura no browser com recurso a cookies</t>
  </si>
  <si>
    <t>3.2.4</t>
  </si>
  <si>
    <t>Verify that session tokens are generated using approved cryptographic algorithms. ([C6](https://www.owasp.org/index.php/OWASP_Proactive_Controls#tab=Formal_Numbering))</t>
  </si>
  <si>
    <t>Isto é realizado pelo BCryptEnconder onde é possivel defenir o grau de segurança que o sistema quer utilizar</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</si>
  <si>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</si>
  <si>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</si>
  <si>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</si>
  <si>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O sistema não da logout da conta no back button ou quando fechamos a pagina</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</si>
  <si>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</si>
  <si>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</si>
  <si>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A sessão é apenas terminada pelo utilizador</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</si>
  <si>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</si>
  <si>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</si>
  <si>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A palavra passe muda mas outras sessões não são desligadas</t>
  </si>
  <si>
    <t>3.3.4</t>
  </si>
  <si>
    <t>Verify that users are able to view and (having re-entered login credentials) log out of any or all currently active sessions and devices.</t>
  </si>
  <si>
    <t>O utilizador apenas consegue dar  logout e ver a sessão no dispositivo que ele está a utilizar no momento</t>
  </si>
  <si>
    <t>Cookie-based Session Management</t>
  </si>
  <si>
    <t>3.4.1</t>
  </si>
  <si>
    <t>7.1.1</t>
  </si>
  <si>
    <t>Verify that cookie-based session tokens have the 'Secure' attribute set. ([C6](https://owasp.org/www-project-proactive-controls/#div-numbering))</t>
  </si>
  <si>
    <t>O sistema não está hospedado em nenhum domino</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</si>
  <si>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</si>
  <si>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</si>
  <si>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</si>
  <si>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</si>
  <si>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</si>
  <si>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</si>
  <si>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</si>
  <si>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</si>
  <si>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</si>
  <si>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</si>
  <si>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</si>
  <si>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</si>
  <si>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Não existe linked applications</t>
  </si>
  <si>
    <t>3.5.2</t>
  </si>
  <si>
    <t>Verify the application uses session tokens rather than static API secrets and keys, except with legacy implementations.</t>
  </si>
  <si>
    <t>O sistema utiliza geração de tokens de sessão</t>
  </si>
  <si>
    <t>3.5.3</t>
  </si>
  <si>
    <t>Verify that stateless session tokens use digital signatures, encryption, and other countermeasures to protect against tampering, enveloping, replay, null cipher, and key substitution attacks.</t>
  </si>
  <si>
    <t>O sistema utiliza encoders para codificar e proteger os tokens e palavras passes</t>
  </si>
  <si>
    <t>Federated Re-authentication</t>
  </si>
  <si>
    <t>3.6.1</t>
  </si>
  <si>
    <t>7.2.1</t>
  </si>
  <si>
    <t>Verify that  Relying Parties (RPs) specify the maximum authentication time to Credential Service Providers (CSPs) and that CSPs re-authenticate the subscriber if they haven't used a session within that period.</t>
  </si>
  <si>
    <t>O sistema não apresenta timeout de autenticação</t>
  </si>
  <si>
    <t>3.6.2</t>
  </si>
  <si>
    <t>Verify that Credential Service Providers (CSPs) inform Relying Parties (RPs) of the last authentication event, to allow RPs to determine if they need to re-authenticate the user.</t>
  </si>
  <si>
    <t>O sistema apenas guarda e autoriza a autenticação e não o log desta</t>
  </si>
  <si>
    <t>Defenses Against Session Management Exploits</t>
  </si>
  <si>
    <t>3.7.1</t>
  </si>
  <si>
    <t>Verify the application ensures a valid login session or requires re-authentication or secondary verification before allowing any sensitive transactions or account modifications.</t>
  </si>
  <si>
    <t>O sistema apenas deixa fazer log in e aceder a dados sensiveis se este for feito corretamente</t>
  </si>
  <si>
    <t>General Access Control Design</t>
  </si>
  <si>
    <t>4.1.1</t>
  </si>
  <si>
    <t>Verify that the application enforces access control rules on a trusted service layer, especially if client-side access control is present and could be bypassed.</t>
  </si>
  <si>
    <t>authorization_server/src/main/java/com/commerce/oauth/config/ServerSecurityConfig.java</t>
  </si>
  <si>
    <t>O Authorization Server é responsável por garantir acesso apenas a utilizadores com credenciais válidas</t>
  </si>
  <si>
    <t>4.1.2</t>
  </si>
  <si>
    <t>Verify that all user and data attributes and policy information used by access controls cannot be manipulated by end users unless specifically authorized.</t>
  </si>
  <si>
    <t>Atualmente existe apenas a role "ROLE_USER", por isso não é possível existir elevação de privilégio</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</si>
  <si>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</si>
  <si>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</si>
  <si>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</si>
  <si>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</si>
  <si>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</si>
  <si>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Não foi possível verificar</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</si>
  <si>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</si>
  <si>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</si>
  <si>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</si>
  <si>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</si>
  <si>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</si>
  <si>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A linha .csrf().disable() no método configure(HttpSecurity http) desabilita a proteção CSRF fornecida pelo Spring Security</t>
  </si>
  <si>
    <t>Other Access Control Considerations</t>
  </si>
  <si>
    <t>4.3.1</t>
  </si>
  <si>
    <t>Verify administrative interfaces use appropriate multi-factor authentication to prevent unauthorized use.</t>
  </si>
  <si>
    <t>Neste momento não existem "administrative interfaces"</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</si>
  <si>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</si>
  <si>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</si>
  <si>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</si>
  <si>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</si>
  <si>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Não existe medidas adicionais de autenticação além do simples login e senha</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</si>
  <si>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</si>
  <si>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</si>
  <si>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</si>
  <si>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O authorization server trata estas ameaças através da biblioteca HTTPSecurity</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</si>
  <si>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</si>
  <si>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</si>
  <si>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</si>
  <si>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</si>
  <si>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O sistema utiliza allow.permitAll() em vez de allow lists.</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</si>
  <si>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</si>
  <si>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</si>
  <si>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resource_server/src/main/java/com/commerce/backend/model</t>
  </si>
  <si>
    <t>O sistema usa anotações lombok para tratar de validação de dados</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</si>
  <si>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</si>
  <si>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</si>
  <si>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</si>
  <si>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</si>
  <si>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client/src</t>
  </si>
  <si>
    <t>O sistema utiliza uma libraria java para fazer a sanitização de HTML</t>
  </si>
  <si>
    <t>5.2.2</t>
  </si>
  <si>
    <t>Verify that unstructured data is sanitized to enforce safety measures such as allowed characters and length.</t>
  </si>
  <si>
    <t>O sistema apresenta tanto verificações a nivel de frontend através de HTML como a nivel de backend.</t>
  </si>
  <si>
    <t>Verify that the application sanitizes user input before passing to mail systems to protect against SMTP or IMAP injection.</t>
  </si>
  <si>
    <t>O sistema tem tratamento de erros em HTML antes de passar para os proximos processos</t>
  </si>
  <si>
    <t>5.2.4</t>
  </si>
  <si>
    <t>Verify that the application avoids the use of eval() or other dynamic code execution features. Where there is no alternative, any user input being included must be sanitized or sandboxed before being executed.</t>
  </si>
  <si>
    <t>O sistema não utiliza nenhuma instrução eval()</t>
  </si>
  <si>
    <t>Verify that the application protects against template injection attacks by ensuring that any user input being included is sanitized or sandboxed.</t>
  </si>
  <si>
    <t>O sistema verifica se o input feito no elemento HTML possui a estrutura certa antes de o verificar nas proximas camadas</t>
  </si>
  <si>
    <t>Verify that the application protects against SSRF attacks, by validating or sanitizing untrusted data or HTTP file metadata, such as filenames and URL input fields, and uses allow lists of protocols, domains, paths and ports.</t>
  </si>
  <si>
    <t>O sistema permite qualquer domain que tenha o token validado não utilizando allow lists mas sim allow.permitAll()</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</si>
  <si>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</si>
  <si>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</si>
  <si>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</si>
  <si>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</si>
  <si>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</si>
  <si>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</si>
  <si>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O sistema apenas usa encoders para password e token</t>
  </si>
  <si>
    <t>5.3.2</t>
  </si>
  <si>
    <t>Verify that output encoding preserves the user's chosen character set and locale, such that any Unicode character point is valid and safely handled. ([C4](https://owasp.org/www-project-proactive-controls/#div-numbering))</t>
  </si>
  <si>
    <t>Não foi possivel identificar</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</si>
  <si>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</si>
  <si>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</si>
  <si>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</si>
  <si>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</si>
  <si>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As barras de pesquisa não apresentam verificação e passa aquilo que foi pesquisado para a query</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</si>
  <si>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</si>
  <si>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</si>
  <si>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</si>
  <si>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</si>
  <si>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O sistema apresenta esta proteçao em certos locais, mas nas barras de pesquisa de filtro não.</t>
  </si>
  <si>
    <t>5.3.7</t>
  </si>
  <si>
    <t>Verify that the application protects against LDAP injection vulnerabilities, or that specific security controls to prevent LDAP injection have been implemented. ([C4](https://owasp.org/www-project-proactive-controls/#div-numbering))</t>
  </si>
  <si>
    <t>O sistema apenas apresenta esta proteçao em certos lugares, mas estes ataques são possíveis pelas barras de pesquisa e filtragem.</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</si>
  <si>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</si>
  <si>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</si>
  <si>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</si>
  <si>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</si>
  <si>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</si>
  <si>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</si>
  <si>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</si>
  <si>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</si>
  <si>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</si>
  <si>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</si>
  <si>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</si>
  <si>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</si>
  <si>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</si>
  <si>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O sistema utiliza validações de input através de anotações lombok</t>
  </si>
  <si>
    <t xml:space="preserve">Deserialization Prevention </t>
  </si>
  <si>
    <t>5.5.1</t>
  </si>
  <si>
    <t>Verify that serialized objects use integrity checks or are encrypted to prevent hostile object creation or data tampering. ([C5](https://owasp.org/www-project-proactive-controls/#div-numbering))</t>
  </si>
  <si>
    <t>resource_server/src/main/java/com/commerce/backend/model/dto</t>
  </si>
  <si>
    <t>Apesar de o sistema não utilizar encryptação de dados ele utiliza DTOs para estes não poderem ser atacados</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</si>
  <si>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</si>
  <si>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</si>
  <si>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</si>
  <si>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</si>
  <si>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token.service.ts</t>
  </si>
  <si>
    <t>O sistema utiliza JSON parser do Java para este tratamento de dados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</si>
  <si>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</si>
  <si>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</si>
  <si>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</si>
  <si>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</si>
  <si>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</si>
  <si>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src/main/java/com/commerce/backend/service/UserServiceImpl.java</t>
  </si>
  <si>
    <t>É utilizado o PasswordEncoder para encriptar a password antes de a guardar na base de dados</t>
  </si>
  <si>
    <t>6.1.2</t>
  </si>
  <si>
    <t>Verify that regulated health data is stored encrypted while at rest, such as medical records, medical device details, or de-anonymized research records.</t>
  </si>
  <si>
    <t>É um site de e-commerce, não são guardados dados deste género</t>
  </si>
  <si>
    <t>Verify that regulated financial data is stored encrypted while at rest, such as financial accounts, defaults or credit history, tax records, pay history, beneficiaries, or de-anonymized market or research records.</t>
  </si>
  <si>
    <t>Não são guardados dados deste género</t>
  </si>
  <si>
    <t>Algorithms</t>
  </si>
  <si>
    <t>6.2.1</t>
  </si>
  <si>
    <t>Verify that all cryptographic modules fail securely, and errors are handled in a way that does not enable Padding Oracle attacks.</t>
  </si>
  <si>
    <t>O código não revela informações sensíveis sobre o motivo da falha da criptografia</t>
  </si>
  <si>
    <t>6.2.2</t>
  </si>
  <si>
    <t>Verify that industry proven or government approved cryptographic algorithms, modes, and libraries are used, instead of custom coded cryptography. ([C8](https://owasp.org/www-project-proactive-controls/#div-numbering))</t>
  </si>
  <si>
    <t>É utilizada o Password Encoder do Spring Security, uma biblioteca bem estabelecida e amplamente utilizada</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</si>
  <si>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</si>
  <si>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</si>
  <si>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</si>
  <si>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</si>
  <si>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</si>
  <si>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</si>
  <si>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</si>
  <si>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</si>
  <si>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</si>
  <si>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</si>
  <si>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</si>
  <si>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</si>
  <si>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</si>
  <si>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</si>
  <si>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</si>
  <si>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src/main/java/com/commerce/backend/model/entity/Order.java</t>
  </si>
  <si>
    <t>É utilizado o @GeneratedValue para gerar Id's do package "javax.persistence" que é considerado seguro</t>
  </si>
  <si>
    <t>6.3.2</t>
  </si>
  <si>
    <t>Verify that random GUIDs are created using the GUID v4 algorithm, and a Cryptographically-secure Pseudo-random Number Generator (CSPRNG). GUIDs created using other pseudo-random number generators may be predictable.</t>
  </si>
  <si>
    <t>Deviam ser utilizados UUID em vez de @GeneratedValue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</si>
  <si>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</si>
  <si>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</si>
  <si>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</si>
  <si>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</si>
  <si>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</si>
  <si>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</si>
  <si>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</si>
  <si>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</si>
  <si>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</si>
  <si>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O sistema não apresenta nenhum log para o utilizador apenas mensagens de sucesso ou insucesso</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</si>
  <si>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</si>
  <si>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</si>
  <si>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</si>
  <si>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O sistema não persiste o log destes eventos</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</si>
  <si>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</si>
  <si>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</si>
  <si>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</si>
  <si>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</si>
  <si>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O sistema só faz o log destas operaçoes em run time e não persiste esse log</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</si>
  <si>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</si>
  <si>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</si>
  <si>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</si>
  <si>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</si>
  <si>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</si>
  <si>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Além do sistema não persistir logs, este apenas dá encode aos tokens e às passwords</t>
  </si>
  <si>
    <t>7.3.2</t>
  </si>
  <si>
    <t xml:space="preserve">[DELETED, DUPLICATE OF 7.3.1] </t>
  </si>
  <si>
    <t>7.3.3</t>
  </si>
  <si>
    <t>Verify that security logs are protected from unauthorized access and modification. ([C9](https://owasp.org/www-project-proactive-controls/#div-numbering))</t>
  </si>
  <si>
    <t>O sistema não persiste os logs</t>
  </si>
  <si>
    <t>7.3.4</t>
  </si>
  <si>
    <t>Verify that time sources are synchronized to the correct time and time zone. Strongly consider logging only in UTC if systems are global to assist with post-incident forensic analysis. ([C9](https://owasp.org/www-project-proactive-controls/#div-numbering))</t>
  </si>
  <si>
    <t>O sistema não persiste os logs, então não existe um processamento da data de operação</t>
  </si>
  <si>
    <t>Error Handling</t>
  </si>
  <si>
    <t>7.4.1</t>
  </si>
  <si>
    <t>Verify that a generic message is shown when an unexpected or security sensitive error occurs, potentially with a unique ID which support personnel can use to investigate. ([C10](https://owasp.org/www-project-proactive-controls/#div-numbering))</t>
  </si>
  <si>
    <t>O sistema apenas mostra ao user mensagens genéricas sejam de sucesso ou insucesso</t>
  </si>
  <si>
    <t>7.4.2</t>
  </si>
  <si>
    <t>Verify that exception handling (or a functional equivalent) is used across the codebase to account for expected and unexpected error conditions. ([C10](https://owasp.org/www-project-proactive-controls/#div-numbering))</t>
  </si>
  <si>
    <t>O sistema faz tratamento de excessões para todo o código desenvolvido</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</si>
  <si>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</si>
  <si>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</si>
  <si>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</si>
  <si>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</si>
  <si>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</si>
  <si>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Não é utilizada cache na aplicação</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</si>
  <si>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</si>
  <si>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</si>
  <si>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</si>
  <si>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</si>
  <si>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</si>
  <si>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</si>
  <si>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A aplicação deteta várias tentativas de login</t>
  </si>
  <si>
    <t>8.1.5</t>
  </si>
  <si>
    <t>Verify that regular backups of important data are performed and that test restoration of data is performed.</t>
  </si>
  <si>
    <t>Não há backups</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</si>
  <si>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</si>
  <si>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</si>
  <si>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</si>
  <si>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</si>
  <si>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</si>
  <si>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</si>
  <si>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</si>
  <si>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</si>
  <si>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</si>
  <si>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</si>
  <si>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</si>
  <si>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</si>
  <si>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</si>
  <si>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</si>
  <si>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Não existe nenhuma funcionalidade destas</t>
  </si>
  <si>
    <t>8.3.3</t>
  </si>
  <si>
    <t>Verify that users are provided clear language regarding collection and use of supplied personal information and that users have provided opt-in consent for the use of that data before it is used in any way.</t>
  </si>
  <si>
    <t>Não há nenhuma forma de verificar que o utilizador concorda em fornecer dados</t>
  </si>
  <si>
    <t>8.3.4</t>
  </si>
  <si>
    <t>Verify that all sensitive data created and processed by the application has been identified, and ensure that a policy is in place on how to deal with sensitive data. ([C8](https://owasp.org/www-project-proactive-controls/#div-numbering))</t>
  </si>
  <si>
    <t>Não existe nenhuma política definida</t>
  </si>
  <si>
    <t>8.3.5</t>
  </si>
  <si>
    <t>Verify accessing sensitive data is audited (without logging the sensitive data itself), if the data is collected under relevant data protection directives or where logging of access is required.</t>
  </si>
  <si>
    <t>Não há auditoria na aplicação</t>
  </si>
  <si>
    <t>8.3.6</t>
  </si>
  <si>
    <t>Verify that sensitive information contained in memory is overwritten as soon as it is no longer required to mitigate memory dumping attacks, using zeroes or random data.</t>
  </si>
  <si>
    <t>Não existe este mecanismo</t>
  </si>
  <si>
    <t>8.3.7</t>
  </si>
  <si>
    <t>Verify that sensitive or private information that is required to be encrypted, is encrypted using approved algorithms that provide both confidentiality and integrity. ([C8](https://owasp.org/www-project-proactive-controls/#div-numbering))</t>
  </si>
  <si>
    <t>A password é encriptada</t>
  </si>
  <si>
    <t>8.3.8</t>
  </si>
  <si>
    <t>Verify that sensitive personal information is subject to data retention classification, such that old or out of date data is deleted automatically, on a schedule, or as the situation requires.</t>
  </si>
  <si>
    <t>Não existem mecanismos de eliminar dados automaticamente</t>
  </si>
  <si>
    <t xml:space="preserve">Client Communications Security </t>
  </si>
  <si>
    <t>9.1.1</t>
  </si>
  <si>
    <t>Verify that TLS is used for all client connectivity, and does not fall back to insecure or unencrypted communications. ([C8](https://owasp.org/www-project-proactive-controls/#div-numbering))</t>
  </si>
  <si>
    <t>O sistema utiliza pedidos HTTP para realizar esta ligação que são validados pelas librarias do JAVA, que já tem por base este cuidado</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</si>
  <si>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</si>
  <si>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</si>
  <si>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</si>
  <si>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</si>
  <si>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</si>
  <si>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</si>
  <si>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</si>
  <si>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O sistema utiliza a libraria do  JAVA de HTTP para fazer esta gestão </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</si>
  <si>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</si>
  <si>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</si>
  <si>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O sistema utiliza a libraria do JAVA de HTTP para fazer esta gestão </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</si>
  <si>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</si>
  <si>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</si>
  <si>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</si>
  <si>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</si>
  <si>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O sistema utiliza as librarias do Java, mas não a configuração do OCSP</t>
  </si>
  <si>
    <t>9.2.5</t>
  </si>
  <si>
    <t>Verify that backend TLS connection failures are logged.</t>
  </si>
  <si>
    <t>Não existe log no sistema</t>
  </si>
  <si>
    <t>Code Integrity</t>
  </si>
  <si>
    <t>10.1.1</t>
  </si>
  <si>
    <t>Verify that a code analysis tool is in use that can detect potentially malicious code, such as time functions, unsafe file operations and network connections.</t>
  </si>
  <si>
    <t>Não é usada nenhuma ferramenta como SonarQube, Checkmarx, …</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</si>
  <si>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</si>
  <si>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</si>
  <si>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</si>
  <si>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Não são utilizadas bibliotecas com essas funcionalidades</t>
  </si>
  <si>
    <t>10.2.2</t>
  </si>
  <si>
    <t>Verify that the application does not ask for unnecessary or excessive permissions to privacy related features or sensors, such as contacts, cameras, microphones, or location.</t>
  </si>
  <si>
    <t>Não aplicável ao e-commerce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</si>
  <si>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</si>
  <si>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</si>
  <si>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</si>
  <si>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</si>
  <si>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Todas as bibliotecas utilizadas são mantidas pela comunidade e amplamente usadas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</si>
  <si>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</si>
  <si>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</si>
  <si>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</si>
  <si>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</si>
  <si>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</si>
  <si>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</si>
  <si>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</si>
  <si>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</si>
  <si>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</si>
  <si>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</si>
  <si>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</si>
  <si>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Apenas se aplica se a app estiver hospedada num domínio</t>
  </si>
  <si>
    <t>Business Logic Security Requirements</t>
  </si>
  <si>
    <t>11.1.1</t>
  </si>
  <si>
    <t>Verify that the application will only process business logic flows for the same user in sequential step order and without skipping steps.</t>
  </si>
  <si>
    <t xml:space="preserve">Every business logic flow takes place sequentially using a </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</si>
  <si>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</si>
  <si>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</si>
  <si>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</si>
  <si>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</si>
  <si>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Casos de uso como Login são limitados em número de tentativas de forma a impedir spoofing</t>
  </si>
  <si>
    <t>11.1.4</t>
  </si>
  <si>
    <t>Verify that the application has anti-automation controls to protect against excessive calls such as mass data exfiltration, business logic requests, file uploads or denial of service attacks.</t>
  </si>
  <si>
    <t>Soluções de rate limiting, podem ser utilizadas para prevenir este tipo de vulnerabilidade</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</si>
  <si>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</si>
  <si>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</si>
  <si>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</si>
  <si>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</si>
  <si>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Não existem casos de uso que implicam race conditions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</si>
  <si>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</si>
  <si>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</si>
  <si>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Para isto, deve-se definir aquilo que se considera comportamento normal e em que tipo de situações se deve alertar</t>
  </si>
  <si>
    <t>11.1.8</t>
  </si>
  <si>
    <t>Verify that the application has configurable alerting when automated attacks or unusual activity is detected.</t>
  </si>
  <si>
    <t>Relacionado com o ponto anterior</t>
  </si>
  <si>
    <t xml:space="preserve">File Upload </t>
  </si>
  <si>
    <t>12.1.1</t>
  </si>
  <si>
    <t>Verify that the application will not accept large files that could fill up storage or cause a denial of service.</t>
  </si>
  <si>
    <t>Tamanho de ficheiros é limitado a 1MB</t>
  </si>
  <si>
    <t>12.1.2</t>
  </si>
  <si>
    <t xml:space="preserve">Verify that the application checks compressed files (e.g. zip, gz, docx, odt) against maximum allowed uncompressed size and against maximum number of files before uncompressing the file. </t>
  </si>
  <si>
    <t>Não é permitido carregar ficheiros comprimidos</t>
  </si>
  <si>
    <t>12.1.3</t>
  </si>
  <si>
    <t>Verify that a file size quota and maximum number of files per user is enforced to ensure that a single user cannot fill up the storage with too many files, or excessively large files.</t>
  </si>
  <si>
    <t>O carregamento de ficheiros deve ser limitado a utilizadores com permissões de gestor e administrador e a 1-2 ficheiros com menos de 1 MB</t>
  </si>
  <si>
    <t>File Integrity</t>
  </si>
  <si>
    <t>12.2.1</t>
  </si>
  <si>
    <t>Verify that files obtained from untrusted sources are validated to be of expected type based on the file's content.</t>
  </si>
  <si>
    <t>Validar ficheiros como ficheiros de imagens (extensão de ficheiro)</t>
  </si>
  <si>
    <t>File Execution</t>
  </si>
  <si>
    <t>12.3.1</t>
  </si>
  <si>
    <t>Verify that user-submitted filename metadata is not used directly by system or framework filesystems and that a URL API is used to protect against path traversal.</t>
  </si>
  <si>
    <t>Os ficheiros carregados não devem ser utilizados senão em para utilização em pedidos</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</si>
  <si>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</si>
  <si>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</si>
  <si>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</si>
  <si>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</si>
  <si>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</si>
  <si>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</si>
  <si>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</si>
  <si>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</si>
  <si>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</si>
  <si>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</si>
  <si>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</si>
  <si>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</si>
  <si>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</si>
  <si>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Deve-se ter cuidado com o local em que se guarda os ficheiros e garantir que as permissões de acesso à sua localização</t>
  </si>
  <si>
    <t>12.4.2</t>
  </si>
  <si>
    <t>Verify that files obtained from untrusted sources are scanned by antivirus scanners to prevent upload and serving of known malicious content.</t>
  </si>
  <si>
    <t>Uma ferramenta como o ClamAV pode ser utilizada para verificar presença de virus nos ficheiros no momento de upload</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</si>
  <si>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</si>
  <si>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</si>
  <si>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</si>
  <si>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A aplicação apenas permitirá upload de imagens, logo limitado a extensões .png, .jpg, etc.</t>
  </si>
  <si>
    <t>12.5.2</t>
  </si>
  <si>
    <t>Verify that direct requests to uploaded files will never be executed as HTML/JavaScript content.</t>
  </si>
  <si>
    <t>Onde estes ficheiros devem são guardados não deve ter capacidade de executar código Javascript ou HTML</t>
  </si>
  <si>
    <t>SSRF Protection</t>
  </si>
  <si>
    <t>12.6.1</t>
  </si>
  <si>
    <t>Verify that the web or application server is configured with an allow list of resources or systems to which the server can send requests or load data/files from.</t>
  </si>
  <si>
    <t>Apenas o servidor de resources permitirá o upload de ficheiros, outros não devem permitir upload de ficheiros de qualquer origem</t>
  </si>
  <si>
    <t>Generic Web Service Security</t>
  </si>
  <si>
    <t>13.1.1</t>
  </si>
  <si>
    <t>Verify that all application components use the same encodings and parsers to avoid parsing attacks that exploit different URI or file parsing behavior that could be used in SSRF and RFI attacks.</t>
  </si>
  <si>
    <t>Apenas UTF-8 encoding deve ser utilizada no sistema</t>
  </si>
  <si>
    <t>13.1.2</t>
  </si>
  <si>
    <t xml:space="preserve">[DELETED, DUPLICATE OF 4.3.1] </t>
  </si>
  <si>
    <t>13.1.3</t>
  </si>
  <si>
    <t>Verify API URLs do not expose sensitive information, such as the API key, session tokens etc.</t>
  </si>
  <si>
    <t>Informação sensível como tokens de autenticação serão transmitidos no corpo ou nos headers do pedido</t>
  </si>
  <si>
    <t>13.1.4</t>
  </si>
  <si>
    <t>Verify that authorization decisions are made at both the URI, enforced by programmatic or declarative security at the controller or router, and at the resource level, enforced by model-based permissions.</t>
  </si>
  <si>
    <t>A autorização será feita através de bearer tokens e casa utilizador terá permissões especificas</t>
  </si>
  <si>
    <t>13.1.5</t>
  </si>
  <si>
    <t>Verify that requests containing unexpected or missing content types are rejected with appropriate headers (HTTP response status 406 Unacceptable or 415 Unsupported Media Type).</t>
  </si>
  <si>
    <t xml:space="preserve">A aplicação só deve permitir conteúdo do tipo JSON ou formatos de imagens </t>
  </si>
  <si>
    <t>RESTful Web Service</t>
  </si>
  <si>
    <t>13.2.1</t>
  </si>
  <si>
    <t>Verify that enabled RESTful HTTP methods are a valid choice for the user or action, such as preventing normal users using DELETE or PUT on protected API or resources.</t>
  </si>
  <si>
    <t>Endpoints são limitados de acordo com as permissões do utilizadores</t>
  </si>
  <si>
    <t>13.2.2</t>
  </si>
  <si>
    <t>Verify that JSON schema validation is in place and verified before accepting input.</t>
  </si>
  <si>
    <t>A aplicação utilizará Java Spring que permite fazer validação do schema de JSON antes de aceitar o input</t>
  </si>
  <si>
    <t>13.2.3</t>
  </si>
  <si>
    <t>Verify that RESTful web services that utilize cookies are protected from Cross-Site Request Forgery via the use of at least one or more of the following: double submit cookie pattern, CSRF nonces, or Origin request header checks.</t>
  </si>
  <si>
    <t>Aplicação não vai utilizar cookies</t>
  </si>
  <si>
    <t>13.2.4</t>
  </si>
  <si>
    <t>[DELETED, DUPLICATE OF 11.1.4]</t>
  </si>
  <si>
    <t>13.2.5</t>
  </si>
  <si>
    <t>Verify that REST services explicitly check the incoming Content-Type to be the expected one, such as application/xml or application/json.</t>
  </si>
  <si>
    <t>A aplicação apenas deve aceitar conteúdo 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</si>
  <si>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</si>
  <si>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</si>
  <si>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TLS/SSL será utilizado para autenticar e encriptar dados de utilizadores</t>
  </si>
  <si>
    <t>SOAP Web Service</t>
  </si>
  <si>
    <t>13.3.1</t>
  </si>
  <si>
    <t>Verify that XSD schema validation takes place to ensure a properly formed XML document, followed by validation of each input field before any processing of that data takes place.</t>
  </si>
  <si>
    <t>A aplicação será uma REST API</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</si>
  <si>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</si>
  <si>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</si>
  <si>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</si>
  <si>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</si>
  <si>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</si>
  <si>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GraphQL não vai ser utilizado</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</si>
  <si>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</si>
  <si>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</si>
  <si>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</si>
  <si>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</si>
  <si>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</si>
  <si>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GitHub actions serão utilizadas para garantir a consistência nos processos de build e deployment</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</si>
  <si>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</si>
  <si>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</si>
  <si>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O sistema utiliza linguagens de programação sem gestão direta de memória</t>
  </si>
  <si>
    <t>14.1.3</t>
  </si>
  <si>
    <t>Verify that server configuration is hardened as per the recommendations of the application server and frameworks in use.</t>
  </si>
  <si>
    <t>O sistema é baseado na cloud logo a configuração do servidor é limitada</t>
  </si>
  <si>
    <t>14.1.4</t>
  </si>
  <si>
    <t>Verify that the application, configuration, and all dependencies can be re-deployed using automated deployment scripts, built from a documented and tested runbook in a reasonable time, or restored from backups in a timely fashion.</t>
  </si>
  <si>
    <t>GitHub actions que podem ser utilizadas para garantir um re-deployment rápido</t>
  </si>
  <si>
    <t>14.1.5</t>
  </si>
  <si>
    <t>Verify that authorized administrators can verify the integrity of all security-relevant configurations to detect tampering.</t>
  </si>
  <si>
    <t>Administradores terão acesso aos servidores em que a aplicação irá correr</t>
  </si>
  <si>
    <t>Dependency</t>
  </si>
  <si>
    <t>14.2.1</t>
  </si>
  <si>
    <t>Verify that all components are up to date, preferably using a dependency checker during build or compile time. ([C2](https://owasp.org/www-project-proactive-controls/#div-numbering))</t>
  </si>
  <si>
    <t>Podem ser utilizadas ferramentas como owasp-dependency-check para npm ou dependency-check-maven para maven que se podem utilizar</t>
  </si>
  <si>
    <t>14.2.2</t>
  </si>
  <si>
    <t xml:space="preserve"> Verify that all unneeded features, documentation, sample applications and configurations are removed.</t>
  </si>
  <si>
    <t>Para além das ferramentas de verificação de dependências, este processo pode ser feito manualmente com revisões do código e documentação do projeto</t>
  </si>
  <si>
    <t>14.2.3</t>
  </si>
  <si>
    <t>Verify that if application assets, such as JavaScript libraries, CSS stylesheets or web fonts, are hosted externally on a content delivery network (CDN) or external provider, Subresource Integrity (SRI) is used to validate the integrity of the asset.</t>
  </si>
  <si>
    <t>Não será utilizada uma CDN</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</si>
  <si>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</si>
  <si>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</si>
  <si>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</si>
  <si>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</si>
  <si>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</si>
  <si>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</si>
  <si>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Deve-se definir interfaces para garantir que apenas as funcionalidades necessárias são expostas</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</si>
  <si>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</si>
  <si>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</si>
  <si>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</si>
  <si>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</si>
  <si>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</si>
  <si>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Pode-se garantir isto pela utilização de CI/CD para a implantação da aplicação consistente e a garantia que os modos de developer estão desativados</t>
  </si>
  <si>
    <t>14.3.3</t>
  </si>
  <si>
    <t>Verify that the HTTP headers or any part of the HTTP response do not expose detailed version information of system components.</t>
  </si>
  <si>
    <t>A framework Spring Boot proporciona funcionalidades de segurança com a biblioteca Spring Security para controlar o acesso a informação sensível</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</si>
  <si>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</si>
  <si>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</si>
  <si>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</si>
  <si>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Isto é conseguido através da framework utilizada que constrói a resposta contém o Content-Type</t>
  </si>
  <si>
    <t>14.4.2</t>
  </si>
  <si>
    <t>Verify that all API responses contain Content-Disposition: attachment; filename="api.json" header (or other appropriate filename for the content type).</t>
  </si>
  <si>
    <t>Ficheiros não serão enviados como anexos</t>
  </si>
  <si>
    <t>14.4.3</t>
  </si>
  <si>
    <t>Verify that a Content Security Policy (CSP) response header is in place that helps mitigate impact for XSS attacks like HTML, DOM, JSON, and JavaScript injection vulnerabilities.</t>
  </si>
  <si>
    <t>A framework Spring Boot utilizada permite adicionar header a todas as respostas de forma a mitigar estas vulnerabilidades</t>
  </si>
  <si>
    <t>14.4.4</t>
  </si>
  <si>
    <t>Verify that all responses contain a X-Content-Type-Options: nosniff header.</t>
  </si>
  <si>
    <t>A framework utilizada já aplica headers de segurança na criação das respostas</t>
  </si>
  <si>
    <t>14.4.5</t>
  </si>
  <si>
    <t>Verify that a Strict-Transport-Security header is included on all responses and for all subdomains, such as Strict-Transport-Security: max-age=15724800; includeSubdomains.</t>
  </si>
  <si>
    <t>A framework Spring Boot utilizada permite adicionar header a todas as respostas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</si>
  <si>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</si>
  <si>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</si>
  <si>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</si>
  <si>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</si>
  <si>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</si>
  <si>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</si>
  <si>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</si>
  <si>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A framework utilizada para o desenvolvimento da aplicação permite a restrição dos pedidos apenas aos definidos</t>
  </si>
  <si>
    <t>14.5.2</t>
  </si>
  <si>
    <t>Verify that the supplied Origin header is not used for authentication or access control decisions, as the Origin header can easily be changed by an attacker.</t>
  </si>
  <si>
    <t>Apenas bearer tokens e certificados SSL serão utilizados para autenticação</t>
  </si>
  <si>
    <t>14.5.3</t>
  </si>
  <si>
    <t>Verify that the Cross-Origin Resource Sharing (CORS) Access-Control-Allow-Origin header uses a strict allow list of trusted domains and subdomains to match against and does not support the "null" origin.</t>
  </si>
  <si>
    <t>Por defeito, o Spring Boot não permite pedidos da origem "null"</t>
  </si>
  <si>
    <t>14.5.4</t>
  </si>
  <si>
    <t>Verify that HTTP headers added by a trusted proxy or SSO devices, such as a bearer token, are authenticated by the application.</t>
  </si>
  <si>
    <t>Isto pode ser feito através da framework utilizada para o desenvolvimento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</si>
</sst>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5">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ont>
    <font>
      <sz val="11"/>
      <color rgb="FF102A43"/>
      <name val="Calibri"/>
      <family val="2"/>
    </font>
  </fonts>
  <fills count="10">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theme="0"/>
        <bgColor indexed="64"/>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37">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0" borderId="15" xfId="0" applyFont="1" applyBorder="1" applyAlignment="1">
      <alignment wrapText="1"/>
    </xf>
    <xf numFmtId="0" fontId="13" fillId="0" borderId="23" xfId="0" applyFont="1" applyBorder="1" applyAlignment="1">
      <alignment wrapText="1"/>
    </xf>
    <xf numFmtId="0" fontId="6" fillId="0" borderId="32" xfId="0" applyFont="1" applyBorder="1" applyAlignment="1">
      <alignment wrapText="1"/>
    </xf>
    <xf numFmtId="0" fontId="6" fillId="0" borderId="0" xfId="0" applyFont="1" applyAlignment="1">
      <alignment wrapText="1"/>
    </xf>
    <xf numFmtId="0" fontId="6" fillId="0" borderId="23" xfId="0" applyFont="1" applyBorder="1" applyAlignment="1">
      <alignment horizontal="left" vertical="top" wrapText="1"/>
    </xf>
    <xf numFmtId="0" fontId="6" fillId="0" borderId="5" xfId="0" applyFont="1" applyBorder="1" applyAlignment="1">
      <alignment horizontal="left" vertical="top" wrapText="1"/>
    </xf>
    <xf numFmtId="0" fontId="6" fillId="0" borderId="15" xfId="0" applyFont="1" applyBorder="1" applyAlignment="1">
      <alignment horizontal="left" vertical="top" wrapText="1"/>
    </xf>
    <xf numFmtId="0" fontId="6" fillId="0" borderId="39" xfId="0" applyFont="1" applyBorder="1" applyAlignment="1">
      <alignment wrapText="1"/>
    </xf>
    <xf numFmtId="0" fontId="6" fillId="0" borderId="42" xfId="0" applyFont="1" applyBorder="1" applyAlignment="1">
      <alignment wrapText="1"/>
    </xf>
    <xf numFmtId="0" fontId="6" fillId="0" borderId="45" xfId="0" applyFont="1" applyBorder="1" applyAlignment="1">
      <alignment wrapText="1"/>
    </xf>
    <xf numFmtId="0" fontId="14" fillId="0" borderId="5" xfId="0" applyFont="1" applyBorder="1" applyAlignment="1">
      <alignment wrapText="1"/>
    </xf>
    <xf numFmtId="0" fontId="6" fillId="9" borderId="5" xfId="0" applyFont="1" applyFill="1" applyBorder="1" applyAlignment="1">
      <alignment horizontal="left" vertical="center" wrapText="1"/>
    </xf>
    <xf numFmtId="0" fontId="13" fillId="0" borderId="42" xfId="0" applyFont="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48.148148148148145</c:v>
                </c:pt>
                <c:pt idx="1">
                  <c:v>50</c:v>
                </c:pt>
                <c:pt idx="2">
                  <c:v>50</c:v>
                </c:pt>
                <c:pt idx="3">
                  <c:v>50</c:v>
                </c:pt>
                <c:pt idx="4">
                  <c:v>48.275862068965516</c:v>
                </c:pt>
                <c:pt idx="5">
                  <c:v>83.333333333333343</c:v>
                </c:pt>
                <c:pt idx="6">
                  <c:v>41.666666666666671</c:v>
                </c:pt>
                <c:pt idx="7">
                  <c:v>20</c:v>
                </c:pt>
                <c:pt idx="8">
                  <c:v>75</c:v>
                </c:pt>
                <c:pt idx="9">
                  <c:v>50</c:v>
                </c:pt>
                <c:pt idx="10">
                  <c:v>85.714285714285708</c:v>
                </c:pt>
                <c:pt idx="11">
                  <c:v>100</c:v>
                </c:pt>
                <c:pt idx="12">
                  <c:v>100</c:v>
                </c:pt>
                <c:pt idx="13">
                  <c:v>95.238095238095227</c:v>
                </c:pt>
                <c:pt idx="14">
                  <c:v>58.851674641148321</c:v>
                </c:pt>
              </c:numCache>
            </c:numRef>
          </c:val>
          <c:extLst>
            <c:ext xmlns:c16="http://schemas.microsoft.com/office/drawing/2014/chart" uri="{C3380CC4-5D6E-409C-BE32-E72D297353CC}">
              <c16:uniqueId val="{00000000-9656-4ECE-A336-6FAF125D3E77}"/>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13</v>
      </c>
      <c r="C2" s="10">
        <f>COUNTIF('Architecture, Design and Threat'!G2:G45,"&lt;&gt;Not Applicable")</f>
        <v>27</v>
      </c>
      <c r="D2" s="11">
        <f t="shared" ref="D2:D16" si="0">(B2/C2)*100</f>
        <v>48.148148148148145</v>
      </c>
      <c r="E2" s="12"/>
    </row>
    <row r="3" spans="1:6">
      <c r="A3" s="8" t="s">
        <v>6</v>
      </c>
      <c r="B3" s="9">
        <f>COUNTIF(Authentication!G2:G58,"Valid")</f>
        <v>24</v>
      </c>
      <c r="C3" s="10">
        <f>COUNTIF(Authentication!G2:G58,"&lt;&gt;Not Applicable")</f>
        <v>48</v>
      </c>
      <c r="D3" s="11">
        <f t="shared" si="0"/>
        <v>50</v>
      </c>
      <c r="E3" s="12"/>
    </row>
    <row r="4" spans="1:6">
      <c r="A4" s="8" t="s">
        <v>7</v>
      </c>
      <c r="B4" s="9">
        <f>COUNTIF('Session Management'!G2:G21,"Valid")</f>
        <v>7</v>
      </c>
      <c r="C4" s="10">
        <f>COUNTIF('Session Management'!G2:G21,"&lt;&gt;Not Applicable")</f>
        <v>14</v>
      </c>
      <c r="D4" s="11">
        <f t="shared" si="0"/>
        <v>50</v>
      </c>
      <c r="E4" s="12"/>
    </row>
    <row r="5" spans="1:6">
      <c r="A5" s="8" t="s">
        <v>8</v>
      </c>
      <c r="B5" s="9">
        <f>COUNTIF('Access Control'!G2:G11,"Valid")</f>
        <v>2</v>
      </c>
      <c r="C5" s="10">
        <f>COUNTIF('Access Control'!G2:G11,"&lt;&gt;Not Applicable")</f>
        <v>4</v>
      </c>
      <c r="D5" s="11">
        <f t="shared" si="0"/>
        <v>50</v>
      </c>
      <c r="E5" s="12"/>
    </row>
    <row r="6" spans="1:6">
      <c r="A6" s="8" t="s">
        <v>9</v>
      </c>
      <c r="B6" s="9">
        <f>COUNTIF('Validation, Sanitization and En'!G2:G31,"Valid")</f>
        <v>14</v>
      </c>
      <c r="C6" s="10">
        <f>COUNTIF('Validation, Sanitization and En'!G2:G31,"&lt;&gt;Not Applicable")</f>
        <v>29</v>
      </c>
      <c r="D6" s="11">
        <f t="shared" si="0"/>
        <v>48.275862068965516</v>
      </c>
      <c r="E6" s="12"/>
    </row>
    <row r="7" spans="1:6">
      <c r="A7" s="8" t="s">
        <v>10</v>
      </c>
      <c r="B7" s="9">
        <f>COUNTIF('Stored Cryptography'!G2:G17,"Valid")</f>
        <v>5</v>
      </c>
      <c r="C7" s="10">
        <f>COUNTIF('Stored Cryptography'!G2:G17,"&lt;&gt;Not Applicable")</f>
        <v>6</v>
      </c>
      <c r="D7" s="11">
        <f t="shared" si="0"/>
        <v>83.333333333333343</v>
      </c>
      <c r="E7" s="12"/>
      <c r="F7" s="14"/>
    </row>
    <row r="8" spans="1:6">
      <c r="A8" s="8" t="s">
        <v>11</v>
      </c>
      <c r="B8" s="9">
        <f>COUNTIF('Error Handling and Logging'!G2:G14,"Valid")</f>
        <v>5</v>
      </c>
      <c r="C8" s="10">
        <f>COUNTIF('Error Handling and Logging'!G2:G14,"&lt;&gt;Not Applicable")</f>
        <v>12</v>
      </c>
      <c r="D8" s="11">
        <f t="shared" si="0"/>
        <v>41.666666666666671</v>
      </c>
      <c r="E8" s="12"/>
    </row>
    <row r="9" spans="1:6">
      <c r="A9" s="8" t="s">
        <v>12</v>
      </c>
      <c r="B9" s="9">
        <f>COUNTIF('Data Protection'!G2:G18,"Valid")</f>
        <v>2</v>
      </c>
      <c r="C9" s="10">
        <f>COUNTIF('Data Protection'!G2:G18,"&lt;&gt;Not Applicable")</f>
        <v>10</v>
      </c>
      <c r="D9" s="11">
        <f t="shared" si="0"/>
        <v>20</v>
      </c>
      <c r="E9" s="12"/>
    </row>
    <row r="10" spans="1:6">
      <c r="A10" s="8" t="s">
        <v>13</v>
      </c>
      <c r="B10" s="9">
        <f>COUNTIF(Communication!G2:G9,"Valid")</f>
        <v>6</v>
      </c>
      <c r="C10" s="10">
        <f>COUNTIF(Communication!G2:G9,"&lt;&gt;Not Applicable")</f>
        <v>8</v>
      </c>
      <c r="D10" s="11">
        <f t="shared" si="0"/>
        <v>75</v>
      </c>
      <c r="E10" s="12"/>
    </row>
    <row r="11" spans="1:6">
      <c r="A11" s="8" t="s">
        <v>14</v>
      </c>
      <c r="B11" s="9">
        <f>COUNTIF('Malicious Code'!G2:G11,"Valid")</f>
        <v>4</v>
      </c>
      <c r="C11" s="10">
        <f>COUNTIF('Malicious Code'!G2:G11,"&lt;&gt;Not Applicable")</f>
        <v>8</v>
      </c>
      <c r="D11" s="11">
        <f t="shared" si="0"/>
        <v>50</v>
      </c>
      <c r="E11" s="12"/>
    </row>
    <row r="12" spans="1:6">
      <c r="A12" s="8" t="s">
        <v>15</v>
      </c>
      <c r="B12" s="9">
        <f>COUNTIF('Business Logic'!G2:G9,"Valid")</f>
        <v>6</v>
      </c>
      <c r="C12" s="10">
        <f>COUNTIF('Business Logic'!G2:G9,"&lt;&gt;Not Applicable")</f>
        <v>7</v>
      </c>
      <c r="D12" s="11">
        <f t="shared" si="0"/>
        <v>85.714285714285708</v>
      </c>
      <c r="E12" s="12"/>
    </row>
    <row r="13" spans="1:6">
      <c r="A13" s="8" t="s">
        <v>16</v>
      </c>
      <c r="B13" s="9">
        <f>COUNTIF('Files and Resources'!G2:G16,"Valid")</f>
        <v>7</v>
      </c>
      <c r="C13" s="10">
        <f>COUNTIF('Files and Resources'!G2:G16,"&lt;&gt;Not Applicable")</f>
        <v>7</v>
      </c>
      <c r="D13" s="11">
        <f t="shared" si="0"/>
        <v>100</v>
      </c>
      <c r="E13" s="12"/>
    </row>
    <row r="14" spans="1:6">
      <c r="A14" s="8" t="s">
        <v>17</v>
      </c>
      <c r="B14" s="9">
        <f>COUNTIF('API and Web Service'!G2:G16,"Valid")</f>
        <v>8</v>
      </c>
      <c r="C14" s="10">
        <f>COUNTIF('API and Web Service'!G2:G16,"&lt;&gt;Not Applicable")</f>
        <v>8</v>
      </c>
      <c r="D14" s="11">
        <f t="shared" si="0"/>
        <v>100</v>
      </c>
      <c r="E14" s="12"/>
    </row>
    <row r="15" spans="1:6">
      <c r="A15" s="8" t="s">
        <v>18</v>
      </c>
      <c r="B15" s="9">
        <f>COUNTIF(Configuration!G2:G26,"Valid")</f>
        <v>20</v>
      </c>
      <c r="C15" s="10">
        <f>COUNTIF(Configuration!G2:G26,"&lt;&gt;Not Applicable")</f>
        <v>21</v>
      </c>
      <c r="D15" s="11">
        <f t="shared" si="0"/>
        <v>95.238095238095227</v>
      </c>
      <c r="E15" s="12"/>
    </row>
    <row r="16" spans="1:6">
      <c r="A16" s="8" t="s">
        <v>19</v>
      </c>
      <c r="B16" s="9">
        <f>SUM(B2:B15)</f>
        <v>123</v>
      </c>
      <c r="C16" s="10">
        <f>SUM(C2:C15)</f>
        <v>209</v>
      </c>
      <c r="D16" s="11">
        <f t="shared" si="0"/>
        <v>58.851674641148321</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A2" zoomScale="95" zoomScaleNormal="95" workbookViewId="0">
      <selection activeCell="A5" sqref="A5"/>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8.85546875" style="26"/>
    <col min="8" max="8" width="28.28515625" style="26" customWidth="1"/>
    <col min="9" max="9" width="26.28515625" style="26" customWidth="1"/>
    <col min="10" max="10" width="37.71093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35" t="s">
        <v>640</v>
      </c>
      <c r="B2" s="63" t="s">
        <v>641</v>
      </c>
      <c r="C2" s="64">
        <v>1</v>
      </c>
      <c r="D2" s="48">
        <v>319</v>
      </c>
      <c r="E2" s="65"/>
      <c r="F2" s="80" t="s">
        <v>642</v>
      </c>
      <c r="G2" s="50" t="s">
        <v>26</v>
      </c>
      <c r="H2" s="51"/>
      <c r="I2" s="51" t="s">
        <v>643</v>
      </c>
      <c r="J2" s="66"/>
    </row>
    <row r="3" spans="1:10" ht="94.5">
      <c r="A3" s="135"/>
      <c r="B3" s="63" t="s">
        <v>644</v>
      </c>
      <c r="C3" s="67">
        <v>1</v>
      </c>
      <c r="D3" s="28">
        <v>326</v>
      </c>
      <c r="E3" s="68"/>
      <c r="F3" s="81" t="s">
        <v>645</v>
      </c>
      <c r="G3" s="29" t="s">
        <v>26</v>
      </c>
      <c r="H3" s="31"/>
      <c r="I3" s="31" t="s">
        <v>643</v>
      </c>
      <c r="J3" s="33"/>
    </row>
    <row r="4" spans="1:10" ht="94.5">
      <c r="A4" s="135"/>
      <c r="B4" s="63" t="s">
        <v>646</v>
      </c>
      <c r="C4" s="67">
        <v>1</v>
      </c>
      <c r="D4" s="28">
        <v>326</v>
      </c>
      <c r="E4" s="68"/>
      <c r="F4" s="81" t="s">
        <v>647</v>
      </c>
      <c r="G4" s="29" t="s">
        <v>26</v>
      </c>
      <c r="H4" s="31"/>
      <c r="I4" s="31" t="s">
        <v>643</v>
      </c>
      <c r="J4" s="33"/>
    </row>
    <row r="5" spans="1:10" ht="63.75" customHeight="1">
      <c r="A5" s="135" t="s">
        <v>648</v>
      </c>
      <c r="B5" s="63" t="s">
        <v>649</v>
      </c>
      <c r="C5" s="69">
        <v>2</v>
      </c>
      <c r="D5" s="28">
        <v>295</v>
      </c>
      <c r="E5" s="68"/>
      <c r="F5" s="81" t="s">
        <v>650</v>
      </c>
      <c r="G5" s="29" t="s">
        <v>26</v>
      </c>
      <c r="H5" s="31"/>
      <c r="I5" s="31" t="s">
        <v>651</v>
      </c>
      <c r="J5" s="33"/>
    </row>
    <row r="6" spans="1:10" ht="63">
      <c r="A6" s="135"/>
      <c r="B6" s="63" t="s">
        <v>652</v>
      </c>
      <c r="C6" s="69">
        <v>2</v>
      </c>
      <c r="D6" s="28">
        <v>319</v>
      </c>
      <c r="E6" s="68"/>
      <c r="F6" s="81" t="s">
        <v>653</v>
      </c>
      <c r="G6" s="29" t="s">
        <v>26</v>
      </c>
      <c r="H6" s="31"/>
      <c r="I6" s="31" t="s">
        <v>654</v>
      </c>
      <c r="J6" s="33"/>
    </row>
    <row r="7" spans="1:10" ht="47.25">
      <c r="A7" s="135"/>
      <c r="B7" s="63" t="s">
        <v>655</v>
      </c>
      <c r="C7" s="69">
        <v>2</v>
      </c>
      <c r="D7" s="28">
        <v>287</v>
      </c>
      <c r="E7" s="68"/>
      <c r="F7" s="81" t="s">
        <v>656</v>
      </c>
      <c r="G7" s="29" t="s">
        <v>26</v>
      </c>
      <c r="H7" s="31"/>
      <c r="I7" s="31" t="s">
        <v>654</v>
      </c>
      <c r="J7" s="33"/>
    </row>
    <row r="8" spans="1:10" ht="47.25">
      <c r="A8" s="135"/>
      <c r="B8" s="63" t="s">
        <v>657</v>
      </c>
      <c r="C8" s="69">
        <v>2</v>
      </c>
      <c r="D8" s="28">
        <v>299</v>
      </c>
      <c r="E8" s="68"/>
      <c r="F8" s="81" t="s">
        <v>658</v>
      </c>
      <c r="G8" s="31" t="s">
        <v>39</v>
      </c>
      <c r="H8" s="31"/>
      <c r="I8" s="31" t="s">
        <v>659</v>
      </c>
      <c r="J8" s="33"/>
    </row>
    <row r="9" spans="1:10" ht="31.5">
      <c r="A9" s="135"/>
      <c r="B9" s="63" t="s">
        <v>660</v>
      </c>
      <c r="C9" s="96">
        <v>3</v>
      </c>
      <c r="D9" s="35">
        <v>544</v>
      </c>
      <c r="E9" s="72"/>
      <c r="F9" s="82" t="s">
        <v>661</v>
      </c>
      <c r="G9" s="121" t="s">
        <v>39</v>
      </c>
      <c r="I9" s="121" t="s">
        <v>662</v>
      </c>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17" style="26" customWidth="1"/>
    <col min="8" max="8" width="35.85546875" style="26" customWidth="1"/>
    <col min="9" max="9" width="35.42578125" style="26" customWidth="1"/>
    <col min="10" max="10" width="28.7109375" style="26" customWidth="1"/>
    <col min="11" max="1024" width="8.855468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31.5">
      <c r="A2" s="1" t="s">
        <v>663</v>
      </c>
      <c r="B2" s="63" t="s">
        <v>664</v>
      </c>
      <c r="C2" s="98">
        <v>3</v>
      </c>
      <c r="D2" s="48">
        <v>749</v>
      </c>
      <c r="E2" s="65"/>
      <c r="F2" s="80" t="s">
        <v>665</v>
      </c>
      <c r="G2" s="50" t="s">
        <v>39</v>
      </c>
      <c r="H2" s="50"/>
      <c r="I2" s="51" t="s">
        <v>666</v>
      </c>
      <c r="J2" s="66"/>
    </row>
    <row r="3" spans="1:10" ht="48" customHeight="1">
      <c r="A3" s="135" t="s">
        <v>667</v>
      </c>
      <c r="B3" s="63" t="s">
        <v>668</v>
      </c>
      <c r="C3" s="69">
        <v>2</v>
      </c>
      <c r="D3" s="28">
        <v>359</v>
      </c>
      <c r="E3" s="68"/>
      <c r="F3" s="81" t="s">
        <v>669</v>
      </c>
      <c r="G3" s="29" t="s">
        <v>26</v>
      </c>
      <c r="H3" s="29"/>
      <c r="I3" s="31" t="s">
        <v>670</v>
      </c>
      <c r="J3" s="33"/>
    </row>
    <row r="4" spans="1:10" ht="31.5">
      <c r="A4" s="135"/>
      <c r="B4" s="63" t="s">
        <v>671</v>
      </c>
      <c r="C4" s="69">
        <v>2</v>
      </c>
      <c r="D4" s="28">
        <v>272</v>
      </c>
      <c r="E4" s="68"/>
      <c r="F4" s="81" t="s">
        <v>672</v>
      </c>
      <c r="G4" s="29" t="s">
        <v>33</v>
      </c>
      <c r="H4" s="29"/>
      <c r="I4" s="29" t="s">
        <v>673</v>
      </c>
      <c r="J4" s="33"/>
    </row>
    <row r="5" spans="1:10" ht="78.75">
      <c r="A5" s="135"/>
      <c r="B5" s="63" t="s">
        <v>674</v>
      </c>
      <c r="C5" s="70">
        <v>3</v>
      </c>
      <c r="D5" s="28">
        <v>507</v>
      </c>
      <c r="E5" s="68"/>
      <c r="F5" s="81" t="s">
        <v>675</v>
      </c>
      <c r="G5" s="29" t="s">
        <v>39</v>
      </c>
      <c r="H5" s="29"/>
      <c r="I5" s="29"/>
      <c r="J5" s="33"/>
    </row>
    <row r="6" spans="1:10" ht="47.25">
      <c r="A6" s="135"/>
      <c r="B6" s="63" t="s">
        <v>676</v>
      </c>
      <c r="C6" s="70">
        <v>3</v>
      </c>
      <c r="D6" s="28">
        <v>511</v>
      </c>
      <c r="E6" s="68"/>
      <c r="F6" s="81" t="s">
        <v>677</v>
      </c>
      <c r="G6" s="29" t="s">
        <v>26</v>
      </c>
      <c r="H6" s="29"/>
      <c r="I6" s="31" t="s">
        <v>678</v>
      </c>
      <c r="J6" s="33"/>
    </row>
    <row r="7" spans="1:10" ht="47.25">
      <c r="A7" s="135"/>
      <c r="B7" s="63" t="s">
        <v>679</v>
      </c>
      <c r="C7" s="70">
        <v>3</v>
      </c>
      <c r="D7" s="28">
        <v>511</v>
      </c>
      <c r="E7" s="68"/>
      <c r="F7" s="81" t="s">
        <v>680</v>
      </c>
      <c r="G7" s="29" t="s">
        <v>26</v>
      </c>
      <c r="H7" s="29"/>
      <c r="I7" s="31" t="s">
        <v>678</v>
      </c>
      <c r="J7" s="33"/>
    </row>
    <row r="8" spans="1:10" ht="47.25">
      <c r="A8" s="135"/>
      <c r="B8" s="63" t="s">
        <v>681</v>
      </c>
      <c r="C8" s="70">
        <v>3</v>
      </c>
      <c r="D8" s="28">
        <v>507</v>
      </c>
      <c r="E8" s="68"/>
      <c r="F8" s="81" t="s">
        <v>682</v>
      </c>
      <c r="G8" s="29" t="s">
        <v>26</v>
      </c>
      <c r="H8" s="29"/>
      <c r="I8" s="31" t="s">
        <v>678</v>
      </c>
      <c r="J8" s="33"/>
    </row>
    <row r="9" spans="1:10" ht="48" customHeight="1">
      <c r="A9" s="135" t="s">
        <v>683</v>
      </c>
      <c r="B9" s="63" t="s">
        <v>684</v>
      </c>
      <c r="C9" s="67">
        <v>1</v>
      </c>
      <c r="D9" s="28">
        <v>16</v>
      </c>
      <c r="E9" s="68"/>
      <c r="F9" s="81" t="s">
        <v>685</v>
      </c>
      <c r="G9" s="29" t="s">
        <v>39</v>
      </c>
      <c r="H9" s="29"/>
      <c r="I9" s="29"/>
      <c r="J9" s="33"/>
    </row>
    <row r="10" spans="1:10" ht="63">
      <c r="A10" s="135"/>
      <c r="B10" s="63" t="s">
        <v>686</v>
      </c>
      <c r="C10" s="67">
        <v>1</v>
      </c>
      <c r="D10" s="28">
        <v>353</v>
      </c>
      <c r="E10" s="68"/>
      <c r="F10" s="81" t="s">
        <v>687</v>
      </c>
      <c r="G10" s="29" t="s">
        <v>39</v>
      </c>
      <c r="H10" s="29"/>
      <c r="I10" s="29"/>
      <c r="J10" s="33"/>
    </row>
    <row r="11" spans="1:10" ht="94.5">
      <c r="A11" s="135"/>
      <c r="B11" s="63" t="s">
        <v>688</v>
      </c>
      <c r="C11" s="71">
        <v>1</v>
      </c>
      <c r="D11" s="35">
        <v>350</v>
      </c>
      <c r="E11" s="35"/>
      <c r="F11" s="82" t="s">
        <v>689</v>
      </c>
      <c r="G11" s="36" t="s">
        <v>33</v>
      </c>
      <c r="H11" s="36"/>
      <c r="I11" s="121" t="s">
        <v>690</v>
      </c>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I10" sqref="I10"/>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35" t="s">
        <v>691</v>
      </c>
      <c r="B2" s="63" t="s">
        <v>692</v>
      </c>
      <c r="C2" s="64">
        <v>1</v>
      </c>
      <c r="D2" s="48">
        <v>841</v>
      </c>
      <c r="E2" s="65"/>
      <c r="F2" s="80" t="s">
        <v>693</v>
      </c>
      <c r="G2" s="50" t="s">
        <v>26</v>
      </c>
      <c r="H2" s="50"/>
      <c r="I2" s="125" t="s">
        <v>694</v>
      </c>
      <c r="J2" s="66"/>
    </row>
    <row r="3" spans="1:10" ht="47.25">
      <c r="A3" s="135"/>
      <c r="B3" s="63" t="s">
        <v>695</v>
      </c>
      <c r="C3" s="67">
        <v>1</v>
      </c>
      <c r="D3" s="28">
        <v>799</v>
      </c>
      <c r="E3" s="68"/>
      <c r="F3" s="81" t="s">
        <v>696</v>
      </c>
      <c r="G3" s="29" t="s">
        <v>33</v>
      </c>
      <c r="H3" s="29"/>
      <c r="I3" s="126"/>
      <c r="J3" s="33"/>
    </row>
    <row r="4" spans="1:10" ht="47.25">
      <c r="A4" s="135"/>
      <c r="B4" s="63" t="s">
        <v>697</v>
      </c>
      <c r="C4" s="67">
        <v>1</v>
      </c>
      <c r="D4" s="28">
        <v>770</v>
      </c>
      <c r="E4" s="68"/>
      <c r="F4" s="81" t="s">
        <v>698</v>
      </c>
      <c r="G4" s="29" t="s">
        <v>26</v>
      </c>
      <c r="H4" s="29"/>
      <c r="I4" s="126" t="s">
        <v>699</v>
      </c>
      <c r="J4" s="33"/>
    </row>
    <row r="5" spans="1:10" ht="47.25">
      <c r="A5" s="135"/>
      <c r="B5" s="63" t="s">
        <v>700</v>
      </c>
      <c r="C5" s="67">
        <v>1</v>
      </c>
      <c r="D5" s="28">
        <v>770</v>
      </c>
      <c r="E5" s="28"/>
      <c r="F5" s="81" t="s">
        <v>701</v>
      </c>
      <c r="G5" s="29" t="s">
        <v>26</v>
      </c>
      <c r="H5" s="29"/>
      <c r="I5" s="126" t="s">
        <v>702</v>
      </c>
      <c r="J5" s="33"/>
    </row>
    <row r="6" spans="1:10" ht="47.25">
      <c r="A6" s="135"/>
      <c r="B6" s="63" t="s">
        <v>703</v>
      </c>
      <c r="C6" s="67">
        <v>1</v>
      </c>
      <c r="D6" s="28">
        <v>841</v>
      </c>
      <c r="E6" s="28"/>
      <c r="F6" s="81" t="s">
        <v>704</v>
      </c>
      <c r="G6" s="29" t="s">
        <v>26</v>
      </c>
      <c r="H6" s="29"/>
      <c r="I6" s="126" t="s">
        <v>699</v>
      </c>
      <c r="J6" s="33"/>
    </row>
    <row r="7" spans="1:10" ht="36" customHeight="1">
      <c r="A7" s="135"/>
      <c r="B7" s="63" t="s">
        <v>705</v>
      </c>
      <c r="C7" s="69">
        <v>2</v>
      </c>
      <c r="D7" s="28">
        <v>367</v>
      </c>
      <c r="E7" s="28"/>
      <c r="F7" s="81" t="s">
        <v>706</v>
      </c>
      <c r="G7" s="29" t="s">
        <v>39</v>
      </c>
      <c r="H7" s="29"/>
      <c r="I7" s="126" t="s">
        <v>707</v>
      </c>
      <c r="J7" s="33"/>
    </row>
    <row r="8" spans="1:10" ht="66.75" customHeight="1">
      <c r="A8" s="135"/>
      <c r="B8" s="63" t="s">
        <v>708</v>
      </c>
      <c r="C8" s="69">
        <v>2</v>
      </c>
      <c r="D8" s="28">
        <v>754</v>
      </c>
      <c r="E8" s="28"/>
      <c r="F8" s="81" t="s">
        <v>709</v>
      </c>
      <c r="G8" s="29" t="s">
        <v>26</v>
      </c>
      <c r="H8" s="29"/>
      <c r="I8" s="126" t="s">
        <v>710</v>
      </c>
      <c r="J8" s="33"/>
    </row>
    <row r="9" spans="1:10" ht="31.5">
      <c r="A9" s="135"/>
      <c r="B9" s="63" t="s">
        <v>711</v>
      </c>
      <c r="C9" s="79">
        <v>2</v>
      </c>
      <c r="D9" s="35">
        <v>390</v>
      </c>
      <c r="E9" s="35"/>
      <c r="F9" s="82" t="s">
        <v>712</v>
      </c>
      <c r="G9" s="36" t="s">
        <v>26</v>
      </c>
      <c r="H9" s="36"/>
      <c r="I9" s="127" t="s">
        <v>713</v>
      </c>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3" zoomScale="95" zoomScaleNormal="95" workbookViewId="0">
      <selection activeCell="H8" sqref="H8"/>
    </sheetView>
  </sheetViews>
  <sheetFormatPr defaultColWidth="8.85546875" defaultRowHeight="21"/>
  <cols>
    <col min="1" max="1" width="33.5703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124" customWidth="1"/>
    <col min="10" max="10" width="31.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1" t="s">
        <v>28</v>
      </c>
      <c r="J1" s="62" t="s">
        <v>29</v>
      </c>
    </row>
    <row r="2" spans="1:10" ht="32.25" customHeight="1">
      <c r="A2" s="135" t="s">
        <v>714</v>
      </c>
      <c r="B2" s="63" t="s">
        <v>715</v>
      </c>
      <c r="C2" s="64">
        <v>1</v>
      </c>
      <c r="D2" s="48">
        <v>400</v>
      </c>
      <c r="E2" s="65"/>
      <c r="F2" s="80" t="s">
        <v>716</v>
      </c>
      <c r="G2" s="50" t="s">
        <v>26</v>
      </c>
      <c r="H2" s="50"/>
      <c r="I2" s="51" t="s">
        <v>717</v>
      </c>
      <c r="J2" s="66"/>
    </row>
    <row r="3" spans="1:10" ht="47.25">
      <c r="A3" s="135"/>
      <c r="B3" s="63" t="s">
        <v>718</v>
      </c>
      <c r="C3" s="69">
        <v>2</v>
      </c>
      <c r="D3" s="28">
        <v>409</v>
      </c>
      <c r="E3" s="68"/>
      <c r="F3" s="81" t="s">
        <v>719</v>
      </c>
      <c r="G3" s="29" t="s">
        <v>33</v>
      </c>
      <c r="H3" s="29"/>
      <c r="I3" s="31" t="s">
        <v>720</v>
      </c>
      <c r="J3" s="33"/>
    </row>
    <row r="4" spans="1:10" ht="110.25">
      <c r="A4" s="135"/>
      <c r="B4" s="63" t="s">
        <v>721</v>
      </c>
      <c r="C4" s="69">
        <v>2</v>
      </c>
      <c r="D4" s="28">
        <v>770</v>
      </c>
      <c r="E4" s="68"/>
      <c r="F4" s="81" t="s">
        <v>722</v>
      </c>
      <c r="G4" s="29" t="s">
        <v>26</v>
      </c>
      <c r="H4" s="29"/>
      <c r="I4" s="31" t="s">
        <v>723</v>
      </c>
      <c r="J4" s="33"/>
    </row>
    <row r="5" spans="1:10" ht="47.25">
      <c r="A5" s="1" t="s">
        <v>724</v>
      </c>
      <c r="B5" s="63" t="s">
        <v>725</v>
      </c>
      <c r="C5" s="69">
        <v>2</v>
      </c>
      <c r="D5" s="28">
        <v>434</v>
      </c>
      <c r="E5" s="68"/>
      <c r="F5" s="81" t="s">
        <v>726</v>
      </c>
      <c r="G5" s="29" t="s">
        <v>26</v>
      </c>
      <c r="H5" s="29"/>
      <c r="I5" s="31" t="s">
        <v>727</v>
      </c>
      <c r="J5" s="33"/>
    </row>
    <row r="6" spans="1:10" ht="60.75" customHeight="1">
      <c r="A6" s="135" t="s">
        <v>728</v>
      </c>
      <c r="B6" s="63" t="s">
        <v>729</v>
      </c>
      <c r="C6" s="67">
        <v>1</v>
      </c>
      <c r="D6" s="28">
        <v>22</v>
      </c>
      <c r="E6" s="68"/>
      <c r="F6" s="81" t="s">
        <v>730</v>
      </c>
      <c r="G6" s="29" t="s">
        <v>33</v>
      </c>
      <c r="H6" s="29"/>
      <c r="I6" s="31" t="s">
        <v>731</v>
      </c>
      <c r="J6" s="33"/>
    </row>
    <row r="7" spans="1:10" ht="31.5">
      <c r="A7" s="135"/>
      <c r="B7" s="63" t="s">
        <v>732</v>
      </c>
      <c r="C7" s="67">
        <v>1</v>
      </c>
      <c r="D7" s="28">
        <v>73</v>
      </c>
      <c r="E7" s="68"/>
      <c r="F7" s="81" t="s">
        <v>733</v>
      </c>
      <c r="G7" s="29" t="s">
        <v>33</v>
      </c>
      <c r="H7" s="29"/>
      <c r="I7" s="31"/>
      <c r="J7" s="33"/>
    </row>
    <row r="8" spans="1:10" ht="47.25">
      <c r="A8" s="135"/>
      <c r="B8" s="63" t="s">
        <v>734</v>
      </c>
      <c r="C8" s="67">
        <v>1</v>
      </c>
      <c r="D8" s="28">
        <v>98</v>
      </c>
      <c r="E8" s="68"/>
      <c r="F8" s="81" t="s">
        <v>735</v>
      </c>
      <c r="G8" s="29" t="s">
        <v>33</v>
      </c>
      <c r="H8" s="29"/>
      <c r="I8" s="31"/>
      <c r="J8" s="33"/>
    </row>
    <row r="9" spans="1:10" ht="63">
      <c r="A9" s="135"/>
      <c r="B9" s="63" t="s">
        <v>736</v>
      </c>
      <c r="C9" s="67">
        <v>1</v>
      </c>
      <c r="D9" s="28">
        <v>641</v>
      </c>
      <c r="E9" s="68"/>
      <c r="F9" s="81" t="s">
        <v>737</v>
      </c>
      <c r="G9" s="29" t="s">
        <v>33</v>
      </c>
      <c r="H9" s="29"/>
      <c r="I9" s="31"/>
      <c r="J9" s="33"/>
    </row>
    <row r="10" spans="1:10" ht="31.5">
      <c r="A10" s="135"/>
      <c r="B10" s="63" t="s">
        <v>738</v>
      </c>
      <c r="C10" s="67">
        <v>1</v>
      </c>
      <c r="D10" s="28">
        <v>78</v>
      </c>
      <c r="E10" s="68"/>
      <c r="F10" s="81" t="s">
        <v>739</v>
      </c>
      <c r="G10" s="29" t="s">
        <v>33</v>
      </c>
      <c r="H10" s="29"/>
      <c r="I10" s="31"/>
      <c r="J10" s="33"/>
    </row>
    <row r="11" spans="1:10" ht="47.25">
      <c r="A11" s="135"/>
      <c r="B11" s="63" t="s">
        <v>740</v>
      </c>
      <c r="C11" s="69">
        <v>2</v>
      </c>
      <c r="D11" s="28">
        <v>829</v>
      </c>
      <c r="E11" s="28"/>
      <c r="F11" s="81" t="s">
        <v>741</v>
      </c>
      <c r="G11" s="29" t="s">
        <v>33</v>
      </c>
      <c r="H11" s="29"/>
      <c r="I11" s="31"/>
      <c r="J11" s="33"/>
    </row>
    <row r="12" spans="1:10" ht="78.75">
      <c r="A12" s="135" t="s">
        <v>742</v>
      </c>
      <c r="B12" s="63" t="s">
        <v>743</v>
      </c>
      <c r="C12" s="67">
        <v>1</v>
      </c>
      <c r="D12" s="28">
        <v>922</v>
      </c>
      <c r="E12" s="28"/>
      <c r="F12" s="81" t="s">
        <v>744</v>
      </c>
      <c r="G12" s="29" t="s">
        <v>26</v>
      </c>
      <c r="H12" s="29"/>
      <c r="I12" s="31" t="s">
        <v>745</v>
      </c>
      <c r="J12" s="33"/>
    </row>
    <row r="13" spans="1:10" ht="78.75">
      <c r="A13" s="135"/>
      <c r="B13" s="63" t="s">
        <v>746</v>
      </c>
      <c r="C13" s="67">
        <v>1</v>
      </c>
      <c r="D13" s="28">
        <v>509</v>
      </c>
      <c r="E13" s="28"/>
      <c r="F13" s="81" t="s">
        <v>747</v>
      </c>
      <c r="G13" s="29" t="s">
        <v>26</v>
      </c>
      <c r="H13" s="29"/>
      <c r="I13" s="31" t="s">
        <v>748</v>
      </c>
      <c r="J13" s="33"/>
    </row>
    <row r="14" spans="1:10" ht="79.5" customHeight="1">
      <c r="A14" s="135" t="s">
        <v>749</v>
      </c>
      <c r="B14" s="63" t="s">
        <v>750</v>
      </c>
      <c r="C14" s="67">
        <v>1</v>
      </c>
      <c r="D14" s="28">
        <v>552</v>
      </c>
      <c r="E14" s="28"/>
      <c r="F14" s="81" t="s">
        <v>751</v>
      </c>
      <c r="G14" s="29" t="s">
        <v>26</v>
      </c>
      <c r="H14" s="29"/>
      <c r="I14" s="31" t="s">
        <v>752</v>
      </c>
      <c r="J14" s="33"/>
    </row>
    <row r="15" spans="1:10" ht="78.75">
      <c r="A15" s="135"/>
      <c r="B15" s="63" t="s">
        <v>753</v>
      </c>
      <c r="C15" s="67">
        <v>1</v>
      </c>
      <c r="D15" s="28">
        <v>434</v>
      </c>
      <c r="E15" s="28"/>
      <c r="F15" s="81" t="s">
        <v>754</v>
      </c>
      <c r="G15" s="29" t="s">
        <v>33</v>
      </c>
      <c r="H15" s="29"/>
      <c r="I15" s="31" t="s">
        <v>755</v>
      </c>
      <c r="J15" s="33"/>
    </row>
    <row r="16" spans="1:10" ht="94.5">
      <c r="A16" s="1" t="s">
        <v>756</v>
      </c>
      <c r="B16" s="63" t="s">
        <v>757</v>
      </c>
      <c r="C16" s="71">
        <v>1</v>
      </c>
      <c r="D16" s="35">
        <v>918</v>
      </c>
      <c r="E16" s="35"/>
      <c r="F16" s="82" t="s">
        <v>758</v>
      </c>
      <c r="G16" s="36" t="s">
        <v>26</v>
      </c>
      <c r="H16" s="36"/>
      <c r="I16" s="121" t="s">
        <v>759</v>
      </c>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I6" sqref="I6"/>
    </sheetView>
  </sheetViews>
  <sheetFormatPr defaultColWidth="8.85546875" defaultRowHeight="21"/>
  <cols>
    <col min="1" max="1" width="24" style="73"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35" t="s">
        <v>760</v>
      </c>
      <c r="B2" s="63" t="s">
        <v>761</v>
      </c>
      <c r="C2" s="64">
        <v>1</v>
      </c>
      <c r="D2" s="48">
        <v>116</v>
      </c>
      <c r="E2" s="65"/>
      <c r="F2" s="80" t="s">
        <v>762</v>
      </c>
      <c r="G2" s="50" t="s">
        <v>26</v>
      </c>
      <c r="H2" s="50"/>
      <c r="I2" s="51" t="s">
        <v>763</v>
      </c>
      <c r="J2" s="66"/>
    </row>
    <row r="3" spans="1:10" ht="15.75">
      <c r="A3" s="135"/>
      <c r="B3" s="63" t="s">
        <v>764</v>
      </c>
      <c r="C3" s="67">
        <v>1</v>
      </c>
      <c r="D3" s="28">
        <v>419</v>
      </c>
      <c r="E3" s="68"/>
      <c r="F3" s="81" t="s">
        <v>765</v>
      </c>
      <c r="G3" s="29" t="s">
        <v>33</v>
      </c>
      <c r="H3" s="29"/>
      <c r="I3" s="31"/>
      <c r="J3" s="33"/>
    </row>
    <row r="4" spans="1:10" ht="94.5">
      <c r="A4" s="135"/>
      <c r="B4" s="63" t="s">
        <v>766</v>
      </c>
      <c r="C4" s="67">
        <v>1</v>
      </c>
      <c r="D4" s="28">
        <v>598</v>
      </c>
      <c r="E4" s="68"/>
      <c r="F4" s="81" t="s">
        <v>767</v>
      </c>
      <c r="G4" s="29" t="s">
        <v>26</v>
      </c>
      <c r="H4" s="29"/>
      <c r="I4" s="31" t="s">
        <v>768</v>
      </c>
      <c r="J4" s="33"/>
    </row>
    <row r="5" spans="1:10" ht="78.75">
      <c r="A5" s="135"/>
      <c r="B5" s="63" t="s">
        <v>769</v>
      </c>
      <c r="C5" s="69">
        <v>2</v>
      </c>
      <c r="D5" s="28">
        <v>285</v>
      </c>
      <c r="E5" s="68"/>
      <c r="F5" s="81" t="s">
        <v>770</v>
      </c>
      <c r="G5" s="29" t="s">
        <v>26</v>
      </c>
      <c r="H5" s="29"/>
      <c r="I5" s="31" t="s">
        <v>771</v>
      </c>
      <c r="J5" s="33"/>
    </row>
    <row r="6" spans="1:10" ht="63">
      <c r="A6" s="135"/>
      <c r="B6" s="63" t="s">
        <v>772</v>
      </c>
      <c r="C6" s="69">
        <v>2</v>
      </c>
      <c r="D6" s="28">
        <v>434</v>
      </c>
      <c r="E6" s="68"/>
      <c r="F6" s="81" t="s">
        <v>773</v>
      </c>
      <c r="G6" s="29" t="s">
        <v>26</v>
      </c>
      <c r="H6" s="29"/>
      <c r="I6" s="31" t="s">
        <v>774</v>
      </c>
      <c r="J6" s="33"/>
    </row>
    <row r="7" spans="1:10" ht="66" customHeight="1">
      <c r="A7" s="135" t="s">
        <v>775</v>
      </c>
      <c r="B7" s="63" t="s">
        <v>776</v>
      </c>
      <c r="C7" s="67">
        <v>1</v>
      </c>
      <c r="D7" s="28">
        <v>650</v>
      </c>
      <c r="E7" s="68"/>
      <c r="F7" s="81" t="s">
        <v>777</v>
      </c>
      <c r="G7" s="29" t="s">
        <v>26</v>
      </c>
      <c r="H7" s="29"/>
      <c r="I7" s="31" t="s">
        <v>778</v>
      </c>
      <c r="J7" s="33"/>
    </row>
    <row r="8" spans="1:10" ht="78.75">
      <c r="A8" s="135"/>
      <c r="B8" s="63" t="s">
        <v>779</v>
      </c>
      <c r="C8" s="67">
        <v>1</v>
      </c>
      <c r="D8" s="28">
        <v>20</v>
      </c>
      <c r="E8" s="68"/>
      <c r="F8" s="81" t="s">
        <v>780</v>
      </c>
      <c r="G8" s="29" t="s">
        <v>26</v>
      </c>
      <c r="H8" s="29"/>
      <c r="I8" s="31" t="s">
        <v>781</v>
      </c>
      <c r="J8" s="33"/>
    </row>
    <row r="9" spans="1:10" ht="47.25">
      <c r="A9" s="135"/>
      <c r="B9" s="63" t="s">
        <v>782</v>
      </c>
      <c r="C9" s="67">
        <v>1</v>
      </c>
      <c r="D9" s="28">
        <v>352</v>
      </c>
      <c r="E9" s="68"/>
      <c r="F9" s="81" t="s">
        <v>783</v>
      </c>
      <c r="G9" s="29" t="s">
        <v>33</v>
      </c>
      <c r="H9" s="29"/>
      <c r="I9" s="31" t="s">
        <v>784</v>
      </c>
      <c r="J9" s="33"/>
    </row>
    <row r="10" spans="1:10" ht="15.75">
      <c r="A10" s="135"/>
      <c r="B10" s="63" t="s">
        <v>785</v>
      </c>
      <c r="C10" s="69">
        <v>2</v>
      </c>
      <c r="D10" s="28">
        <v>770</v>
      </c>
      <c r="E10" s="68"/>
      <c r="F10" s="81" t="s">
        <v>786</v>
      </c>
      <c r="G10" s="29" t="s">
        <v>33</v>
      </c>
      <c r="H10" s="29"/>
      <c r="I10" s="31"/>
      <c r="J10" s="33"/>
    </row>
    <row r="11" spans="1:10" ht="47.25">
      <c r="A11" s="135"/>
      <c r="B11" s="63" t="s">
        <v>787</v>
      </c>
      <c r="C11" s="69">
        <v>2</v>
      </c>
      <c r="D11" s="28">
        <v>436</v>
      </c>
      <c r="E11" s="68"/>
      <c r="F11" s="81" t="s">
        <v>788</v>
      </c>
      <c r="G11" s="29" t="s">
        <v>26</v>
      </c>
      <c r="H11" s="29"/>
      <c r="I11" s="31" t="s">
        <v>789</v>
      </c>
      <c r="J11" s="33"/>
    </row>
    <row r="12" spans="1:10" ht="94.5">
      <c r="A12" s="135"/>
      <c r="B12" s="63" t="s">
        <v>790</v>
      </c>
      <c r="C12" s="69">
        <v>2</v>
      </c>
      <c r="D12" s="28">
        <v>345</v>
      </c>
      <c r="E12" s="68"/>
      <c r="F12" s="81" t="s">
        <v>791</v>
      </c>
      <c r="G12" s="29" t="s">
        <v>26</v>
      </c>
      <c r="H12" s="29"/>
      <c r="I12" s="31" t="s">
        <v>792</v>
      </c>
      <c r="J12" s="33"/>
    </row>
    <row r="13" spans="1:10" ht="48" customHeight="1">
      <c r="A13" s="135" t="s">
        <v>793</v>
      </c>
      <c r="B13" s="63" t="s">
        <v>794</v>
      </c>
      <c r="C13" s="67">
        <v>1</v>
      </c>
      <c r="D13" s="28">
        <v>20</v>
      </c>
      <c r="E13" s="68"/>
      <c r="F13" s="81" t="s">
        <v>795</v>
      </c>
      <c r="G13" s="29" t="s">
        <v>33</v>
      </c>
      <c r="H13" s="29"/>
      <c r="I13" s="31" t="s">
        <v>796</v>
      </c>
      <c r="J13" s="33"/>
    </row>
    <row r="14" spans="1:10" ht="31.5">
      <c r="A14" s="135"/>
      <c r="B14" s="63" t="s">
        <v>797</v>
      </c>
      <c r="C14" s="69">
        <v>2</v>
      </c>
      <c r="D14" s="28">
        <v>345</v>
      </c>
      <c r="E14" s="68"/>
      <c r="F14" s="81" t="s">
        <v>798</v>
      </c>
      <c r="G14" s="29" t="s">
        <v>33</v>
      </c>
      <c r="H14" s="29"/>
      <c r="I14" s="31" t="s">
        <v>796</v>
      </c>
      <c r="J14" s="33"/>
    </row>
    <row r="15" spans="1:10" ht="63.75" customHeight="1">
      <c r="A15" s="135" t="s">
        <v>799</v>
      </c>
      <c r="B15" s="63" t="s">
        <v>800</v>
      </c>
      <c r="C15" s="69">
        <v>2</v>
      </c>
      <c r="D15" s="28">
        <v>770</v>
      </c>
      <c r="E15" s="68"/>
      <c r="F15" s="81" t="s">
        <v>801</v>
      </c>
      <c r="G15" s="29" t="s">
        <v>33</v>
      </c>
      <c r="H15" s="29"/>
      <c r="I15" s="31" t="s">
        <v>802</v>
      </c>
      <c r="J15" s="33"/>
    </row>
    <row r="16" spans="1:10" ht="31.5">
      <c r="A16" s="135"/>
      <c r="B16" s="63" t="s">
        <v>803</v>
      </c>
      <c r="C16" s="79">
        <v>2</v>
      </c>
      <c r="D16" s="35">
        <v>285</v>
      </c>
      <c r="E16" s="72"/>
      <c r="F16" s="82" t="s">
        <v>804</v>
      </c>
      <c r="G16" s="36" t="s">
        <v>33</v>
      </c>
      <c r="H16" s="36"/>
      <c r="I16" s="121" t="s">
        <v>802</v>
      </c>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G21" sqref="G21"/>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32.85546875" style="26" customWidth="1"/>
    <col min="10" max="10" width="33.42578125" style="26" customWidth="1"/>
    <col min="11" max="1024" width="8.85546875" style="26"/>
  </cols>
  <sheetData>
    <row r="1" spans="1:10" s="44" customFormat="1" ht="42">
      <c r="A1" s="99" t="s">
        <v>20</v>
      </c>
      <c r="B1" s="87" t="s">
        <v>21</v>
      </c>
      <c r="C1" s="86" t="s">
        <v>22</v>
      </c>
      <c r="D1" s="86" t="s">
        <v>23</v>
      </c>
      <c r="E1" s="86" t="s">
        <v>24</v>
      </c>
      <c r="F1" s="87" t="s">
        <v>25</v>
      </c>
      <c r="G1" s="87" t="s">
        <v>26</v>
      </c>
      <c r="H1" s="87" t="s">
        <v>27</v>
      </c>
      <c r="I1" s="87" t="s">
        <v>28</v>
      </c>
      <c r="J1" s="87" t="s">
        <v>29</v>
      </c>
    </row>
    <row r="2" spans="1:10" ht="63.75" customHeight="1">
      <c r="A2" s="136" t="s">
        <v>805</v>
      </c>
      <c r="B2" s="100" t="s">
        <v>806</v>
      </c>
      <c r="C2" s="101">
        <v>2</v>
      </c>
      <c r="D2" s="102"/>
      <c r="E2" s="103"/>
      <c r="F2" s="104" t="s">
        <v>807</v>
      </c>
      <c r="G2" s="105" t="s">
        <v>26</v>
      </c>
      <c r="H2" s="105"/>
      <c r="I2" s="128" t="s">
        <v>808</v>
      </c>
      <c r="J2" s="106"/>
    </row>
    <row r="3" spans="1:10" ht="48.75" customHeight="1">
      <c r="A3" s="136"/>
      <c r="B3" s="63" t="s">
        <v>809</v>
      </c>
      <c r="C3" s="107">
        <v>2</v>
      </c>
      <c r="D3" s="108">
        <v>120</v>
      </c>
      <c r="E3" s="109"/>
      <c r="F3" s="110" t="s">
        <v>810</v>
      </c>
      <c r="G3" s="111" t="s">
        <v>33</v>
      </c>
      <c r="H3" s="111"/>
      <c r="I3" s="129" t="s">
        <v>811</v>
      </c>
      <c r="J3" s="112"/>
    </row>
    <row r="4" spans="1:10" ht="47.25">
      <c r="A4" s="136"/>
      <c r="B4" s="63" t="s">
        <v>812</v>
      </c>
      <c r="C4" s="107">
        <v>2</v>
      </c>
      <c r="D4" s="108">
        <v>16</v>
      </c>
      <c r="E4" s="109"/>
      <c r="F4" s="110" t="s">
        <v>813</v>
      </c>
      <c r="G4" s="111" t="s">
        <v>39</v>
      </c>
      <c r="H4" s="111"/>
      <c r="I4" s="129" t="s">
        <v>814</v>
      </c>
      <c r="J4" s="112"/>
    </row>
    <row r="5" spans="1:10" ht="47.25">
      <c r="A5" s="136"/>
      <c r="B5" s="63" t="s">
        <v>815</v>
      </c>
      <c r="C5" s="107">
        <v>2</v>
      </c>
      <c r="D5" s="108"/>
      <c r="E5" s="109"/>
      <c r="F5" s="110" t="s">
        <v>816</v>
      </c>
      <c r="G5" s="111" t="s">
        <v>26</v>
      </c>
      <c r="H5" s="111"/>
      <c r="I5" s="129" t="s">
        <v>817</v>
      </c>
      <c r="J5" s="112"/>
    </row>
    <row r="6" spans="1:10" ht="47.25">
      <c r="A6" s="136"/>
      <c r="B6" s="63" t="s">
        <v>818</v>
      </c>
      <c r="C6" s="113">
        <v>3</v>
      </c>
      <c r="D6" s="108"/>
      <c r="E6" s="109"/>
      <c r="F6" s="110" t="s">
        <v>819</v>
      </c>
      <c r="G6" s="111" t="s">
        <v>26</v>
      </c>
      <c r="H6" s="111"/>
      <c r="I6" s="129" t="s">
        <v>820</v>
      </c>
      <c r="J6" s="112"/>
    </row>
    <row r="7" spans="1:10" ht="78.75">
      <c r="A7" s="135" t="s">
        <v>821</v>
      </c>
      <c r="B7" s="63" t="s">
        <v>822</v>
      </c>
      <c r="C7" s="114">
        <v>1</v>
      </c>
      <c r="D7" s="108">
        <v>1026</v>
      </c>
      <c r="E7" s="109"/>
      <c r="F7" s="110" t="s">
        <v>823</v>
      </c>
      <c r="G7" s="111" t="s">
        <v>26</v>
      </c>
      <c r="H7" s="111"/>
      <c r="I7" s="129" t="s">
        <v>824</v>
      </c>
      <c r="J7" s="112"/>
    </row>
    <row r="8" spans="1:10" ht="94.5">
      <c r="A8" s="135"/>
      <c r="B8" s="63" t="s">
        <v>825</v>
      </c>
      <c r="C8" s="114">
        <v>1</v>
      </c>
      <c r="D8" s="108">
        <v>1002</v>
      </c>
      <c r="E8" s="109"/>
      <c r="F8" s="110" t="s">
        <v>826</v>
      </c>
      <c r="G8" s="111" t="s">
        <v>26</v>
      </c>
      <c r="H8" s="111"/>
      <c r="I8" s="129" t="s">
        <v>827</v>
      </c>
      <c r="J8" s="112"/>
    </row>
    <row r="9" spans="1:10" ht="47.25">
      <c r="A9" s="135"/>
      <c r="B9" s="63" t="s">
        <v>828</v>
      </c>
      <c r="C9" s="114">
        <v>1</v>
      </c>
      <c r="D9" s="108">
        <v>829</v>
      </c>
      <c r="E9" s="109"/>
      <c r="F9" s="110" t="s">
        <v>829</v>
      </c>
      <c r="G9" s="111" t="s">
        <v>33</v>
      </c>
      <c r="H9" s="111"/>
      <c r="I9" s="129" t="s">
        <v>830</v>
      </c>
      <c r="J9" s="112"/>
    </row>
    <row r="10" spans="1:10" ht="78.75">
      <c r="A10" s="135"/>
      <c r="B10" s="63" t="s">
        <v>831</v>
      </c>
      <c r="C10" s="107">
        <v>2</v>
      </c>
      <c r="D10" s="108">
        <v>829</v>
      </c>
      <c r="E10" s="109"/>
      <c r="F10" s="110" t="s">
        <v>832</v>
      </c>
      <c r="G10" s="111" t="s">
        <v>26</v>
      </c>
      <c r="H10" s="111"/>
      <c r="I10" s="129" t="s">
        <v>824</v>
      </c>
      <c r="J10" s="112"/>
    </row>
    <row r="11" spans="1:10" ht="78.75">
      <c r="A11" s="135"/>
      <c r="B11" s="63" t="s">
        <v>833</v>
      </c>
      <c r="C11" s="107">
        <v>2</v>
      </c>
      <c r="D11" s="108"/>
      <c r="E11" s="109"/>
      <c r="F11" s="110" t="s">
        <v>834</v>
      </c>
      <c r="G11" s="111" t="s">
        <v>26</v>
      </c>
      <c r="H11" s="111"/>
      <c r="I11" s="129" t="s">
        <v>824</v>
      </c>
      <c r="J11" s="112"/>
    </row>
    <row r="12" spans="1:10" ht="63">
      <c r="A12" s="135"/>
      <c r="B12" s="63" t="s">
        <v>835</v>
      </c>
      <c r="C12" s="107">
        <v>2</v>
      </c>
      <c r="D12" s="108">
        <v>265</v>
      </c>
      <c r="E12" s="109"/>
      <c r="F12" s="110" t="s">
        <v>836</v>
      </c>
      <c r="G12" s="111" t="s">
        <v>26</v>
      </c>
      <c r="H12" s="111"/>
      <c r="I12" s="129" t="s">
        <v>837</v>
      </c>
      <c r="J12" s="112"/>
    </row>
    <row r="13" spans="1:10" ht="16.5" customHeight="1">
      <c r="A13" s="135" t="s">
        <v>838</v>
      </c>
      <c r="B13" s="63" t="s">
        <v>839</v>
      </c>
      <c r="C13" s="114">
        <v>1</v>
      </c>
      <c r="D13" s="108">
        <v>209</v>
      </c>
      <c r="E13" s="109"/>
      <c r="F13" s="110" t="s">
        <v>840</v>
      </c>
      <c r="G13" s="111" t="s">
        <v>33</v>
      </c>
      <c r="H13" s="111"/>
      <c r="I13" s="129"/>
      <c r="J13" s="112"/>
    </row>
    <row r="14" spans="1:10" ht="94.5">
      <c r="A14" s="135"/>
      <c r="B14" s="63" t="s">
        <v>841</v>
      </c>
      <c r="C14" s="114">
        <v>1</v>
      </c>
      <c r="D14" s="108">
        <v>497</v>
      </c>
      <c r="E14" s="109"/>
      <c r="F14" s="110" t="s">
        <v>842</v>
      </c>
      <c r="G14" s="111" t="s">
        <v>26</v>
      </c>
      <c r="H14" s="111"/>
      <c r="I14" s="129" t="s">
        <v>843</v>
      </c>
      <c r="J14" s="112"/>
    </row>
    <row r="15" spans="1:10" ht="78.75">
      <c r="A15" s="135"/>
      <c r="B15" s="63" t="s">
        <v>844</v>
      </c>
      <c r="C15" s="114">
        <v>1</v>
      </c>
      <c r="D15" s="108">
        <v>200</v>
      </c>
      <c r="E15" s="109"/>
      <c r="F15" s="110" t="s">
        <v>845</v>
      </c>
      <c r="G15" s="111" t="s">
        <v>26</v>
      </c>
      <c r="H15" s="111"/>
      <c r="I15" s="129" t="s">
        <v>846</v>
      </c>
      <c r="J15" s="112"/>
    </row>
    <row r="16" spans="1:10" ht="63">
      <c r="A16" s="135" t="s">
        <v>847</v>
      </c>
      <c r="B16" s="63" t="s">
        <v>848</v>
      </c>
      <c r="C16" s="114">
        <v>1</v>
      </c>
      <c r="D16" s="108">
        <v>173</v>
      </c>
      <c r="E16" s="109"/>
      <c r="F16" s="110" t="s">
        <v>849</v>
      </c>
      <c r="G16" s="111" t="s">
        <v>26</v>
      </c>
      <c r="H16" s="111"/>
      <c r="I16" s="129" t="s">
        <v>850</v>
      </c>
      <c r="J16" s="112"/>
    </row>
    <row r="17" spans="1:10" ht="31.5">
      <c r="A17" s="135"/>
      <c r="B17" s="63" t="s">
        <v>851</v>
      </c>
      <c r="C17" s="114">
        <v>1</v>
      </c>
      <c r="D17" s="108">
        <v>116</v>
      </c>
      <c r="E17" s="109"/>
      <c r="F17" s="110" t="s">
        <v>852</v>
      </c>
      <c r="G17" s="111" t="s">
        <v>33</v>
      </c>
      <c r="H17" s="111"/>
      <c r="I17" s="129" t="s">
        <v>853</v>
      </c>
      <c r="J17" s="112"/>
    </row>
    <row r="18" spans="1:10" ht="78.75">
      <c r="A18" s="135"/>
      <c r="B18" s="63" t="s">
        <v>854</v>
      </c>
      <c r="C18" s="114">
        <v>1</v>
      </c>
      <c r="D18" s="108">
        <v>1021</v>
      </c>
      <c r="E18" s="109"/>
      <c r="F18" s="110" t="s">
        <v>855</v>
      </c>
      <c r="G18" s="111" t="s">
        <v>26</v>
      </c>
      <c r="H18" s="111"/>
      <c r="I18" s="129" t="s">
        <v>856</v>
      </c>
      <c r="J18" s="112"/>
    </row>
    <row r="19" spans="1:10" ht="47.25">
      <c r="A19" s="135"/>
      <c r="B19" s="63" t="s">
        <v>857</v>
      </c>
      <c r="C19" s="114">
        <v>1</v>
      </c>
      <c r="D19" s="108">
        <v>116</v>
      </c>
      <c r="E19" s="109"/>
      <c r="F19" s="110" t="s">
        <v>858</v>
      </c>
      <c r="G19" s="111" t="s">
        <v>26</v>
      </c>
      <c r="H19" s="111"/>
      <c r="I19" s="129" t="s">
        <v>859</v>
      </c>
      <c r="J19" s="112"/>
    </row>
    <row r="20" spans="1:10" ht="47.25">
      <c r="A20" s="135"/>
      <c r="B20" s="63" t="s">
        <v>860</v>
      </c>
      <c r="C20" s="114">
        <v>1</v>
      </c>
      <c r="D20" s="108">
        <v>523</v>
      </c>
      <c r="E20" s="109"/>
      <c r="F20" s="110" t="s">
        <v>861</v>
      </c>
      <c r="G20" s="111" t="s">
        <v>26</v>
      </c>
      <c r="H20" s="111"/>
      <c r="I20" s="129" t="s">
        <v>862</v>
      </c>
      <c r="J20" s="112"/>
    </row>
    <row r="21" spans="1:10" ht="47.25">
      <c r="A21" s="135"/>
      <c r="B21" s="63" t="s">
        <v>863</v>
      </c>
      <c r="C21" s="114">
        <v>1</v>
      </c>
      <c r="D21" s="108">
        <v>116</v>
      </c>
      <c r="E21" s="109"/>
      <c r="F21" s="110" t="s">
        <v>864</v>
      </c>
      <c r="G21" s="111" t="s">
        <v>26</v>
      </c>
      <c r="H21" s="111"/>
      <c r="I21" s="133" t="s">
        <v>862</v>
      </c>
      <c r="J21" s="112"/>
    </row>
    <row r="22" spans="1:10" ht="63">
      <c r="A22" s="135"/>
      <c r="B22" s="63" t="s">
        <v>865</v>
      </c>
      <c r="C22" s="114">
        <v>1</v>
      </c>
      <c r="D22" s="108">
        <v>1021</v>
      </c>
      <c r="E22" s="109"/>
      <c r="F22" s="110" t="s">
        <v>866</v>
      </c>
      <c r="G22" s="111" t="s">
        <v>26</v>
      </c>
      <c r="H22" s="111"/>
      <c r="I22" s="129" t="s">
        <v>862</v>
      </c>
      <c r="J22" s="112"/>
    </row>
    <row r="23" spans="1:10" ht="63">
      <c r="A23" s="135" t="s">
        <v>867</v>
      </c>
      <c r="B23" s="63" t="s">
        <v>868</v>
      </c>
      <c r="C23" s="114">
        <v>1</v>
      </c>
      <c r="D23" s="108">
        <v>749</v>
      </c>
      <c r="E23" s="109"/>
      <c r="F23" s="110" t="s">
        <v>869</v>
      </c>
      <c r="G23" s="111" t="s">
        <v>26</v>
      </c>
      <c r="H23" s="111"/>
      <c r="I23" s="129" t="s">
        <v>870</v>
      </c>
      <c r="J23" s="112"/>
    </row>
    <row r="24" spans="1:10" ht="47.25">
      <c r="A24" s="135"/>
      <c r="B24" s="63" t="s">
        <v>871</v>
      </c>
      <c r="C24" s="114">
        <v>1</v>
      </c>
      <c r="D24" s="108">
        <v>346</v>
      </c>
      <c r="E24" s="109"/>
      <c r="F24" s="110" t="s">
        <v>872</v>
      </c>
      <c r="G24" s="111" t="s">
        <v>26</v>
      </c>
      <c r="H24" s="111"/>
      <c r="I24" s="129" t="s">
        <v>873</v>
      </c>
      <c r="J24" s="112"/>
    </row>
    <row r="25" spans="1:10" ht="47.25">
      <c r="A25" s="135"/>
      <c r="B25" s="63" t="s">
        <v>874</v>
      </c>
      <c r="C25" s="114">
        <v>1</v>
      </c>
      <c r="D25" s="108">
        <v>346</v>
      </c>
      <c r="E25" s="109"/>
      <c r="F25" s="110" t="s">
        <v>875</v>
      </c>
      <c r="G25" s="111" t="s">
        <v>26</v>
      </c>
      <c r="H25" s="111"/>
      <c r="I25" s="129" t="s">
        <v>876</v>
      </c>
      <c r="J25" s="112"/>
    </row>
    <row r="26" spans="1:10" ht="47.25">
      <c r="A26" s="135"/>
      <c r="B26" s="63" t="s">
        <v>877</v>
      </c>
      <c r="C26" s="115">
        <v>2</v>
      </c>
      <c r="D26" s="116">
        <v>306</v>
      </c>
      <c r="E26" s="117"/>
      <c r="F26" s="118" t="s">
        <v>878</v>
      </c>
      <c r="G26" s="119" t="s">
        <v>26</v>
      </c>
      <c r="H26" s="119"/>
      <c r="I26" s="130" t="s">
        <v>879</v>
      </c>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B22" zoomScale="95" zoomScaleNormal="95" workbookViewId="0">
      <selection activeCell="J6" sqref="J6"/>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15" customHeight="1">
      <c r="A2" s="134" t="s">
        <v>30</v>
      </c>
      <c r="B2" s="19" t="s">
        <v>31</v>
      </c>
      <c r="C2" s="20">
        <v>2</v>
      </c>
      <c r="D2" s="21"/>
      <c r="E2" s="22"/>
      <c r="F2" s="23" t="s">
        <v>32</v>
      </c>
      <c r="G2" s="22" t="s">
        <v>33</v>
      </c>
      <c r="H2" s="24"/>
      <c r="I2" s="24" t="s">
        <v>34</v>
      </c>
      <c r="J2" s="25"/>
    </row>
    <row r="3" spans="1:10" s="26" customFormat="1" ht="63">
      <c r="A3" s="134"/>
      <c r="B3" s="19" t="s">
        <v>35</v>
      </c>
      <c r="C3" s="27">
        <v>2</v>
      </c>
      <c r="D3" s="28">
        <v>1053</v>
      </c>
      <c r="E3" s="29"/>
      <c r="F3" s="30" t="s">
        <v>36</v>
      </c>
      <c r="G3" s="29" t="s">
        <v>33</v>
      </c>
      <c r="H3" s="31"/>
      <c r="I3" s="24" t="s">
        <v>34</v>
      </c>
      <c r="J3" s="32"/>
    </row>
    <row r="4" spans="1:10" s="26" customFormat="1" ht="63">
      <c r="A4" s="134"/>
      <c r="B4" s="19" t="s">
        <v>37</v>
      </c>
      <c r="C4" s="27">
        <v>2</v>
      </c>
      <c r="D4" s="28">
        <v>1110</v>
      </c>
      <c r="E4" s="29"/>
      <c r="F4" s="30" t="s">
        <v>38</v>
      </c>
      <c r="G4" s="29" t="s">
        <v>39</v>
      </c>
      <c r="H4" s="31"/>
      <c r="I4" s="31"/>
      <c r="J4" s="32"/>
    </row>
    <row r="5" spans="1:10" s="26" customFormat="1" ht="31.5">
      <c r="A5" s="134"/>
      <c r="B5" s="19" t="s">
        <v>40</v>
      </c>
      <c r="C5" s="27">
        <v>2</v>
      </c>
      <c r="D5" s="28">
        <v>1059</v>
      </c>
      <c r="E5" s="29"/>
      <c r="F5" s="30" t="s">
        <v>41</v>
      </c>
      <c r="G5" s="29" t="s">
        <v>26</v>
      </c>
      <c r="H5" s="31" t="s">
        <v>42</v>
      </c>
      <c r="I5" s="31"/>
      <c r="J5" s="32"/>
    </row>
    <row r="6" spans="1:10" s="26" customFormat="1" ht="63">
      <c r="A6" s="134"/>
      <c r="B6" s="19" t="s">
        <v>43</v>
      </c>
      <c r="C6" s="27">
        <v>2</v>
      </c>
      <c r="D6" s="28">
        <v>1059</v>
      </c>
      <c r="E6" s="29"/>
      <c r="F6" s="30" t="s">
        <v>44</v>
      </c>
      <c r="G6" s="29" t="s">
        <v>39</v>
      </c>
      <c r="H6" s="31"/>
      <c r="I6" s="31"/>
      <c r="J6" s="32"/>
    </row>
    <row r="7" spans="1:10" s="26" customFormat="1" ht="78.75">
      <c r="A7" s="134"/>
      <c r="B7" s="19" t="s">
        <v>45</v>
      </c>
      <c r="C7" s="27">
        <v>2</v>
      </c>
      <c r="D7" s="28">
        <v>637</v>
      </c>
      <c r="E7" s="29"/>
      <c r="F7" s="30" t="s">
        <v>46</v>
      </c>
      <c r="G7" s="29" t="s">
        <v>39</v>
      </c>
      <c r="H7" s="31"/>
      <c r="I7" s="31"/>
      <c r="J7" s="32"/>
    </row>
    <row r="8" spans="1:10" s="26" customFormat="1" ht="47.25">
      <c r="A8" s="134"/>
      <c r="B8" s="19" t="s">
        <v>47</v>
      </c>
      <c r="C8" s="27">
        <v>2</v>
      </c>
      <c r="D8" s="28">
        <v>637</v>
      </c>
      <c r="E8" s="29"/>
      <c r="F8" s="30" t="s">
        <v>48</v>
      </c>
      <c r="G8" s="29" t="s">
        <v>39</v>
      </c>
      <c r="H8" s="31"/>
      <c r="I8" s="31"/>
      <c r="J8" s="32"/>
    </row>
    <row r="9" spans="1:10" s="26" customFormat="1" ht="63.75" customHeight="1">
      <c r="A9" s="134" t="s">
        <v>49</v>
      </c>
      <c r="B9" s="19" t="s">
        <v>50</v>
      </c>
      <c r="C9" s="27">
        <v>2</v>
      </c>
      <c r="D9" s="28">
        <v>250</v>
      </c>
      <c r="E9" s="29"/>
      <c r="F9" s="30" t="s">
        <v>51</v>
      </c>
      <c r="G9" s="29" t="s">
        <v>39</v>
      </c>
      <c r="H9" s="31"/>
      <c r="I9" s="31"/>
      <c r="J9" s="32"/>
    </row>
    <row r="10" spans="1:10" s="26" customFormat="1" ht="78.75">
      <c r="A10" s="134"/>
      <c r="B10" s="19" t="s">
        <v>52</v>
      </c>
      <c r="C10" s="27">
        <v>2</v>
      </c>
      <c r="D10" s="28">
        <v>306</v>
      </c>
      <c r="E10" s="29"/>
      <c r="F10" s="30" t="s">
        <v>53</v>
      </c>
      <c r="G10" s="29" t="s">
        <v>26</v>
      </c>
      <c r="H10" s="31"/>
      <c r="I10" s="31" t="s">
        <v>54</v>
      </c>
      <c r="J10" s="32"/>
    </row>
    <row r="11" spans="1:10" s="26" customFormat="1" ht="63">
      <c r="A11" s="134"/>
      <c r="B11" s="19" t="s">
        <v>55</v>
      </c>
      <c r="C11" s="27">
        <v>2</v>
      </c>
      <c r="D11" s="28">
        <v>306</v>
      </c>
      <c r="E11" s="29"/>
      <c r="F11" s="30" t="s">
        <v>56</v>
      </c>
      <c r="G11" s="29" t="s">
        <v>26</v>
      </c>
      <c r="H11" s="31"/>
      <c r="I11" s="31" t="s">
        <v>57</v>
      </c>
      <c r="J11" s="32"/>
    </row>
    <row r="12" spans="1:10" s="26" customFormat="1" ht="63">
      <c r="A12" s="134"/>
      <c r="B12" s="19" t="s">
        <v>58</v>
      </c>
      <c r="C12" s="27">
        <v>2</v>
      </c>
      <c r="D12" s="28">
        <v>306</v>
      </c>
      <c r="E12" s="29"/>
      <c r="F12" s="30" t="s">
        <v>59</v>
      </c>
      <c r="G12" s="29" t="s">
        <v>26</v>
      </c>
      <c r="H12" s="31"/>
      <c r="I12" s="31" t="s">
        <v>60</v>
      </c>
      <c r="J12" s="32"/>
    </row>
    <row r="13" spans="1:10" s="26" customFormat="1" ht="42">
      <c r="A13" s="2" t="s">
        <v>61</v>
      </c>
      <c r="B13" s="19"/>
      <c r="C13" s="27"/>
      <c r="D13" s="28"/>
      <c r="E13" s="29"/>
      <c r="F13" s="30" t="s">
        <v>62</v>
      </c>
      <c r="G13" s="29" t="s">
        <v>33</v>
      </c>
      <c r="H13" s="31"/>
      <c r="I13" s="31"/>
      <c r="J13" s="32"/>
    </row>
    <row r="14" spans="1:10" s="26" customFormat="1" ht="48" customHeight="1">
      <c r="A14" s="134" t="s">
        <v>63</v>
      </c>
      <c r="B14" s="19" t="s">
        <v>64</v>
      </c>
      <c r="C14" s="27">
        <v>2</v>
      </c>
      <c r="D14" s="28">
        <v>602</v>
      </c>
      <c r="E14" s="29"/>
      <c r="F14" s="30" t="s">
        <v>65</v>
      </c>
      <c r="G14" s="29" t="s">
        <v>26</v>
      </c>
      <c r="H14" s="29"/>
      <c r="I14" s="29"/>
      <c r="J14" s="33"/>
    </row>
    <row r="15" spans="1:10" s="26" customFormat="1" ht="15.75">
      <c r="A15" s="134"/>
      <c r="B15" s="19" t="s">
        <v>66</v>
      </c>
      <c r="C15" s="27">
        <v>2</v>
      </c>
      <c r="D15" s="28">
        <v>284</v>
      </c>
      <c r="E15" s="29"/>
      <c r="F15" s="30" t="s">
        <v>67</v>
      </c>
      <c r="G15" s="29" t="s">
        <v>33</v>
      </c>
      <c r="H15" s="29"/>
      <c r="I15" s="29"/>
      <c r="J15" s="33"/>
    </row>
    <row r="16" spans="1:10" s="26" customFormat="1" ht="15.75">
      <c r="A16" s="134"/>
      <c r="B16" s="19" t="s">
        <v>68</v>
      </c>
      <c r="C16" s="27">
        <v>2</v>
      </c>
      <c r="D16" s="28">
        <v>272</v>
      </c>
      <c r="E16" s="29"/>
      <c r="F16" s="30" t="s">
        <v>69</v>
      </c>
      <c r="G16" s="29" t="s">
        <v>33</v>
      </c>
      <c r="H16" s="29"/>
      <c r="I16" s="29"/>
      <c r="J16" s="33"/>
    </row>
    <row r="17" spans="1:10" s="26" customFormat="1" ht="94.5">
      <c r="A17" s="134"/>
      <c r="B17" s="19" t="s">
        <v>70</v>
      </c>
      <c r="C17" s="27">
        <v>2</v>
      </c>
      <c r="D17" s="28">
        <v>284</v>
      </c>
      <c r="E17" s="29"/>
      <c r="F17" s="30" t="s">
        <v>71</v>
      </c>
      <c r="G17" s="29" t="s">
        <v>39</v>
      </c>
      <c r="H17" s="29"/>
      <c r="I17" s="29"/>
      <c r="J17" s="33"/>
    </row>
    <row r="18" spans="1:10" s="26" customFormat="1" ht="94.5">
      <c r="A18" s="134"/>
      <c r="B18" s="19" t="s">
        <v>72</v>
      </c>
      <c r="C18" s="27">
        <v>2</v>
      </c>
      <c r="D18" s="28">
        <v>275</v>
      </c>
      <c r="E18" s="29"/>
      <c r="F18" s="30" t="s">
        <v>73</v>
      </c>
      <c r="G18" s="29" t="s">
        <v>39</v>
      </c>
      <c r="H18" s="29"/>
      <c r="I18" s="29"/>
      <c r="J18" s="33"/>
    </row>
    <row r="19" spans="1:10" s="26" customFormat="1" ht="48" customHeight="1">
      <c r="A19" s="134" t="s">
        <v>74</v>
      </c>
      <c r="B19" s="19" t="s">
        <v>75</v>
      </c>
      <c r="C19" s="27">
        <v>2</v>
      </c>
      <c r="D19" s="28">
        <v>1029</v>
      </c>
      <c r="E19" s="29"/>
      <c r="F19" s="30" t="s">
        <v>76</v>
      </c>
      <c r="G19" s="29" t="s">
        <v>39</v>
      </c>
      <c r="H19" s="29"/>
      <c r="I19" s="29"/>
      <c r="J19" s="33"/>
    </row>
    <row r="20" spans="1:10" s="26" customFormat="1" ht="78.75">
      <c r="A20" s="134"/>
      <c r="B20" s="19" t="s">
        <v>77</v>
      </c>
      <c r="C20" s="27">
        <v>2</v>
      </c>
      <c r="D20" s="28">
        <v>502</v>
      </c>
      <c r="E20" s="29"/>
      <c r="F20" s="30" t="s">
        <v>78</v>
      </c>
      <c r="G20" s="29" t="s">
        <v>39</v>
      </c>
      <c r="H20" s="29"/>
      <c r="I20" s="29"/>
      <c r="J20" s="33"/>
    </row>
    <row r="21" spans="1:10" s="26" customFormat="1" ht="47.25">
      <c r="A21" s="134"/>
      <c r="B21" s="19" t="s">
        <v>79</v>
      </c>
      <c r="C21" s="27">
        <v>2</v>
      </c>
      <c r="D21" s="28">
        <v>602</v>
      </c>
      <c r="E21" s="29"/>
      <c r="F21" s="30" t="s">
        <v>80</v>
      </c>
      <c r="G21" s="29" t="s">
        <v>26</v>
      </c>
      <c r="H21" s="29"/>
      <c r="I21" s="29" t="s">
        <v>81</v>
      </c>
      <c r="J21" s="33"/>
    </row>
    <row r="22" spans="1:10" s="26" customFormat="1" ht="63">
      <c r="A22" s="134"/>
      <c r="B22" s="19" t="s">
        <v>82</v>
      </c>
      <c r="C22" s="27">
        <v>2</v>
      </c>
      <c r="D22" s="28">
        <v>116</v>
      </c>
      <c r="E22" s="29"/>
      <c r="F22" s="30" t="s">
        <v>83</v>
      </c>
      <c r="G22" s="29" t="s">
        <v>26</v>
      </c>
      <c r="H22" s="29"/>
      <c r="I22" s="29"/>
      <c r="J22" s="33"/>
    </row>
    <row r="23" spans="1:10" s="26" customFormat="1" ht="48" customHeight="1">
      <c r="A23" s="134" t="s">
        <v>84</v>
      </c>
      <c r="B23" s="19" t="s">
        <v>85</v>
      </c>
      <c r="C23" s="27">
        <v>2</v>
      </c>
      <c r="D23" s="28">
        <v>320</v>
      </c>
      <c r="E23" s="29"/>
      <c r="F23" s="30" t="s">
        <v>86</v>
      </c>
      <c r="G23" s="29" t="s">
        <v>33</v>
      </c>
      <c r="H23" s="29"/>
      <c r="I23" s="29"/>
      <c r="J23" s="33"/>
    </row>
    <row r="24" spans="1:10" s="26" customFormat="1" ht="47.25">
      <c r="A24" s="134"/>
      <c r="B24" s="19" t="s">
        <v>87</v>
      </c>
      <c r="C24" s="27">
        <v>2</v>
      </c>
      <c r="D24" s="28">
        <v>320</v>
      </c>
      <c r="E24" s="29"/>
      <c r="F24" s="30" t="s">
        <v>88</v>
      </c>
      <c r="G24" s="29" t="s">
        <v>33</v>
      </c>
      <c r="H24" s="29"/>
      <c r="I24" s="29"/>
      <c r="J24" s="33"/>
    </row>
    <row r="25" spans="1:10" s="26" customFormat="1" ht="47.25">
      <c r="A25" s="134"/>
      <c r="B25" s="19" t="s">
        <v>89</v>
      </c>
      <c r="C25" s="27">
        <v>2</v>
      </c>
      <c r="D25" s="28">
        <v>320</v>
      </c>
      <c r="E25" s="29"/>
      <c r="F25" s="30" t="s">
        <v>90</v>
      </c>
      <c r="G25" s="29" t="s">
        <v>26</v>
      </c>
      <c r="H25" s="31" t="s">
        <v>91</v>
      </c>
      <c r="I25" s="29" t="s">
        <v>92</v>
      </c>
      <c r="J25" s="33"/>
    </row>
    <row r="26" spans="1:10" s="26" customFormat="1" ht="47.25">
      <c r="A26" s="134"/>
      <c r="B26" s="19" t="s">
        <v>93</v>
      </c>
      <c r="C26" s="27">
        <v>2</v>
      </c>
      <c r="D26" s="28">
        <v>320</v>
      </c>
      <c r="E26" s="29"/>
      <c r="F26" s="31" t="s">
        <v>94</v>
      </c>
      <c r="G26" s="29" t="s">
        <v>26</v>
      </c>
      <c r="H26" s="29"/>
      <c r="I26" s="29" t="s">
        <v>95</v>
      </c>
      <c r="J26" s="33"/>
    </row>
    <row r="27" spans="1:10" s="26" customFormat="1" ht="48" customHeight="1">
      <c r="A27" s="134" t="s">
        <v>96</v>
      </c>
      <c r="B27" s="19" t="s">
        <v>97</v>
      </c>
      <c r="C27" s="27">
        <v>2</v>
      </c>
      <c r="D27" s="28">
        <v>1009</v>
      </c>
      <c r="E27" s="29"/>
      <c r="F27" s="30" t="s">
        <v>98</v>
      </c>
      <c r="G27" s="29" t="s">
        <v>26</v>
      </c>
      <c r="H27" s="29"/>
      <c r="I27" s="29"/>
      <c r="J27" s="33"/>
    </row>
    <row r="28" spans="1:10" s="26" customFormat="1" ht="63">
      <c r="A28" s="134"/>
      <c r="B28" s="19" t="s">
        <v>99</v>
      </c>
      <c r="C28" s="27">
        <v>2</v>
      </c>
      <c r="D28" s="28"/>
      <c r="E28" s="29"/>
      <c r="F28" s="30" t="s">
        <v>100</v>
      </c>
      <c r="G28" s="29" t="s">
        <v>39</v>
      </c>
      <c r="H28" s="29"/>
      <c r="I28" s="29" t="s">
        <v>101</v>
      </c>
      <c r="J28" s="33"/>
    </row>
    <row r="29" spans="1:10" s="26" customFormat="1" ht="32.25" customHeight="1">
      <c r="A29" s="134" t="s">
        <v>102</v>
      </c>
      <c r="B29" s="19" t="s">
        <v>103</v>
      </c>
      <c r="C29" s="27">
        <v>2</v>
      </c>
      <c r="D29" s="28"/>
      <c r="E29" s="29"/>
      <c r="F29" s="30" t="s">
        <v>104</v>
      </c>
      <c r="G29" s="29" t="s">
        <v>39</v>
      </c>
      <c r="H29" s="29"/>
      <c r="I29" s="29"/>
      <c r="J29" s="33"/>
    </row>
    <row r="30" spans="1:10" s="26" customFormat="1" ht="78.75">
      <c r="A30" s="134"/>
      <c r="B30" s="19" t="s">
        <v>105</v>
      </c>
      <c r="C30" s="27">
        <v>2</v>
      </c>
      <c r="D30" s="28"/>
      <c r="E30" s="29"/>
      <c r="F30" s="30" t="s">
        <v>106</v>
      </c>
      <c r="G30" s="29" t="s">
        <v>39</v>
      </c>
      <c r="H30" s="29"/>
      <c r="I30" s="29"/>
      <c r="J30" s="33"/>
    </row>
    <row r="31" spans="1:10" s="26" customFormat="1" ht="79.5" customHeight="1">
      <c r="A31" s="134" t="s">
        <v>107</v>
      </c>
      <c r="B31" s="19" t="s">
        <v>108</v>
      </c>
      <c r="C31" s="27">
        <v>2</v>
      </c>
      <c r="D31" s="28">
        <v>319</v>
      </c>
      <c r="E31" s="29"/>
      <c r="F31" s="30" t="s">
        <v>109</v>
      </c>
      <c r="G31" s="29" t="s">
        <v>26</v>
      </c>
      <c r="H31" s="29"/>
      <c r="I31" s="31" t="s">
        <v>110</v>
      </c>
      <c r="J31" s="33"/>
    </row>
    <row r="32" spans="1:10" s="26" customFormat="1" ht="78.75">
      <c r="A32" s="134"/>
      <c r="B32" s="19" t="s">
        <v>111</v>
      </c>
      <c r="C32" s="27">
        <v>2</v>
      </c>
      <c r="D32" s="28">
        <v>295</v>
      </c>
      <c r="E32" s="29"/>
      <c r="F32" s="30" t="s">
        <v>112</v>
      </c>
      <c r="G32" s="29" t="s">
        <v>26</v>
      </c>
      <c r="H32" s="29"/>
      <c r="I32" s="31" t="s">
        <v>113</v>
      </c>
      <c r="J32" s="33"/>
    </row>
    <row r="33" spans="1:10" s="26" customFormat="1" ht="78.75">
      <c r="A33" s="2" t="s">
        <v>114</v>
      </c>
      <c r="B33" s="19" t="s">
        <v>115</v>
      </c>
      <c r="C33" s="27">
        <v>2</v>
      </c>
      <c r="D33" s="28">
        <v>284</v>
      </c>
      <c r="E33" s="29"/>
      <c r="F33" s="30" t="s">
        <v>116</v>
      </c>
      <c r="G33" s="29" t="s">
        <v>39</v>
      </c>
      <c r="H33" s="29"/>
      <c r="I33" s="29"/>
      <c r="J33" s="33"/>
    </row>
    <row r="34" spans="1:10" s="26" customFormat="1" ht="48" customHeight="1">
      <c r="A34" s="134" t="s">
        <v>117</v>
      </c>
      <c r="B34" s="19" t="s">
        <v>118</v>
      </c>
      <c r="C34" s="27">
        <v>2</v>
      </c>
      <c r="D34" s="28">
        <v>1059</v>
      </c>
      <c r="E34" s="29"/>
      <c r="F34" s="30" t="s">
        <v>119</v>
      </c>
      <c r="G34" s="29" t="s">
        <v>39</v>
      </c>
      <c r="H34" s="29"/>
      <c r="I34" s="29"/>
      <c r="J34" s="33"/>
    </row>
    <row r="35" spans="1:10" s="26" customFormat="1" ht="47.25">
      <c r="A35" s="134"/>
      <c r="B35" s="19" t="s">
        <v>120</v>
      </c>
      <c r="C35" s="27">
        <v>2</v>
      </c>
      <c r="D35" s="28">
        <v>362</v>
      </c>
      <c r="E35" s="29"/>
      <c r="F35" s="30" t="s">
        <v>121</v>
      </c>
      <c r="G35" s="29" t="s">
        <v>26</v>
      </c>
      <c r="H35" s="29"/>
      <c r="I35" s="29"/>
      <c r="J35" s="33"/>
    </row>
    <row r="36" spans="1:10" s="26" customFormat="1" ht="63">
      <c r="A36" s="134"/>
      <c r="B36" s="19" t="s">
        <v>122</v>
      </c>
      <c r="C36" s="27">
        <v>2</v>
      </c>
      <c r="D36" s="28">
        <v>367</v>
      </c>
      <c r="E36" s="29"/>
      <c r="F36" s="30" t="s">
        <v>123</v>
      </c>
      <c r="G36" s="29" t="s">
        <v>33</v>
      </c>
      <c r="H36" s="29"/>
      <c r="I36" s="29"/>
      <c r="J36" s="33"/>
    </row>
    <row r="37" spans="1:10" s="26" customFormat="1" ht="16.5" customHeight="1">
      <c r="A37" s="134" t="s">
        <v>124</v>
      </c>
      <c r="B37" s="19" t="s">
        <v>125</v>
      </c>
      <c r="C37" s="27">
        <v>2</v>
      </c>
      <c r="D37" s="28">
        <v>552</v>
      </c>
      <c r="E37" s="29"/>
      <c r="F37" s="30" t="s">
        <v>126</v>
      </c>
      <c r="G37" s="29" t="s">
        <v>33</v>
      </c>
      <c r="H37" s="29"/>
      <c r="I37" s="29"/>
      <c r="J37" s="33"/>
    </row>
    <row r="38" spans="1:10" s="26" customFormat="1" ht="94.5">
      <c r="A38" s="134"/>
      <c r="B38" s="19" t="s">
        <v>127</v>
      </c>
      <c r="C38" s="27">
        <v>2</v>
      </c>
      <c r="D38" s="28">
        <v>646</v>
      </c>
      <c r="E38" s="29"/>
      <c r="F38" s="30" t="s">
        <v>128</v>
      </c>
      <c r="G38" s="29" t="s">
        <v>33</v>
      </c>
      <c r="H38" s="29"/>
      <c r="I38" s="29"/>
      <c r="J38" s="33"/>
    </row>
    <row r="39" spans="1:10" s="26" customFormat="1">
      <c r="A39" s="2" t="s">
        <v>129</v>
      </c>
      <c r="B39" s="19"/>
      <c r="C39" s="27"/>
      <c r="D39" s="28"/>
      <c r="E39" s="29"/>
      <c r="F39" s="30" t="s">
        <v>62</v>
      </c>
      <c r="G39" s="29" t="s">
        <v>33</v>
      </c>
      <c r="H39" s="29"/>
      <c r="I39" s="29"/>
      <c r="J39" s="33"/>
    </row>
    <row r="40" spans="1:10" s="26" customFormat="1" ht="58.9" customHeight="1">
      <c r="A40" s="134" t="s">
        <v>130</v>
      </c>
      <c r="B40" s="19" t="s">
        <v>131</v>
      </c>
      <c r="C40" s="27">
        <v>2</v>
      </c>
      <c r="D40" s="28">
        <v>923</v>
      </c>
      <c r="E40" s="29"/>
      <c r="F40" s="30" t="s">
        <v>132</v>
      </c>
      <c r="G40" s="29" t="s">
        <v>33</v>
      </c>
      <c r="H40" s="29"/>
      <c r="I40" s="29"/>
      <c r="J40" s="33"/>
    </row>
    <row r="41" spans="1:10" s="26" customFormat="1" ht="31.5">
      <c r="A41" s="134"/>
      <c r="B41" s="19" t="s">
        <v>133</v>
      </c>
      <c r="C41" s="27">
        <v>2</v>
      </c>
      <c r="D41" s="28">
        <v>494</v>
      </c>
      <c r="E41" s="29"/>
      <c r="F41" s="30" t="s">
        <v>134</v>
      </c>
      <c r="G41" s="29" t="s">
        <v>33</v>
      </c>
      <c r="H41" s="29"/>
      <c r="I41" s="29"/>
      <c r="J41" s="33"/>
    </row>
    <row r="42" spans="1:10" s="26" customFormat="1" ht="31.5">
      <c r="A42" s="134"/>
      <c r="B42" s="19" t="s">
        <v>135</v>
      </c>
      <c r="C42" s="27">
        <v>2</v>
      </c>
      <c r="D42" s="28">
        <v>1104</v>
      </c>
      <c r="E42" s="29"/>
      <c r="F42" s="30" t="s">
        <v>136</v>
      </c>
      <c r="G42" s="29" t="s">
        <v>33</v>
      </c>
      <c r="H42" s="29"/>
      <c r="I42" s="29"/>
      <c r="J42" s="33"/>
    </row>
    <row r="43" spans="1:10" s="26" customFormat="1" ht="63">
      <c r="A43" s="134"/>
      <c r="B43" s="19" t="s">
        <v>137</v>
      </c>
      <c r="C43" s="27">
        <v>2</v>
      </c>
      <c r="D43" s="28"/>
      <c r="E43" s="29"/>
      <c r="F43" s="30" t="s">
        <v>138</v>
      </c>
      <c r="G43" s="29" t="s">
        <v>33</v>
      </c>
      <c r="H43" s="29"/>
      <c r="I43" s="29"/>
      <c r="J43" s="33"/>
    </row>
    <row r="44" spans="1:10" s="26" customFormat="1" ht="94.5">
      <c r="A44" s="134"/>
      <c r="B44" s="19" t="s">
        <v>139</v>
      </c>
      <c r="C44" s="27">
        <v>2</v>
      </c>
      <c r="D44" s="28">
        <v>265</v>
      </c>
      <c r="E44" s="29"/>
      <c r="F44" s="30" t="s">
        <v>140</v>
      </c>
      <c r="G44" s="29" t="s">
        <v>33</v>
      </c>
      <c r="H44" s="29"/>
      <c r="I44" s="29"/>
      <c r="J44" s="33"/>
    </row>
    <row r="45" spans="1:10" s="26" customFormat="1" ht="63">
      <c r="A45" s="134"/>
      <c r="B45" s="19" t="s">
        <v>141</v>
      </c>
      <c r="C45" s="34">
        <v>2</v>
      </c>
      <c r="D45" s="35">
        <v>477</v>
      </c>
      <c r="E45" s="36"/>
      <c r="F45" s="37" t="s">
        <v>142</v>
      </c>
      <c r="G45" s="36" t="s">
        <v>33</v>
      </c>
      <c r="H45" s="36"/>
      <c r="I45" s="36"/>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D02CDE84-FA4F-41CB-9C3D-112B8200D2C2}">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C9" zoomScale="95" zoomScaleNormal="95" workbookViewId="0">
      <selection activeCell="H58" sqref="H58"/>
    </sheetView>
  </sheetViews>
  <sheetFormatPr defaultColWidth="8.85546875" defaultRowHeight="21"/>
  <cols>
    <col min="1" max="1" width="34.28515625" style="3" customWidth="1"/>
    <col min="2" max="2" width="8.85546875" style="39"/>
    <col min="3" max="3" width="14.85546875" style="40" customWidth="1"/>
    <col min="4" max="5" width="8.85546875" style="40"/>
    <col min="6" max="6" width="73" style="15" customWidth="1"/>
    <col min="7" max="7" width="25.42578125" style="15" customWidth="1"/>
    <col min="8" max="8" width="30.28515625" style="15" customWidth="1"/>
    <col min="9" max="9" width="32.42578125" style="15" customWidth="1"/>
    <col min="10" max="10" width="29" style="15" customWidth="1"/>
    <col min="11" max="1024" width="8.85546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35" t="s">
        <v>143</v>
      </c>
      <c r="B2" s="45" t="s">
        <v>144</v>
      </c>
      <c r="C2" s="46">
        <v>1</v>
      </c>
      <c r="D2" s="47">
        <v>521</v>
      </c>
      <c r="E2" s="48" t="s">
        <v>145</v>
      </c>
      <c r="F2" s="49" t="s">
        <v>146</v>
      </c>
      <c r="G2" s="50" t="s">
        <v>39</v>
      </c>
      <c r="H2" s="51"/>
      <c r="I2" s="51" t="s">
        <v>147</v>
      </c>
      <c r="J2" s="52"/>
    </row>
    <row r="3" spans="1:10" s="26" customFormat="1" ht="47.25">
      <c r="A3" s="135"/>
      <c r="B3" s="45" t="s">
        <v>148</v>
      </c>
      <c r="C3" s="53">
        <v>1</v>
      </c>
      <c r="D3" s="54">
        <v>521</v>
      </c>
      <c r="E3" s="28" t="s">
        <v>145</v>
      </c>
      <c r="F3" s="30" t="s">
        <v>149</v>
      </c>
      <c r="G3" s="29" t="s">
        <v>39</v>
      </c>
      <c r="H3" s="31"/>
      <c r="I3" s="31" t="s">
        <v>150</v>
      </c>
      <c r="J3" s="32"/>
    </row>
    <row r="4" spans="1:10" s="26" customFormat="1" ht="47.25">
      <c r="A4" s="135"/>
      <c r="B4" s="45" t="s">
        <v>151</v>
      </c>
      <c r="C4" s="53">
        <v>1</v>
      </c>
      <c r="D4" s="54">
        <v>521</v>
      </c>
      <c r="E4" s="28" t="s">
        <v>145</v>
      </c>
      <c r="F4" s="30" t="s">
        <v>152</v>
      </c>
      <c r="G4" s="29" t="s">
        <v>39</v>
      </c>
      <c r="H4" s="31"/>
      <c r="I4" s="31" t="s">
        <v>153</v>
      </c>
      <c r="J4" s="32"/>
    </row>
    <row r="5" spans="1:10" s="26" customFormat="1" ht="31.5">
      <c r="A5" s="135"/>
      <c r="B5" s="45" t="s">
        <v>154</v>
      </c>
      <c r="C5" s="53">
        <v>1</v>
      </c>
      <c r="D5" s="54">
        <v>521</v>
      </c>
      <c r="E5" s="28" t="s">
        <v>145</v>
      </c>
      <c r="F5" s="30" t="s">
        <v>155</v>
      </c>
      <c r="G5" s="29" t="s">
        <v>39</v>
      </c>
      <c r="H5" s="31"/>
      <c r="I5" s="31" t="s">
        <v>156</v>
      </c>
      <c r="J5" s="32"/>
    </row>
    <row r="6" spans="1:10" s="26" customFormat="1" ht="31.5">
      <c r="A6" s="135"/>
      <c r="B6" s="45" t="s">
        <v>157</v>
      </c>
      <c r="C6" s="53">
        <v>1</v>
      </c>
      <c r="D6" s="54">
        <v>620</v>
      </c>
      <c r="E6" s="28" t="s">
        <v>145</v>
      </c>
      <c r="F6" s="30" t="s">
        <v>158</v>
      </c>
      <c r="G6" s="29" t="s">
        <v>26</v>
      </c>
      <c r="H6" s="31"/>
      <c r="I6" s="31" t="s">
        <v>159</v>
      </c>
      <c r="J6" s="32"/>
    </row>
    <row r="7" spans="1:10" s="26" customFormat="1" ht="47.25">
      <c r="A7" s="135"/>
      <c r="B7" s="45" t="s">
        <v>160</v>
      </c>
      <c r="C7" s="53">
        <v>1</v>
      </c>
      <c r="D7" s="54">
        <v>620</v>
      </c>
      <c r="E7" s="28" t="s">
        <v>145</v>
      </c>
      <c r="F7" s="30" t="s">
        <v>161</v>
      </c>
      <c r="G7" s="29" t="s">
        <v>26</v>
      </c>
      <c r="H7" s="31"/>
      <c r="I7" s="31" t="s">
        <v>162</v>
      </c>
      <c r="J7" s="32"/>
    </row>
    <row r="8" spans="1:10" s="26" customFormat="1" ht="141.75">
      <c r="A8" s="135"/>
      <c r="B8" s="45" t="s">
        <v>163</v>
      </c>
      <c r="C8" s="53">
        <v>1</v>
      </c>
      <c r="D8" s="54">
        <v>521</v>
      </c>
      <c r="E8" s="28" t="s">
        <v>145</v>
      </c>
      <c r="F8" s="30" t="s">
        <v>164</v>
      </c>
      <c r="G8" s="29" t="s">
        <v>39</v>
      </c>
      <c r="H8" s="31"/>
      <c r="I8" s="31" t="s">
        <v>165</v>
      </c>
      <c r="J8" s="32"/>
    </row>
    <row r="9" spans="1:10" s="26" customFormat="1" ht="31.5">
      <c r="A9" s="135"/>
      <c r="B9" s="45" t="s">
        <v>166</v>
      </c>
      <c r="C9" s="53">
        <v>1</v>
      </c>
      <c r="D9" s="54">
        <v>521</v>
      </c>
      <c r="E9" s="28" t="s">
        <v>145</v>
      </c>
      <c r="F9" s="30" t="s">
        <v>167</v>
      </c>
      <c r="G9" s="29" t="s">
        <v>39</v>
      </c>
      <c r="H9" s="31"/>
      <c r="I9" s="31" t="s">
        <v>168</v>
      </c>
      <c r="J9" s="32"/>
    </row>
    <row r="10" spans="1:10" s="26" customFormat="1" ht="63">
      <c r="A10" s="135"/>
      <c r="B10" s="45" t="s">
        <v>169</v>
      </c>
      <c r="C10" s="53">
        <v>1</v>
      </c>
      <c r="D10" s="54">
        <v>521</v>
      </c>
      <c r="E10" s="28" t="s">
        <v>145</v>
      </c>
      <c r="F10" s="30" t="s">
        <v>170</v>
      </c>
      <c r="G10" s="29" t="s">
        <v>39</v>
      </c>
      <c r="H10" s="31"/>
      <c r="I10" s="31" t="s">
        <v>171</v>
      </c>
      <c r="J10" s="32"/>
    </row>
    <row r="11" spans="1:10" s="26" customFormat="1" ht="47.25">
      <c r="A11" s="135"/>
      <c r="B11" s="45" t="s">
        <v>172</v>
      </c>
      <c r="C11" s="53">
        <v>1</v>
      </c>
      <c r="D11" s="54">
        <v>263</v>
      </c>
      <c r="E11" s="28" t="s">
        <v>145</v>
      </c>
      <c r="F11" s="30" t="s">
        <v>173</v>
      </c>
      <c r="G11" s="29" t="s">
        <v>26</v>
      </c>
      <c r="H11" s="31"/>
      <c r="I11" s="31" t="s">
        <v>174</v>
      </c>
      <c r="J11" s="32"/>
    </row>
    <row r="12" spans="1:10" s="26" customFormat="1" ht="31.5">
      <c r="A12" s="135"/>
      <c r="B12" s="45" t="s">
        <v>175</v>
      </c>
      <c r="C12" s="53">
        <v>1</v>
      </c>
      <c r="D12" s="54">
        <v>521</v>
      </c>
      <c r="E12" s="28" t="s">
        <v>145</v>
      </c>
      <c r="F12" s="30" t="s">
        <v>176</v>
      </c>
      <c r="G12" s="29" t="s">
        <v>26</v>
      </c>
      <c r="H12" s="31"/>
      <c r="I12" s="31"/>
      <c r="J12" s="32"/>
    </row>
    <row r="13" spans="1:10" s="26" customFormat="1" ht="47.25">
      <c r="A13" s="135"/>
      <c r="B13" s="45" t="s">
        <v>177</v>
      </c>
      <c r="C13" s="53">
        <v>1</v>
      </c>
      <c r="D13" s="54">
        <v>521</v>
      </c>
      <c r="E13" s="28" t="s">
        <v>145</v>
      </c>
      <c r="F13" s="30" t="s">
        <v>178</v>
      </c>
      <c r="G13" s="29" t="s">
        <v>39</v>
      </c>
      <c r="H13" s="31"/>
      <c r="I13" s="31" t="s">
        <v>179</v>
      </c>
      <c r="J13" s="32"/>
    </row>
    <row r="14" spans="1:10" s="26" customFormat="1" ht="111" customHeight="1">
      <c r="A14" s="135" t="s">
        <v>180</v>
      </c>
      <c r="B14" s="45" t="s">
        <v>181</v>
      </c>
      <c r="C14" s="53">
        <v>1</v>
      </c>
      <c r="D14" s="54">
        <v>307</v>
      </c>
      <c r="E14" s="28" t="s">
        <v>182</v>
      </c>
      <c r="F14" s="30" t="s">
        <v>183</v>
      </c>
      <c r="G14" s="29" t="s">
        <v>39</v>
      </c>
      <c r="H14" s="31"/>
      <c r="I14" s="31" t="s">
        <v>184</v>
      </c>
      <c r="J14" s="32"/>
    </row>
    <row r="15" spans="1:10" s="26" customFormat="1" ht="78.75">
      <c r="A15" s="135"/>
      <c r="B15" s="45" t="s">
        <v>185</v>
      </c>
      <c r="C15" s="53">
        <v>1</v>
      </c>
      <c r="D15" s="54">
        <v>304</v>
      </c>
      <c r="E15" s="28" t="s">
        <v>186</v>
      </c>
      <c r="F15" s="30" t="s">
        <v>187</v>
      </c>
      <c r="G15" s="29" t="s">
        <v>39</v>
      </c>
      <c r="H15" s="31"/>
      <c r="I15" s="31" t="s">
        <v>188</v>
      </c>
      <c r="J15" s="32"/>
    </row>
    <row r="16" spans="1:10" s="26" customFormat="1" ht="94.5">
      <c r="A16" s="135"/>
      <c r="B16" s="45" t="s">
        <v>189</v>
      </c>
      <c r="C16" s="53">
        <v>1</v>
      </c>
      <c r="D16" s="54">
        <v>620</v>
      </c>
      <c r="E16" s="28"/>
      <c r="F16" s="30" t="s">
        <v>190</v>
      </c>
      <c r="G16" s="29" t="s">
        <v>26</v>
      </c>
      <c r="H16" s="31"/>
      <c r="I16" s="31" t="s">
        <v>191</v>
      </c>
      <c r="J16" s="32"/>
    </row>
    <row r="17" spans="1:10" s="26" customFormat="1" ht="63">
      <c r="A17" s="135"/>
      <c r="B17" s="45" t="s">
        <v>192</v>
      </c>
      <c r="C17" s="55">
        <v>3</v>
      </c>
      <c r="D17" s="54">
        <v>308</v>
      </c>
      <c r="E17" s="28" t="s">
        <v>193</v>
      </c>
      <c r="F17" s="30" t="s">
        <v>194</v>
      </c>
      <c r="G17" s="29" t="s">
        <v>39</v>
      </c>
      <c r="H17" s="31"/>
      <c r="I17" s="31" t="s">
        <v>195</v>
      </c>
      <c r="J17" s="32"/>
    </row>
    <row r="18" spans="1:10" s="26" customFormat="1" ht="47.25">
      <c r="A18" s="135"/>
      <c r="B18" s="45" t="s">
        <v>196</v>
      </c>
      <c r="C18" s="55">
        <v>3</v>
      </c>
      <c r="D18" s="54">
        <v>319</v>
      </c>
      <c r="E18" s="28" t="s">
        <v>197</v>
      </c>
      <c r="F18" s="30" t="s">
        <v>198</v>
      </c>
      <c r="G18" s="29" t="s">
        <v>33</v>
      </c>
      <c r="H18" s="31"/>
      <c r="I18" s="31" t="s">
        <v>199</v>
      </c>
      <c r="J18" s="32"/>
    </row>
    <row r="19" spans="1:10" s="26" customFormat="1" ht="31.5">
      <c r="A19" s="135"/>
      <c r="B19" s="45" t="s">
        <v>200</v>
      </c>
      <c r="C19" s="55">
        <v>3</v>
      </c>
      <c r="D19" s="54">
        <v>308</v>
      </c>
      <c r="E19" s="28" t="s">
        <v>201</v>
      </c>
      <c r="F19" s="30" t="s">
        <v>202</v>
      </c>
      <c r="G19" s="29" t="s">
        <v>39</v>
      </c>
      <c r="H19" s="31"/>
      <c r="I19" s="31" t="s">
        <v>203</v>
      </c>
      <c r="J19" s="32"/>
    </row>
    <row r="20" spans="1:10" s="26" customFormat="1" ht="32.25" thickBot="1">
      <c r="A20" s="135"/>
      <c r="B20" s="45" t="s">
        <v>204</v>
      </c>
      <c r="C20" s="55">
        <v>3</v>
      </c>
      <c r="D20" s="54">
        <v>308</v>
      </c>
      <c r="E20" s="28" t="s">
        <v>205</v>
      </c>
      <c r="F20" s="30" t="s">
        <v>206</v>
      </c>
      <c r="G20" s="29" t="s">
        <v>39</v>
      </c>
      <c r="H20" s="31"/>
      <c r="I20" s="31" t="s">
        <v>207</v>
      </c>
      <c r="J20" s="32"/>
    </row>
    <row r="21" spans="1:10" s="26" customFormat="1" ht="79.5" customHeight="1" thickBot="1">
      <c r="A21" s="135" t="s">
        <v>208</v>
      </c>
      <c r="B21" s="45" t="s">
        <v>209</v>
      </c>
      <c r="C21" s="53">
        <v>1</v>
      </c>
      <c r="D21" s="54">
        <v>330</v>
      </c>
      <c r="E21" s="28" t="s">
        <v>210</v>
      </c>
      <c r="F21" s="132" t="s">
        <v>211</v>
      </c>
      <c r="G21" s="29" t="s">
        <v>39</v>
      </c>
      <c r="H21" s="31"/>
      <c r="I21" s="31" t="s">
        <v>212</v>
      </c>
      <c r="J21" s="32"/>
    </row>
    <row r="22" spans="1:10" s="26" customFormat="1" ht="32.25" thickBot="1">
      <c r="A22" s="135"/>
      <c r="B22" s="45" t="s">
        <v>213</v>
      </c>
      <c r="C22" s="56">
        <v>2</v>
      </c>
      <c r="D22" s="54">
        <v>308</v>
      </c>
      <c r="E22" s="28" t="s">
        <v>214</v>
      </c>
      <c r="F22" s="30" t="s">
        <v>215</v>
      </c>
      <c r="G22" s="29" t="s">
        <v>39</v>
      </c>
      <c r="H22" s="31"/>
      <c r="I22" s="31" t="s">
        <v>216</v>
      </c>
      <c r="J22" s="32"/>
    </row>
    <row r="23" spans="1:10" s="26" customFormat="1" ht="62.45" customHeight="1" thickBot="1">
      <c r="A23" s="135"/>
      <c r="B23" s="45" t="s">
        <v>217</v>
      </c>
      <c r="C23" s="56">
        <v>2</v>
      </c>
      <c r="D23" s="54">
        <v>287</v>
      </c>
      <c r="E23" s="28" t="s">
        <v>218</v>
      </c>
      <c r="F23" s="30" t="s">
        <v>219</v>
      </c>
      <c r="G23" s="29" t="s">
        <v>26</v>
      </c>
      <c r="H23" s="31" t="s">
        <v>220</v>
      </c>
      <c r="I23" s="131" t="s">
        <v>221</v>
      </c>
      <c r="J23" s="32"/>
    </row>
    <row r="24" spans="1:10" s="26" customFormat="1" ht="95.25" customHeight="1" thickBot="1">
      <c r="A24" s="135" t="s">
        <v>222</v>
      </c>
      <c r="B24" s="45" t="s">
        <v>223</v>
      </c>
      <c r="C24" s="56">
        <v>2</v>
      </c>
      <c r="D24" s="54">
        <v>916</v>
      </c>
      <c r="E24" s="28" t="s">
        <v>145</v>
      </c>
      <c r="F24" s="30" t="s">
        <v>224</v>
      </c>
      <c r="G24" s="29" t="s">
        <v>26</v>
      </c>
      <c r="H24" s="31" t="s">
        <v>91</v>
      </c>
      <c r="I24" s="31" t="s">
        <v>225</v>
      </c>
      <c r="J24" s="32"/>
    </row>
    <row r="25" spans="1:10" s="26" customFormat="1" ht="79.5" thickBot="1">
      <c r="A25" s="135"/>
      <c r="B25" s="45" t="s">
        <v>226</v>
      </c>
      <c r="C25" s="56">
        <v>2</v>
      </c>
      <c r="D25" s="54">
        <v>916</v>
      </c>
      <c r="E25" s="28" t="s">
        <v>145</v>
      </c>
      <c r="F25" s="30" t="s">
        <v>227</v>
      </c>
      <c r="G25" s="29" t="s">
        <v>26</v>
      </c>
      <c r="H25" s="31" t="s">
        <v>91</v>
      </c>
      <c r="I25" s="31" t="s">
        <v>228</v>
      </c>
      <c r="J25" s="32"/>
    </row>
    <row r="26" spans="1:10" s="26" customFormat="1" ht="63.75" thickBot="1">
      <c r="A26" s="135"/>
      <c r="B26" s="45" t="s">
        <v>229</v>
      </c>
      <c r="C26" s="56">
        <v>2</v>
      </c>
      <c r="D26" s="54">
        <v>916</v>
      </c>
      <c r="E26" s="28" t="s">
        <v>145</v>
      </c>
      <c r="F26" s="30" t="s">
        <v>230</v>
      </c>
      <c r="G26" s="29" t="s">
        <v>39</v>
      </c>
      <c r="H26" s="31" t="s">
        <v>91</v>
      </c>
      <c r="I26" s="31" t="s">
        <v>231</v>
      </c>
      <c r="J26" s="32"/>
    </row>
    <row r="27" spans="1:10" s="26" customFormat="1" ht="47.25">
      <c r="A27" s="135"/>
      <c r="B27" s="45" t="s">
        <v>232</v>
      </c>
      <c r="C27" s="56">
        <v>2</v>
      </c>
      <c r="D27" s="54">
        <v>916</v>
      </c>
      <c r="E27" s="28" t="s">
        <v>145</v>
      </c>
      <c r="F27" s="30" t="s">
        <v>233</v>
      </c>
      <c r="G27" s="29" t="s">
        <v>26</v>
      </c>
      <c r="H27" s="31" t="s">
        <v>91</v>
      </c>
      <c r="I27" s="31" t="s">
        <v>234</v>
      </c>
      <c r="J27" s="32"/>
    </row>
    <row r="28" spans="1:10" s="26" customFormat="1" ht="111" thickBot="1">
      <c r="A28" s="135"/>
      <c r="B28" s="45" t="s">
        <v>235</v>
      </c>
      <c r="C28" s="56">
        <v>2</v>
      </c>
      <c r="D28" s="54">
        <v>916</v>
      </c>
      <c r="E28" s="28" t="s">
        <v>145</v>
      </c>
      <c r="F28" s="30" t="s">
        <v>236</v>
      </c>
      <c r="G28" s="29" t="s">
        <v>39</v>
      </c>
      <c r="H28" s="31" t="s">
        <v>91</v>
      </c>
      <c r="I28" s="29" t="s">
        <v>237</v>
      </c>
      <c r="J28" s="33"/>
    </row>
    <row r="29" spans="1:10" s="26" customFormat="1" ht="87" customHeight="1" thickBot="1">
      <c r="A29" s="135" t="s">
        <v>238</v>
      </c>
      <c r="B29" s="45" t="s">
        <v>239</v>
      </c>
      <c r="C29" s="53">
        <v>1</v>
      </c>
      <c r="D29" s="54">
        <v>640</v>
      </c>
      <c r="E29" s="28" t="s">
        <v>145</v>
      </c>
      <c r="F29" s="30" t="s">
        <v>240</v>
      </c>
      <c r="G29" s="29" t="s">
        <v>26</v>
      </c>
      <c r="H29" s="29" t="s">
        <v>241</v>
      </c>
      <c r="I29" s="29" t="s">
        <v>242</v>
      </c>
      <c r="J29" s="33"/>
    </row>
    <row r="30" spans="1:10" s="26" customFormat="1" ht="32.25" thickBot="1">
      <c r="A30" s="135"/>
      <c r="B30" s="45" t="s">
        <v>243</v>
      </c>
      <c r="C30" s="53">
        <v>1</v>
      </c>
      <c r="D30" s="54">
        <v>640</v>
      </c>
      <c r="E30" s="28" t="s">
        <v>145</v>
      </c>
      <c r="F30" s="30" t="s">
        <v>244</v>
      </c>
      <c r="G30" s="29" t="s">
        <v>26</v>
      </c>
      <c r="H30" s="29"/>
      <c r="I30" s="29" t="s">
        <v>245</v>
      </c>
      <c r="J30" s="33"/>
    </row>
    <row r="31" spans="1:10" s="26" customFormat="1" ht="48" thickBot="1">
      <c r="A31" s="135"/>
      <c r="B31" s="45" t="s">
        <v>246</v>
      </c>
      <c r="C31" s="53">
        <v>1</v>
      </c>
      <c r="D31" s="54">
        <v>640</v>
      </c>
      <c r="E31" s="28" t="s">
        <v>145</v>
      </c>
      <c r="F31" s="30" t="s">
        <v>247</v>
      </c>
      <c r="G31" s="29" t="s">
        <v>26</v>
      </c>
      <c r="H31" s="29"/>
      <c r="I31" s="29" t="s">
        <v>248</v>
      </c>
      <c r="J31" s="33"/>
    </row>
    <row r="32" spans="1:10" s="26" customFormat="1" ht="32.25" thickBot="1">
      <c r="A32" s="135"/>
      <c r="B32" s="45" t="s">
        <v>249</v>
      </c>
      <c r="C32" s="53">
        <v>1</v>
      </c>
      <c r="D32" s="54">
        <v>16</v>
      </c>
      <c r="E32" s="28" t="s">
        <v>210</v>
      </c>
      <c r="F32" s="30" t="s">
        <v>250</v>
      </c>
      <c r="G32" s="29" t="s">
        <v>26</v>
      </c>
      <c r="H32" s="29"/>
      <c r="I32" s="29" t="s">
        <v>251</v>
      </c>
      <c r="J32" s="33"/>
    </row>
    <row r="33" spans="1:10" s="26" customFormat="1" ht="32.25" thickBot="1">
      <c r="A33" s="135"/>
      <c r="B33" s="45" t="s">
        <v>252</v>
      </c>
      <c r="C33" s="53">
        <v>1</v>
      </c>
      <c r="D33" s="54">
        <v>304</v>
      </c>
      <c r="E33" s="28" t="s">
        <v>253</v>
      </c>
      <c r="F33" s="30" t="s">
        <v>254</v>
      </c>
      <c r="G33" s="29" t="s">
        <v>26</v>
      </c>
      <c r="H33" s="29" t="s">
        <v>255</v>
      </c>
      <c r="I33" s="29" t="s">
        <v>256</v>
      </c>
      <c r="J33" s="33"/>
    </row>
    <row r="34" spans="1:10" s="26" customFormat="1" ht="63.75" thickBot="1">
      <c r="A34" s="135"/>
      <c r="B34" s="45" t="s">
        <v>257</v>
      </c>
      <c r="C34" s="53">
        <v>1</v>
      </c>
      <c r="D34" s="54">
        <v>640</v>
      </c>
      <c r="E34" s="28" t="s">
        <v>145</v>
      </c>
      <c r="F34" s="30" t="s">
        <v>258</v>
      </c>
      <c r="G34" s="29" t="s">
        <v>26</v>
      </c>
      <c r="H34" s="29" t="s">
        <v>220</v>
      </c>
      <c r="I34" s="29" t="s">
        <v>259</v>
      </c>
      <c r="J34" s="33"/>
    </row>
    <row r="35" spans="1:10" s="26" customFormat="1" ht="48" thickBot="1">
      <c r="A35" s="135"/>
      <c r="B35" s="45" t="s">
        <v>260</v>
      </c>
      <c r="C35" s="56">
        <v>2</v>
      </c>
      <c r="D35" s="54">
        <v>308</v>
      </c>
      <c r="E35" s="28" t="s">
        <v>253</v>
      </c>
      <c r="F35" s="30" t="s">
        <v>261</v>
      </c>
      <c r="G35" s="29" t="s">
        <v>26</v>
      </c>
      <c r="H35" s="29" t="s">
        <v>220</v>
      </c>
      <c r="I35" s="29" t="s">
        <v>262</v>
      </c>
      <c r="J35" s="33"/>
    </row>
    <row r="36" spans="1:10" s="26" customFormat="1" ht="16.5" customHeight="1" thickBot="1">
      <c r="A36" s="135" t="s">
        <v>263</v>
      </c>
      <c r="B36" s="45" t="s">
        <v>264</v>
      </c>
      <c r="C36" s="56">
        <v>2</v>
      </c>
      <c r="D36" s="54">
        <v>308</v>
      </c>
      <c r="E36" s="28" t="s">
        <v>265</v>
      </c>
      <c r="F36" s="30" t="s">
        <v>266</v>
      </c>
      <c r="G36" s="29" t="s">
        <v>26</v>
      </c>
      <c r="H36" s="29" t="s">
        <v>220</v>
      </c>
      <c r="I36" s="29" t="s">
        <v>262</v>
      </c>
      <c r="J36" s="33"/>
    </row>
    <row r="37" spans="1:10" s="26" customFormat="1" ht="48" thickBot="1">
      <c r="A37" s="135"/>
      <c r="B37" s="45" t="s">
        <v>267</v>
      </c>
      <c r="C37" s="56">
        <v>2</v>
      </c>
      <c r="D37" s="54">
        <v>330</v>
      </c>
      <c r="E37" s="28" t="s">
        <v>265</v>
      </c>
      <c r="F37" s="30" t="s">
        <v>268</v>
      </c>
      <c r="G37" s="29" t="s">
        <v>39</v>
      </c>
      <c r="H37" s="29" t="s">
        <v>220</v>
      </c>
      <c r="I37" s="29" t="s">
        <v>269</v>
      </c>
      <c r="J37" s="33"/>
    </row>
    <row r="38" spans="1:10" s="26" customFormat="1" ht="32.25" thickBot="1">
      <c r="A38" s="135"/>
      <c r="B38" s="45" t="s">
        <v>270</v>
      </c>
      <c r="C38" s="56">
        <v>2</v>
      </c>
      <c r="D38" s="54">
        <v>310</v>
      </c>
      <c r="E38" s="28" t="s">
        <v>265</v>
      </c>
      <c r="F38" s="30" t="s">
        <v>271</v>
      </c>
      <c r="G38" s="29" t="s">
        <v>26</v>
      </c>
      <c r="H38" s="29" t="s">
        <v>220</v>
      </c>
      <c r="I38" s="29" t="s">
        <v>272</v>
      </c>
      <c r="J38" s="33"/>
    </row>
    <row r="39" spans="1:10" s="26" customFormat="1" ht="48" customHeight="1" thickBot="1">
      <c r="A39" s="135" t="s">
        <v>273</v>
      </c>
      <c r="B39" s="45" t="s">
        <v>274</v>
      </c>
      <c r="C39" s="53">
        <v>1</v>
      </c>
      <c r="D39" s="54">
        <v>287</v>
      </c>
      <c r="E39" s="28" t="s">
        <v>275</v>
      </c>
      <c r="F39" s="30" t="s">
        <v>276</v>
      </c>
      <c r="G39" s="29" t="s">
        <v>39</v>
      </c>
      <c r="H39" s="29"/>
      <c r="I39" s="29" t="s">
        <v>277</v>
      </c>
      <c r="J39" s="33"/>
    </row>
    <row r="40" spans="1:10" s="26" customFormat="1" ht="32.25" thickBot="1">
      <c r="A40" s="135"/>
      <c r="B40" s="45" t="s">
        <v>278</v>
      </c>
      <c r="C40" s="53">
        <v>1</v>
      </c>
      <c r="D40" s="54">
        <v>287</v>
      </c>
      <c r="E40" s="28" t="s">
        <v>275</v>
      </c>
      <c r="F40" s="30" t="s">
        <v>279</v>
      </c>
      <c r="G40" s="29" t="s">
        <v>33</v>
      </c>
      <c r="H40" s="29"/>
      <c r="I40" s="29" t="s">
        <v>280</v>
      </c>
      <c r="J40" s="33"/>
    </row>
    <row r="41" spans="1:10" s="26" customFormat="1" ht="47.25">
      <c r="A41" s="135"/>
      <c r="B41" s="45" t="s">
        <v>281</v>
      </c>
      <c r="C41" s="53">
        <v>1</v>
      </c>
      <c r="D41" s="54">
        <v>287</v>
      </c>
      <c r="E41" s="28" t="s">
        <v>275</v>
      </c>
      <c r="F41" s="30" t="s">
        <v>282</v>
      </c>
      <c r="G41" s="29" t="s">
        <v>33</v>
      </c>
      <c r="H41" s="29"/>
      <c r="I41" s="29" t="s">
        <v>280</v>
      </c>
      <c r="J41" s="33"/>
    </row>
    <row r="42" spans="1:10" s="26" customFormat="1" ht="31.5">
      <c r="A42" s="135"/>
      <c r="B42" s="45" t="s">
        <v>283</v>
      </c>
      <c r="C42" s="53">
        <v>1</v>
      </c>
      <c r="D42" s="54">
        <v>523</v>
      </c>
      <c r="E42" s="28" t="s">
        <v>275</v>
      </c>
      <c r="F42" s="30" t="s">
        <v>284</v>
      </c>
      <c r="G42" s="29" t="s">
        <v>33</v>
      </c>
      <c r="H42" s="29"/>
      <c r="I42" s="29" t="s">
        <v>280</v>
      </c>
      <c r="J42" s="33"/>
    </row>
    <row r="43" spans="1:10" s="26" customFormat="1" ht="31.5">
      <c r="A43" s="135"/>
      <c r="B43" s="45" t="s">
        <v>285</v>
      </c>
      <c r="C43" s="56">
        <v>2</v>
      </c>
      <c r="D43" s="54">
        <v>256</v>
      </c>
      <c r="E43" s="28" t="s">
        <v>275</v>
      </c>
      <c r="F43" s="30" t="s">
        <v>286</v>
      </c>
      <c r="G43" s="29" t="s">
        <v>33</v>
      </c>
      <c r="H43" s="29"/>
      <c r="I43" s="29" t="s">
        <v>280</v>
      </c>
      <c r="J43" s="33"/>
    </row>
    <row r="44" spans="1:10" s="26" customFormat="1" ht="47.25">
      <c r="A44" s="135"/>
      <c r="B44" s="45" t="s">
        <v>287</v>
      </c>
      <c r="C44" s="56">
        <v>2</v>
      </c>
      <c r="D44" s="54">
        <v>310</v>
      </c>
      <c r="E44" s="28" t="s">
        <v>275</v>
      </c>
      <c r="F44" s="30" t="s">
        <v>288</v>
      </c>
      <c r="G44" s="29" t="s">
        <v>33</v>
      </c>
      <c r="H44" s="29"/>
      <c r="I44" s="29" t="s">
        <v>280</v>
      </c>
      <c r="J44" s="33"/>
    </row>
    <row r="45" spans="1:10" s="26" customFormat="1" ht="32.25" customHeight="1">
      <c r="A45" s="135" t="s">
        <v>289</v>
      </c>
      <c r="B45" s="45" t="s">
        <v>290</v>
      </c>
      <c r="C45" s="53">
        <v>1</v>
      </c>
      <c r="D45" s="54">
        <v>613</v>
      </c>
      <c r="E45" s="28" t="s">
        <v>291</v>
      </c>
      <c r="F45" s="30" t="s">
        <v>292</v>
      </c>
      <c r="G45" s="29" t="s">
        <v>26</v>
      </c>
      <c r="H45" s="29"/>
      <c r="I45" s="29" t="s">
        <v>293</v>
      </c>
      <c r="J45" s="33"/>
    </row>
    <row r="46" spans="1:10" s="26" customFormat="1" ht="47.25">
      <c r="A46" s="135"/>
      <c r="B46" s="45" t="s">
        <v>294</v>
      </c>
      <c r="C46" s="56">
        <v>2</v>
      </c>
      <c r="D46" s="54">
        <v>320</v>
      </c>
      <c r="E46" s="28" t="s">
        <v>291</v>
      </c>
      <c r="F46" s="30" t="s">
        <v>295</v>
      </c>
      <c r="G46" s="29" t="s">
        <v>33</v>
      </c>
      <c r="H46" s="29"/>
      <c r="I46" s="29"/>
      <c r="J46" s="33"/>
    </row>
    <row r="47" spans="1:10" s="26" customFormat="1" ht="31.5">
      <c r="A47" s="135"/>
      <c r="B47" s="45" t="s">
        <v>296</v>
      </c>
      <c r="C47" s="56">
        <v>2</v>
      </c>
      <c r="D47" s="54">
        <v>326</v>
      </c>
      <c r="E47" s="28" t="s">
        <v>291</v>
      </c>
      <c r="F47" s="30" t="s">
        <v>297</v>
      </c>
      <c r="G47" s="29" t="s">
        <v>39</v>
      </c>
      <c r="H47" s="29" t="s">
        <v>220</v>
      </c>
      <c r="I47" s="29" t="s">
        <v>298</v>
      </c>
      <c r="J47" s="33"/>
    </row>
    <row r="48" spans="1:10" s="26" customFormat="1" ht="31.5">
      <c r="A48" s="135"/>
      <c r="B48" s="45" t="s">
        <v>299</v>
      </c>
      <c r="C48" s="56">
        <v>2</v>
      </c>
      <c r="D48" s="54">
        <v>287</v>
      </c>
      <c r="E48" s="28" t="s">
        <v>291</v>
      </c>
      <c r="F48" s="30" t="s">
        <v>300</v>
      </c>
      <c r="G48" s="29" t="s">
        <v>26</v>
      </c>
      <c r="H48" s="29"/>
      <c r="I48" s="29" t="s">
        <v>301</v>
      </c>
      <c r="J48" s="33"/>
    </row>
    <row r="49" spans="1:10" s="26" customFormat="1" ht="48" thickBot="1">
      <c r="A49" s="135"/>
      <c r="B49" s="45" t="s">
        <v>302</v>
      </c>
      <c r="C49" s="56">
        <v>2</v>
      </c>
      <c r="D49" s="54">
        <v>287</v>
      </c>
      <c r="E49" s="28" t="s">
        <v>303</v>
      </c>
      <c r="F49" s="30" t="s">
        <v>304</v>
      </c>
      <c r="G49" s="29" t="s">
        <v>39</v>
      </c>
      <c r="H49" s="29"/>
      <c r="I49" s="29" t="s">
        <v>305</v>
      </c>
      <c r="J49" s="33"/>
    </row>
    <row r="50" spans="1:10" s="26" customFormat="1" ht="48" thickBot="1">
      <c r="A50" s="135"/>
      <c r="B50" s="45" t="s">
        <v>306</v>
      </c>
      <c r="C50" s="56">
        <v>2</v>
      </c>
      <c r="D50" s="54">
        <v>613</v>
      </c>
      <c r="E50" s="28" t="s">
        <v>307</v>
      </c>
      <c r="F50" s="30" t="s">
        <v>308</v>
      </c>
      <c r="G50" s="29" t="s">
        <v>39</v>
      </c>
      <c r="H50" s="29"/>
      <c r="I50" s="29" t="s">
        <v>309</v>
      </c>
      <c r="J50" s="33"/>
    </row>
    <row r="51" spans="1:10" s="26" customFormat="1" ht="48" thickBot="1">
      <c r="A51" s="135"/>
      <c r="B51" s="45" t="s">
        <v>310</v>
      </c>
      <c r="C51" s="55">
        <v>3</v>
      </c>
      <c r="D51" s="54">
        <v>308</v>
      </c>
      <c r="E51" s="28" t="s">
        <v>311</v>
      </c>
      <c r="F51" s="30" t="s">
        <v>312</v>
      </c>
      <c r="G51" s="29" t="s">
        <v>33</v>
      </c>
      <c r="H51" s="29"/>
      <c r="I51" s="29"/>
      <c r="J51" s="33"/>
    </row>
    <row r="52" spans="1:10" s="26" customFormat="1" ht="63.75" customHeight="1">
      <c r="A52" s="135" t="s">
        <v>313</v>
      </c>
      <c r="B52" s="45" t="s">
        <v>314</v>
      </c>
      <c r="C52" s="56">
        <v>2</v>
      </c>
      <c r="D52" s="54">
        <v>320</v>
      </c>
      <c r="E52" s="28" t="s">
        <v>315</v>
      </c>
      <c r="F52" s="30" t="s">
        <v>316</v>
      </c>
      <c r="G52" s="29" t="s">
        <v>39</v>
      </c>
      <c r="H52" s="29"/>
      <c r="I52" s="29" t="s">
        <v>317</v>
      </c>
      <c r="J52" s="33"/>
    </row>
    <row r="53" spans="1:10" s="26" customFormat="1" ht="31.5">
      <c r="A53" s="135"/>
      <c r="B53" s="45" t="s">
        <v>318</v>
      </c>
      <c r="C53" s="56">
        <v>2</v>
      </c>
      <c r="D53" s="54">
        <v>330</v>
      </c>
      <c r="E53" s="28" t="s">
        <v>315</v>
      </c>
      <c r="F53" s="30" t="s">
        <v>319</v>
      </c>
      <c r="G53" s="29" t="s">
        <v>26</v>
      </c>
      <c r="H53" s="29" t="s">
        <v>220</v>
      </c>
      <c r="I53" s="29" t="s">
        <v>320</v>
      </c>
      <c r="J53" s="33"/>
    </row>
    <row r="54" spans="1:10" s="26" customFormat="1" ht="31.5">
      <c r="A54" s="135"/>
      <c r="B54" s="45" t="s">
        <v>321</v>
      </c>
      <c r="C54" s="56">
        <v>2</v>
      </c>
      <c r="D54" s="54">
        <v>327</v>
      </c>
      <c r="E54" s="28" t="s">
        <v>315</v>
      </c>
      <c r="F54" s="30" t="s">
        <v>322</v>
      </c>
      <c r="G54" s="29" t="s">
        <v>39</v>
      </c>
      <c r="H54" s="29"/>
      <c r="I54" s="29" t="s">
        <v>323</v>
      </c>
      <c r="J54" s="33"/>
    </row>
    <row r="55" spans="1:10" s="26" customFormat="1" ht="79.5" customHeight="1">
      <c r="A55" s="135" t="s">
        <v>324</v>
      </c>
      <c r="B55" s="45" t="s">
        <v>325</v>
      </c>
      <c r="C55" s="56" t="s">
        <v>326</v>
      </c>
      <c r="D55" s="54">
        <v>287</v>
      </c>
      <c r="E55" s="28" t="s">
        <v>327</v>
      </c>
      <c r="F55" s="30" t="s">
        <v>328</v>
      </c>
      <c r="G55" s="29" t="s">
        <v>33</v>
      </c>
      <c r="H55" s="29"/>
      <c r="I55" s="29"/>
      <c r="J55" s="33"/>
    </row>
    <row r="56" spans="1:10" s="26" customFormat="1" ht="48" thickBot="1">
      <c r="A56" s="135"/>
      <c r="B56" s="45" t="s">
        <v>329</v>
      </c>
      <c r="C56" s="56" t="s">
        <v>326</v>
      </c>
      <c r="D56" s="54">
        <v>255</v>
      </c>
      <c r="E56" s="28" t="s">
        <v>327</v>
      </c>
      <c r="F56" s="30" t="s">
        <v>330</v>
      </c>
      <c r="G56" s="29" t="s">
        <v>26</v>
      </c>
      <c r="H56" s="29"/>
      <c r="I56" s="29"/>
      <c r="J56" s="33"/>
    </row>
    <row r="57" spans="1:10" s="26" customFormat="1" ht="48" thickBot="1">
      <c r="A57" s="135"/>
      <c r="B57" s="45" t="s">
        <v>331</v>
      </c>
      <c r="C57" s="56" t="s">
        <v>326</v>
      </c>
      <c r="D57" s="54">
        <v>522</v>
      </c>
      <c r="E57" s="28" t="s">
        <v>327</v>
      </c>
      <c r="F57" s="30" t="s">
        <v>332</v>
      </c>
      <c r="G57" s="29" t="s">
        <v>26</v>
      </c>
      <c r="H57" s="29" t="s">
        <v>91</v>
      </c>
      <c r="I57" s="29" t="s">
        <v>333</v>
      </c>
      <c r="J57" s="33"/>
    </row>
    <row r="58" spans="1:10" s="26" customFormat="1" ht="95.25" thickBot="1">
      <c r="A58" s="135"/>
      <c r="B58" s="45" t="s">
        <v>334</v>
      </c>
      <c r="C58" s="57" t="s">
        <v>326</v>
      </c>
      <c r="D58" s="58">
        <v>798</v>
      </c>
      <c r="E58" s="35"/>
      <c r="F58" s="37" t="s">
        <v>335</v>
      </c>
      <c r="G58" s="36" t="s">
        <v>26</v>
      </c>
      <c r="H58" s="36"/>
      <c r="I58" s="36"/>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1" zoomScale="95" zoomScaleNormal="95" workbookViewId="0">
      <selection activeCell="G3" sqref="G3"/>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4" customFormat="1" ht="42">
      <c r="A1" s="61" t="s">
        <v>20</v>
      </c>
      <c r="B1" s="62" t="s">
        <v>21</v>
      </c>
      <c r="C1" s="61" t="s">
        <v>22</v>
      </c>
      <c r="D1" s="61" t="s">
        <v>23</v>
      </c>
      <c r="E1" s="61" t="s">
        <v>24</v>
      </c>
      <c r="F1" s="62" t="s">
        <v>25</v>
      </c>
      <c r="G1" s="62" t="s">
        <v>26</v>
      </c>
      <c r="H1" s="62" t="s">
        <v>27</v>
      </c>
      <c r="I1" s="62" t="s">
        <v>28</v>
      </c>
      <c r="J1" s="62" t="s">
        <v>29</v>
      </c>
    </row>
    <row r="2" spans="1:10" ht="63">
      <c r="A2" s="1" t="s">
        <v>336</v>
      </c>
      <c r="B2" s="63" t="s">
        <v>337</v>
      </c>
      <c r="C2" s="64">
        <v>1</v>
      </c>
      <c r="D2" s="47">
        <v>598</v>
      </c>
      <c r="E2" s="65"/>
      <c r="F2" s="49" t="s">
        <v>338</v>
      </c>
      <c r="G2" s="50" t="s">
        <v>26</v>
      </c>
      <c r="H2" s="51" t="s">
        <v>339</v>
      </c>
      <c r="I2" s="51" t="s">
        <v>340</v>
      </c>
      <c r="J2" s="66"/>
    </row>
    <row r="3" spans="1:10" ht="63.75" customHeight="1">
      <c r="A3" s="135" t="s">
        <v>341</v>
      </c>
      <c r="B3" s="63" t="s">
        <v>342</v>
      </c>
      <c r="C3" s="67">
        <v>1</v>
      </c>
      <c r="D3" s="54">
        <v>384</v>
      </c>
      <c r="E3" s="68">
        <v>7.1</v>
      </c>
      <c r="F3" s="30" t="s">
        <v>343</v>
      </c>
      <c r="G3" s="29" t="s">
        <v>26</v>
      </c>
      <c r="H3" s="31" t="s">
        <v>339</v>
      </c>
      <c r="I3" s="31" t="s">
        <v>344</v>
      </c>
      <c r="J3" s="33"/>
    </row>
    <row r="4" spans="1:10" ht="63">
      <c r="A4" s="135"/>
      <c r="B4" s="63" t="s">
        <v>345</v>
      </c>
      <c r="C4" s="67">
        <v>1</v>
      </c>
      <c r="D4" s="54">
        <v>331</v>
      </c>
      <c r="E4" s="68">
        <v>7.1</v>
      </c>
      <c r="F4" s="30" t="s">
        <v>346</v>
      </c>
      <c r="G4" s="29" t="s">
        <v>26</v>
      </c>
      <c r="H4" s="31" t="s">
        <v>347</v>
      </c>
      <c r="I4" s="31" t="s">
        <v>348</v>
      </c>
      <c r="J4" s="33"/>
    </row>
    <row r="5" spans="1:10" ht="63">
      <c r="A5" s="135"/>
      <c r="B5" s="63" t="s">
        <v>349</v>
      </c>
      <c r="C5" s="67">
        <v>1</v>
      </c>
      <c r="D5" s="54">
        <v>539</v>
      </c>
      <c r="E5" s="68">
        <v>7.1</v>
      </c>
      <c r="F5" s="30" t="s">
        <v>350</v>
      </c>
      <c r="G5" s="29" t="s">
        <v>39</v>
      </c>
      <c r="H5" s="29"/>
      <c r="I5" s="31" t="s">
        <v>351</v>
      </c>
      <c r="J5" s="33"/>
    </row>
    <row r="6" spans="1:10" ht="63">
      <c r="A6" s="135"/>
      <c r="B6" s="63" t="s">
        <v>352</v>
      </c>
      <c r="C6" s="69">
        <v>2</v>
      </c>
      <c r="D6" s="54">
        <v>331</v>
      </c>
      <c r="E6" s="68">
        <v>7.1</v>
      </c>
      <c r="F6" s="30" t="s">
        <v>353</v>
      </c>
      <c r="G6" s="29" t="s">
        <v>26</v>
      </c>
      <c r="H6" s="31" t="s">
        <v>339</v>
      </c>
      <c r="I6" s="31" t="s">
        <v>354</v>
      </c>
      <c r="J6" s="33"/>
    </row>
    <row r="7" spans="1:10" ht="79.5" customHeight="1">
      <c r="A7" s="135" t="s">
        <v>355</v>
      </c>
      <c r="B7" s="63" t="s">
        <v>356</v>
      </c>
      <c r="C7" s="67">
        <v>1</v>
      </c>
      <c r="D7" s="54">
        <v>613</v>
      </c>
      <c r="E7" s="68">
        <v>7.1</v>
      </c>
      <c r="F7" s="30" t="s">
        <v>357</v>
      </c>
      <c r="G7" s="29" t="s">
        <v>39</v>
      </c>
      <c r="H7" s="29"/>
      <c r="I7" s="31" t="s">
        <v>358</v>
      </c>
      <c r="J7" s="33"/>
    </row>
    <row r="8" spans="1:10" ht="110.25">
      <c r="A8" s="135"/>
      <c r="B8" s="63" t="s">
        <v>359</v>
      </c>
      <c r="C8" s="67">
        <v>1</v>
      </c>
      <c r="D8" s="54">
        <v>613</v>
      </c>
      <c r="E8" s="68">
        <v>7.2</v>
      </c>
      <c r="F8" s="30" t="s">
        <v>360</v>
      </c>
      <c r="G8" s="29" t="s">
        <v>39</v>
      </c>
      <c r="H8" s="29"/>
      <c r="I8" s="31" t="s">
        <v>361</v>
      </c>
      <c r="J8" s="33"/>
    </row>
    <row r="9" spans="1:10" ht="63">
      <c r="A9" s="135"/>
      <c r="B9" s="63" t="s">
        <v>362</v>
      </c>
      <c r="C9" s="69">
        <v>2</v>
      </c>
      <c r="D9" s="54">
        <v>613</v>
      </c>
      <c r="E9" s="68"/>
      <c r="F9" s="30" t="s">
        <v>363</v>
      </c>
      <c r="G9" s="29" t="s">
        <v>39</v>
      </c>
      <c r="H9" s="29"/>
      <c r="I9" s="31" t="s">
        <v>364</v>
      </c>
      <c r="J9" s="33"/>
    </row>
    <row r="10" spans="1:10" ht="47.25">
      <c r="A10" s="135"/>
      <c r="B10" s="63" t="s">
        <v>365</v>
      </c>
      <c r="C10" s="69">
        <v>2</v>
      </c>
      <c r="D10" s="54">
        <v>613</v>
      </c>
      <c r="E10" s="68">
        <v>7.1</v>
      </c>
      <c r="F10" s="30" t="s">
        <v>366</v>
      </c>
      <c r="G10" s="29" t="s">
        <v>39</v>
      </c>
      <c r="H10" s="29"/>
      <c r="I10" s="31" t="s">
        <v>367</v>
      </c>
      <c r="J10" s="33"/>
    </row>
    <row r="11" spans="1:10" ht="48" customHeight="1">
      <c r="A11" s="135" t="s">
        <v>368</v>
      </c>
      <c r="B11" s="63" t="s">
        <v>369</v>
      </c>
      <c r="C11" s="67">
        <v>1</v>
      </c>
      <c r="D11" s="54">
        <v>614</v>
      </c>
      <c r="E11" s="68" t="s">
        <v>370</v>
      </c>
      <c r="F11" s="30" t="s">
        <v>371</v>
      </c>
      <c r="G11" s="26" t="s">
        <v>33</v>
      </c>
      <c r="H11" s="29"/>
      <c r="I11" s="31" t="s">
        <v>372</v>
      </c>
      <c r="J11" s="33"/>
    </row>
    <row r="12" spans="1:10" ht="47.25">
      <c r="A12" s="135"/>
      <c r="B12" s="63" t="s">
        <v>373</v>
      </c>
      <c r="C12" s="67">
        <v>1</v>
      </c>
      <c r="D12" s="54">
        <v>1004</v>
      </c>
      <c r="E12" s="68" t="s">
        <v>370</v>
      </c>
      <c r="F12" s="30" t="s">
        <v>374</v>
      </c>
      <c r="G12" s="29" t="s">
        <v>33</v>
      </c>
      <c r="H12" s="29"/>
      <c r="I12" s="31" t="s">
        <v>372</v>
      </c>
      <c r="J12" s="33"/>
    </row>
    <row r="13" spans="1:10" ht="63">
      <c r="A13" s="135"/>
      <c r="B13" s="63" t="s">
        <v>375</v>
      </c>
      <c r="C13" s="67">
        <v>1</v>
      </c>
      <c r="D13" s="54">
        <v>16</v>
      </c>
      <c r="E13" s="68" t="s">
        <v>370</v>
      </c>
      <c r="F13" s="30" t="s">
        <v>376</v>
      </c>
      <c r="G13" s="26" t="s">
        <v>33</v>
      </c>
      <c r="H13" s="29"/>
      <c r="I13" s="31" t="s">
        <v>372</v>
      </c>
      <c r="J13" s="33"/>
    </row>
    <row r="14" spans="1:10" ht="31.5">
      <c r="A14" s="135"/>
      <c r="B14" s="63" t="s">
        <v>377</v>
      </c>
      <c r="C14" s="67">
        <v>1</v>
      </c>
      <c r="D14" s="54">
        <v>16</v>
      </c>
      <c r="E14" s="68" t="s">
        <v>370</v>
      </c>
      <c r="F14" s="30" t="s">
        <v>378</v>
      </c>
      <c r="G14" s="29" t="s">
        <v>33</v>
      </c>
      <c r="H14" s="29"/>
      <c r="I14" s="31" t="s">
        <v>372</v>
      </c>
      <c r="J14" s="33"/>
    </row>
    <row r="15" spans="1:10" ht="94.5">
      <c r="A15" s="135"/>
      <c r="B15" s="63" t="s">
        <v>379</v>
      </c>
      <c r="C15" s="67">
        <v>1</v>
      </c>
      <c r="D15" s="54">
        <v>16</v>
      </c>
      <c r="E15" s="68" t="s">
        <v>370</v>
      </c>
      <c r="F15" s="30" t="s">
        <v>380</v>
      </c>
      <c r="G15" s="29" t="s">
        <v>33</v>
      </c>
      <c r="H15" s="29"/>
      <c r="I15" s="31" t="s">
        <v>372</v>
      </c>
      <c r="J15" s="33"/>
    </row>
    <row r="16" spans="1:10" ht="32.25" customHeight="1">
      <c r="A16" s="135" t="s">
        <v>381</v>
      </c>
      <c r="B16" s="63" t="s">
        <v>382</v>
      </c>
      <c r="C16" s="69">
        <v>2</v>
      </c>
      <c r="D16" s="54">
        <v>290</v>
      </c>
      <c r="E16" s="68" t="s">
        <v>383</v>
      </c>
      <c r="F16" s="30" t="s">
        <v>384</v>
      </c>
      <c r="G16" s="29" t="s">
        <v>33</v>
      </c>
      <c r="H16" s="29"/>
      <c r="I16" s="31" t="s">
        <v>385</v>
      </c>
      <c r="J16" s="33"/>
    </row>
    <row r="17" spans="1:10" ht="47.25">
      <c r="A17" s="135"/>
      <c r="B17" s="63" t="s">
        <v>386</v>
      </c>
      <c r="C17" s="69">
        <v>2</v>
      </c>
      <c r="D17" s="54">
        <v>798</v>
      </c>
      <c r="E17" s="68"/>
      <c r="F17" s="30" t="s">
        <v>387</v>
      </c>
      <c r="G17" s="29" t="s">
        <v>26</v>
      </c>
      <c r="H17" s="31" t="s">
        <v>339</v>
      </c>
      <c r="I17" s="31" t="s">
        <v>388</v>
      </c>
      <c r="J17" s="33"/>
    </row>
    <row r="18" spans="1:10" ht="47.25">
      <c r="A18" s="135"/>
      <c r="B18" s="63" t="s">
        <v>389</v>
      </c>
      <c r="C18" s="69">
        <v>2</v>
      </c>
      <c r="D18" s="54">
        <v>345</v>
      </c>
      <c r="E18" s="68"/>
      <c r="F18" s="30" t="s">
        <v>390</v>
      </c>
      <c r="G18" s="29" t="s">
        <v>26</v>
      </c>
      <c r="H18" s="31" t="s">
        <v>347</v>
      </c>
      <c r="I18" s="31" t="s">
        <v>391</v>
      </c>
      <c r="J18" s="33"/>
    </row>
    <row r="19" spans="1:10" ht="63.75" customHeight="1">
      <c r="A19" s="135" t="s">
        <v>392</v>
      </c>
      <c r="B19" s="63" t="s">
        <v>393</v>
      </c>
      <c r="C19" s="70">
        <v>3</v>
      </c>
      <c r="D19" s="54">
        <v>613</v>
      </c>
      <c r="E19" s="68" t="s">
        <v>394</v>
      </c>
      <c r="F19" s="30" t="s">
        <v>395</v>
      </c>
      <c r="G19" s="29" t="s">
        <v>39</v>
      </c>
      <c r="H19" s="31"/>
      <c r="I19" s="31" t="s">
        <v>396</v>
      </c>
      <c r="J19" s="33"/>
    </row>
    <row r="20" spans="1:10" ht="47.25">
      <c r="A20" s="135"/>
      <c r="B20" s="63" t="s">
        <v>397</v>
      </c>
      <c r="C20" s="70">
        <v>3</v>
      </c>
      <c r="D20" s="54">
        <v>613</v>
      </c>
      <c r="E20" s="68" t="s">
        <v>394</v>
      </c>
      <c r="F20" s="30" t="s">
        <v>398</v>
      </c>
      <c r="G20" s="29" t="s">
        <v>39</v>
      </c>
      <c r="H20" s="31"/>
      <c r="I20" s="31" t="s">
        <v>399</v>
      </c>
      <c r="J20" s="33"/>
    </row>
    <row r="21" spans="1:10" ht="47.25">
      <c r="A21" s="1" t="s">
        <v>400</v>
      </c>
      <c r="B21" s="63" t="s">
        <v>401</v>
      </c>
      <c r="C21" s="71">
        <v>1</v>
      </c>
      <c r="D21" s="58">
        <v>778</v>
      </c>
      <c r="E21" s="72"/>
      <c r="F21" s="37" t="s">
        <v>402</v>
      </c>
      <c r="G21" s="36" t="s">
        <v>26</v>
      </c>
      <c r="H21" s="121"/>
      <c r="I21" s="121" t="s">
        <v>403</v>
      </c>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10 G12 G14: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B5" zoomScale="95" zoomScaleNormal="95" workbookViewId="0">
      <selection activeCell="G7" sqref="G7"/>
    </sheetView>
  </sheetViews>
  <sheetFormatPr defaultColWidth="8.85546875" defaultRowHeight="21"/>
  <cols>
    <col min="1" max="1" width="38.42578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5.42578125" style="26" customWidth="1"/>
    <col min="9" max="9" width="52.85546875" style="26" customWidth="1"/>
    <col min="10" max="10" width="42.140625" style="26" customWidth="1"/>
    <col min="11" max="1024" width="8.85546875" style="26"/>
  </cols>
  <sheetData>
    <row r="1" spans="1:10" s="77" customFormat="1" ht="37.5">
      <c r="A1" s="41" t="s">
        <v>20</v>
      </c>
      <c r="B1" s="75" t="s">
        <v>21</v>
      </c>
      <c r="C1" s="76" t="s">
        <v>22</v>
      </c>
      <c r="D1" s="76" t="s">
        <v>23</v>
      </c>
      <c r="E1" s="76" t="s">
        <v>24</v>
      </c>
      <c r="F1" s="75" t="s">
        <v>25</v>
      </c>
      <c r="G1" s="75" t="s">
        <v>26</v>
      </c>
      <c r="H1" s="75" t="s">
        <v>27</v>
      </c>
      <c r="I1" s="75" t="s">
        <v>28</v>
      </c>
      <c r="J1" s="75" t="s">
        <v>29</v>
      </c>
    </row>
    <row r="2" spans="1:10" ht="48" customHeight="1">
      <c r="A2" s="135" t="s">
        <v>404</v>
      </c>
      <c r="B2" s="78" t="s">
        <v>405</v>
      </c>
      <c r="C2" s="64">
        <v>1</v>
      </c>
      <c r="D2" s="47">
        <v>602</v>
      </c>
      <c r="E2" s="50"/>
      <c r="F2" s="49" t="s">
        <v>406</v>
      </c>
      <c r="G2" s="50" t="s">
        <v>26</v>
      </c>
      <c r="H2" s="51" t="s">
        <v>407</v>
      </c>
      <c r="I2" s="51" t="s">
        <v>408</v>
      </c>
      <c r="J2" s="66"/>
    </row>
    <row r="3" spans="1:10" ht="47.25">
      <c r="A3" s="135"/>
      <c r="B3" s="78" t="s">
        <v>409</v>
      </c>
      <c r="C3" s="67">
        <v>1</v>
      </c>
      <c r="D3" s="54">
        <v>639</v>
      </c>
      <c r="E3" s="29"/>
      <c r="F3" s="30" t="s">
        <v>410</v>
      </c>
      <c r="G3" s="29" t="s">
        <v>33</v>
      </c>
      <c r="H3" s="29"/>
      <c r="I3" s="31" t="s">
        <v>411</v>
      </c>
      <c r="J3" s="33"/>
    </row>
    <row r="4" spans="1:10" ht="94.5">
      <c r="A4" s="135"/>
      <c r="B4" s="78" t="s">
        <v>412</v>
      </c>
      <c r="C4" s="67">
        <v>1</v>
      </c>
      <c r="D4" s="54">
        <v>285</v>
      </c>
      <c r="E4" s="29"/>
      <c r="F4" s="30" t="s">
        <v>413</v>
      </c>
      <c r="G4" s="29" t="s">
        <v>33</v>
      </c>
      <c r="H4" s="29"/>
      <c r="I4" s="31" t="s">
        <v>411</v>
      </c>
      <c r="J4" s="33"/>
    </row>
    <row r="5" spans="1:10" ht="15.75">
      <c r="A5" s="135"/>
      <c r="B5" s="78" t="s">
        <v>414</v>
      </c>
      <c r="C5" s="67">
        <v>1</v>
      </c>
      <c r="D5" s="54">
        <v>276</v>
      </c>
      <c r="E5" s="29"/>
      <c r="F5" s="30" t="s">
        <v>69</v>
      </c>
      <c r="G5" s="29" t="s">
        <v>33</v>
      </c>
      <c r="H5" s="29"/>
      <c r="I5" s="29"/>
      <c r="J5" s="33"/>
    </row>
    <row r="6" spans="1:10" ht="47.25">
      <c r="A6" s="135"/>
      <c r="B6" s="78" t="s">
        <v>415</v>
      </c>
      <c r="C6" s="67">
        <v>1</v>
      </c>
      <c r="D6" s="54">
        <v>285</v>
      </c>
      <c r="E6" s="29"/>
      <c r="F6" s="30" t="s">
        <v>416</v>
      </c>
      <c r="G6" s="29" t="s">
        <v>33</v>
      </c>
      <c r="H6" s="29"/>
      <c r="I6" s="29" t="s">
        <v>417</v>
      </c>
      <c r="J6" s="33"/>
    </row>
    <row r="7" spans="1:10" ht="79.5" customHeight="1">
      <c r="A7" s="135" t="s">
        <v>418</v>
      </c>
      <c r="B7" s="78" t="s">
        <v>419</v>
      </c>
      <c r="C7" s="67">
        <v>1</v>
      </c>
      <c r="D7" s="54">
        <v>639</v>
      </c>
      <c r="E7" s="29"/>
      <c r="F7" s="30" t="s">
        <v>420</v>
      </c>
      <c r="G7" s="29" t="s">
        <v>26</v>
      </c>
      <c r="H7" s="29"/>
      <c r="I7" s="29"/>
      <c r="J7" s="33"/>
    </row>
    <row r="8" spans="1:10" ht="47.25">
      <c r="A8" s="135"/>
      <c r="B8" s="78" t="s">
        <v>421</v>
      </c>
      <c r="C8" s="67">
        <v>1</v>
      </c>
      <c r="D8" s="54">
        <v>352</v>
      </c>
      <c r="E8" s="29"/>
      <c r="F8" s="30" t="s">
        <v>422</v>
      </c>
      <c r="G8" s="29" t="s">
        <v>39</v>
      </c>
      <c r="H8" s="31" t="s">
        <v>407</v>
      </c>
      <c r="I8" s="31" t="s">
        <v>423</v>
      </c>
      <c r="J8" s="33"/>
    </row>
    <row r="9" spans="1:10" ht="32.25" customHeight="1">
      <c r="A9" s="135" t="s">
        <v>424</v>
      </c>
      <c r="B9" s="78" t="s">
        <v>425</v>
      </c>
      <c r="C9" s="67">
        <v>1</v>
      </c>
      <c r="D9" s="54">
        <v>419</v>
      </c>
      <c r="E9" s="29"/>
      <c r="F9" s="30" t="s">
        <v>426</v>
      </c>
      <c r="G9" s="29" t="s">
        <v>33</v>
      </c>
      <c r="H9" s="29"/>
      <c r="I9" s="31" t="s">
        <v>427</v>
      </c>
      <c r="J9" s="33"/>
    </row>
    <row r="10" spans="1:10" ht="63">
      <c r="A10" s="135"/>
      <c r="B10" s="78" t="s">
        <v>428</v>
      </c>
      <c r="C10" s="67">
        <v>1</v>
      </c>
      <c r="D10" s="54">
        <v>548</v>
      </c>
      <c r="E10" s="29"/>
      <c r="F10" s="30" t="s">
        <v>429</v>
      </c>
      <c r="G10" s="29" t="s">
        <v>33</v>
      </c>
      <c r="H10" s="29"/>
      <c r="I10" s="29" t="s">
        <v>417</v>
      </c>
      <c r="J10" s="33"/>
    </row>
    <row r="11" spans="1:10" ht="63">
      <c r="A11" s="135"/>
      <c r="B11" s="78" t="s">
        <v>430</v>
      </c>
      <c r="C11" s="79">
        <v>2</v>
      </c>
      <c r="D11" s="58">
        <v>732</v>
      </c>
      <c r="E11" s="36"/>
      <c r="F11" s="37" t="s">
        <v>431</v>
      </c>
      <c r="G11" s="36" t="s">
        <v>39</v>
      </c>
      <c r="H11" s="36"/>
      <c r="I11" s="121" t="s">
        <v>432</v>
      </c>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5" zoomScale="95" zoomScaleNormal="95" workbookViewId="0">
      <selection activeCell="F10" sqref="F10"/>
    </sheetView>
  </sheetViews>
  <sheetFormatPr defaultColWidth="8.85546875" defaultRowHeight="21"/>
  <cols>
    <col min="1" max="1" width="53.42578125" style="73" customWidth="1"/>
    <col min="2" max="2" width="11.5703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79.5" customHeight="1">
      <c r="A2" s="135" t="s">
        <v>433</v>
      </c>
      <c r="B2" s="63" t="s">
        <v>434</v>
      </c>
      <c r="C2" s="64">
        <v>1</v>
      </c>
      <c r="D2" s="47">
        <v>235</v>
      </c>
      <c r="E2" s="65"/>
      <c r="F2" s="80" t="s">
        <v>435</v>
      </c>
      <c r="G2" s="50" t="s">
        <v>26</v>
      </c>
      <c r="H2" s="51" t="s">
        <v>339</v>
      </c>
      <c r="I2" s="51" t="s">
        <v>436</v>
      </c>
      <c r="J2" s="66"/>
    </row>
    <row r="3" spans="1:10" ht="94.5">
      <c r="A3" s="135"/>
      <c r="B3" s="63" t="s">
        <v>437</v>
      </c>
      <c r="C3" s="67">
        <v>1</v>
      </c>
      <c r="D3" s="54">
        <v>915</v>
      </c>
      <c r="E3" s="68"/>
      <c r="F3" s="81" t="s">
        <v>438</v>
      </c>
      <c r="G3" s="29" t="s">
        <v>33</v>
      </c>
      <c r="H3" s="31"/>
      <c r="I3" s="31" t="s">
        <v>199</v>
      </c>
      <c r="J3" s="33"/>
    </row>
    <row r="4" spans="1:10" ht="78.75">
      <c r="A4" s="135"/>
      <c r="B4" s="63" t="s">
        <v>439</v>
      </c>
      <c r="C4" s="67">
        <v>1</v>
      </c>
      <c r="D4" s="54">
        <v>20</v>
      </c>
      <c r="E4" s="68"/>
      <c r="F4" s="81" t="s">
        <v>440</v>
      </c>
      <c r="G4" s="29" t="s">
        <v>39</v>
      </c>
      <c r="H4" s="31"/>
      <c r="I4" s="31" t="s">
        <v>441</v>
      </c>
      <c r="J4" s="33"/>
    </row>
    <row r="5" spans="1:10" ht="110.25">
      <c r="A5" s="135"/>
      <c r="B5" s="63" t="s">
        <v>442</v>
      </c>
      <c r="C5" s="67">
        <v>1</v>
      </c>
      <c r="D5" s="54">
        <v>20</v>
      </c>
      <c r="E5" s="68"/>
      <c r="F5" s="81" t="s">
        <v>443</v>
      </c>
      <c r="G5" s="29" t="s">
        <v>26</v>
      </c>
      <c r="H5" s="31" t="s">
        <v>444</v>
      </c>
      <c r="I5" s="31" t="s">
        <v>445</v>
      </c>
      <c r="J5" s="33"/>
    </row>
    <row r="6" spans="1:10" ht="47.25">
      <c r="A6" s="135"/>
      <c r="B6" s="63" t="s">
        <v>446</v>
      </c>
      <c r="C6" s="67">
        <v>1</v>
      </c>
      <c r="D6" s="54">
        <v>601</v>
      </c>
      <c r="E6" s="68"/>
      <c r="F6" s="81" t="s">
        <v>447</v>
      </c>
      <c r="G6" s="29" t="s">
        <v>39</v>
      </c>
      <c r="H6" s="31"/>
      <c r="I6" s="31" t="s">
        <v>441</v>
      </c>
      <c r="J6" s="33"/>
    </row>
    <row r="7" spans="1:10" ht="63.75" customHeight="1">
      <c r="A7" s="135" t="s">
        <v>448</v>
      </c>
      <c r="B7" s="63" t="s">
        <v>307</v>
      </c>
      <c r="C7" s="67">
        <v>1</v>
      </c>
      <c r="D7" s="54">
        <v>116</v>
      </c>
      <c r="E7" s="68"/>
      <c r="F7" s="81" t="s">
        <v>449</v>
      </c>
      <c r="G7" s="29" t="s">
        <v>26</v>
      </c>
      <c r="H7" s="31" t="s">
        <v>450</v>
      </c>
      <c r="I7" s="31" t="s">
        <v>451</v>
      </c>
      <c r="J7" s="33"/>
    </row>
    <row r="8" spans="1:10" ht="63">
      <c r="A8" s="135"/>
      <c r="B8" s="63" t="s">
        <v>452</v>
      </c>
      <c r="C8" s="67">
        <v>1</v>
      </c>
      <c r="D8" s="54">
        <v>138</v>
      </c>
      <c r="E8" s="68"/>
      <c r="F8" s="81" t="s">
        <v>453</v>
      </c>
      <c r="G8" s="29" t="s">
        <v>26</v>
      </c>
      <c r="H8" s="31" t="s">
        <v>450</v>
      </c>
      <c r="I8" s="31" t="s">
        <v>454</v>
      </c>
      <c r="J8" s="33"/>
    </row>
    <row r="9" spans="1:10" ht="47.25">
      <c r="A9" s="135"/>
      <c r="B9" s="63" t="s">
        <v>311</v>
      </c>
      <c r="C9" s="67">
        <v>1</v>
      </c>
      <c r="D9" s="54">
        <v>147</v>
      </c>
      <c r="E9" s="68"/>
      <c r="F9" s="81" t="s">
        <v>455</v>
      </c>
      <c r="G9" s="29" t="s">
        <v>26</v>
      </c>
      <c r="H9" s="31" t="s">
        <v>450</v>
      </c>
      <c r="I9" s="31" t="s">
        <v>456</v>
      </c>
      <c r="J9" s="33"/>
    </row>
    <row r="10" spans="1:10" ht="63">
      <c r="A10" s="135"/>
      <c r="B10" s="63" t="s">
        <v>457</v>
      </c>
      <c r="C10" s="67">
        <v>1</v>
      </c>
      <c r="D10" s="54">
        <v>95</v>
      </c>
      <c r="E10" s="68"/>
      <c r="F10" s="81" t="s">
        <v>458</v>
      </c>
      <c r="G10" s="29" t="s">
        <v>26</v>
      </c>
      <c r="H10" s="31" t="s">
        <v>450</v>
      </c>
      <c r="I10" s="31" t="s">
        <v>459</v>
      </c>
      <c r="J10" s="33"/>
    </row>
    <row r="11" spans="1:10" ht="63">
      <c r="A11" s="135"/>
      <c r="B11" s="63" t="s">
        <v>193</v>
      </c>
      <c r="C11" s="67">
        <v>1</v>
      </c>
      <c r="D11" s="54">
        <v>94</v>
      </c>
      <c r="E11" s="68"/>
      <c r="F11" s="81" t="s">
        <v>460</v>
      </c>
      <c r="G11" s="29" t="s">
        <v>26</v>
      </c>
      <c r="H11" s="31" t="s">
        <v>450</v>
      </c>
      <c r="I11" s="31" t="s">
        <v>461</v>
      </c>
      <c r="J11" s="33"/>
    </row>
    <row r="12" spans="1:10" ht="63">
      <c r="A12" s="135"/>
      <c r="B12" s="63" t="s">
        <v>197</v>
      </c>
      <c r="C12" s="67">
        <v>1</v>
      </c>
      <c r="D12" s="54">
        <v>918</v>
      </c>
      <c r="E12" s="68"/>
      <c r="F12" s="81" t="s">
        <v>462</v>
      </c>
      <c r="G12" s="29" t="s">
        <v>39</v>
      </c>
      <c r="H12" s="31"/>
      <c r="I12" s="31" t="s">
        <v>463</v>
      </c>
      <c r="J12" s="33"/>
    </row>
    <row r="13" spans="1:10" ht="63">
      <c r="A13" s="135"/>
      <c r="B13" s="63" t="s">
        <v>464</v>
      </c>
      <c r="C13" s="67">
        <v>1</v>
      </c>
      <c r="D13" s="54">
        <v>159</v>
      </c>
      <c r="E13" s="68"/>
      <c r="F13" s="81" t="s">
        <v>465</v>
      </c>
      <c r="G13" s="29" t="s">
        <v>26</v>
      </c>
      <c r="H13" s="31" t="s">
        <v>450</v>
      </c>
      <c r="I13" s="31" t="s">
        <v>461</v>
      </c>
      <c r="J13" s="33"/>
    </row>
    <row r="14" spans="1:10" ht="63">
      <c r="A14" s="135"/>
      <c r="B14" s="63" t="s">
        <v>201</v>
      </c>
      <c r="C14" s="67">
        <v>1</v>
      </c>
      <c r="D14" s="54">
        <v>94</v>
      </c>
      <c r="E14" s="68"/>
      <c r="F14" s="81" t="s">
        <v>466</v>
      </c>
      <c r="G14" s="29" t="s">
        <v>26</v>
      </c>
      <c r="H14" s="31" t="s">
        <v>450</v>
      </c>
      <c r="I14" s="31" t="s">
        <v>461</v>
      </c>
      <c r="J14" s="33"/>
    </row>
    <row r="15" spans="1:10" ht="126.75" customHeight="1">
      <c r="A15" s="135" t="s">
        <v>467</v>
      </c>
      <c r="B15" s="63" t="s">
        <v>468</v>
      </c>
      <c r="C15" s="67">
        <v>1</v>
      </c>
      <c r="D15" s="54">
        <v>116</v>
      </c>
      <c r="E15" s="68"/>
      <c r="F15" s="81" t="s">
        <v>469</v>
      </c>
      <c r="G15" s="29" t="s">
        <v>39</v>
      </c>
      <c r="H15" s="31" t="s">
        <v>347</v>
      </c>
      <c r="I15" s="31" t="s">
        <v>470</v>
      </c>
      <c r="J15" s="33"/>
    </row>
    <row r="16" spans="1:10" ht="78.75">
      <c r="A16" s="135"/>
      <c r="B16" s="63" t="s">
        <v>471</v>
      </c>
      <c r="C16" s="67">
        <v>1</v>
      </c>
      <c r="D16" s="54">
        <v>176</v>
      </c>
      <c r="E16" s="68"/>
      <c r="F16" s="81" t="s">
        <v>472</v>
      </c>
      <c r="G16" s="29"/>
      <c r="H16" s="31"/>
      <c r="I16" s="31" t="s">
        <v>473</v>
      </c>
      <c r="J16" s="33"/>
    </row>
    <row r="17" spans="1:10" ht="63">
      <c r="A17" s="135"/>
      <c r="B17" s="63" t="s">
        <v>474</v>
      </c>
      <c r="C17" s="67">
        <v>1</v>
      </c>
      <c r="D17" s="54">
        <v>79</v>
      </c>
      <c r="E17" s="68"/>
      <c r="F17" s="81" t="s">
        <v>475</v>
      </c>
      <c r="G17" s="29"/>
      <c r="H17" s="31"/>
      <c r="I17" s="31" t="s">
        <v>473</v>
      </c>
      <c r="J17" s="33"/>
    </row>
    <row r="18" spans="1:10" ht="78.75">
      <c r="A18" s="135"/>
      <c r="B18" s="63" t="s">
        <v>476</v>
      </c>
      <c r="C18" s="67">
        <v>1</v>
      </c>
      <c r="D18" s="54">
        <v>89</v>
      </c>
      <c r="E18" s="68"/>
      <c r="F18" s="81" t="s">
        <v>477</v>
      </c>
      <c r="G18" s="29" t="s">
        <v>39</v>
      </c>
      <c r="H18" s="31"/>
      <c r="I18" s="31" t="s">
        <v>478</v>
      </c>
      <c r="J18" s="33"/>
    </row>
    <row r="19" spans="1:10" ht="94.5">
      <c r="A19" s="135"/>
      <c r="B19" s="63" t="s">
        <v>479</v>
      </c>
      <c r="C19" s="67">
        <v>1</v>
      </c>
      <c r="D19" s="54">
        <v>89</v>
      </c>
      <c r="E19" s="68"/>
      <c r="F19" s="81" t="s">
        <v>480</v>
      </c>
      <c r="G19" s="29"/>
      <c r="H19" s="31"/>
      <c r="I19" s="31" t="s">
        <v>473</v>
      </c>
      <c r="J19" s="33"/>
    </row>
    <row r="20" spans="1:10" ht="63">
      <c r="A20" s="135"/>
      <c r="B20" s="63" t="s">
        <v>481</v>
      </c>
      <c r="C20" s="67">
        <v>1</v>
      </c>
      <c r="D20" s="54">
        <v>830</v>
      </c>
      <c r="E20" s="68"/>
      <c r="F20" s="81" t="s">
        <v>482</v>
      </c>
      <c r="G20" s="29" t="s">
        <v>39</v>
      </c>
      <c r="H20" s="31"/>
      <c r="I20" s="31" t="s">
        <v>483</v>
      </c>
      <c r="J20" s="33"/>
    </row>
    <row r="21" spans="1:10" ht="78.75">
      <c r="A21" s="135"/>
      <c r="B21" s="63" t="s">
        <v>484</v>
      </c>
      <c r="C21" s="67">
        <v>1</v>
      </c>
      <c r="D21" s="54">
        <v>943</v>
      </c>
      <c r="E21" s="68"/>
      <c r="F21" s="81" t="s">
        <v>485</v>
      </c>
      <c r="G21" s="29" t="s">
        <v>39</v>
      </c>
      <c r="H21" s="31"/>
      <c r="I21" s="31" t="s">
        <v>486</v>
      </c>
      <c r="J21" s="33"/>
    </row>
    <row r="22" spans="1:10" ht="78.75">
      <c r="A22" s="135"/>
      <c r="B22" s="63" t="s">
        <v>487</v>
      </c>
      <c r="C22" s="67">
        <v>1</v>
      </c>
      <c r="D22" s="54">
        <v>78</v>
      </c>
      <c r="E22" s="68"/>
      <c r="F22" s="81" t="s">
        <v>488</v>
      </c>
      <c r="G22" s="29" t="s">
        <v>39</v>
      </c>
      <c r="H22" s="31"/>
      <c r="I22" s="31" t="s">
        <v>483</v>
      </c>
      <c r="J22" s="33"/>
    </row>
    <row r="23" spans="1:10" ht="47.25">
      <c r="A23" s="135"/>
      <c r="B23" s="63" t="s">
        <v>489</v>
      </c>
      <c r="C23" s="67">
        <v>1</v>
      </c>
      <c r="D23" s="54">
        <v>829</v>
      </c>
      <c r="E23" s="28"/>
      <c r="F23" s="81" t="s">
        <v>490</v>
      </c>
      <c r="G23" s="29" t="s">
        <v>39</v>
      </c>
      <c r="H23" s="31"/>
      <c r="I23" s="31" t="s">
        <v>483</v>
      </c>
      <c r="J23" s="33"/>
    </row>
    <row r="24" spans="1:10" ht="47.25">
      <c r="A24" s="135"/>
      <c r="B24" s="63" t="s">
        <v>491</v>
      </c>
      <c r="C24" s="67">
        <v>1</v>
      </c>
      <c r="D24" s="54">
        <v>643</v>
      </c>
      <c r="E24" s="28"/>
      <c r="F24" s="81" t="s">
        <v>492</v>
      </c>
      <c r="G24" s="29"/>
      <c r="H24" s="31"/>
      <c r="I24" s="31" t="s">
        <v>473</v>
      </c>
      <c r="J24" s="33"/>
    </row>
    <row r="25" spans="1:10" ht="48" customHeight="1">
      <c r="A25" s="135" t="s">
        <v>493</v>
      </c>
      <c r="B25" s="63" t="s">
        <v>494</v>
      </c>
      <c r="C25" s="69">
        <v>2</v>
      </c>
      <c r="D25" s="54">
        <v>120</v>
      </c>
      <c r="E25" s="28"/>
      <c r="F25" s="81" t="s">
        <v>495</v>
      </c>
      <c r="G25" s="29"/>
      <c r="H25" s="31"/>
      <c r="I25" s="31" t="s">
        <v>473</v>
      </c>
      <c r="J25" s="33"/>
    </row>
    <row r="26" spans="1:10" ht="63">
      <c r="A26" s="135"/>
      <c r="B26" s="63" t="s">
        <v>496</v>
      </c>
      <c r="C26" s="69">
        <v>2</v>
      </c>
      <c r="D26" s="54">
        <v>134</v>
      </c>
      <c r="E26" s="28"/>
      <c r="F26" s="81" t="s">
        <v>497</v>
      </c>
      <c r="G26" s="29" t="s">
        <v>26</v>
      </c>
      <c r="H26" s="31" t="s">
        <v>450</v>
      </c>
      <c r="I26" s="31" t="s">
        <v>461</v>
      </c>
      <c r="J26" s="33"/>
    </row>
    <row r="27" spans="1:10" ht="31.5">
      <c r="A27" s="135"/>
      <c r="B27" s="63" t="s">
        <v>498</v>
      </c>
      <c r="C27" s="69">
        <v>2</v>
      </c>
      <c r="D27" s="54">
        <v>190</v>
      </c>
      <c r="E27" s="28"/>
      <c r="F27" s="81" t="s">
        <v>499</v>
      </c>
      <c r="G27" s="29" t="s">
        <v>26</v>
      </c>
      <c r="H27" s="31" t="s">
        <v>444</v>
      </c>
      <c r="I27" s="31" t="s">
        <v>500</v>
      </c>
      <c r="J27" s="33"/>
    </row>
    <row r="28" spans="1:10" ht="63.75" customHeight="1">
      <c r="A28" s="135" t="s">
        <v>501</v>
      </c>
      <c r="B28" s="63" t="s">
        <v>502</v>
      </c>
      <c r="C28" s="67">
        <v>1</v>
      </c>
      <c r="D28" s="54">
        <v>502</v>
      </c>
      <c r="E28" s="28"/>
      <c r="F28" s="81" t="s">
        <v>503</v>
      </c>
      <c r="G28" s="29" t="s">
        <v>26</v>
      </c>
      <c r="H28" s="31" t="s">
        <v>504</v>
      </c>
      <c r="I28" s="31" t="s">
        <v>505</v>
      </c>
      <c r="J28" s="33"/>
    </row>
    <row r="29" spans="1:10" ht="63">
      <c r="A29" s="135"/>
      <c r="B29" s="63" t="s">
        <v>506</v>
      </c>
      <c r="C29" s="67">
        <v>1</v>
      </c>
      <c r="D29" s="54">
        <v>611</v>
      </c>
      <c r="E29" s="28"/>
      <c r="F29" s="81" t="s">
        <v>507</v>
      </c>
      <c r="G29" s="29"/>
      <c r="H29" s="31"/>
      <c r="I29" s="31" t="s">
        <v>199</v>
      </c>
      <c r="J29" s="33"/>
    </row>
    <row r="30" spans="1:10" ht="47.25">
      <c r="A30" s="135"/>
      <c r="B30" s="63" t="s">
        <v>508</v>
      </c>
      <c r="C30" s="67">
        <v>1</v>
      </c>
      <c r="D30" s="54">
        <v>502</v>
      </c>
      <c r="E30" s="28"/>
      <c r="F30" s="81" t="s">
        <v>509</v>
      </c>
      <c r="G30" s="29" t="s">
        <v>26</v>
      </c>
      <c r="H30" s="31" t="s">
        <v>510</v>
      </c>
      <c r="I30" s="31" t="s">
        <v>511</v>
      </c>
      <c r="J30" s="33"/>
    </row>
    <row r="31" spans="1:10" ht="47.25">
      <c r="A31" s="135"/>
      <c r="B31" s="63" t="s">
        <v>512</v>
      </c>
      <c r="C31" s="71">
        <v>1</v>
      </c>
      <c r="D31" s="58">
        <v>95</v>
      </c>
      <c r="E31" s="35"/>
      <c r="F31" s="82" t="s">
        <v>513</v>
      </c>
      <c r="G31" s="36" t="s">
        <v>26</v>
      </c>
      <c r="H31" s="121" t="s">
        <v>510</v>
      </c>
      <c r="I31" s="121" t="s">
        <v>511</v>
      </c>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8" zoomScale="95" zoomScaleNormal="95" workbookViewId="0">
      <selection activeCell="M5" sqref="M5"/>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15.7109375" style="26" customWidth="1"/>
    <col min="8" max="8" width="36.140625" style="26" customWidth="1"/>
    <col min="9" max="9" width="41.5703125" style="26" customWidth="1"/>
    <col min="10" max="10" width="27.28515625" style="26" customWidth="1"/>
    <col min="11" max="1024" width="8.85546875" style="26"/>
  </cols>
  <sheetData>
    <row r="1" spans="1:10" s="44" customFormat="1" ht="42.75" thickBot="1">
      <c r="A1" s="41" t="s">
        <v>20</v>
      </c>
      <c r="B1" s="62" t="s">
        <v>21</v>
      </c>
      <c r="C1" s="61" t="s">
        <v>22</v>
      </c>
      <c r="D1" s="61" t="s">
        <v>23</v>
      </c>
      <c r="E1" s="61" t="s">
        <v>24</v>
      </c>
      <c r="F1" s="62" t="s">
        <v>25</v>
      </c>
      <c r="G1" s="62" t="s">
        <v>26</v>
      </c>
      <c r="H1" s="62" t="s">
        <v>27</v>
      </c>
      <c r="I1" s="62" t="s">
        <v>28</v>
      </c>
      <c r="J1" s="62" t="s">
        <v>29</v>
      </c>
    </row>
    <row r="2" spans="1:10" ht="48" customHeight="1" thickBot="1">
      <c r="A2" s="135" t="s">
        <v>514</v>
      </c>
      <c r="B2" s="63" t="s">
        <v>515</v>
      </c>
      <c r="C2" s="83">
        <v>2</v>
      </c>
      <c r="D2" s="47">
        <v>311</v>
      </c>
      <c r="E2" s="65"/>
      <c r="F2" s="80" t="s">
        <v>516</v>
      </c>
      <c r="G2" s="50" t="s">
        <v>26</v>
      </c>
      <c r="H2" s="51" t="s">
        <v>517</v>
      </c>
      <c r="I2" s="122" t="s">
        <v>518</v>
      </c>
      <c r="J2" s="66"/>
    </row>
    <row r="3" spans="1:10" ht="32.25" thickBot="1">
      <c r="A3" s="135"/>
      <c r="B3" s="63" t="s">
        <v>519</v>
      </c>
      <c r="C3" s="69">
        <v>2</v>
      </c>
      <c r="D3" s="54">
        <v>311</v>
      </c>
      <c r="E3" s="68"/>
      <c r="F3" s="81" t="s">
        <v>520</v>
      </c>
      <c r="G3" s="29" t="s">
        <v>33</v>
      </c>
      <c r="H3" s="29"/>
      <c r="I3" s="31" t="s">
        <v>521</v>
      </c>
      <c r="J3" s="33"/>
    </row>
    <row r="4" spans="1:10" ht="47.25">
      <c r="A4" s="135"/>
      <c r="B4" s="63" t="s">
        <v>214</v>
      </c>
      <c r="C4" s="69">
        <v>2</v>
      </c>
      <c r="D4" s="54">
        <v>311</v>
      </c>
      <c r="E4" s="68"/>
      <c r="F4" s="81" t="s">
        <v>522</v>
      </c>
      <c r="G4" s="29" t="s">
        <v>33</v>
      </c>
      <c r="H4" s="29"/>
      <c r="I4" s="31" t="s">
        <v>523</v>
      </c>
      <c r="J4" s="33"/>
    </row>
    <row r="5" spans="1:10" ht="32.25" customHeight="1">
      <c r="A5" s="135" t="s">
        <v>524</v>
      </c>
      <c r="B5" s="63" t="s">
        <v>525</v>
      </c>
      <c r="C5" s="67">
        <v>1</v>
      </c>
      <c r="D5" s="54">
        <v>310</v>
      </c>
      <c r="E5" s="68"/>
      <c r="F5" s="81" t="s">
        <v>526</v>
      </c>
      <c r="G5" s="29" t="s">
        <v>26</v>
      </c>
      <c r="H5" s="29"/>
      <c r="I5" s="31" t="s">
        <v>527</v>
      </c>
      <c r="J5" s="33"/>
    </row>
    <row r="6" spans="1:10" ht="47.25">
      <c r="A6" s="135"/>
      <c r="B6" s="63" t="s">
        <v>528</v>
      </c>
      <c r="C6" s="69">
        <v>2</v>
      </c>
      <c r="D6" s="54">
        <v>327</v>
      </c>
      <c r="E6" s="68"/>
      <c r="F6" s="81" t="s">
        <v>529</v>
      </c>
      <c r="G6" s="29" t="s">
        <v>26</v>
      </c>
      <c r="H6" s="31" t="s">
        <v>517</v>
      </c>
      <c r="I6" s="31" t="s">
        <v>530</v>
      </c>
      <c r="J6" s="33"/>
    </row>
    <row r="7" spans="1:10" ht="31.5">
      <c r="A7" s="135"/>
      <c r="B7" s="63" t="s">
        <v>531</v>
      </c>
      <c r="C7" s="69">
        <v>2</v>
      </c>
      <c r="D7" s="54">
        <v>326</v>
      </c>
      <c r="E7" s="68"/>
      <c r="F7" s="81" t="s">
        <v>532</v>
      </c>
      <c r="G7" s="29" t="s">
        <v>33</v>
      </c>
      <c r="H7" s="29"/>
      <c r="I7" s="29" t="s">
        <v>417</v>
      </c>
      <c r="J7" s="33"/>
    </row>
    <row r="8" spans="1:10" ht="47.25">
      <c r="A8" s="135"/>
      <c r="B8" s="63" t="s">
        <v>533</v>
      </c>
      <c r="C8" s="69">
        <v>2</v>
      </c>
      <c r="D8" s="54">
        <v>326</v>
      </c>
      <c r="E8" s="68"/>
      <c r="F8" s="81" t="s">
        <v>534</v>
      </c>
      <c r="G8" s="29" t="s">
        <v>33</v>
      </c>
      <c r="H8" s="29"/>
      <c r="I8" s="29" t="s">
        <v>417</v>
      </c>
      <c r="J8" s="33"/>
    </row>
    <row r="9" spans="1:10" ht="47.25">
      <c r="A9" s="135"/>
      <c r="B9" s="63" t="s">
        <v>535</v>
      </c>
      <c r="C9" s="69">
        <v>2</v>
      </c>
      <c r="D9" s="54">
        <v>326</v>
      </c>
      <c r="E9" s="68"/>
      <c r="F9" s="81" t="s">
        <v>536</v>
      </c>
      <c r="G9" s="29" t="s">
        <v>33</v>
      </c>
      <c r="H9" s="29"/>
      <c r="I9" s="29" t="s">
        <v>417</v>
      </c>
      <c r="J9" s="33"/>
    </row>
    <row r="10" spans="1:10" ht="47.25">
      <c r="A10" s="135"/>
      <c r="B10" s="63" t="s">
        <v>537</v>
      </c>
      <c r="C10" s="69">
        <v>2</v>
      </c>
      <c r="D10" s="54">
        <v>326</v>
      </c>
      <c r="E10" s="68"/>
      <c r="F10" s="81" t="s">
        <v>538</v>
      </c>
      <c r="G10" s="29" t="s">
        <v>33</v>
      </c>
      <c r="H10" s="29"/>
      <c r="I10" s="29" t="s">
        <v>417</v>
      </c>
      <c r="J10" s="33"/>
    </row>
    <row r="11" spans="1:10" ht="31.5">
      <c r="A11" s="135"/>
      <c r="B11" s="63" t="s">
        <v>539</v>
      </c>
      <c r="C11" s="70">
        <v>3</v>
      </c>
      <c r="D11" s="54">
        <v>326</v>
      </c>
      <c r="E11" s="68"/>
      <c r="F11" s="81" t="s">
        <v>540</v>
      </c>
      <c r="G11" s="29" t="s">
        <v>33</v>
      </c>
      <c r="H11" s="29"/>
      <c r="I11" s="29" t="s">
        <v>417</v>
      </c>
      <c r="J11" s="33"/>
    </row>
    <row r="12" spans="1:10" ht="31.5">
      <c r="A12" s="135"/>
      <c r="B12" s="63" t="s">
        <v>541</v>
      </c>
      <c r="C12" s="70">
        <v>3</v>
      </c>
      <c r="D12" s="54">
        <v>385</v>
      </c>
      <c r="E12" s="68"/>
      <c r="F12" s="81" t="s">
        <v>542</v>
      </c>
      <c r="G12" s="29" t="s">
        <v>33</v>
      </c>
      <c r="H12" s="29"/>
      <c r="I12" s="29" t="s">
        <v>417</v>
      </c>
      <c r="J12" s="33"/>
    </row>
    <row r="13" spans="1:10" ht="48" customHeight="1">
      <c r="A13" s="135" t="s">
        <v>543</v>
      </c>
      <c r="B13" s="63" t="s">
        <v>544</v>
      </c>
      <c r="C13" s="69">
        <v>2</v>
      </c>
      <c r="D13" s="54">
        <v>338</v>
      </c>
      <c r="E13" s="28"/>
      <c r="F13" s="81" t="s">
        <v>545</v>
      </c>
      <c r="G13" s="29" t="s">
        <v>26</v>
      </c>
      <c r="H13" s="31" t="s">
        <v>546</v>
      </c>
      <c r="I13" s="31" t="s">
        <v>547</v>
      </c>
      <c r="J13" s="33"/>
    </row>
    <row r="14" spans="1:10" ht="47.25">
      <c r="A14" s="135"/>
      <c r="B14" s="63" t="s">
        <v>548</v>
      </c>
      <c r="C14" s="69">
        <v>2</v>
      </c>
      <c r="D14" s="54">
        <v>338</v>
      </c>
      <c r="E14" s="28"/>
      <c r="F14" s="81" t="s">
        <v>549</v>
      </c>
      <c r="G14" s="29" t="s">
        <v>39</v>
      </c>
      <c r="H14" s="29"/>
      <c r="I14" s="31" t="s">
        <v>550</v>
      </c>
      <c r="J14" s="33"/>
    </row>
    <row r="15" spans="1:10" ht="31.5">
      <c r="A15" s="135"/>
      <c r="B15" s="63" t="s">
        <v>551</v>
      </c>
      <c r="C15" s="70">
        <v>3</v>
      </c>
      <c r="D15" s="54">
        <v>338</v>
      </c>
      <c r="E15" s="28"/>
      <c r="F15" s="81" t="s">
        <v>552</v>
      </c>
      <c r="G15" s="29" t="s">
        <v>26</v>
      </c>
      <c r="H15" s="29"/>
      <c r="I15" s="29"/>
      <c r="J15" s="33"/>
    </row>
    <row r="16" spans="1:10" ht="48" customHeight="1">
      <c r="A16" s="135" t="s">
        <v>553</v>
      </c>
      <c r="B16" s="63" t="s">
        <v>554</v>
      </c>
      <c r="C16" s="69">
        <v>2</v>
      </c>
      <c r="D16" s="54">
        <v>798</v>
      </c>
      <c r="E16" s="28"/>
      <c r="F16" s="81" t="s">
        <v>555</v>
      </c>
      <c r="G16" s="29" t="s">
        <v>33</v>
      </c>
      <c r="H16" s="29"/>
      <c r="I16" s="29" t="s">
        <v>417</v>
      </c>
      <c r="J16" s="33"/>
    </row>
    <row r="17" spans="1:10" ht="47.25">
      <c r="A17" s="135"/>
      <c r="B17" s="63" t="s">
        <v>556</v>
      </c>
      <c r="C17" s="79">
        <v>2</v>
      </c>
      <c r="D17" s="58">
        <v>320</v>
      </c>
      <c r="E17" s="35"/>
      <c r="F17" s="82" t="s">
        <v>557</v>
      </c>
      <c r="G17" s="36" t="s">
        <v>33</v>
      </c>
      <c r="H17" s="36"/>
      <c r="I17" s="36" t="s">
        <v>417</v>
      </c>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5" zoomScale="95" zoomScaleNormal="95" workbookViewId="0">
      <selection activeCell="G9" sqref="G9"/>
    </sheetView>
  </sheetViews>
  <sheetFormatPr defaultColWidth="8.85546875" defaultRowHeight="21"/>
  <cols>
    <col min="1" max="1" width="31.5703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35" t="s">
        <v>558</v>
      </c>
      <c r="B2" s="63" t="s">
        <v>370</v>
      </c>
      <c r="C2" s="89">
        <v>1</v>
      </c>
      <c r="D2" s="90">
        <v>532</v>
      </c>
      <c r="E2" s="91"/>
      <c r="F2" s="92" t="s">
        <v>559</v>
      </c>
      <c r="G2" s="93" t="s">
        <v>26</v>
      </c>
      <c r="H2" s="93"/>
      <c r="I2" s="123" t="s">
        <v>560</v>
      </c>
      <c r="J2" s="94"/>
    </row>
    <row r="3" spans="1:10" ht="78.75">
      <c r="A3" s="135"/>
      <c r="B3" s="63" t="s">
        <v>383</v>
      </c>
      <c r="C3" s="67">
        <v>1</v>
      </c>
      <c r="D3" s="28">
        <v>532</v>
      </c>
      <c r="E3" s="68"/>
      <c r="F3" s="81" t="s">
        <v>561</v>
      </c>
      <c r="G3" s="29" t="s">
        <v>26</v>
      </c>
      <c r="H3" s="31"/>
      <c r="I3" s="31" t="s">
        <v>560</v>
      </c>
      <c r="J3" s="33"/>
    </row>
    <row r="4" spans="1:10" ht="63">
      <c r="A4" s="135"/>
      <c r="B4" s="63" t="s">
        <v>562</v>
      </c>
      <c r="C4" s="69">
        <v>2</v>
      </c>
      <c r="D4" s="28">
        <v>778</v>
      </c>
      <c r="E4" s="68"/>
      <c r="F4" s="81" t="s">
        <v>563</v>
      </c>
      <c r="G4" s="29" t="s">
        <v>39</v>
      </c>
      <c r="H4" s="31"/>
      <c r="I4" s="31" t="s">
        <v>564</v>
      </c>
      <c r="J4" s="33"/>
    </row>
    <row r="5" spans="1:10" ht="47.25">
      <c r="A5" s="135"/>
      <c r="B5" s="63" t="s">
        <v>565</v>
      </c>
      <c r="C5" s="69">
        <v>2</v>
      </c>
      <c r="D5" s="28">
        <v>778</v>
      </c>
      <c r="E5" s="68"/>
      <c r="F5" s="81" t="s">
        <v>566</v>
      </c>
      <c r="G5" s="29" t="s">
        <v>39</v>
      </c>
      <c r="H5" s="31"/>
      <c r="I5" s="31" t="s">
        <v>564</v>
      </c>
      <c r="J5" s="33"/>
    </row>
    <row r="6" spans="1:10" ht="48" customHeight="1">
      <c r="A6" s="135" t="s">
        <v>567</v>
      </c>
      <c r="B6" s="63" t="s">
        <v>394</v>
      </c>
      <c r="C6" s="69">
        <v>2</v>
      </c>
      <c r="D6" s="28">
        <v>778</v>
      </c>
      <c r="E6" s="68"/>
      <c r="F6" s="81" t="s">
        <v>568</v>
      </c>
      <c r="G6" s="29" t="s">
        <v>39</v>
      </c>
      <c r="H6" s="31"/>
      <c r="I6" s="31" t="s">
        <v>569</v>
      </c>
      <c r="J6" s="33"/>
    </row>
    <row r="7" spans="1:10" ht="63">
      <c r="A7" s="135"/>
      <c r="B7" s="63" t="s">
        <v>570</v>
      </c>
      <c r="C7" s="69">
        <v>2</v>
      </c>
      <c r="D7" s="28">
        <v>285</v>
      </c>
      <c r="E7" s="68"/>
      <c r="F7" s="81" t="s">
        <v>571</v>
      </c>
      <c r="G7" s="29" t="s">
        <v>39</v>
      </c>
      <c r="H7" s="31"/>
      <c r="I7" s="31" t="s">
        <v>569</v>
      </c>
      <c r="J7" s="33"/>
    </row>
    <row r="8" spans="1:10" ht="48" customHeight="1">
      <c r="A8" s="135" t="s">
        <v>572</v>
      </c>
      <c r="B8" s="63" t="s">
        <v>573</v>
      </c>
      <c r="C8" s="69">
        <v>2</v>
      </c>
      <c r="D8" s="28">
        <v>117</v>
      </c>
      <c r="E8" s="68"/>
      <c r="F8" s="81" t="s">
        <v>574</v>
      </c>
      <c r="G8" s="29" t="s">
        <v>39</v>
      </c>
      <c r="H8" s="31"/>
      <c r="I8" s="31" t="s">
        <v>575</v>
      </c>
      <c r="J8" s="33"/>
    </row>
    <row r="9" spans="1:10" ht="15.75">
      <c r="A9" s="135"/>
      <c r="B9" s="63" t="s">
        <v>576</v>
      </c>
      <c r="C9" s="69">
        <v>2</v>
      </c>
      <c r="D9" s="28">
        <v>117</v>
      </c>
      <c r="E9" s="68"/>
      <c r="F9" s="81" t="s">
        <v>577</v>
      </c>
      <c r="G9" s="29" t="s">
        <v>33</v>
      </c>
      <c r="H9" s="29"/>
      <c r="I9" s="29"/>
      <c r="J9" s="33"/>
    </row>
    <row r="10" spans="1:10" ht="31.5">
      <c r="A10" s="135"/>
      <c r="B10" s="63" t="s">
        <v>578</v>
      </c>
      <c r="C10" s="69">
        <v>2</v>
      </c>
      <c r="D10" s="28">
        <v>200</v>
      </c>
      <c r="E10" s="68"/>
      <c r="F10" s="81" t="s">
        <v>579</v>
      </c>
      <c r="G10" s="29" t="s">
        <v>39</v>
      </c>
      <c r="H10" s="31"/>
      <c r="I10" s="31" t="s">
        <v>580</v>
      </c>
      <c r="J10" s="33"/>
    </row>
    <row r="11" spans="1:10" ht="78.75">
      <c r="A11" s="135"/>
      <c r="B11" s="63" t="s">
        <v>581</v>
      </c>
      <c r="C11" s="69">
        <v>2</v>
      </c>
      <c r="D11" s="28"/>
      <c r="E11" s="68"/>
      <c r="F11" s="81" t="s">
        <v>582</v>
      </c>
      <c r="G11" s="29" t="s">
        <v>39</v>
      </c>
      <c r="H11" s="31"/>
      <c r="I11" s="31" t="s">
        <v>583</v>
      </c>
      <c r="J11" s="33"/>
    </row>
    <row r="12" spans="1:10" ht="63.75" customHeight="1">
      <c r="A12" s="135" t="s">
        <v>584</v>
      </c>
      <c r="B12" s="63" t="s">
        <v>585</v>
      </c>
      <c r="C12" s="67">
        <v>1</v>
      </c>
      <c r="D12" s="28">
        <v>210</v>
      </c>
      <c r="E12" s="68"/>
      <c r="F12" s="81" t="s">
        <v>586</v>
      </c>
      <c r="G12" s="29" t="s">
        <v>26</v>
      </c>
      <c r="H12" s="31"/>
      <c r="I12" s="31" t="s">
        <v>587</v>
      </c>
      <c r="J12" s="33"/>
    </row>
    <row r="13" spans="1:10" ht="63">
      <c r="A13" s="135"/>
      <c r="B13" s="63" t="s">
        <v>588</v>
      </c>
      <c r="C13" s="69">
        <v>2</v>
      </c>
      <c r="D13" s="28">
        <v>544</v>
      </c>
      <c r="E13" s="68"/>
      <c r="F13" s="81" t="s">
        <v>589</v>
      </c>
      <c r="G13" s="29" t="s">
        <v>26</v>
      </c>
      <c r="H13" s="31"/>
      <c r="I13" s="31" t="s">
        <v>590</v>
      </c>
      <c r="J13" s="33"/>
    </row>
    <row r="14" spans="1:10" ht="63">
      <c r="A14" s="135"/>
      <c r="B14" s="63" t="s">
        <v>591</v>
      </c>
      <c r="C14" s="79">
        <v>2</v>
      </c>
      <c r="D14" s="35">
        <v>431</v>
      </c>
      <c r="E14" s="72"/>
      <c r="F14" s="82" t="s">
        <v>592</v>
      </c>
      <c r="G14" s="36" t="s">
        <v>26</v>
      </c>
      <c r="H14" s="121"/>
      <c r="I14" s="121" t="s">
        <v>590</v>
      </c>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abSelected="1" topLeftCell="F1" zoomScale="95" zoomScaleNormal="95" workbookViewId="0">
      <selection activeCell="F10" sqref="F10"/>
    </sheetView>
  </sheetViews>
  <sheetFormatPr defaultColWidth="8.85546875" defaultRowHeight="21"/>
  <cols>
    <col min="1" max="1" width="30.7109375" style="73" customWidth="1"/>
    <col min="2" max="2" width="8.85546875" style="26"/>
    <col min="3" max="5" width="8.85546875" style="60"/>
    <col min="6" max="6" width="93" style="26" customWidth="1"/>
    <col min="7" max="7" width="14.7109375" style="26" customWidth="1"/>
    <col min="8" max="8" width="35.85546875" style="26" customWidth="1"/>
    <col min="9" max="9" width="32.5703125" style="26" customWidth="1"/>
    <col min="10" max="10" width="30.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35" t="s">
        <v>593</v>
      </c>
      <c r="B2" s="63" t="s">
        <v>594</v>
      </c>
      <c r="C2" s="83">
        <v>2</v>
      </c>
      <c r="D2" s="48">
        <v>524</v>
      </c>
      <c r="E2" s="65"/>
      <c r="F2" s="80" t="s">
        <v>595</v>
      </c>
      <c r="G2" s="50" t="s">
        <v>33</v>
      </c>
      <c r="H2" s="50"/>
      <c r="I2" s="50" t="s">
        <v>596</v>
      </c>
      <c r="J2" s="66"/>
    </row>
    <row r="3" spans="1:10" ht="47.25">
      <c r="A3" s="135"/>
      <c r="B3" s="63" t="s">
        <v>597</v>
      </c>
      <c r="C3" s="69">
        <v>2</v>
      </c>
      <c r="D3" s="28">
        <v>524</v>
      </c>
      <c r="E3" s="68"/>
      <c r="F3" s="81" t="s">
        <v>598</v>
      </c>
      <c r="G3" s="29" t="s">
        <v>33</v>
      </c>
      <c r="H3" s="29"/>
      <c r="I3" s="29" t="s">
        <v>596</v>
      </c>
      <c r="J3" s="33"/>
    </row>
    <row r="4" spans="1:10" ht="31.5">
      <c r="A4" s="135"/>
      <c r="B4" s="63" t="s">
        <v>599</v>
      </c>
      <c r="C4" s="69">
        <v>2</v>
      </c>
      <c r="D4" s="28">
        <v>233</v>
      </c>
      <c r="E4" s="68"/>
      <c r="F4" s="81" t="s">
        <v>600</v>
      </c>
      <c r="G4" s="29" t="s">
        <v>33</v>
      </c>
      <c r="H4" s="29"/>
      <c r="I4" s="29" t="s">
        <v>417</v>
      </c>
      <c r="J4" s="33"/>
    </row>
    <row r="5" spans="1:10" ht="31.5">
      <c r="A5" s="135"/>
      <c r="B5" s="63" t="s">
        <v>601</v>
      </c>
      <c r="C5" s="69">
        <v>2</v>
      </c>
      <c r="D5" s="28">
        <v>770</v>
      </c>
      <c r="E5" s="68"/>
      <c r="F5" s="81" t="s">
        <v>602</v>
      </c>
      <c r="G5" s="29" t="s">
        <v>26</v>
      </c>
      <c r="H5" s="29"/>
      <c r="I5" s="31" t="s">
        <v>603</v>
      </c>
      <c r="J5" s="33"/>
    </row>
    <row r="6" spans="1:10" ht="31.5">
      <c r="A6" s="135"/>
      <c r="B6" s="63" t="s">
        <v>604</v>
      </c>
      <c r="C6" s="70">
        <v>3</v>
      </c>
      <c r="D6" s="28">
        <v>19</v>
      </c>
      <c r="E6" s="68"/>
      <c r="F6" s="81" t="s">
        <v>605</v>
      </c>
      <c r="G6" s="29" t="s">
        <v>39</v>
      </c>
      <c r="H6" s="29"/>
      <c r="I6" s="29" t="s">
        <v>606</v>
      </c>
      <c r="J6" s="33"/>
    </row>
    <row r="7" spans="1:10" ht="15.75">
      <c r="A7" s="135"/>
      <c r="B7" s="63" t="s">
        <v>607</v>
      </c>
      <c r="C7" s="70">
        <v>3</v>
      </c>
      <c r="D7" s="28">
        <v>19</v>
      </c>
      <c r="E7" s="68"/>
      <c r="F7" s="81" t="s">
        <v>608</v>
      </c>
      <c r="G7" s="29" t="s">
        <v>39</v>
      </c>
      <c r="H7" s="29"/>
      <c r="I7" s="29" t="s">
        <v>606</v>
      </c>
      <c r="J7" s="33"/>
    </row>
    <row r="8" spans="1:10" ht="32.25" customHeight="1">
      <c r="A8" s="135" t="s">
        <v>609</v>
      </c>
      <c r="B8" s="63" t="s">
        <v>610</v>
      </c>
      <c r="C8" s="67">
        <v>1</v>
      </c>
      <c r="D8" s="28">
        <v>525</v>
      </c>
      <c r="E8" s="68"/>
      <c r="F8" s="81" t="s">
        <v>611</v>
      </c>
      <c r="G8" s="29" t="s">
        <v>33</v>
      </c>
      <c r="H8" s="29"/>
      <c r="I8" s="29" t="s">
        <v>596</v>
      </c>
      <c r="J8" s="33"/>
    </row>
    <row r="9" spans="1:10" ht="31.5">
      <c r="A9" s="135"/>
      <c r="B9" s="63" t="s">
        <v>612</v>
      </c>
      <c r="C9" s="67">
        <v>1</v>
      </c>
      <c r="D9" s="28">
        <v>922</v>
      </c>
      <c r="E9" s="68"/>
      <c r="F9" s="81" t="s">
        <v>613</v>
      </c>
      <c r="G9" s="29" t="s">
        <v>33</v>
      </c>
      <c r="H9" s="29"/>
      <c r="I9" s="29" t="s">
        <v>417</v>
      </c>
      <c r="J9" s="33"/>
    </row>
    <row r="10" spans="1:10" ht="31.5">
      <c r="A10" s="135"/>
      <c r="B10" s="63" t="s">
        <v>614</v>
      </c>
      <c r="C10" s="67">
        <v>1</v>
      </c>
      <c r="D10" s="28">
        <v>922</v>
      </c>
      <c r="E10" s="68"/>
      <c r="F10" s="81" t="s">
        <v>615</v>
      </c>
      <c r="G10" s="29" t="s">
        <v>33</v>
      </c>
      <c r="H10" s="29"/>
      <c r="I10" s="29" t="s">
        <v>417</v>
      </c>
      <c r="J10" s="33"/>
    </row>
    <row r="11" spans="1:10" ht="32.25" customHeight="1">
      <c r="A11" s="135" t="s">
        <v>616</v>
      </c>
      <c r="B11" s="63" t="s">
        <v>617</v>
      </c>
      <c r="C11" s="67">
        <v>1</v>
      </c>
      <c r="D11" s="28">
        <v>319</v>
      </c>
      <c r="E11" s="68"/>
      <c r="F11" s="81" t="s">
        <v>618</v>
      </c>
      <c r="G11" s="29" t="s">
        <v>33</v>
      </c>
      <c r="H11" s="29"/>
      <c r="I11" s="29" t="s">
        <v>417</v>
      </c>
      <c r="J11" s="33"/>
    </row>
    <row r="12" spans="1:10" ht="31.5">
      <c r="A12" s="135"/>
      <c r="B12" s="63" t="s">
        <v>619</v>
      </c>
      <c r="C12" s="67">
        <v>1</v>
      </c>
      <c r="D12" s="28">
        <v>212</v>
      </c>
      <c r="E12" s="68"/>
      <c r="F12" s="81" t="s">
        <v>620</v>
      </c>
      <c r="G12" s="29" t="s">
        <v>39</v>
      </c>
      <c r="H12" s="29"/>
      <c r="I12" s="31" t="s">
        <v>621</v>
      </c>
      <c r="J12" s="33"/>
    </row>
    <row r="13" spans="1:10" ht="47.25">
      <c r="A13" s="135"/>
      <c r="B13" s="63" t="s">
        <v>622</v>
      </c>
      <c r="C13" s="67">
        <v>1</v>
      </c>
      <c r="D13" s="28">
        <v>285</v>
      </c>
      <c r="E13" s="68"/>
      <c r="F13" s="81" t="s">
        <v>623</v>
      </c>
      <c r="G13" s="29" t="s">
        <v>39</v>
      </c>
      <c r="H13" s="29"/>
      <c r="I13" s="31" t="s">
        <v>624</v>
      </c>
      <c r="J13" s="33"/>
    </row>
    <row r="14" spans="1:10" ht="47.25">
      <c r="A14" s="135"/>
      <c r="B14" s="63" t="s">
        <v>625</v>
      </c>
      <c r="C14" s="67">
        <v>1</v>
      </c>
      <c r="D14" s="28">
        <v>200</v>
      </c>
      <c r="E14" s="68"/>
      <c r="F14" s="81" t="s">
        <v>626</v>
      </c>
      <c r="G14" s="29" t="s">
        <v>39</v>
      </c>
      <c r="H14" s="29"/>
      <c r="I14" s="31" t="s">
        <v>627</v>
      </c>
      <c r="J14" s="33"/>
    </row>
    <row r="15" spans="1:10" ht="31.5">
      <c r="A15" s="135"/>
      <c r="B15" s="63" t="s">
        <v>628</v>
      </c>
      <c r="C15" s="69">
        <v>2</v>
      </c>
      <c r="D15" s="28">
        <v>532</v>
      </c>
      <c r="E15" s="68"/>
      <c r="F15" s="81" t="s">
        <v>629</v>
      </c>
      <c r="G15" s="29" t="s">
        <v>39</v>
      </c>
      <c r="H15" s="29"/>
      <c r="I15" s="29" t="s">
        <v>630</v>
      </c>
      <c r="J15" s="33"/>
    </row>
    <row r="16" spans="1:10" ht="31.5">
      <c r="A16" s="135"/>
      <c r="B16" s="63" t="s">
        <v>631</v>
      </c>
      <c r="C16" s="69">
        <v>2</v>
      </c>
      <c r="D16" s="28">
        <v>226</v>
      </c>
      <c r="E16" s="28"/>
      <c r="F16" s="81" t="s">
        <v>632</v>
      </c>
      <c r="G16" s="29" t="s">
        <v>39</v>
      </c>
      <c r="H16" s="29"/>
      <c r="I16" s="29" t="s">
        <v>633</v>
      </c>
      <c r="J16" s="33"/>
    </row>
    <row r="17" spans="1:10" ht="47.25">
      <c r="A17" s="135"/>
      <c r="B17" s="63" t="s">
        <v>634</v>
      </c>
      <c r="C17" s="69">
        <v>2</v>
      </c>
      <c r="D17" s="28">
        <v>327</v>
      </c>
      <c r="E17" s="28"/>
      <c r="F17" s="81" t="s">
        <v>635</v>
      </c>
      <c r="G17" s="29" t="s">
        <v>26</v>
      </c>
      <c r="H17" s="29"/>
      <c r="I17" s="29" t="s">
        <v>636</v>
      </c>
      <c r="J17" s="33"/>
    </row>
    <row r="18" spans="1:10" ht="31.5">
      <c r="A18" s="135"/>
      <c r="B18" s="63" t="s">
        <v>637</v>
      </c>
      <c r="C18" s="79">
        <v>2</v>
      </c>
      <c r="D18" s="35">
        <v>285</v>
      </c>
      <c r="E18" s="35"/>
      <c r="F18" s="82" t="s">
        <v>638</v>
      </c>
      <c r="G18" s="36" t="s">
        <v>39</v>
      </c>
      <c r="H18" s="36"/>
      <c r="I18" s="121" t="s">
        <v>639</v>
      </c>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031C1978A87F41AC16BED15B3B4DA2" ma:contentTypeVersion="15" ma:contentTypeDescription="Create a new document." ma:contentTypeScope="" ma:versionID="e91d05e878591080267a99ce60ce89a5">
  <xsd:schema xmlns:xsd="http://www.w3.org/2001/XMLSchema" xmlns:xs="http://www.w3.org/2001/XMLSchema" xmlns:p="http://schemas.microsoft.com/office/2006/metadata/properties" xmlns:ns3="7f1e8cb8-17b7-4ff6-9d75-b5dc77c91e0f" xmlns:ns4="31912bad-6bf5-43d9-9c09-64541403c241" targetNamespace="http://schemas.microsoft.com/office/2006/metadata/properties" ma:root="true" ma:fieldsID="2fdebe6ed2791e6a206b45086dc7a846" ns3:_="" ns4:_="">
    <xsd:import namespace="7f1e8cb8-17b7-4ff6-9d75-b5dc77c91e0f"/>
    <xsd:import namespace="31912bad-6bf5-43d9-9c09-64541403c24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_activity"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1e8cb8-17b7-4ff6-9d75-b5dc77c91e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912bad-6bf5-43d9-9c09-64541403c24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7f1e8cb8-17b7-4ff6-9d75-b5dc77c91e0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777CCD-E484-4143-ABE2-F0FA0D928C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1e8cb8-17b7-4ff6-9d75-b5dc77c91e0f"/>
    <ds:schemaRef ds:uri="31912bad-6bf5-43d9-9c09-64541403c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AB00EA-BB3F-4600-9255-83FFDD12CFED}">
  <ds:schemaRefs>
    <ds:schemaRef ds:uri="http://www.w3.org/XML/1998/namespace"/>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31912bad-6bf5-43d9-9c09-64541403c241"/>
    <ds:schemaRef ds:uri="http://purl.org/dc/dcmitype/"/>
    <ds:schemaRef ds:uri="7f1e8cb8-17b7-4ff6-9d75-b5dc77c91e0f"/>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7CE43EA5-7C62-4D7A-9DED-9B79D627BE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Bruno</dc:creator>
  <cp:keywords>OWASP ASVS Cheatsheet Spreadsheet</cp:keywords>
  <dc:description>Spreadsheet to help performing Code Review with the ASVS method and critieria</dc:description>
  <cp:lastModifiedBy>Bruno Cunha (1201177)</cp:lastModifiedBy>
  <cp:revision>47</cp:revision>
  <dcterms:created xsi:type="dcterms:W3CDTF">2014-11-04T11:54:57Z</dcterms:created>
  <dcterms:modified xsi:type="dcterms:W3CDTF">2024-04-21T15:36:54Z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0x01010071031C1978A87F41AC16BED15B3B4DA2</vt:lpwstr>
  </property>
</Properties>
</file>