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runo Cunha\OneDrive\Ambiente de Trabalho\"/>
    </mc:Choice>
  </mc:AlternateContent>
  <xr:revisionPtr revIDLastSave="0" documentId="8_{A28BE8B0-2D76-4901-8527-CF7210DD1891}" xr6:coauthVersionLast="47" xr6:coauthVersionMax="47" xr10:uidLastSave="{00000000-0000-0000-0000-000000000000}"/>
  <bookViews>
    <workbookView xWindow="-120" yWindow="-120" windowWidth="29040" windowHeight="15840"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D12" i="1" s="1"/>
  <c r="C11" i="1"/>
  <c r="B11" i="1"/>
  <c r="C10" i="1"/>
  <c r="B10" i="1"/>
  <c r="D10" i="1" s="1"/>
  <c r="C9" i="1"/>
  <c r="B9" i="1"/>
  <c r="D9" i="1" s="1"/>
  <c r="C8" i="1"/>
  <c r="B8" i="1"/>
  <c r="D8" i="1" s="1"/>
  <c r="C7" i="1"/>
  <c r="B7" i="1"/>
  <c r="D7" i="1" s="1"/>
  <c r="C6" i="1"/>
  <c r="B6" i="1"/>
  <c r="C5" i="1"/>
  <c r="B5" i="1"/>
  <c r="D5" i="1" s="1"/>
  <c r="C4" i="1"/>
  <c r="B4" i="1"/>
  <c r="C3" i="1"/>
  <c r="B3" i="1"/>
  <c r="C2" i="1"/>
  <c r="B2" i="1"/>
  <c r="D15" i="1" l="1"/>
  <c r="D3" i="1"/>
  <c r="D14" i="1"/>
  <c r="D13" i="1"/>
  <c r="D11" i="1"/>
  <c r="D6" i="1"/>
  <c r="D4" i="1"/>
  <c r="C16" i="1"/>
  <c r="B16" i="1"/>
  <c r="D2" i="1"/>
  <c r="D16" i="1" l="1"/>
</calcChain>
</file>

<file path=xl/sharedStrings.xml><?xml version="1.0" encoding="utf-8"?>
<sst xmlns="http://schemas.openxmlformats.org/spreadsheetml/2006/main" count="1469" uniqueCount="918">
  <si>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</si>
  <si>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</si>
  <si>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</si>
  <si>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</si>
  <si>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</si>
  <si>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</si>
  <si>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</si>
  <si>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</si>
  <si>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</si>
  <si>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</si>
  <si>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</si>
  <si>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</si>
  <si>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</si>
  <si>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</si>
  <si>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</si>
  <si>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</si>
  <si>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</si>
  <si>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</si>
  <si>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</si>
  <si>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</si>
  <si>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</si>
  <si>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</si>
  <si>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</si>
  <si>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</si>
  <si>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</si>
  <si>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</si>
  <si>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</si>
  <si>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</si>
  <si>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</si>
  <si>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</si>
  <si>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</si>
  <si>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</si>
  <si>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</si>
  <si>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</si>
  <si>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</si>
  <si>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</si>
  <si>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</si>
  <si>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</si>
  <si>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</si>
  <si>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</si>
  <si>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</si>
  <si>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Deliverables/Phase1</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</si>
  <si>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</si>
  <si>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</si>
  <si>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</si>
  <si>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</si>
  <si>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</si>
  <si>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</si>
  <si>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</si>
  <si>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</si>
  <si>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</si>
  <si>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</si>
  <si>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</si>
  <si>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</si>
  <si>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</si>
  <si>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</si>
  <si>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</si>
  <si>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</si>
  <si>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</si>
  <si>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</si>
  <si>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</si>
  <si>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</si>
  <si>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</si>
  <si>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</si>
  <si>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</si>
  <si>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</si>
  <si>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</si>
  <si>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</si>
  <si>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</si>
  <si>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</si>
  <si>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</si>
  <si>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</si>
  <si>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</si>
  <si>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</si>
  <si>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</si>
  <si>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</si>
  <si>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</si>
  <si>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</si>
  <si>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</si>
  <si>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</si>
  <si>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</si>
  <si>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</si>
  <si>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</si>
  <si>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</si>
  <si>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</si>
  <si>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</si>
  <si>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resource_server/src/main/java/com/commerce/backend/service/UserServiceImpl.java</t>
  </si>
  <si>
    <t>Todas as passwords podem ser trocadas, e o processo de encriptação está sempre presente.</t>
  </si>
  <si>
    <t>1.6.4</t>
  </si>
  <si>
    <t>Verify that the architecture treats client-side secrets--such as symmetric keys, passwords, or API tokens--as insecure and never uses them to protect or access sensitive data.</t>
  </si>
  <si>
    <t>A aplicação não utiliza client-side secrets para proteger ou acessar dados sensíveis</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</si>
  <si>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</si>
  <si>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</si>
  <si>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</si>
  <si>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</si>
  <si>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</si>
  <si>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</si>
  <si>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</si>
  <si>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</si>
  <si>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</si>
  <si>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</si>
  <si>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</si>
  <si>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</si>
  <si>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</si>
  <si>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</si>
  <si>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</si>
  <si>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</si>
  <si>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</si>
  <si>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</si>
  <si>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</si>
  <si>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</si>
  <si>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</si>
  <si>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</si>
  <si>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</si>
  <si>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</si>
  <si>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</si>
  <si>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</si>
  <si>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</si>
  <si>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</si>
  <si>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</si>
  <si>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</si>
  <si>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</si>
  <si>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</si>
  <si>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</si>
  <si>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</si>
  <si>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</si>
  <si>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</si>
  <si>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</si>
  <si>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</si>
  <si>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</si>
  <si>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</si>
  <si>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</si>
  <si>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</si>
  <si>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</si>
  <si>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</si>
  <si>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</si>
  <si>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</si>
  <si>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</si>
  <si>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</si>
  <si>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</si>
  <si>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</si>
  <si>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</si>
  <si>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</si>
  <si>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</si>
  <si>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</si>
  <si>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</si>
  <si>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</si>
  <si>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</si>
  <si>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</si>
  <si>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</si>
  <si>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</si>
  <si>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</si>
  <si>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</si>
  <si>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</si>
  <si>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</si>
  <si>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</si>
  <si>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</si>
  <si>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</si>
  <si>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</si>
  <si>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</si>
  <si>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</si>
  <si>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</si>
  <si>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</si>
  <si>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</si>
  <si>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</si>
  <si>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</si>
  <si>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</si>
  <si>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</si>
  <si>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</si>
  <si>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</si>
  <si>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</si>
  <si>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</si>
  <si>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</si>
  <si>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</si>
  <si>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</si>
  <si>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</si>
  <si>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Não foi possivel avaliar</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</si>
  <si>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</si>
  <si>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</si>
  <si>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</si>
  <si>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</si>
  <si>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</si>
  <si>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</si>
  <si>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</si>
  <si>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</si>
  <si>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</si>
  <si>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</si>
  <si>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</si>
  <si>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</si>
  <si>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</si>
  <si>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</si>
  <si>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</si>
  <si>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</si>
  <si>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resource_server/src/main/java/com/commerce/backend/service/TokenServiceImpl.java</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</si>
  <si>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</si>
  <si>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</si>
  <si>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</si>
  <si>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</si>
  <si>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</si>
  <si>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</si>
  <si>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</si>
  <si>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</si>
  <si>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</si>
  <si>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</si>
  <si>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</si>
  <si>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</si>
  <si>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</si>
  <si>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</si>
  <si>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resource_server/src/main/java/com/commerce/backend/listener/RegistrationListener.java</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</si>
  <si>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</si>
  <si>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</si>
  <si>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</si>
  <si>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</si>
  <si>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</si>
  <si>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</si>
  <si>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</si>
  <si>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</si>
  <si>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</si>
  <si>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client\src\app\account\information\reset-password\reset-password.component.ts</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</si>
  <si>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</si>
  <si>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</si>
  <si>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</si>
  <si>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</si>
  <si>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</si>
  <si>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</si>
  <si>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</si>
  <si>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</si>
  <si>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</si>
  <si>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</si>
  <si>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</si>
  <si>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</si>
  <si>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</si>
  <si>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</si>
  <si>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</si>
  <si>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</si>
  <si>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</si>
  <si>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</si>
  <si>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</si>
  <si>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</si>
  <si>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</si>
  <si>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</si>
  <si>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</si>
  <si>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</si>
  <si>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</si>
  <si>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</si>
  <si>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</si>
  <si>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</si>
  <si>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</si>
  <si>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</si>
  <si>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</si>
  <si>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</si>
  <si>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</si>
  <si>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</si>
  <si>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</si>
  <si>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</si>
  <si>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</si>
  <si>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</si>
  <si>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</si>
  <si>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</si>
  <si>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</si>
  <si>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</si>
  <si>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</si>
  <si>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</si>
  <si>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</si>
  <si>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</si>
  <si>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</si>
  <si>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</si>
  <si>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</si>
  <si>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</si>
  <si>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</si>
  <si>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</si>
  <si>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</si>
  <si>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</si>
  <si>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</si>
  <si>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</si>
  <si>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</si>
  <si>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</si>
  <si>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</si>
  <si>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</si>
  <si>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</si>
  <si>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</si>
  <si>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</si>
  <si>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</si>
  <si>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</si>
  <si>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</si>
  <si>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</si>
  <si>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authorization_server/src/main/java/com/commerce/oauth/config/ServerSecurityConfig</t>
  </si>
  <si>
    <t>A mensagem de erro nunca mostra o token, sendo este "sanatized". Para isto é utilizado librarias do Java como o HTTPSecurity</t>
  </si>
  <si>
    <t>Session Binding</t>
  </si>
  <si>
    <t>3.2.1</t>
  </si>
  <si>
    <t>Verify the application generates a new session token on user authentication. ([C6](https://www.owasp.org/index.php/OWASP_Proactive_Controls#tab=Formal_Numbering))</t>
  </si>
  <si>
    <t>Sempre que um user da login um token é gerado para essa instancia de login</t>
  </si>
  <si>
    <t>3.2.2</t>
  </si>
  <si>
    <t>Verify that session tokens possess at least 64 bits of entropy. ([C6](https://www.owasp.org/index.php/OWASP_Proactive_Controls#tab=Formal_Numbering))</t>
  </si>
  <si>
    <t>authorization_server/src/main/java/com/commerce/oauth/config/Encoders.java</t>
  </si>
  <si>
    <t>O sistema usa librarias de java como o HTTPSecurity e o BCryptEncoder para a geração e encoding deste token</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</si>
  <si>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</si>
  <si>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</si>
  <si>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</si>
  <si>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</si>
  <si>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Isto é realizado pelo BCryptEnconder onde é possivel defenir o grau de segurança que o sistema quer utilizar</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</si>
  <si>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</si>
  <si>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</si>
  <si>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</si>
  <si>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</si>
  <si>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</si>
  <si>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</si>
  <si>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</si>
  <si>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</si>
  <si>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</si>
  <si>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</si>
  <si>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</si>
  <si>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</si>
  <si>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</si>
  <si>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O sistema não está hospedado em nenhum domino</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</si>
  <si>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</si>
  <si>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</si>
  <si>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</si>
  <si>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</si>
  <si>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</si>
  <si>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</si>
  <si>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</si>
  <si>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</si>
  <si>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</si>
  <si>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</si>
  <si>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</si>
  <si>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</si>
  <si>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Não existe linked applications</t>
  </si>
  <si>
    <t>3.5.2</t>
  </si>
  <si>
    <t>Verify the application uses session tokens rather than static API secrets and keys, except with legacy implementations.</t>
  </si>
  <si>
    <t>O sistema utiliza geração de tokens de sessão</t>
  </si>
  <si>
    <t>3.5.3</t>
  </si>
  <si>
    <t>Verify that stateless session tokens use digital signatures, encryption, and other countermeasures to protect against tampering, enveloping, replay, null cipher, and key substitution attacks.</t>
  </si>
  <si>
    <t>O sistema utiliza encoders para codificar e proteger os tokens e palavras passes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</si>
  <si>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</si>
  <si>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</si>
  <si>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</si>
  <si>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</si>
  <si>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</si>
  <si>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</si>
  <si>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</si>
  <si>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</si>
  <si>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</si>
  <si>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O sistema apenas deixa fazer log in e aceder a dados sensiveis se este for feito corretamente</t>
  </si>
  <si>
    <t>General Access Control Design</t>
  </si>
  <si>
    <t>4.1.1</t>
  </si>
  <si>
    <t>Verify that the application enforces access control rules on a trusted service layer, especially if client-side access control is present and could be bypassed.</t>
  </si>
  <si>
    <t>authorization_server/src/main/java/com/commerce/oauth/config/ServerSecurityConfig.java</t>
  </si>
  <si>
    <t>O Authorization Server é responsável por garantir acesso apenas a utilizadores com credenciais válidas</t>
  </si>
  <si>
    <t>4.1.2</t>
  </si>
  <si>
    <t>Verify that all user and data attributes and policy information used by access controls cannot be manipulated by end users unless specifically authorized.</t>
  </si>
  <si>
    <t>Atualmente existe apenas a role "ROLE_USER", por isso não é possível existir elevação de privilégio</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</si>
  <si>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</si>
  <si>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</si>
  <si>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</si>
  <si>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</si>
  <si>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</si>
  <si>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Não foi possível verificar</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</si>
  <si>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</si>
  <si>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</si>
  <si>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</si>
  <si>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</si>
  <si>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</si>
  <si>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</si>
  <si>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</si>
  <si>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</si>
  <si>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Neste momento não existem "administrative interfaces"</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</si>
  <si>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</si>
  <si>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</si>
  <si>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</si>
  <si>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</si>
  <si>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</si>
  <si>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</si>
  <si>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</si>
  <si>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O authorization server trata estas ameaças através da biblioteca HTTPSecurity</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</si>
  <si>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</si>
  <si>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</si>
  <si>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</si>
  <si>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</si>
  <si>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</si>
  <si>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</si>
  <si>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resource_server/src/main/java/com/commerce/backend/model</t>
  </si>
  <si>
    <t>O sistema usa anotações lombok para tratar de validação de dados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</si>
  <si>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</si>
  <si>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</si>
  <si>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</si>
  <si>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</si>
  <si>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client/src</t>
  </si>
  <si>
    <t>O sistema utiliza uma libraria java para fazer a sanitização de HTML</t>
  </si>
  <si>
    <t>5.2.2</t>
  </si>
  <si>
    <t>Verify that unstructured data is sanitized to enforce safety measures such as allowed characters and length.</t>
  </si>
  <si>
    <t>O sistema apresenta tanto verificações a nivel de frontend através de HTML como a nivel de backend.</t>
  </si>
  <si>
    <t>Verify that the application sanitizes user input before passing to mail systems to protect against SMTP or IMAP injection.</t>
  </si>
  <si>
    <t>O sistema tem tratamento de erros em HTML antes de passar para os proximos processos</t>
  </si>
  <si>
    <t>5.2.4</t>
  </si>
  <si>
    <t>Verify that the application avoids the use of eval() or other dynamic code execution features. Where there is no alternative, any user input being included must be sanitized or sandboxed before being executed.</t>
  </si>
  <si>
    <t>O sistema não utiliza nenhuma instrução eval()</t>
  </si>
  <si>
    <t>Verify that the application protects against template injection attacks by ensuring that any user input being included is sanitized or sandboxed.</t>
  </si>
  <si>
    <t>O sistema verifica se o input feito no elemento HTML possui a estrutura certa antes de o verificar nas proximas camadas</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</si>
  <si>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</si>
  <si>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</si>
  <si>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</si>
  <si>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</si>
  <si>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</si>
  <si>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</si>
  <si>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t>5.3.2</t>
  </si>
  <si>
    <t>Verify that output encoding preserves the user's chosen character set and locale, such that any Unicode character point is valid and safely handled. ([C4](https://owasp.org/www-project-proactive-controls/#div-numbering))</t>
  </si>
  <si>
    <t>Não foi possivel identificar</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</si>
  <si>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</si>
  <si>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</si>
  <si>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</si>
  <si>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</si>
  <si>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</si>
  <si>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</si>
  <si>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</si>
  <si>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</si>
  <si>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</si>
  <si>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</si>
  <si>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</si>
  <si>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</si>
  <si>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</si>
  <si>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</si>
  <si>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</si>
  <si>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</si>
  <si>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</si>
  <si>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</si>
  <si>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</si>
  <si>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</si>
  <si>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</si>
  <si>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</si>
  <si>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</si>
  <si>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O sistema utiliza validações de input através de anotações lombok</t>
  </si>
  <si>
    <t xml:space="preserve">Deserialization Prevention </t>
  </si>
  <si>
    <t>5.5.1</t>
  </si>
  <si>
    <t>Verify that serialized objects use integrity checks or are encrypted to prevent hostile object creation or data tampering. ([C5](https://owasp.org/www-project-proactive-controls/#div-numbering))</t>
  </si>
  <si>
    <t>resource_server/src/main/java/com/commerce/backend/model/dto</t>
  </si>
  <si>
    <t>Apesar de o sistema não utilizar encryptação de dados ele utiliza DTOs para estes não poderem ser atacados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</si>
  <si>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</si>
  <si>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</si>
  <si>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</si>
  <si>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</si>
  <si>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token.service.ts</t>
  </si>
  <si>
    <t>O sistema utiliza JSON parser do Java para este tratamento de dados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</si>
  <si>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</si>
  <si>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</si>
  <si>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</si>
  <si>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</si>
  <si>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</si>
  <si>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src/main/java/com/commerce/backend/service/UserServiceImpl.java</t>
  </si>
  <si>
    <t>É utilizado o PasswordEncoder para encriptar a password antes de a guardar na base de dados</t>
  </si>
  <si>
    <t>6.1.2</t>
  </si>
  <si>
    <t>Verify that regulated health data is stored encrypted while at rest, such as medical records, medical device details, or de-anonymized research records.</t>
  </si>
  <si>
    <t>É um site de e-commerce, não são guardados dados deste género</t>
  </si>
  <si>
    <t>Verify that regulated financial data is stored encrypted while at rest, such as financial accounts, defaults or credit history, tax records, pay history, beneficiaries, or de-anonymized market or research records.</t>
  </si>
  <si>
    <t>Não são guardados dados deste género</t>
  </si>
  <si>
    <t>Algorithms</t>
  </si>
  <si>
    <t>6.2.1</t>
  </si>
  <si>
    <t>Verify that all cryptographic modules fail securely, and errors are handled in a way that does not enable Padding Oracle attacks.</t>
  </si>
  <si>
    <t>O código não revela informações sensíveis sobre o motivo da falha da criptografia</t>
  </si>
  <si>
    <t>6.2.2</t>
  </si>
  <si>
    <t>Verify that industry proven or government approved cryptographic algorithms, modes, and libraries are used, instead of custom coded cryptography. ([C8](https://owasp.org/www-project-proactive-controls/#div-numbering))</t>
  </si>
  <si>
    <t>É utilizada o Password Encoder do Spring Security, uma biblioteca bem estabelecida e amplamente utilizada</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</si>
  <si>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</si>
  <si>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</si>
  <si>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</si>
  <si>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</si>
  <si>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</si>
  <si>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</si>
  <si>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</si>
  <si>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</si>
  <si>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</si>
  <si>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</si>
  <si>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</si>
  <si>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</si>
  <si>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</si>
  <si>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</si>
  <si>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</si>
  <si>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src/main/java/com/commerce/backend/model/entity/Order.java</t>
  </si>
  <si>
    <t>É utilizado o @GeneratedValue para gerar Id's do package "javax.persistence" que é considerado seguro</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</si>
  <si>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</si>
  <si>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</si>
  <si>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</si>
  <si>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</si>
  <si>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</si>
  <si>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</si>
  <si>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</si>
  <si>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</si>
  <si>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</si>
  <si>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</si>
  <si>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</si>
  <si>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O sistema não apresenta nenhum log para o utilizador apenas mensagens de sucesso ou insucesso</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</si>
  <si>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</si>
  <si>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</si>
  <si>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</si>
  <si>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</si>
  <si>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</si>
  <si>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</si>
  <si>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</si>
  <si>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</si>
  <si>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</si>
  <si>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</si>
  <si>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</si>
  <si>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</si>
  <si>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</si>
  <si>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</si>
  <si>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</si>
  <si>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</si>
  <si>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</si>
  <si>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</si>
  <si>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</si>
  <si>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</si>
  <si>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</si>
  <si>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 sistema apenas mostra ao user mensagens genéricas sejam de sucesso ou insucesso</t>
  </si>
  <si>
    <t>7.4.2</t>
  </si>
  <si>
    <t>Verify that exception handling (or a functional equivalent) is used across the codebase to account for expected and unexpected error conditions. ([C10](https://owasp.org/www-project-proactive-controls/#div-numbering))</t>
  </si>
  <si>
    <t>O sistema faz tratamento de excessões para todo o código desenvolvido</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</si>
  <si>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</si>
  <si>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</si>
  <si>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</si>
  <si>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</si>
  <si>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</si>
  <si>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Não é utilizada cache na aplicação</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</si>
  <si>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</si>
  <si>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</si>
  <si>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</si>
  <si>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</si>
  <si>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</si>
  <si>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</si>
  <si>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A aplicação deteta várias tentativas de login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</si>
  <si>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</si>
  <si>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</si>
  <si>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</si>
  <si>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</si>
  <si>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</si>
  <si>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</si>
  <si>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</si>
  <si>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</si>
  <si>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</si>
  <si>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</si>
  <si>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</si>
  <si>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</si>
  <si>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</si>
  <si>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</si>
  <si>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</si>
  <si>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</si>
  <si>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</si>
  <si>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</si>
  <si>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</si>
  <si>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</si>
  <si>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</si>
  <si>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</si>
  <si>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</si>
  <si>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</si>
  <si>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</si>
  <si>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</si>
  <si>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A password é encriptada</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</si>
  <si>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</si>
  <si>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</si>
  <si>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</si>
  <si>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</si>
  <si>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</si>
  <si>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O sistema utiliza pedidos HTTP para realizar esta ligação que são validados pelas librarias do JAVA, que já tem por base este cuidado</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</si>
  <si>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</si>
  <si>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</si>
  <si>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</si>
  <si>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</si>
  <si>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</si>
  <si>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</si>
  <si>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</si>
  <si>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O sistema utiliza a libraria do  JAVA de HTTP para fazer esta gestão </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</si>
  <si>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</si>
  <si>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</si>
  <si>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O sistema utiliza a libraria do JAVA de HTTP para fazer esta gestão </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</si>
  <si>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</si>
  <si>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</si>
  <si>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</si>
  <si>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</si>
  <si>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</si>
  <si>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</si>
  <si>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</si>
  <si>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</si>
  <si>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</si>
  <si>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</si>
  <si>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</si>
  <si>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</si>
  <si>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Não são utilizadas bibliotecas com essas funcionalidades</t>
  </si>
  <si>
    <t>10.2.2</t>
  </si>
  <si>
    <t>Verify that the application does not ask for unnecessary or excessive permissions to privacy related features or sensors, such as contacts, cameras, microphones, or location.</t>
  </si>
  <si>
    <t>Não aplicável ao e-commerce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</si>
  <si>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</si>
  <si>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</si>
  <si>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</si>
  <si>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</si>
  <si>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Todas as bibliotecas utilizadas são mantidas pela comunidade e amplamente usadas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</si>
  <si>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</si>
  <si>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</si>
  <si>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</si>
  <si>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</si>
  <si>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</si>
  <si>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</si>
  <si>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</si>
  <si>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</si>
  <si>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</si>
  <si>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</si>
  <si>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</si>
  <si>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Apenas se aplica se a app estiver hospedada num domínio</t>
  </si>
  <si>
    <t>Business Logic Security Requirements</t>
  </si>
  <si>
    <t>11.1.1</t>
  </si>
  <si>
    <t>Verify that the application will only process business logic flows for the same user in sequential step order and without skipping steps.</t>
  </si>
  <si>
    <t xml:space="preserve">Every business logic flow takes place sequentially using a </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</si>
  <si>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</si>
  <si>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</si>
  <si>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</si>
  <si>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</si>
  <si>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Casos de uso como Login são limitados em número de tentativas de forma a impedir spoofing</t>
  </si>
  <si>
    <t>11.1.4</t>
  </si>
  <si>
    <t>Verify that the application has anti-automation controls to protect against excessive calls such as mass data exfiltration, business logic requests, file uploads or denial of service attacks.</t>
  </si>
  <si>
    <t>Soluções de rate limiting, podem ser utilizadas para prevenir este tipo de vulnerabilidade</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</si>
  <si>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</si>
  <si>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</si>
  <si>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</si>
  <si>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</si>
  <si>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Não existem casos de uso que implicam race conditions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</si>
  <si>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</si>
  <si>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</si>
  <si>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Para isto, deve-se definir aquilo que se considera comportamento normal e em que tipo de situações se deve alertar</t>
  </si>
  <si>
    <t>11.1.8</t>
  </si>
  <si>
    <t>Verify that the application has configurable alerting when automated attacks or unusual activity is detected.</t>
  </si>
  <si>
    <t>Relacionado com o ponto anterior</t>
  </si>
  <si>
    <t xml:space="preserve">File Upload </t>
  </si>
  <si>
    <t>12.1.1</t>
  </si>
  <si>
    <t>Verify that the application will not accept large files that could fill up storage or cause a denial of service.</t>
  </si>
  <si>
    <t>Tamanho de ficheiros é limitado a 1MB</t>
  </si>
  <si>
    <t>12.1.2</t>
  </si>
  <si>
    <t xml:space="preserve">Verify that the application checks compressed files (e.g. zip, gz, docx, odt) against maximum allowed uncompressed size and against maximum number of files before uncompressing the file. </t>
  </si>
  <si>
    <t>Não é permitido carregar ficheiros comprimidos</t>
  </si>
  <si>
    <t>12.1.3</t>
  </si>
  <si>
    <t>Verify that a file size quota and maximum number of files per user is enforced to ensure that a single user cannot fill up the storage with too many files, or excessively large files.</t>
  </si>
  <si>
    <t>O carregamento de ficheiros deve ser limitado a utilizadores com permissões de gestor e administrador e a 1-2 ficheiros com menos de 1 MB</t>
  </si>
  <si>
    <t>File Integrity</t>
  </si>
  <si>
    <t>12.2.1</t>
  </si>
  <si>
    <t>Verify that files obtained from untrusted sources are validated to be of expected type based on the file's content.</t>
  </si>
  <si>
    <t>Validar ficheiros como ficheiros de imagens (extensão de ficheiro)</t>
  </si>
  <si>
    <t>File Execution</t>
  </si>
  <si>
    <t>12.3.1</t>
  </si>
  <si>
    <t>Verify that user-submitted filename metadata is not used directly by system or framework filesystems and that a URL API is used to protect against path traversal.</t>
  </si>
  <si>
    <t>Os ficheiros carregados não devem ser utilizados senão em para utilização em pedidos</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</si>
  <si>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</si>
  <si>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</si>
  <si>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</si>
  <si>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</si>
  <si>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</si>
  <si>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</si>
  <si>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</si>
  <si>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</si>
  <si>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</si>
  <si>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</si>
  <si>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</si>
  <si>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</si>
  <si>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</si>
  <si>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Deve-se ter cuidado com o local em que se guarda os ficheiros e garantir que as permissões de acesso à sua localização</t>
  </si>
  <si>
    <t>12.4.2</t>
  </si>
  <si>
    <t>Verify that files obtained from untrusted sources are scanned by antivirus scanners to prevent upload and serving of known malicious content.</t>
  </si>
  <si>
    <t>Uma ferramenta como o ClamAV pode ser utilizada para verificar presença de virus nos ficheiros no momento de upload</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</si>
  <si>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</si>
  <si>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</si>
  <si>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</si>
  <si>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A aplicação apenas permitirá upload de imagens, logo limitado a extensões .png, .jpg, etc.</t>
  </si>
  <si>
    <t>12.5.2</t>
  </si>
  <si>
    <t>Verify that direct requests to uploaded files will never be executed as HTML/JavaScript content.</t>
  </si>
  <si>
    <t>Onde estes ficheiros devem são guardados não deve ter capacidade de executar código Javascript ou HTML</t>
  </si>
  <si>
    <t>SSRF Protection</t>
  </si>
  <si>
    <t>12.6.1</t>
  </si>
  <si>
    <t>Verify that the web or application server is configured with an allow list of resources or systems to which the server can send requests or load data/files from.</t>
  </si>
  <si>
    <t>Apenas o servidor de resources permitirá o upload de ficheiros, outros não devem permitir upload de ficheiros de qualquer origem</t>
  </si>
  <si>
    <t>Generic Web Service Security</t>
  </si>
  <si>
    <t>13.1.1</t>
  </si>
  <si>
    <t>Verify that all application components use the same encodings and parsers to avoid parsing attacks that exploit different URI or file parsing behavior that could be used in SSRF and RFI attacks.</t>
  </si>
  <si>
    <t>Apenas UTF-8 encoding deve ser utilizada no sistema</t>
  </si>
  <si>
    <t>13.1.2</t>
  </si>
  <si>
    <t xml:space="preserve">[DELETED, DUPLICATE OF 4.3.1] </t>
  </si>
  <si>
    <t>13.1.3</t>
  </si>
  <si>
    <t>Verify API URLs do not expose sensitive information, such as the API key, session tokens etc.</t>
  </si>
  <si>
    <t>Informação sensível como tokens de autenticação serão transmitidos no corpo ou nos headers do pedido</t>
  </si>
  <si>
    <t>13.1.4</t>
  </si>
  <si>
    <t>Verify that authorization decisions are made at both the URI, enforced by programmatic or declarative security at the controller or router, and at the resource level, enforced by model-based permissions.</t>
  </si>
  <si>
    <t>A autorização será feita através de bearer tokens e casa utilizador terá permissões especificas</t>
  </si>
  <si>
    <t>13.1.5</t>
  </si>
  <si>
    <t>Verify that requests containing unexpected or missing content types are rejected with appropriate headers (HTTP response status 406 Unacceptable or 415 Unsupported Media Type).</t>
  </si>
  <si>
    <t xml:space="preserve">A aplicação só deve permitir conteúdo do tipo JSON ou formatos de imagens </t>
  </si>
  <si>
    <t>RESTful Web Service</t>
  </si>
  <si>
    <t>13.2.1</t>
  </si>
  <si>
    <t>Verify that enabled RESTful HTTP methods are a valid choice for the user or action, such as preventing normal users using DELETE or PUT on protected API or resources.</t>
  </si>
  <si>
    <t>Endpoints são limitados de acordo com as permissões do utilizadores</t>
  </si>
  <si>
    <t>13.2.2</t>
  </si>
  <si>
    <t>Verify that JSON schema validation is in place and verified before accepting input.</t>
  </si>
  <si>
    <t>A aplicação utilizará Java Spring que permite fazer validação do schema de JSON antes de aceitar o input</t>
  </si>
  <si>
    <t>13.2.3</t>
  </si>
  <si>
    <t>Verify that RESTful web services that utilize cookies are protected from Cross-Site Request Forgery via the use of at least one or more of the following: double submit cookie pattern, CSRF nonces, or Origin request header checks.</t>
  </si>
  <si>
    <t>Aplicação não vai utilizar cookies</t>
  </si>
  <si>
    <t>13.2.4</t>
  </si>
  <si>
    <t>[DELETED, DUPLICATE OF 11.1.4]</t>
  </si>
  <si>
    <t>13.2.5</t>
  </si>
  <si>
    <t>Verify that REST services explicitly check the incoming Content-Type to be the expected one, such as application/xml or application/json.</t>
  </si>
  <si>
    <t>A aplicação apenas deve aceitar conteúdo 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</si>
  <si>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</si>
  <si>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</si>
  <si>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TLS/SSL será utilizado para autenticar e encriptar dados de utilizadores</t>
  </si>
  <si>
    <t>SOAP Web Service</t>
  </si>
  <si>
    <t>13.3.1</t>
  </si>
  <si>
    <t>Verify that XSD schema validation takes place to ensure a properly formed XML document, followed by validation of each input field before any processing of that data takes place.</t>
  </si>
  <si>
    <t>A aplicação será uma REST API</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</si>
  <si>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</si>
  <si>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</si>
  <si>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</si>
  <si>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</si>
  <si>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</si>
  <si>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GraphQL não vai ser utilizado</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</si>
  <si>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</si>
  <si>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</si>
  <si>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</si>
  <si>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</si>
  <si>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</si>
  <si>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GitHub actions serão utilizadas para garantir a consistência nos processos de build e deployment</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</si>
  <si>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</si>
  <si>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</si>
  <si>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O sistema utiliza linguagens de programação sem gestão direta de memória</t>
  </si>
  <si>
    <t>14.1.3</t>
  </si>
  <si>
    <t>Verify that server configuration is hardened as per the recommendations of the application server and frameworks in use.</t>
  </si>
  <si>
    <t>O sistema é baseado na cloud logo a configuração do servidor é limitada</t>
  </si>
  <si>
    <t>14.1.4</t>
  </si>
  <si>
    <t>Verify that the application, configuration, and all dependencies can be re-deployed using automated deployment scripts, built from a documented and tested runbook in a reasonable time, or restored from backups in a timely fashion.</t>
  </si>
  <si>
    <t>GitHub actions que podem ser utilizadas para garantir um re-deployment rápido</t>
  </si>
  <si>
    <t>14.1.5</t>
  </si>
  <si>
    <t>Verify that authorized administrators can verify the integrity of all security-relevant configurations to detect tampering.</t>
  </si>
  <si>
    <t>Administradores terão acesso aos servidores em que a aplicação irá correr</t>
  </si>
  <si>
    <t>Dependency</t>
  </si>
  <si>
    <t>14.2.1</t>
  </si>
  <si>
    <t>Verify that all components are up to date, preferably using a dependency checker during build or compile time. ([C2](https://owasp.org/www-project-proactive-controls/#div-numbering))</t>
  </si>
  <si>
    <t>Podem ser utilizadas ferramentas como owasp-dependency-check para npm ou dependency-check-maven para maven que se podem utilizar</t>
  </si>
  <si>
    <t>14.2.2</t>
  </si>
  <si>
    <t xml:space="preserve"> Verify that all unneeded features, documentation, sample applications and configurations are removed.</t>
  </si>
  <si>
    <t>Para além das ferramentas de verificação de dependências, este processo pode ser feito manualmente com revisões do código e documentação do projeto</t>
  </si>
  <si>
    <t>14.2.3</t>
  </si>
  <si>
    <t>Verify that if application assets, such as JavaScript libraries, CSS stylesheets or web fonts, are hosted externally on a content delivery network (CDN) or external provider, Subresource Integrity (SRI) is used to validate the integrity of the asset.</t>
  </si>
  <si>
    <t>Não será utilizada uma CDN</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</si>
  <si>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</si>
  <si>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</si>
  <si>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</si>
  <si>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</si>
  <si>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</si>
  <si>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</si>
  <si>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Deve-se definir interfaces para garantir que apenas as funcionalidades necessárias são expostas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</si>
  <si>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</si>
  <si>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</si>
  <si>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</si>
  <si>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</si>
  <si>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</si>
  <si>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Pode-se garantir isto pela utilização de CI/CD para a implantação da aplicação consistente e a garantia que os modos de developer estão desativados</t>
  </si>
  <si>
    <t>14.3.3</t>
  </si>
  <si>
    <t>Verify that the HTTP headers or any part of the HTTP response do not expose detailed version information of system components.</t>
  </si>
  <si>
    <t>A framework Spring Boot proporciona funcionalidades de segurança com a biblioteca Spring Security para controlar o acesso a informação sensível</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</si>
  <si>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</si>
  <si>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</si>
  <si>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</si>
  <si>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Isto é conseguido através da framework utilizada que constrói a resposta contém o Content-Type</t>
  </si>
  <si>
    <t>14.4.2</t>
  </si>
  <si>
    <t>Verify that all API responses contain Content-Disposition: attachment; filename="api.json" header (or other appropriate filename for the content type).</t>
  </si>
  <si>
    <t>Ficheiros não serão enviados como anexos</t>
  </si>
  <si>
    <t>14.4.3</t>
  </si>
  <si>
    <t>Verify that a Content Security Policy (CSP) response header is in place that helps mitigate impact for XSS attacks like HTML, DOM, JSON, and JavaScript injection vulnerabilities.</t>
  </si>
  <si>
    <t>A framework Spring Boot utilizada permite adicionar header a todas as respostas de forma a mitigar estas vulnerabilidades</t>
  </si>
  <si>
    <t>14.4.4</t>
  </si>
  <si>
    <t>Verify that all responses contain a X-Content-Type-Options: nosniff header.</t>
  </si>
  <si>
    <t>A framework utilizada já aplica headers de segurança na criação das respostas</t>
  </si>
  <si>
    <t>14.4.5</t>
  </si>
  <si>
    <t>Verify that a Strict-Transport-Security header is included on all responses and for all subdomains, such as Strict-Transport-Security: max-age=15724800; includeSubdomains.</t>
  </si>
  <si>
    <t>A framework Spring Boot utilizada permite adicionar header a todas as respostas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</si>
  <si>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</si>
  <si>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</si>
  <si>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</si>
  <si>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</si>
  <si>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</si>
  <si>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</si>
  <si>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</si>
  <si>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A framework utilizada para o desenvolvimento da aplicação permite a restrição dos pedidos apenas aos definidos</t>
  </si>
  <si>
    <t>14.5.2</t>
  </si>
  <si>
    <t>Verify that the supplied Origin header is not used for authentication or access control decisions, as the Origin header can easily be changed by an attacker.</t>
  </si>
  <si>
    <t>Apenas bearer tokens e certificados SSL serão utilizados para autenticação</t>
  </si>
  <si>
    <t>14.5.3</t>
  </si>
  <si>
    <t>Verify that the Cross-Origin Resource Sharing (CORS) Access-Control-Allow-Origin header uses a strict allow list of trusted domains and subdomains to match against and does not support the "null" origin.</t>
  </si>
  <si>
    <t>Por defeito, o Spring Boot não permite pedidos da origem "null"</t>
  </si>
  <si>
    <t>14.5.4</t>
  </si>
  <si>
    <t>Verify that HTTP headers added by a trusted proxy or SSO devices, such as a bearer token, are authenticated by the application.</t>
  </si>
  <si>
    <t>Isto pode ser feito através da framework utilizada para o desenvolvimento</t>
  </si>
  <si>
    <t>Manusiamento de certificados tem custos algo que não se aplica ao nosso projeto</t>
  </si>
  <si>
    <t>Não existe log no sistema, mas é necessário para monitorizar o sistema</t>
  </si>
  <si>
    <t>A linha .csrf().disable() no método configure(HttpSecurity http) desabilita a proteção CSRF fornecida pelo Spring Security. Neste momento o código está a desabilitar esta funcionalidade mas no futuro deve ser alterado.</t>
  </si>
  <si>
    <t>Faz sentido utilizar um ciclo de vida de desenvolvimento de software seguro para garantir a segurança do mesmo, pelo que já está a ser utilizado pela equipa</t>
  </si>
  <si>
    <t>Deve ser implementada outro tipo de autorização para além do simples login e password</t>
  </si>
  <si>
    <t>O sistema não persiste o log destes eventos, mas estes eventos deviam ser monitorizados.</t>
  </si>
  <si>
    <t>O sistema só faz o log destas operaçoes em run time e não persiste esse log, algo que deve ser mudado para ser persistido na base de dados.</t>
  </si>
  <si>
    <t>É necessário existir uma segurança na criação de logs, para estes não permitirem injeção de código malicioso.</t>
  </si>
  <si>
    <t>O sistema não persiste log para autenticação, algo que deve sem implementado para controlo não autorizado.</t>
  </si>
  <si>
    <t>Não é necessário para a aplicação que está a ser desenvolvida</t>
  </si>
  <si>
    <t>Deviam ser utilizados UUID em vez de @GeneratedValue. Faz sentido aplicar.</t>
  </si>
  <si>
    <t>O sistema utiliza allow.permitAll() em vez de allow lists, algo que deve ser mudado para allow lists de forma a proteger o sistema</t>
  </si>
  <si>
    <t>O tratamento do token é tudo feito no authorization server não sendo guardado de forma segura no browser com recurso a cookies, o que é totalmente satisfatorio para a nossa aplicação</t>
  </si>
  <si>
    <t>Não há backups, no entanto, faz total sentido haver e deve ser implementado</t>
  </si>
  <si>
    <t>O sistema não da logout da conta no back button ou quando fechamos a pagina, algo que deve ser mudado pois não pode ser possivel alguem acessar o historico e entrar já logado na nossa conta</t>
  </si>
  <si>
    <t>Devem ser implementados backups e guardados de forma segura</t>
  </si>
  <si>
    <t>A sessão é apenas terminada pelo utilizador, algo que deve ser mudado para um fim de sessão automatico</t>
  </si>
  <si>
    <t>A palavra passe muda mas outras sessões não são desligadas, algo que deve ser mudado pois todos os sistemas logados devem ser deslogados quando a palavra passe muda</t>
  </si>
  <si>
    <t>O utilizador apenas consegue dar  logout e ver a sessão no dispositivo que ele está a utilizar no momento, algo que é satisfatorio para a nossa aplicação</t>
  </si>
  <si>
    <t>A implementação destas funcionalidades não são de grande importância no contexto da nossa aplicação</t>
  </si>
  <si>
    <t>O sistema não necessita deste nivel de reautenticaçao</t>
  </si>
  <si>
    <t>Não há nenhuma forma de verificar que o utilizador concorda em fornecer dados, no entanto, não é de grande importância no contexto da nossa aplicação</t>
  </si>
  <si>
    <t>Faz sentido utilizar a modelação de ameaças para cada alteração de conceção para promover a segurança da aplicação, pelo que a equipa já a está a utilizar</t>
  </si>
  <si>
    <t>Faz sentido utilizar esta prática para promover a segurança da aplicação, pelo que a equipa já a está a utilizar.</t>
  </si>
  <si>
    <t>Não existe nenhuma política definida. Deve ser definida e implementada.</t>
  </si>
  <si>
    <t>O sistema permite qualquer domain que tenha o token validado não utilizando allow lists mas sim allow.permitAll(), algo que deve ser mudado para allow lists de forma a proteger o sistema</t>
  </si>
  <si>
    <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</si>
  <si>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O sistema apenas usa encoders para password e token, algo que já é satisfatorio para a nossa aplicação, não sendo preciso este nivel de proteção</t>
  </si>
  <si>
    <t>As barras de pesquisa não apresentam verificação e passa aquilo que foi pesquisado para a query, algo que tem de ser protegido para não permitir a injeção de código malicioso</t>
  </si>
  <si>
    <t>Deve ser implementada auditoria</t>
  </si>
  <si>
    <t>O sistema apresenta esta proteçao em certos locais, mas nas barras de pesquisa de filtro não, algo que tem de ser protegido para não permitir a injeção de código malicioso</t>
  </si>
  <si>
    <t>O sistema apenas apresenta esta proteçao em certos lugares, mas estes ataques são possíveis pelas barras de pesquisa e filtragem, algo que tem de ser protegido para não permitir a injeção de código malicioso</t>
  </si>
  <si>
    <t>Não existe este mecanismo, no entanto, deve ser implementado</t>
  </si>
  <si>
    <t>O sistema utiliza pedidos HTTP para realizar esta ligação que são validados pelas bibliotecas do JAVA, que já tem por base este cuidado</t>
  </si>
  <si>
    <t>Não existem mecanismos de eliminar dados automaticamente, no entanto devem ser implementados</t>
  </si>
  <si>
    <t>Sim, faz sentido realizar esta verificação , pois a aplicação lida com dados pessoais sensíveis, garantindo proteção contra vulnerabilidades arquiteturais e serviços remotos comprometidos, pelo que a equipa deverá realizá-la.</t>
  </si>
  <si>
    <t>Não é usada nenhuma ferramenta como SonarQube, Checkmarx, … O uso deste tipo de ferramentas deve ser o mais rapidamente possível implementado</t>
  </si>
  <si>
    <t>Faz sentido utilizar esta prática para promover a segurança da aplicação, pelo que a equipa deverá implementá-la</t>
  </si>
  <si>
    <t>Faz sentido realizar esta verificação para promover a segurança da aplicação. Já é utilizado o Spring Security, para fazer esta verificação</t>
  </si>
  <si>
    <t>Faz sentido realizar esta verificação para promover a segurança da aplicação. O Spring Security já confere o controlo de segurança de autenticação consistente</t>
  </si>
  <si>
    <t>Deve ser implementado este tipo de proteções quando é executado código de fontes externas</t>
  </si>
  <si>
    <t>Não faz sentido utilizar esta prática, pois pode complicar desnecessariamente o sistema. A equipa deve avaliar a complexidade e os benefícios adicionais antes de implementá-la.</t>
  </si>
  <si>
    <t>Faz sentido utilizar esta prática para garantir conformidade legal e segurança dos dados, pelo que a equipa deve implementá-la.</t>
  </si>
  <si>
    <t>Faz sentido utilizar esta prática para evitar ataques de deserialização, garantindo a segurança da comunicação com clientes não confiáveis. A equipa deve implementá-la para proteger a integridade dos dados e prevenir vulnerabilidades.</t>
  </si>
  <si>
    <t>Faz sentido utilizar esta prática para garantir a segurança e integridade dos dados, assegurando que a validação de entrada ocorra em uma camada de serviço confiável. Esta validação já é atualmente realizada</t>
  </si>
  <si>
    <t>Faz sentido utilizar esta prática para garantir que a codificação de saída ocorra o mais próximo possível ou pelo próprio interpretador para o qual é destinada, protegendo contra ataques de injeção de código. A equipa deve implementá-la para reforçar a segurança do sistema.</t>
  </si>
  <si>
    <t>Faz sentido utilizar esta prática para garantir consistência e evitar brechas de segurança, pelo que a equipa deve implementá-la.</t>
  </si>
  <si>
    <t>Faz sentido utilizar esta prática para facilitar a análise de logs e deteção de anomalias, pelo que a equipa deve implementá-la.</t>
  </si>
  <si>
    <t>Faz sentido utilizar esta prática para garantir a segurança e integridade dos logs, permitindo análise e deteção de ameaças de forma eficaz. A equipa deve implementá-la para reforçar a postura de segurança do sistema.</t>
  </si>
  <si>
    <t>Faz sentido utilizar esta prática para garantir a segurança e conformidade dos dados sensíveis, pelo que a equipa deve implementá-la.</t>
  </si>
  <si>
    <t>Faz sentido utilizar esta prática para garantir a proteção adequada dos dados sensíveis em conformidade com os requisitos de segurança e privacidade, pelo que a equipa deve implementá-la.</t>
  </si>
  <si>
    <t>Faz sentido utilizar esta prática para garantir a segurança das comunicações entre componentes, especialmente em ambientes distribuídos. Atualmente os componentes comunicam entre si ateavés do protocolo HTTPS, que garante a encriptação</t>
  </si>
  <si>
    <t>Faz sentido utilizar esta prática para garantir a autenticidade e integridade das comunicações, mitigando ataques de pessoa-intermediária. Atualmente os componentes comunicam entre si ateavés do protocolo HTTPS, que verifica a autenticidade através de certificados TLS</t>
  </si>
  <si>
    <t>Faz sentido utilizar esta prática para garantir rastreabilidade e controle de mudanças no código fonte, pelo que a equipa deve implementá-la.</t>
  </si>
  <si>
    <t>Faz sentido utilizar esta prática para garantir uma gestão segura e consistente das chaves criptográficas, seguindo padrões reconhecidos como o NIST SP 800-57. A equipa deve implementá-la para fortalecer a segurança dos dados sensíveis.</t>
  </si>
  <si>
    <t>Faz sentido utilizar esta prática para garantir a segurança das chaves criptográficas e outros segredos, evitando exposição indevida. A equipa deve implementá-la para fortalecer a proteção dos dados sensíveis.</t>
  </si>
  <si>
    <t>Faz sentido utilizar esta prática para garantir transparência e compreensão das funções de negócio ou segurança fornecidas por cada componente da aplicação, pelo que a equipa deve implementá-la.</t>
  </si>
  <si>
    <t>Faz sentido utilizar esta prática para garantir a consistência e segurança das operações críticas, evitando compartilhamento de estado não sincronizado. A equipa deve implementá-la para mitigar potenciais vulnerabilidades e garantir a integridade do sistema.</t>
  </si>
  <si>
    <t>Faz sentido utilizar esta prática para garantir a segurança e integridade das operações críticas, evitando condições de corrida entre o momento de verificação e o momento de utilização, bem como garantindo a segurança em ambientes multi-threaded. A equipa deve implementá-la para fortalecer a robustez do sistema.</t>
  </si>
  <si>
    <t>Faz sentido utilizar esta prática para mitigar riscos de segurança associados a ficheiros carregados pelos utilizadores, protegendo contra vetores de ataque XSS e outras ameaças. A equipa deve implementá-la para reforçar a segurança da aplicação.</t>
  </si>
  <si>
    <t>Faz sentido utilizar esta prática para reforçar a segurança, garantindo a segregação de componentes com níveis de confiança diferentes. A equipa deve implementá-la para mitigar riscos de segurança e proteger os dados sensíveis.</t>
  </si>
  <si>
    <t>Faz sentido utilizar esta prática para garantir a autenticidade e integridade dos binários implantados em dispositivos remotos, minimizando o risco de implantação de software malicioso. A equipa deve implementá-la para fortalecer a segurança do sistema.</t>
  </si>
  <si>
    <t>Faz sentido utilizar esta prática para garantir que o pipeline de construção alerte sobre componentes desatualizados ou inseguros e tome medidas apropriadas. A equipa deve implementá-la para fortalecer a segurança do sistema e mitigar riscos associados a vulnerabilidades de software.</t>
  </si>
  <si>
    <t>Faz sentido utilizar esta prática para garantir a integridade e segurança do processo de implantação da aplicação, especialmente em ambientes de infraestrutura definida por software. A equipa deve implementá-la para automatizar e verificar a implantação segura da aplicação, reduzindo assim o risco de configurações incorretas ou vulnerabilidades.</t>
  </si>
  <si>
    <t>Faz sentido utilizar esta prática para reforçar a segurança das implantações da aplicação, especialmente durante a execução de ações sensíveis ou perigosas como a desserialização. A equipa deve implementá-la para atrasar e dissuadir possíveis atacantes, reduzindo assim o impacto de potenciais ataques em outras aplicações.</t>
  </si>
  <si>
    <t>Faz sentido utilizar esta prática para garantir a segurança e compatibilidade dos clientes, evitando tecnologias obsoletas ou inseguras que possam expor a aplicação a vulnerabilidades. A equipa deve implementá-la para mitigar riscos de segurança e manter a integridade da aplicação.</t>
  </si>
  <si>
    <t>Faz sentido utilizar esta prática para fortalecer a segurança das senhas dos utilizadores, exigindo um comprimento mínimo de 12 caracteres. A equipa deve implementá-la para mitigar o risco de ataques de força bruta e aumentar a segurança do sistema.</t>
  </si>
  <si>
    <t>Faz sentido utilizar esta prática para estabelecer limites de comprimento de senha razoáveis, visando equilibrar segurança e usabilidade. A equipa deve implementá-la para evitar senhas excessivamente longas, que podem ser difíceis de gerir e potencialmente representar um risco de segurança.</t>
  </si>
  <si>
    <t>Faz sentido utilizar esta prática para garantir a integridade das senhas dos utilizadores, evitando a truncagem das mesmas. A equipa deve implementá-la para preservar a segurança e usabilidade do sistema de autenticação.</t>
  </si>
  <si>
    <t>Não faz tanto sentido permitir emojis e outros caracteres não tradicionais em senhas, uma vez que podem criar problemas de compatibilidade e dificultar a entrada de dados.</t>
  </si>
  <si>
    <t>Faz sentido permitir aos utilizadores a alteração das suas senhas, promovendo a segurança e a autonomia dos mesmos. Atualmente o utilizador consegue mudar de password</t>
  </si>
  <si>
    <t>Faz sentido utilizar esta prática para orientar os utilizadores na criação de senhas mais robustas, promovendo a segurança das contas. A equipa deve implementar um medidor de força de senha para melhorar a conscientização dos utilizadores e incentivar a adoção de práticas de segurança de senha mais eficazes.</t>
  </si>
  <si>
    <t>Faz sentido utilizar esta prática para promover a flexibilidade na criação de senhas, permitindo aos utilizadores escolherem caracteres de acordo com as suas preferências, sem imposição de regras específicas. A equipa deve implementá-la para aumentar a segurança e usabilidade do sistema de autenticação.</t>
  </si>
  <si>
    <t>Faz sentido utilizar esta prática para simplificar o processo de gestão de senhas e reduzir a carga cognitiva dos utilizadores, desde que outras medidas de segurança, como senhas fortes e autenticação de dois fatores, sejam implementadas para compensar. A equipa deve avaliar a necessidade de requisitos de rotação de credenciais ou histórico de senhas com base nos requisitos de segurança específicos da aplicação.</t>
  </si>
  <si>
    <t>Faz sentido utilizar esta prática para aumentar a conveniência e usabilidade dos utilizadores, permitindo funcionalidades como "colar" (paste), assistentes de senha do navegador e gestores de senhas externos. Isso pode melhorar a experiência do utilizador e incentivar o uso de práticas de segurança de senha mais eficazes. A equipa deve implementá-la para fortalecer a segurança e usabilidade do sistema.</t>
  </si>
  <si>
    <t>Faz sentido utilizar esta prática para proporcionar aos utilizadores flexibilidade na visualização das senhas, aumentando assim a usabilidade do sistema. A equipa deve implementá-la para melhorar a experiência do utilizador e satisfazer diferentes preferências de visualização de senha.</t>
  </si>
  <si>
    <t>Faz sentido usar essas práticas para proteger contra ataques de força bruta e bloquear contas comprometidas. A equipa deve implementar esses controles para mitigar riscos de segurança e proteger as contas dos utilizadores.</t>
  </si>
  <si>
    <t>Faz sentido limitar o uso de autenticadores fracos (SMS, email) para verificações secundárias, não substituindo métodos mais seguros. Garantir que métodos fortes sejam oferecidos primeiro, conscientizando os utilizadores dos riscos ou implementando medidas para limitar os riscos de comprometimento de conta.</t>
  </si>
  <si>
    <t>Faz sentido enviar notificações seguras aos utilizadores após atualizações nos detalhes de autenticação, como resets de credenciais, mudanças de email ou endereço, ou logins de locais desconhecidos ou arriscados. O sistema já usa push notifications para notificar o utilizador que alguma operaçao teve sucesso ou insucesso</t>
  </si>
  <si>
    <t xml:space="preserve">Faz sentido garantir resistência à impersonação contra phishing, utilizando autenticação de múltiplos fatores, dispositivos criptográficos com autenticação por meio de pressão, ou, em níveis mais elevados de segurança, certificados de cliente. A equipa deve implementar estas medidas para proteger os utilizadores contra ataques de phishing e garantir uma autenticação segura.
</t>
  </si>
  <si>
    <t>Faz sentido utilizar esta prática para garantir a autenticação mútua entre o Fornecedor de Serviço de Credenciais (CSP) e a aplicação que verifica a autenticação. A equipa deve implementá-la para reforçar a segurança das comunicações e proteger contra ataques de intermediários.</t>
  </si>
  <si>
    <t>Faz sentido garantir resistência a ataques de repetição através do uso mandatório de dispositivos de One-time Passwords (OTP), autenticadores criptográficos ou códigos de consulta. A equipa deve implementar estas medidas para proteger contra ataques de repetição e reforçar a segurança da autenticação.</t>
  </si>
  <si>
    <t>Faz sentido verificar a intenção de autenticar, exigindo a inserção de um token OTP ou uma ação iniciada pelo utilizador, como um pressionar de botão numa chave de hardware FIDO. A equipa deve implementar esta medida para aumentar a segurança da autenticação e garantir que as tentativas de autenticação sejam intencionais e autorizadas pelo utilizador.</t>
  </si>
  <si>
    <t xml:space="preserve">Faz sentido aplicar esta prática porque garante a segurança das senhas ou códigos de ativação iniciais, impedindo que se tornem senhas de longo prazo e protegendo contra acessos não autorizados. A equipa deve implementá-la para reforçar a segurança e manter a integridade das credenciais de autenticação.
</t>
  </si>
  <si>
    <t>Faz sentido aplicar esta prática porque aumenta a segurança ao permitir o uso de dispositivos de autenticação fornecidos pelo utilizador, como tokens U2F ou FIDO. Isso fortalece a autenticação e protege contra acessos não autorizados. A equipa deve implementá-la para melhorar a segurança da autenticação na aplicação.</t>
  </si>
  <si>
    <t>Faz sentido aplicar esta prática porque protege informações sensíveis, como senhas, integrações com bancos de dados e sistemas de terceiros, segredos internos e chaves de API, contra acesso não autorizado. A equipa deve implementar um armazenamento seguro, que resista a ataques offline, como um cofre de chaves de software seguro (L1), um TPM de hardware, ou um HSM (L3) para armazenamento de senhas. Isso reforça a segurança e protege contra violações de dados.</t>
  </si>
  <si>
    <t>Faz sentido aplicar esta prática porque protege as senhas contra ataques de recuperação offline, incluindo acesso local ao sistema. 
O sistema utiliza o PasswordEncoder do Spring Security, que é uma forma de hashing apropriada para proteger senhas contra ataques offline</t>
  </si>
  <si>
    <t>Faz sentido aplicar esta prática para evitar o uso de credenciais padrão, que são frequentemente alvo de ataques. A equipa deve garantir que as contas de serviço não usem credenciais padrão, como "root/root" ou "admin/admin", melhorando assim a segurança do sistema e reduzindo os riscos de comprometimento da conta.</t>
  </si>
  <si>
    <t>Faz sentido aplicar esta prática para aumentar a segurança e reduzir os riscos de acesso não autorizado. A equipa deve garantir que segredos internos não dependam de credenciais inalteráveis, como senhas, chaves de API ou contas compartilhadas com acesso privilegiado. Isso protege contra violações de segurança e ajuda a manter a integridade do sistema.</t>
  </si>
  <si>
    <t>Faz sentido aplicar esta prática para garantir a segurança e integridade das operações criptográficas. A equipa deve utilizar algoritmos criptográficos aprovados e seguros em todas as etapas de geração, semente e verificação de dados, protegendo assim contra vulnerabilidades e ataques de segurança. Isso reforça a robustez do sistema e protege as informações sensíveis</t>
  </si>
  <si>
    <t>Faz sentido aplicar esta prática para garantir a segurança das operações criptográficas. Os Tokens "nonce" são gerados utilizando UUID confere ao token pelo menos 64 bits de comprimento</t>
  </si>
  <si>
    <t>Faz sentido aplicar esta prática para garantir a segurança das chaves criptográficas utilizadas na verificação. A equipa deve armazenar as chaves de forma segura e protegê-las contra divulgação, utilizando um Módulo de Segurança de Hardware (HSM) ou um Módulo de Plataforma Confiável (TPM), ou um serviço do sistema operacional que possa utilizar este armazenamento seguro.</t>
  </si>
  <si>
    <t>Faz sentido aplicar esta prática para garantir uma autenticação robusta e segura. A utilização de autenticadores biométricos deve ser limitada a serem utilizados apenas como fatores secundários, em conjunto com algo que o utilizador possui (algo que tem) e algo que o utilizador sabe (algo que sabe). Isso aumenta a segurança do sistema, pois combina diferentes tipos de autenticação, tornando mais difícil para os potenciais atacantes comprometerem as contas dos utilizadores.</t>
  </si>
  <si>
    <t>Faz sentido aplicar esta prática para garantir a segurança e a capacidade de resposta em caso de perda ou roubo de um gerador físico de OTP (One-Time Password). A equipa deve garantir que a revogação do gerador seja imediatamente eficaz em todas as sessões conectadas, independentemente da localização. Isso aumenta a capacidade de resposta em situações de segurança e ajuda a proteger as contas dos utilizadores contra acesso não autorizado.</t>
  </si>
  <si>
    <t>Faz sentido garantir que, se um token OTP multi-fator baseado em tempo for reutilizado, seja registado, rejeitado e que sejam enviadas notificações seguras ao titular do dispositivo. A equipa deve implementar estas medidas para proteger contra acesso não autorizado e promover a transparência no uso dos sistemas de autenticação.</t>
  </si>
  <si>
    <t>Faz sentido aplicar esta prática para garantir a segurança do sistema de autenticação. Os tokens OTP baseados no tempo devem ser configurados para serem utilizados apenas uma vez durante o período de validade. Isso ajuda a prevenir ataques de repetição e reforça a integridade do processo de autenticação.  Atualmente todas as OTPs são apagadas após a sua utilização</t>
  </si>
  <si>
    <t>Faz sentido aplicar esta prática para garantir a segurança dos sistemas de autenticação. Deve-se utilizar algoritmos criptográficos aprovados na geração, semente e verificação de OTPs (One-Time Passwords). Isso fortalece a segurança do processo de autenticação e reduz os riscos de comprometimento da segurança. A equipa deve implementar esta medida para proteger contra vulnerabilidades e ataques de segurança.</t>
  </si>
  <si>
    <t>Faz sentido garantir que as passwords sejam armazenadas de forma resistente a ataques offline. As passwords devem ser salgadas e haseadas usando uma função de derivação de chave ou de hash de password unidirecional aprovada.  O sistema já está configurado para utilizar o PasswordEncoder padrão do Spring Security que aplica algoritmos de segurança BCrypt.</t>
  </si>
  <si>
    <t>Faz sentido garantir uma iteração adicional de uma função de derivação de chave, usando um valor de salt secreto conhecido apenas pelo verificador. Isso aumenta a segurança das senhas armazenadas, mesmo se os hashes forem comprometidos.</t>
  </si>
  <si>
    <t>Faz sentido não incluir dicas de senha ou autenticação baseada em conhecimento (perguntas secretas) no sistema, pois são menos seguras e podem comprometer a segurança da conta. A equipa deve implementar essa prática para fortalecer a segurança do sistema de autenticação.</t>
  </si>
  <si>
    <t>Faz sentido verificar que a recuperação de credenciais de senha não revele a senha atual de forma alguma. Isso é importante para garantir a segurança das contas dos utilizadores. Atualmente a password atual nunca é revelada</t>
  </si>
  <si>
    <t>Faz sentido aplicar esta prática porque promove a segurança da autenticação, priorizando métodos menos suscetíveis a ataques de interceptação de comunicação. A equipa deve implementar esta prática para fortalecer a segurança do sistema de autenticação.</t>
  </si>
  <si>
    <t>Faz sentido aplicar esta prática porque limita o tempo de vida útil dos pedidos, códigos ou tokens de autenticação fora de banda, reduzindo o risco de acesso não autorizado caso estes sejam comprometidos. A equipa deve implementar esta medida para fortalecer a segurança do sistema de autenticação.</t>
  </si>
  <si>
    <t>Faz sentido aplicar esta prática para evitar a reutilização não autorizada de pedidos, códigos ou tokens de autenticação fora de banda.  A equipa deve aplicar esta prática para fortalecer a segurança do sistema de autenticação</t>
  </si>
  <si>
    <t>Faz sentido aplicar esta prática porque garante a segurança da comunicação entre o autenticador e o verificador fora de banda. A equipa deve implementar essa medida para promover a segurança do sistema como um todo.</t>
  </si>
  <si>
    <t>Faz sentido aplicar esta prática porque garante a segurança dos dados de autenticação armazenados pelo verificador fora de banda.  A equipa deve implementar essa medida para garantir a conformidade com as melhores práticas de segurança.</t>
  </si>
  <si>
    <t>Faz sentido aplicar esta prática porque garante a segurança da geração do código de autenticação inicial.  A equipa deve implementar essa medida para garantir a integridade e segurança do sistema de autenticação.</t>
  </si>
  <si>
    <t>Faz sentido aplicar esta prática porque garante que os OTPs (One-Time Passwords) baseados no tempo tenham um tempo de vida definido antes de expirarem. Atualmente todas as OTPs utilziadas no sistema tem uma data de validade definida</t>
  </si>
  <si>
    <t>Faz sentido esta prática para proteger contra tentativas de comprometimento dos segredos de consulta por parte de atacantes que tentam adivinhar ou deduzir os valores. Atualmente os tokens gerados usando são resistentes a ataques offline devido à sua natureza única e aleatória.</t>
  </si>
  <si>
    <t>Faz sentido aplicar esta prática para garantir que os segredos de consulta sejam robustos o suficiente para resistir a ataques de força bruta e garantir a segurança das operações de consulta. A equipa deve implementar esta prática para fortalecer a segurança do sistema.</t>
  </si>
  <si>
    <t>Faz sentido aplicar esta prática para garantir a segurança do sistema, que impede o uso indevido de segredos que podem comprometer a integridade das operações. Atualmente, após utilizados, os tokens são removidos do sistema e não podem ser utilizados novamente</t>
  </si>
  <si>
    <t>Faz sentido aplicar esta prática para garantir que apenas utilizadores legítimos possam recuperar ou reconfigurar os seus fatores de autenticação perdidos, mantendo a segurança das contas. Atualmente, após utilizados, os tokens são removidos do sistema e não podem ser utilizados novamente</t>
  </si>
  <si>
    <t>Faz sentido aplicar esta prática para garantir que os mecanismos de recuperação de palavra-passe esquecida e outras vias de recuperação utilizem um método seguro de recuperação, como OTP (One-Time Password) baseado no tempo (TOTP), ou outro token soft, notificações push em dispositivos móveis ou outro mecanismo de recuperação offline. Atualmente um link com um token gerado aleattóriamente é enviado ao utilizador</t>
  </si>
  <si>
    <t>Faz sentido aplicar esta prática para garantir a transparência e a segurança da conta do utilizador. Atualmente o utilizador é avisado sempre que a sua password é mudada</t>
  </si>
  <si>
    <t>Faz sentido aplicar esta prática pois a presença dessas contas pode representar um risco significativo de segurança, pois são frequentemente alvos de ataques e podem facilitar o acesso não autorizado ao sistema.  Atualmente nenhuma conta partilhada existe na aplicação.</t>
  </si>
  <si>
    <t>Faz sentido aplicar esta prática pois evita exposição desnecessária de informações sensíveis durante o processo de ativação ou recuperação de conta, aumentando a segurança do sistema. A equipa deve implementar esta prática para proteger as informações dos utilizadores contra potenciais ataques de interceptação.</t>
  </si>
  <si>
    <t>Faz sentido aplicar esta prática pois aumenta a resistência das senhas a ataques de força bruta. Atualmente o sistema já utiliza bycript e o work factor é superior a 10.</t>
  </si>
  <si>
    <t>Faz sentido aplicar esta prática para aumentar a resistência das senhas a ataques de força bruta. O sistema não utiliza PBKDF2, embora seja configurável para usar</t>
  </si>
  <si>
    <t>Faz sentido aplicar esta prática para minimizar colisões de valores de salt entre os hashes armazenados. O sistema já está configurado para utilizar o PasswordEncoder padrão do Spring Security, que inclui automaticamente o "salt" quando usa BCrypt.</t>
  </si>
  <si>
    <t>Faz sentido aplicar esta prática para garantir que os utilizadores tenham tempo adequado para atualizar seus autenticadores antes que expirem, evitando interrupções no acesso aos sistemas e aumentando a segurança global. Atualmente, as instruções de renovação são enviadas com tempo suficiente para renovar autenticadores com prazo de validade</t>
  </si>
  <si>
    <t>Faz sentido utilizar esta prática para garantir que as senhas submetidas durante o registo de conta, login e alteração de senha não correspondam a senhas comprometidas conhecidas. A equipa deve implementar esta verificação utilizando uma lista local de senhas comuns ou uma API externa, com medidas adequadas para proteger a privacidade e segurança dos utilizadores.</t>
  </si>
  <si>
    <t>Faz sentido aplicar esta prática para garantir a segurança do processo de alteração de palavra-passe, exigindo tanto a palavra-passe atual quanto a nova palavra-passe do utilizador. Atualmente o utilizador já necessita colocar a password usada no momento e a nova</t>
  </si>
  <si>
    <t>Faz sentido aplicar esta prática para garantir a proteção robusta das chaves simétricas utilizadas para verificar os OTPs submetidos.  A equipa deve implementar essa medida para garantir a integridade e confidencialidade do sistema de autenticação.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</si>
</sst>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1"/>
      <color rgb="FF102A43"/>
      <name val="Calibri"/>
      <family val="2"/>
    </font>
    <font>
      <sz val="10"/>
      <name val="Segoe UI"/>
      <family val="2"/>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8">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0" borderId="15" xfId="0" applyFont="1" applyBorder="1" applyAlignment="1">
      <alignment wrapText="1"/>
    </xf>
    <xf numFmtId="0" fontId="13" fillId="0" borderId="23" xfId="0" applyFont="1" applyBorder="1" applyAlignment="1">
      <alignment wrapText="1"/>
    </xf>
    <xf numFmtId="0" fontId="6" fillId="0" borderId="32" xfId="0" applyFont="1" applyBorder="1" applyAlignment="1">
      <alignment wrapText="1"/>
    </xf>
    <xf numFmtId="0" fontId="6" fillId="0" borderId="0" xfId="0" applyFont="1" applyAlignment="1">
      <alignment wrapText="1"/>
    </xf>
    <xf numFmtId="0" fontId="6" fillId="0" borderId="23" xfId="0" applyFont="1" applyBorder="1" applyAlignment="1">
      <alignment horizontal="left" vertical="top" wrapText="1"/>
    </xf>
    <xf numFmtId="0" fontId="6" fillId="0" borderId="5" xfId="0" applyFont="1" applyBorder="1" applyAlignment="1">
      <alignment horizontal="left" vertical="top" wrapText="1"/>
    </xf>
    <xf numFmtId="0" fontId="6" fillId="0" borderId="15" xfId="0" applyFont="1" applyBorder="1" applyAlignment="1">
      <alignment horizontal="left" vertical="top" wrapText="1"/>
    </xf>
    <xf numFmtId="0" fontId="6" fillId="0" borderId="39" xfId="0" applyFont="1" applyBorder="1" applyAlignment="1">
      <alignment wrapText="1"/>
    </xf>
    <xf numFmtId="0" fontId="6" fillId="0" borderId="42" xfId="0" applyFont="1" applyBorder="1" applyAlignment="1">
      <alignment wrapText="1"/>
    </xf>
    <xf numFmtId="0" fontId="6" fillId="0" borderId="45" xfId="0" applyFont="1" applyBorder="1" applyAlignment="1">
      <alignment wrapText="1"/>
    </xf>
    <xf numFmtId="0" fontId="14" fillId="0" borderId="5" xfId="0" applyFont="1" applyBorder="1" applyAlignment="1">
      <alignment wrapText="1"/>
    </xf>
    <xf numFmtId="0" fontId="6" fillId="9" borderId="5" xfId="0" applyFont="1" applyFill="1" applyBorder="1" applyAlignment="1">
      <alignment horizontal="left" vertical="center" wrapText="1"/>
    </xf>
    <xf numFmtId="0" fontId="13" fillId="0" borderId="42" xfId="0" applyFont="1" applyBorder="1" applyAlignment="1">
      <alignment wrapText="1"/>
    </xf>
    <xf numFmtId="0" fontId="15" fillId="0" borderId="0" xfId="0" applyFont="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97.5</c:v>
                </c:pt>
                <c:pt idx="1">
                  <c:v>98.245614035087712</c:v>
                </c:pt>
                <c:pt idx="2">
                  <c:v>71.428571428571431</c:v>
                </c:pt>
                <c:pt idx="3">
                  <c:v>100</c:v>
                </c:pt>
                <c:pt idx="4">
                  <c:v>75.862068965517238</c:v>
                </c:pt>
                <c:pt idx="5">
                  <c:v>100</c:v>
                </c:pt>
                <c:pt idx="6">
                  <c:v>91.666666666666657</c:v>
                </c:pt>
                <c:pt idx="7">
                  <c:v>80</c:v>
                </c:pt>
                <c:pt idx="8">
                  <c:v>87.5</c:v>
                </c:pt>
                <c:pt idx="9">
                  <c:v>75</c:v>
                </c:pt>
                <c:pt idx="10">
                  <c:v>85.714285714285708</c:v>
                </c:pt>
                <c:pt idx="11">
                  <c:v>100</c:v>
                </c:pt>
                <c:pt idx="12">
                  <c:v>100</c:v>
                </c:pt>
                <c:pt idx="13">
                  <c:v>95.238095238095227</c:v>
                </c:pt>
                <c:pt idx="14">
                  <c:v>90.909090909090907</c:v>
                </c:pt>
              </c:numCache>
            </c:numRef>
          </c:val>
          <c:extLst>
            <c:ext xmlns:c16="http://schemas.microsoft.com/office/drawing/2014/chart" uri="{C3380CC4-5D6E-409C-BE32-E72D297353CC}">
              <c16:uniqueId val="{00000000-9656-4ECE-A336-6FAF125D3E77}"/>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328863</xdr:colOff>
      <xdr:row>1</xdr:row>
      <xdr:rowOff>136357</xdr:rowOff>
    </xdr:from>
    <xdr:to>
      <xdr:col>0</xdr:col>
      <xdr:colOff>2093495</xdr:colOff>
      <xdr:row>1</xdr:row>
      <xdr:rowOff>1435768</xdr:rowOff>
    </xdr:to>
    <xdr:sp macro="" textlink="">
      <xdr:nvSpPr>
        <xdr:cNvPr id="2" name="CaixaDeTexto 1">
          <a:extLst>
            <a:ext uri="{FF2B5EF4-FFF2-40B4-BE49-F238E27FC236}">
              <a16:creationId xmlns:a16="http://schemas.microsoft.com/office/drawing/2014/main" id="{B98AF16B-19B4-F257-7B80-F5D1EDB1AAFB}"/>
            </a:ext>
          </a:extLst>
        </xdr:cNvPr>
        <xdr:cNvSpPr txBox="1"/>
      </xdr:nvSpPr>
      <xdr:spPr>
        <a:xfrm>
          <a:off x="328863" y="401052"/>
          <a:ext cx="1764632" cy="1299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a:t>NOTA:</a:t>
          </a:r>
          <a:r>
            <a:rPr lang="pt-PT" sz="1100" baseline="0"/>
            <a:t> Nesta secção de autenticação, grande maioria das ASVS devem ser aplicadas na aplicação, uma vez que esta lida com dados sensíveis dos utilizadores.</a:t>
          </a:r>
          <a:endParaRPr lang="pt-PT"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4" zoomScale="95" zoomScaleNormal="95" workbookViewId="0">
      <selection activeCell="E24" sqref="E24"/>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39</v>
      </c>
      <c r="C2" s="10">
        <f>COUNTIF('Architecture, Design and Threat'!G2:G45,"&lt;&gt;Not Applicable")</f>
        <v>40</v>
      </c>
      <c r="D2" s="11">
        <f t="shared" ref="D2:D16" si="0">(B2/C2)*100</f>
        <v>97.5</v>
      </c>
      <c r="E2" s="12"/>
    </row>
    <row r="3" spans="1:6">
      <c r="A3" s="8" t="s">
        <v>6</v>
      </c>
      <c r="B3" s="9">
        <f>COUNTIF(Authentication!G2:G58,"Valid")</f>
        <v>56</v>
      </c>
      <c r="C3" s="10">
        <f>COUNTIF(Authentication!G2:G58,"&lt;&gt;Not Applicable")</f>
        <v>57</v>
      </c>
      <c r="D3" s="11">
        <f t="shared" si="0"/>
        <v>98.245614035087712</v>
      </c>
      <c r="E3" s="12"/>
    </row>
    <row r="4" spans="1:6">
      <c r="A4" s="8" t="s">
        <v>7</v>
      </c>
      <c r="B4" s="9">
        <f>COUNTIF('Session Management'!G2:G21,"Valid")</f>
        <v>10</v>
      </c>
      <c r="C4" s="10">
        <f>COUNTIF('Session Management'!G2:G21,"&lt;&gt;Not Applicable")</f>
        <v>14</v>
      </c>
      <c r="D4" s="11">
        <f t="shared" si="0"/>
        <v>71.428571428571431</v>
      </c>
      <c r="E4" s="12"/>
    </row>
    <row r="5" spans="1:6">
      <c r="A5" s="8" t="s">
        <v>8</v>
      </c>
      <c r="B5" s="9">
        <f>COUNTIF('Access Control'!G2:G11,"Valid")</f>
        <v>4</v>
      </c>
      <c r="C5" s="10">
        <f>COUNTIF('Access Control'!G2:G11,"&lt;&gt;Not Applicable")</f>
        <v>4</v>
      </c>
      <c r="D5" s="11">
        <f t="shared" si="0"/>
        <v>100</v>
      </c>
      <c r="E5" s="12"/>
    </row>
    <row r="6" spans="1:6">
      <c r="A6" s="8" t="s">
        <v>9</v>
      </c>
      <c r="B6" s="9">
        <f>COUNTIF('Validation, Sanitization and En'!G2:G31,"Valid")</f>
        <v>22</v>
      </c>
      <c r="C6" s="10">
        <f>COUNTIF('Validation, Sanitization and En'!G2:G31,"&lt;&gt;Not Applicable")</f>
        <v>29</v>
      </c>
      <c r="D6" s="11">
        <f t="shared" si="0"/>
        <v>75.862068965517238</v>
      </c>
      <c r="E6" s="12"/>
    </row>
    <row r="7" spans="1:6">
      <c r="A7" s="8" t="s">
        <v>10</v>
      </c>
      <c r="B7" s="9">
        <f>COUNTIF('Stored Cryptography'!G2:G17,"Valid")</f>
        <v>6</v>
      </c>
      <c r="C7" s="10">
        <f>COUNTIF('Stored Cryptography'!G2:G17,"&lt;&gt;Not Applicable")</f>
        <v>6</v>
      </c>
      <c r="D7" s="11">
        <f t="shared" si="0"/>
        <v>100</v>
      </c>
      <c r="E7" s="12"/>
      <c r="F7" s="14"/>
    </row>
    <row r="8" spans="1:6">
      <c r="A8" s="8" t="s">
        <v>11</v>
      </c>
      <c r="B8" s="9">
        <f>COUNTIF('Error Handling and Logging'!G2:G14,"Valid")</f>
        <v>11</v>
      </c>
      <c r="C8" s="10">
        <f>COUNTIF('Error Handling and Logging'!G2:G14,"&lt;&gt;Not Applicable")</f>
        <v>12</v>
      </c>
      <c r="D8" s="11">
        <f t="shared" si="0"/>
        <v>91.666666666666657</v>
      </c>
      <c r="E8" s="12"/>
    </row>
    <row r="9" spans="1:6">
      <c r="A9" s="8" t="s">
        <v>12</v>
      </c>
      <c r="B9" s="9">
        <f>COUNTIF('Data Protection'!G2:G18,"Valid")</f>
        <v>8</v>
      </c>
      <c r="C9" s="10">
        <f>COUNTIF('Data Protection'!G2:G18,"&lt;&gt;Not Applicable")</f>
        <v>10</v>
      </c>
      <c r="D9" s="11">
        <f t="shared" si="0"/>
        <v>80</v>
      </c>
      <c r="E9" s="12"/>
    </row>
    <row r="10" spans="1:6">
      <c r="A10" s="8" t="s">
        <v>13</v>
      </c>
      <c r="B10" s="9">
        <f>COUNTIF(Communication!G2:G9,"Valid")</f>
        <v>7</v>
      </c>
      <c r="C10" s="10">
        <f>COUNTIF(Communication!G2:G9,"&lt;&gt;Not Applicable")</f>
        <v>8</v>
      </c>
      <c r="D10" s="11">
        <f t="shared" si="0"/>
        <v>87.5</v>
      </c>
      <c r="E10" s="12"/>
    </row>
    <row r="11" spans="1:6">
      <c r="A11" s="8" t="s">
        <v>14</v>
      </c>
      <c r="B11" s="9">
        <f>COUNTIF('Malicious Code'!G2:G11,"Valid")</f>
        <v>6</v>
      </c>
      <c r="C11" s="10">
        <f>COUNTIF('Malicious Code'!G2:G11,"&lt;&gt;Not Applicable")</f>
        <v>8</v>
      </c>
      <c r="D11" s="11">
        <f t="shared" si="0"/>
        <v>75</v>
      </c>
      <c r="E11" s="12"/>
    </row>
    <row r="12" spans="1:6">
      <c r="A12" s="8" t="s">
        <v>15</v>
      </c>
      <c r="B12" s="9">
        <f>COUNTIF('Business Logic'!G2:G9,"Valid")</f>
        <v>6</v>
      </c>
      <c r="C12" s="10">
        <f>COUNTIF('Business Logic'!G2:G9,"&lt;&gt;Not Applicable")</f>
        <v>7</v>
      </c>
      <c r="D12" s="11">
        <f t="shared" si="0"/>
        <v>85.714285714285708</v>
      </c>
      <c r="E12" s="12"/>
    </row>
    <row r="13" spans="1:6">
      <c r="A13" s="8" t="s">
        <v>16</v>
      </c>
      <c r="B13" s="9">
        <f>COUNTIF('Files and Resources'!G2:G16,"Valid")</f>
        <v>7</v>
      </c>
      <c r="C13" s="10">
        <f>COUNTIF('Files and Resources'!G2:G16,"&lt;&gt;Not Applicable")</f>
        <v>7</v>
      </c>
      <c r="D13" s="11">
        <f t="shared" si="0"/>
        <v>100</v>
      </c>
      <c r="E13" s="12"/>
    </row>
    <row r="14" spans="1:6">
      <c r="A14" s="8" t="s">
        <v>17</v>
      </c>
      <c r="B14" s="9">
        <f>COUNTIF('API and Web Service'!G2:G16,"Valid")</f>
        <v>8</v>
      </c>
      <c r="C14" s="10">
        <f>COUNTIF('API and Web Service'!G2:G16,"&lt;&gt;Not Applicable")</f>
        <v>8</v>
      </c>
      <c r="D14" s="11">
        <f t="shared" si="0"/>
        <v>100</v>
      </c>
      <c r="E14" s="12"/>
    </row>
    <row r="15" spans="1:6">
      <c r="A15" s="8" t="s">
        <v>18</v>
      </c>
      <c r="B15" s="9">
        <f>COUNTIF(Configuration!G2:G26,"Valid")</f>
        <v>20</v>
      </c>
      <c r="C15" s="10">
        <f>COUNTIF(Configuration!G2:G26,"&lt;&gt;Not Applicable")</f>
        <v>21</v>
      </c>
      <c r="D15" s="11">
        <f t="shared" si="0"/>
        <v>95.238095238095227</v>
      </c>
      <c r="E15" s="12"/>
    </row>
    <row r="16" spans="1:6">
      <c r="A16" s="8" t="s">
        <v>19</v>
      </c>
      <c r="B16" s="9">
        <f>SUM(B2:B15)</f>
        <v>210</v>
      </c>
      <c r="C16" s="10">
        <f>SUM(C2:C15)</f>
        <v>231</v>
      </c>
      <c r="D16" s="11">
        <f t="shared" si="0"/>
        <v>90.909090909090907</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A2" zoomScale="95" zoomScaleNormal="95" workbookViewId="0">
      <selection activeCell="A5" sqref="A5:A9"/>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36" t="s">
        <v>558</v>
      </c>
      <c r="B2" s="63" t="s">
        <v>559</v>
      </c>
      <c r="C2" s="64">
        <v>1</v>
      </c>
      <c r="D2" s="48">
        <v>319</v>
      </c>
      <c r="E2" s="65"/>
      <c r="F2" s="80" t="s">
        <v>560</v>
      </c>
      <c r="G2" s="50" t="s">
        <v>26</v>
      </c>
      <c r="H2" s="51"/>
      <c r="I2" s="51" t="s">
        <v>828</v>
      </c>
      <c r="J2" s="66"/>
    </row>
    <row r="3" spans="1:10" ht="94.5">
      <c r="A3" s="136"/>
      <c r="B3" s="63" t="s">
        <v>562</v>
      </c>
      <c r="C3" s="67">
        <v>1</v>
      </c>
      <c r="D3" s="28">
        <v>326</v>
      </c>
      <c r="E3" s="68"/>
      <c r="F3" s="81" t="s">
        <v>563</v>
      </c>
      <c r="G3" s="29" t="s">
        <v>26</v>
      </c>
      <c r="H3" s="31"/>
      <c r="I3" s="31" t="s">
        <v>561</v>
      </c>
      <c r="J3" s="33"/>
    </row>
    <row r="4" spans="1:10" ht="94.5">
      <c r="A4" s="136"/>
      <c r="B4" s="63" t="s">
        <v>564</v>
      </c>
      <c r="C4" s="67">
        <v>1</v>
      </c>
      <c r="D4" s="28">
        <v>326</v>
      </c>
      <c r="E4" s="68"/>
      <c r="F4" s="81" t="s">
        <v>565</v>
      </c>
      <c r="G4" s="29" t="s">
        <v>26</v>
      </c>
      <c r="H4" s="31"/>
      <c r="I4" s="31" t="s">
        <v>561</v>
      </c>
      <c r="J4" s="33"/>
    </row>
    <row r="5" spans="1:10" ht="63.75" customHeight="1">
      <c r="A5" s="136" t="s">
        <v>566</v>
      </c>
      <c r="B5" s="63" t="s">
        <v>567</v>
      </c>
      <c r="C5" s="69">
        <v>2</v>
      </c>
      <c r="D5" s="28">
        <v>295</v>
      </c>
      <c r="E5" s="68"/>
      <c r="F5" s="81" t="s">
        <v>568</v>
      </c>
      <c r="G5" s="29" t="s">
        <v>26</v>
      </c>
      <c r="H5" s="31"/>
      <c r="I5" s="31" t="s">
        <v>569</v>
      </c>
      <c r="J5" s="33"/>
    </row>
    <row r="6" spans="1:10" ht="63">
      <c r="A6" s="136"/>
      <c r="B6" s="63" t="s">
        <v>570</v>
      </c>
      <c r="C6" s="69">
        <v>2</v>
      </c>
      <c r="D6" s="28">
        <v>319</v>
      </c>
      <c r="E6" s="68"/>
      <c r="F6" s="81" t="s">
        <v>571</v>
      </c>
      <c r="G6" s="29" t="s">
        <v>26</v>
      </c>
      <c r="H6" s="31"/>
      <c r="I6" s="31" t="s">
        <v>572</v>
      </c>
      <c r="J6" s="33"/>
    </row>
    <row r="7" spans="1:10" ht="47.25">
      <c r="A7" s="136"/>
      <c r="B7" s="63" t="s">
        <v>573</v>
      </c>
      <c r="C7" s="69">
        <v>2</v>
      </c>
      <c r="D7" s="28">
        <v>287</v>
      </c>
      <c r="E7" s="68"/>
      <c r="F7" s="81" t="s">
        <v>574</v>
      </c>
      <c r="G7" s="29" t="s">
        <v>26</v>
      </c>
      <c r="H7" s="31"/>
      <c r="I7" s="31" t="s">
        <v>572</v>
      </c>
      <c r="J7" s="33"/>
    </row>
    <row r="8" spans="1:10" ht="63">
      <c r="A8" s="136"/>
      <c r="B8" s="63" t="s">
        <v>575</v>
      </c>
      <c r="C8" s="69">
        <v>2</v>
      </c>
      <c r="D8" s="28">
        <v>299</v>
      </c>
      <c r="E8" s="68"/>
      <c r="F8" s="81" t="s">
        <v>576</v>
      </c>
      <c r="G8" s="31" t="s">
        <v>38</v>
      </c>
      <c r="H8" s="31"/>
      <c r="I8" s="31" t="s">
        <v>795</v>
      </c>
      <c r="J8" s="33"/>
    </row>
    <row r="9" spans="1:10" ht="47.25">
      <c r="A9" s="136"/>
      <c r="B9" s="63" t="s">
        <v>577</v>
      </c>
      <c r="C9" s="96">
        <v>3</v>
      </c>
      <c r="D9" s="35">
        <v>544</v>
      </c>
      <c r="E9" s="72"/>
      <c r="F9" s="82" t="s">
        <v>578</v>
      </c>
      <c r="G9" s="121" t="s">
        <v>26</v>
      </c>
      <c r="I9" s="121" t="s">
        <v>796</v>
      </c>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17" style="26" customWidth="1"/>
    <col min="8" max="8" width="35.85546875" style="26" customWidth="1"/>
    <col min="9" max="9" width="35.42578125" style="26" customWidth="1"/>
    <col min="10" max="10" width="28.7109375" style="26" customWidth="1"/>
    <col min="11" max="1024" width="8.85546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78.75">
      <c r="A2" s="1" t="s">
        <v>579</v>
      </c>
      <c r="B2" s="63" t="s">
        <v>580</v>
      </c>
      <c r="C2" s="98">
        <v>3</v>
      </c>
      <c r="D2" s="48">
        <v>749</v>
      </c>
      <c r="E2" s="65"/>
      <c r="F2" s="80" t="s">
        <v>581</v>
      </c>
      <c r="G2" s="50" t="s">
        <v>26</v>
      </c>
      <c r="H2" s="50"/>
      <c r="I2" s="51" t="s">
        <v>831</v>
      </c>
      <c r="J2" s="66"/>
    </row>
    <row r="3" spans="1:10" ht="48" customHeight="1">
      <c r="A3" s="136" t="s">
        <v>582</v>
      </c>
      <c r="B3" s="63" t="s">
        <v>583</v>
      </c>
      <c r="C3" s="69">
        <v>2</v>
      </c>
      <c r="D3" s="28">
        <v>359</v>
      </c>
      <c r="E3" s="68"/>
      <c r="F3" s="81" t="s">
        <v>584</v>
      </c>
      <c r="G3" s="29" t="s">
        <v>26</v>
      </c>
      <c r="H3" s="29"/>
      <c r="I3" s="31" t="s">
        <v>585</v>
      </c>
      <c r="J3" s="33"/>
    </row>
    <row r="4" spans="1:10" ht="31.5">
      <c r="A4" s="136"/>
      <c r="B4" s="63" t="s">
        <v>586</v>
      </c>
      <c r="C4" s="69">
        <v>2</v>
      </c>
      <c r="D4" s="28">
        <v>272</v>
      </c>
      <c r="E4" s="68"/>
      <c r="F4" s="81" t="s">
        <v>587</v>
      </c>
      <c r="G4" s="29" t="s">
        <v>33</v>
      </c>
      <c r="H4" s="29"/>
      <c r="I4" s="29" t="s">
        <v>588</v>
      </c>
      <c r="J4" s="33"/>
    </row>
    <row r="5" spans="1:10" ht="78.75">
      <c r="A5" s="136"/>
      <c r="B5" s="63" t="s">
        <v>589</v>
      </c>
      <c r="C5" s="70">
        <v>3</v>
      </c>
      <c r="D5" s="28">
        <v>507</v>
      </c>
      <c r="E5" s="68"/>
      <c r="F5" s="81" t="s">
        <v>590</v>
      </c>
      <c r="G5" s="29" t="s">
        <v>38</v>
      </c>
      <c r="H5" s="29"/>
      <c r="I5" s="29"/>
      <c r="J5" s="33"/>
    </row>
    <row r="6" spans="1:10" ht="47.25">
      <c r="A6" s="136"/>
      <c r="B6" s="63" t="s">
        <v>591</v>
      </c>
      <c r="C6" s="70">
        <v>3</v>
      </c>
      <c r="D6" s="28">
        <v>511</v>
      </c>
      <c r="E6" s="68"/>
      <c r="F6" s="81" t="s">
        <v>592</v>
      </c>
      <c r="G6" s="29" t="s">
        <v>26</v>
      </c>
      <c r="H6" s="29"/>
      <c r="I6" s="31" t="s">
        <v>593</v>
      </c>
      <c r="J6" s="33"/>
    </row>
    <row r="7" spans="1:10" ht="47.25">
      <c r="A7" s="136"/>
      <c r="B7" s="63" t="s">
        <v>594</v>
      </c>
      <c r="C7" s="70">
        <v>3</v>
      </c>
      <c r="D7" s="28">
        <v>511</v>
      </c>
      <c r="E7" s="68"/>
      <c r="F7" s="81" t="s">
        <v>595</v>
      </c>
      <c r="G7" s="29" t="s">
        <v>26</v>
      </c>
      <c r="H7" s="29"/>
      <c r="I7" s="31" t="s">
        <v>593</v>
      </c>
      <c r="J7" s="33"/>
    </row>
    <row r="8" spans="1:10" ht="47.25">
      <c r="A8" s="136"/>
      <c r="B8" s="63" t="s">
        <v>596</v>
      </c>
      <c r="C8" s="70">
        <v>3</v>
      </c>
      <c r="D8" s="28">
        <v>507</v>
      </c>
      <c r="E8" s="68"/>
      <c r="F8" s="81" t="s">
        <v>597</v>
      </c>
      <c r="G8" s="29" t="s">
        <v>26</v>
      </c>
      <c r="H8" s="29"/>
      <c r="I8" s="31" t="s">
        <v>593</v>
      </c>
      <c r="J8" s="33"/>
    </row>
    <row r="9" spans="1:10" ht="48" customHeight="1">
      <c r="A9" s="136" t="s">
        <v>598</v>
      </c>
      <c r="B9" s="63" t="s">
        <v>599</v>
      </c>
      <c r="C9" s="67">
        <v>1</v>
      </c>
      <c r="D9" s="28">
        <v>16</v>
      </c>
      <c r="E9" s="68"/>
      <c r="F9" s="81" t="s">
        <v>600</v>
      </c>
      <c r="G9" s="29" t="s">
        <v>38</v>
      </c>
      <c r="H9" s="29"/>
      <c r="I9" s="29"/>
      <c r="J9" s="33"/>
    </row>
    <row r="10" spans="1:10" ht="63">
      <c r="A10" s="136"/>
      <c r="B10" s="63" t="s">
        <v>601</v>
      </c>
      <c r="C10" s="67">
        <v>1</v>
      </c>
      <c r="D10" s="28">
        <v>353</v>
      </c>
      <c r="E10" s="68"/>
      <c r="F10" s="81" t="s">
        <v>602</v>
      </c>
      <c r="G10" s="29" t="s">
        <v>26</v>
      </c>
      <c r="H10" s="29"/>
      <c r="I10" s="29" t="s">
        <v>835</v>
      </c>
      <c r="J10" s="33"/>
    </row>
    <row r="11" spans="1:10" ht="94.5">
      <c r="A11" s="136"/>
      <c r="B11" s="63" t="s">
        <v>603</v>
      </c>
      <c r="C11" s="71">
        <v>1</v>
      </c>
      <c r="D11" s="35">
        <v>350</v>
      </c>
      <c r="E11" s="35"/>
      <c r="F11" s="82" t="s">
        <v>604</v>
      </c>
      <c r="G11" s="36" t="s">
        <v>33</v>
      </c>
      <c r="H11" s="36"/>
      <c r="I11" s="121" t="s">
        <v>605</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I10" sqref="I10"/>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36" t="s">
        <v>606</v>
      </c>
      <c r="B2" s="63" t="s">
        <v>607</v>
      </c>
      <c r="C2" s="64">
        <v>1</v>
      </c>
      <c r="D2" s="48">
        <v>841</v>
      </c>
      <c r="E2" s="65"/>
      <c r="F2" s="80" t="s">
        <v>608</v>
      </c>
      <c r="G2" s="50" t="s">
        <v>26</v>
      </c>
      <c r="H2" s="50"/>
      <c r="I2" s="125" t="s">
        <v>609</v>
      </c>
      <c r="J2" s="66"/>
    </row>
    <row r="3" spans="1:10" ht="47.25">
      <c r="A3" s="136"/>
      <c r="B3" s="63" t="s">
        <v>610</v>
      </c>
      <c r="C3" s="67">
        <v>1</v>
      </c>
      <c r="D3" s="28">
        <v>799</v>
      </c>
      <c r="E3" s="68"/>
      <c r="F3" s="81" t="s">
        <v>611</v>
      </c>
      <c r="G3" s="29" t="s">
        <v>33</v>
      </c>
      <c r="H3" s="29"/>
      <c r="I3" s="126"/>
      <c r="J3" s="33"/>
    </row>
    <row r="4" spans="1:10" ht="47.25">
      <c r="A4" s="136"/>
      <c r="B4" s="63" t="s">
        <v>612</v>
      </c>
      <c r="C4" s="67">
        <v>1</v>
      </c>
      <c r="D4" s="28">
        <v>770</v>
      </c>
      <c r="E4" s="68"/>
      <c r="F4" s="81" t="s">
        <v>613</v>
      </c>
      <c r="G4" s="29" t="s">
        <v>26</v>
      </c>
      <c r="H4" s="29"/>
      <c r="I4" s="126" t="s">
        <v>614</v>
      </c>
      <c r="J4" s="33"/>
    </row>
    <row r="5" spans="1:10" ht="47.25">
      <c r="A5" s="136"/>
      <c r="B5" s="63" t="s">
        <v>615</v>
      </c>
      <c r="C5" s="67">
        <v>1</v>
      </c>
      <c r="D5" s="28">
        <v>770</v>
      </c>
      <c r="E5" s="28"/>
      <c r="F5" s="81" t="s">
        <v>616</v>
      </c>
      <c r="G5" s="29" t="s">
        <v>26</v>
      </c>
      <c r="H5" s="29"/>
      <c r="I5" s="126" t="s">
        <v>617</v>
      </c>
      <c r="J5" s="33"/>
    </row>
    <row r="6" spans="1:10" ht="47.25">
      <c r="A6" s="136"/>
      <c r="B6" s="63" t="s">
        <v>618</v>
      </c>
      <c r="C6" s="67">
        <v>1</v>
      </c>
      <c r="D6" s="28">
        <v>841</v>
      </c>
      <c r="E6" s="28"/>
      <c r="F6" s="81" t="s">
        <v>619</v>
      </c>
      <c r="G6" s="29" t="s">
        <v>26</v>
      </c>
      <c r="H6" s="29"/>
      <c r="I6" s="126" t="s">
        <v>614</v>
      </c>
      <c r="J6" s="33"/>
    </row>
    <row r="7" spans="1:10" ht="36" customHeight="1">
      <c r="A7" s="136"/>
      <c r="B7" s="63" t="s">
        <v>620</v>
      </c>
      <c r="C7" s="69">
        <v>2</v>
      </c>
      <c r="D7" s="28">
        <v>367</v>
      </c>
      <c r="E7" s="28"/>
      <c r="F7" s="81" t="s">
        <v>621</v>
      </c>
      <c r="G7" s="29" t="s">
        <v>38</v>
      </c>
      <c r="H7" s="29"/>
      <c r="I7" s="126" t="s">
        <v>622</v>
      </c>
      <c r="J7" s="33"/>
    </row>
    <row r="8" spans="1:10" ht="66.75" customHeight="1">
      <c r="A8" s="136"/>
      <c r="B8" s="63" t="s">
        <v>623</v>
      </c>
      <c r="C8" s="69">
        <v>2</v>
      </c>
      <c r="D8" s="28">
        <v>754</v>
      </c>
      <c r="E8" s="28"/>
      <c r="F8" s="81" t="s">
        <v>624</v>
      </c>
      <c r="G8" s="29" t="s">
        <v>26</v>
      </c>
      <c r="H8" s="29"/>
      <c r="I8" s="126" t="s">
        <v>625</v>
      </c>
      <c r="J8" s="33"/>
    </row>
    <row r="9" spans="1:10" ht="31.5">
      <c r="A9" s="136"/>
      <c r="B9" s="63" t="s">
        <v>626</v>
      </c>
      <c r="C9" s="79">
        <v>2</v>
      </c>
      <c r="D9" s="35">
        <v>390</v>
      </c>
      <c r="E9" s="35"/>
      <c r="F9" s="82" t="s">
        <v>627</v>
      </c>
      <c r="G9" s="36" t="s">
        <v>26</v>
      </c>
      <c r="H9" s="36"/>
      <c r="I9" s="127" t="s">
        <v>628</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3" zoomScale="95" zoomScaleNormal="95" workbookViewId="0">
      <selection activeCell="H8" sqref="H8"/>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124" customWidth="1"/>
    <col min="10" max="10" width="31.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1" t="s">
        <v>28</v>
      </c>
      <c r="J1" s="62" t="s">
        <v>29</v>
      </c>
    </row>
    <row r="2" spans="1:10" ht="32.25" customHeight="1">
      <c r="A2" s="136" t="s">
        <v>629</v>
      </c>
      <c r="B2" s="63" t="s">
        <v>630</v>
      </c>
      <c r="C2" s="64">
        <v>1</v>
      </c>
      <c r="D2" s="48">
        <v>400</v>
      </c>
      <c r="E2" s="65"/>
      <c r="F2" s="80" t="s">
        <v>631</v>
      </c>
      <c r="G2" s="50" t="s">
        <v>26</v>
      </c>
      <c r="H2" s="50"/>
      <c r="I2" s="51" t="s">
        <v>632</v>
      </c>
      <c r="J2" s="66"/>
    </row>
    <row r="3" spans="1:10" ht="47.25">
      <c r="A3" s="136"/>
      <c r="B3" s="63" t="s">
        <v>633</v>
      </c>
      <c r="C3" s="69">
        <v>2</v>
      </c>
      <c r="D3" s="28">
        <v>409</v>
      </c>
      <c r="E3" s="68"/>
      <c r="F3" s="81" t="s">
        <v>634</v>
      </c>
      <c r="G3" s="29" t="s">
        <v>33</v>
      </c>
      <c r="H3" s="29"/>
      <c r="I3" s="31" t="s">
        <v>635</v>
      </c>
      <c r="J3" s="33"/>
    </row>
    <row r="4" spans="1:10" ht="110.25">
      <c r="A4" s="136"/>
      <c r="B4" s="63" t="s">
        <v>636</v>
      </c>
      <c r="C4" s="69">
        <v>2</v>
      </c>
      <c r="D4" s="28">
        <v>770</v>
      </c>
      <c r="E4" s="68"/>
      <c r="F4" s="81" t="s">
        <v>637</v>
      </c>
      <c r="G4" s="29" t="s">
        <v>26</v>
      </c>
      <c r="H4" s="29"/>
      <c r="I4" s="31" t="s">
        <v>638</v>
      </c>
      <c r="J4" s="33"/>
    </row>
    <row r="5" spans="1:10" ht="47.25">
      <c r="A5" s="1" t="s">
        <v>639</v>
      </c>
      <c r="B5" s="63" t="s">
        <v>640</v>
      </c>
      <c r="C5" s="69">
        <v>2</v>
      </c>
      <c r="D5" s="28">
        <v>434</v>
      </c>
      <c r="E5" s="68"/>
      <c r="F5" s="81" t="s">
        <v>641</v>
      </c>
      <c r="G5" s="29" t="s">
        <v>26</v>
      </c>
      <c r="H5" s="29"/>
      <c r="I5" s="31" t="s">
        <v>642</v>
      </c>
      <c r="J5" s="33"/>
    </row>
    <row r="6" spans="1:10" ht="60.75" customHeight="1">
      <c r="A6" s="136" t="s">
        <v>643</v>
      </c>
      <c r="B6" s="63" t="s">
        <v>644</v>
      </c>
      <c r="C6" s="67">
        <v>1</v>
      </c>
      <c r="D6" s="28">
        <v>22</v>
      </c>
      <c r="E6" s="68"/>
      <c r="F6" s="81" t="s">
        <v>645</v>
      </c>
      <c r="G6" s="29" t="s">
        <v>33</v>
      </c>
      <c r="H6" s="29"/>
      <c r="I6" s="31" t="s">
        <v>646</v>
      </c>
      <c r="J6" s="33"/>
    </row>
    <row r="7" spans="1:10" ht="31.5">
      <c r="A7" s="136"/>
      <c r="B7" s="63" t="s">
        <v>647</v>
      </c>
      <c r="C7" s="67">
        <v>1</v>
      </c>
      <c r="D7" s="28">
        <v>73</v>
      </c>
      <c r="E7" s="68"/>
      <c r="F7" s="81" t="s">
        <v>648</v>
      </c>
      <c r="G7" s="29" t="s">
        <v>33</v>
      </c>
      <c r="H7" s="29"/>
      <c r="I7" s="31"/>
      <c r="J7" s="33"/>
    </row>
    <row r="8" spans="1:10" ht="47.25">
      <c r="A8" s="136"/>
      <c r="B8" s="63" t="s">
        <v>649</v>
      </c>
      <c r="C8" s="67">
        <v>1</v>
      </c>
      <c r="D8" s="28">
        <v>98</v>
      </c>
      <c r="E8" s="68"/>
      <c r="F8" s="81" t="s">
        <v>650</v>
      </c>
      <c r="G8" s="29" t="s">
        <v>33</v>
      </c>
      <c r="H8" s="29"/>
      <c r="I8" s="31"/>
      <c r="J8" s="33"/>
    </row>
    <row r="9" spans="1:10" ht="63">
      <c r="A9" s="136"/>
      <c r="B9" s="63" t="s">
        <v>651</v>
      </c>
      <c r="C9" s="67">
        <v>1</v>
      </c>
      <c r="D9" s="28">
        <v>641</v>
      </c>
      <c r="E9" s="68"/>
      <c r="F9" s="81" t="s">
        <v>652</v>
      </c>
      <c r="G9" s="29" t="s">
        <v>33</v>
      </c>
      <c r="H9" s="29"/>
      <c r="I9" s="31"/>
      <c r="J9" s="33"/>
    </row>
    <row r="10" spans="1:10" ht="31.5">
      <c r="A10" s="136"/>
      <c r="B10" s="63" t="s">
        <v>653</v>
      </c>
      <c r="C10" s="67">
        <v>1</v>
      </c>
      <c r="D10" s="28">
        <v>78</v>
      </c>
      <c r="E10" s="68"/>
      <c r="F10" s="81" t="s">
        <v>654</v>
      </c>
      <c r="G10" s="29" t="s">
        <v>33</v>
      </c>
      <c r="H10" s="29"/>
      <c r="I10" s="31"/>
      <c r="J10" s="33"/>
    </row>
    <row r="11" spans="1:10" ht="47.25">
      <c r="A11" s="136"/>
      <c r="B11" s="63" t="s">
        <v>655</v>
      </c>
      <c r="C11" s="69">
        <v>2</v>
      </c>
      <c r="D11" s="28">
        <v>829</v>
      </c>
      <c r="E11" s="28"/>
      <c r="F11" s="81" t="s">
        <v>656</v>
      </c>
      <c r="G11" s="29" t="s">
        <v>33</v>
      </c>
      <c r="H11" s="29"/>
      <c r="I11" s="31"/>
      <c r="J11" s="33"/>
    </row>
    <row r="12" spans="1:10" ht="78.75">
      <c r="A12" s="136" t="s">
        <v>657</v>
      </c>
      <c r="B12" s="63" t="s">
        <v>658</v>
      </c>
      <c r="C12" s="67">
        <v>1</v>
      </c>
      <c r="D12" s="28">
        <v>922</v>
      </c>
      <c r="E12" s="28"/>
      <c r="F12" s="81" t="s">
        <v>659</v>
      </c>
      <c r="G12" s="29" t="s">
        <v>26</v>
      </c>
      <c r="H12" s="29"/>
      <c r="I12" s="31" t="s">
        <v>660</v>
      </c>
      <c r="J12" s="33"/>
    </row>
    <row r="13" spans="1:10" ht="78.75">
      <c r="A13" s="136"/>
      <c r="B13" s="63" t="s">
        <v>661</v>
      </c>
      <c r="C13" s="67">
        <v>1</v>
      </c>
      <c r="D13" s="28">
        <v>509</v>
      </c>
      <c r="E13" s="28"/>
      <c r="F13" s="81" t="s">
        <v>662</v>
      </c>
      <c r="G13" s="29" t="s">
        <v>26</v>
      </c>
      <c r="H13" s="29"/>
      <c r="I13" s="31" t="s">
        <v>663</v>
      </c>
      <c r="J13" s="33"/>
    </row>
    <row r="14" spans="1:10" ht="79.5" customHeight="1">
      <c r="A14" s="136" t="s">
        <v>664</v>
      </c>
      <c r="B14" s="63" t="s">
        <v>665</v>
      </c>
      <c r="C14" s="67">
        <v>1</v>
      </c>
      <c r="D14" s="28">
        <v>552</v>
      </c>
      <c r="E14" s="28"/>
      <c r="F14" s="81" t="s">
        <v>666</v>
      </c>
      <c r="G14" s="29" t="s">
        <v>26</v>
      </c>
      <c r="H14" s="29"/>
      <c r="I14" s="31" t="s">
        <v>667</v>
      </c>
      <c r="J14" s="33"/>
    </row>
    <row r="15" spans="1:10" ht="78.75">
      <c r="A15" s="136"/>
      <c r="B15" s="63" t="s">
        <v>668</v>
      </c>
      <c r="C15" s="67">
        <v>1</v>
      </c>
      <c r="D15" s="28">
        <v>434</v>
      </c>
      <c r="E15" s="28"/>
      <c r="F15" s="81" t="s">
        <v>669</v>
      </c>
      <c r="G15" s="29" t="s">
        <v>33</v>
      </c>
      <c r="H15" s="29"/>
      <c r="I15" s="31" t="s">
        <v>670</v>
      </c>
      <c r="J15" s="33"/>
    </row>
    <row r="16" spans="1:10" ht="94.5">
      <c r="A16" s="1" t="s">
        <v>671</v>
      </c>
      <c r="B16" s="63" t="s">
        <v>672</v>
      </c>
      <c r="C16" s="71">
        <v>1</v>
      </c>
      <c r="D16" s="35">
        <v>918</v>
      </c>
      <c r="E16" s="35"/>
      <c r="F16" s="82" t="s">
        <v>673</v>
      </c>
      <c r="G16" s="36" t="s">
        <v>26</v>
      </c>
      <c r="H16" s="36"/>
      <c r="I16" s="121" t="s">
        <v>674</v>
      </c>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I6" sqref="I6"/>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36" t="s">
        <v>675</v>
      </c>
      <c r="B2" s="63" t="s">
        <v>676</v>
      </c>
      <c r="C2" s="64">
        <v>1</v>
      </c>
      <c r="D2" s="48">
        <v>116</v>
      </c>
      <c r="E2" s="65"/>
      <c r="F2" s="80" t="s">
        <v>677</v>
      </c>
      <c r="G2" s="50" t="s">
        <v>26</v>
      </c>
      <c r="H2" s="50"/>
      <c r="I2" s="51" t="s">
        <v>678</v>
      </c>
      <c r="J2" s="66"/>
    </row>
    <row r="3" spans="1:10" ht="15.75">
      <c r="A3" s="136"/>
      <c r="B3" s="63" t="s">
        <v>679</v>
      </c>
      <c r="C3" s="67">
        <v>1</v>
      </c>
      <c r="D3" s="28">
        <v>419</v>
      </c>
      <c r="E3" s="68"/>
      <c r="F3" s="81" t="s">
        <v>680</v>
      </c>
      <c r="G3" s="29" t="s">
        <v>33</v>
      </c>
      <c r="H3" s="29"/>
      <c r="I3" s="31"/>
      <c r="J3" s="33"/>
    </row>
    <row r="4" spans="1:10" ht="94.5">
      <c r="A4" s="136"/>
      <c r="B4" s="63" t="s">
        <v>681</v>
      </c>
      <c r="C4" s="67">
        <v>1</v>
      </c>
      <c r="D4" s="28">
        <v>598</v>
      </c>
      <c r="E4" s="68"/>
      <c r="F4" s="81" t="s">
        <v>682</v>
      </c>
      <c r="G4" s="29" t="s">
        <v>26</v>
      </c>
      <c r="H4" s="29"/>
      <c r="I4" s="31" t="s">
        <v>683</v>
      </c>
      <c r="J4" s="33"/>
    </row>
    <row r="5" spans="1:10" ht="78.75">
      <c r="A5" s="136"/>
      <c r="B5" s="63" t="s">
        <v>684</v>
      </c>
      <c r="C5" s="69">
        <v>2</v>
      </c>
      <c r="D5" s="28">
        <v>285</v>
      </c>
      <c r="E5" s="68"/>
      <c r="F5" s="81" t="s">
        <v>685</v>
      </c>
      <c r="G5" s="29" t="s">
        <v>26</v>
      </c>
      <c r="H5" s="29"/>
      <c r="I5" s="31" t="s">
        <v>686</v>
      </c>
      <c r="J5" s="33"/>
    </row>
    <row r="6" spans="1:10" ht="63">
      <c r="A6" s="136"/>
      <c r="B6" s="63" t="s">
        <v>687</v>
      </c>
      <c r="C6" s="69">
        <v>2</v>
      </c>
      <c r="D6" s="28">
        <v>434</v>
      </c>
      <c r="E6" s="68"/>
      <c r="F6" s="81" t="s">
        <v>688</v>
      </c>
      <c r="G6" s="29" t="s">
        <v>26</v>
      </c>
      <c r="H6" s="29"/>
      <c r="I6" s="31" t="s">
        <v>689</v>
      </c>
      <c r="J6" s="33"/>
    </row>
    <row r="7" spans="1:10" ht="66" customHeight="1">
      <c r="A7" s="136" t="s">
        <v>690</v>
      </c>
      <c r="B7" s="63" t="s">
        <v>691</v>
      </c>
      <c r="C7" s="67">
        <v>1</v>
      </c>
      <c r="D7" s="28">
        <v>650</v>
      </c>
      <c r="E7" s="68"/>
      <c r="F7" s="81" t="s">
        <v>692</v>
      </c>
      <c r="G7" s="29" t="s">
        <v>26</v>
      </c>
      <c r="H7" s="29"/>
      <c r="I7" s="31" t="s">
        <v>693</v>
      </c>
      <c r="J7" s="33"/>
    </row>
    <row r="8" spans="1:10" ht="78.75">
      <c r="A8" s="136"/>
      <c r="B8" s="63" t="s">
        <v>694</v>
      </c>
      <c r="C8" s="67">
        <v>1</v>
      </c>
      <c r="D8" s="28">
        <v>20</v>
      </c>
      <c r="E8" s="68"/>
      <c r="F8" s="81" t="s">
        <v>695</v>
      </c>
      <c r="G8" s="29" t="s">
        <v>26</v>
      </c>
      <c r="H8" s="29"/>
      <c r="I8" s="31" t="s">
        <v>696</v>
      </c>
      <c r="J8" s="33"/>
    </row>
    <row r="9" spans="1:10" ht="47.25">
      <c r="A9" s="136"/>
      <c r="B9" s="63" t="s">
        <v>697</v>
      </c>
      <c r="C9" s="67">
        <v>1</v>
      </c>
      <c r="D9" s="28">
        <v>352</v>
      </c>
      <c r="E9" s="68"/>
      <c r="F9" s="81" t="s">
        <v>698</v>
      </c>
      <c r="G9" s="29" t="s">
        <v>33</v>
      </c>
      <c r="H9" s="29"/>
      <c r="I9" s="31" t="s">
        <v>699</v>
      </c>
      <c r="J9" s="33"/>
    </row>
    <row r="10" spans="1:10" ht="15.75">
      <c r="A10" s="136"/>
      <c r="B10" s="63" t="s">
        <v>700</v>
      </c>
      <c r="C10" s="69">
        <v>2</v>
      </c>
      <c r="D10" s="28">
        <v>770</v>
      </c>
      <c r="E10" s="68"/>
      <c r="F10" s="81" t="s">
        <v>701</v>
      </c>
      <c r="G10" s="29" t="s">
        <v>33</v>
      </c>
      <c r="H10" s="29"/>
      <c r="I10" s="31"/>
      <c r="J10" s="33"/>
    </row>
    <row r="11" spans="1:10" ht="47.25">
      <c r="A11" s="136"/>
      <c r="B11" s="63" t="s">
        <v>702</v>
      </c>
      <c r="C11" s="69">
        <v>2</v>
      </c>
      <c r="D11" s="28">
        <v>436</v>
      </c>
      <c r="E11" s="68"/>
      <c r="F11" s="81" t="s">
        <v>703</v>
      </c>
      <c r="G11" s="29" t="s">
        <v>26</v>
      </c>
      <c r="H11" s="29"/>
      <c r="I11" s="31" t="s">
        <v>704</v>
      </c>
      <c r="J11" s="33"/>
    </row>
    <row r="12" spans="1:10" ht="94.5">
      <c r="A12" s="136"/>
      <c r="B12" s="63" t="s">
        <v>705</v>
      </c>
      <c r="C12" s="69">
        <v>2</v>
      </c>
      <c r="D12" s="28">
        <v>345</v>
      </c>
      <c r="E12" s="68"/>
      <c r="F12" s="81" t="s">
        <v>706</v>
      </c>
      <c r="G12" s="29" t="s">
        <v>26</v>
      </c>
      <c r="H12" s="29"/>
      <c r="I12" s="31" t="s">
        <v>707</v>
      </c>
      <c r="J12" s="33"/>
    </row>
    <row r="13" spans="1:10" ht="48" customHeight="1">
      <c r="A13" s="136" t="s">
        <v>708</v>
      </c>
      <c r="B13" s="63" t="s">
        <v>709</v>
      </c>
      <c r="C13" s="67">
        <v>1</v>
      </c>
      <c r="D13" s="28">
        <v>20</v>
      </c>
      <c r="E13" s="68"/>
      <c r="F13" s="81" t="s">
        <v>710</v>
      </c>
      <c r="G13" s="29" t="s">
        <v>33</v>
      </c>
      <c r="H13" s="29"/>
      <c r="I13" s="31" t="s">
        <v>711</v>
      </c>
      <c r="J13" s="33"/>
    </row>
    <row r="14" spans="1:10" ht="31.5">
      <c r="A14" s="136"/>
      <c r="B14" s="63" t="s">
        <v>712</v>
      </c>
      <c r="C14" s="69">
        <v>2</v>
      </c>
      <c r="D14" s="28">
        <v>345</v>
      </c>
      <c r="E14" s="68"/>
      <c r="F14" s="81" t="s">
        <v>713</v>
      </c>
      <c r="G14" s="29" t="s">
        <v>33</v>
      </c>
      <c r="H14" s="29"/>
      <c r="I14" s="31" t="s">
        <v>711</v>
      </c>
      <c r="J14" s="33"/>
    </row>
    <row r="15" spans="1:10" ht="63.75" customHeight="1">
      <c r="A15" s="136" t="s">
        <v>714</v>
      </c>
      <c r="B15" s="63" t="s">
        <v>715</v>
      </c>
      <c r="C15" s="69">
        <v>2</v>
      </c>
      <c r="D15" s="28">
        <v>770</v>
      </c>
      <c r="E15" s="68"/>
      <c r="F15" s="81" t="s">
        <v>716</v>
      </c>
      <c r="G15" s="29" t="s">
        <v>33</v>
      </c>
      <c r="H15" s="29"/>
      <c r="I15" s="31" t="s">
        <v>717</v>
      </c>
      <c r="J15" s="33"/>
    </row>
    <row r="16" spans="1:10" ht="31.5">
      <c r="A16" s="136"/>
      <c r="B16" s="63" t="s">
        <v>718</v>
      </c>
      <c r="C16" s="79">
        <v>2</v>
      </c>
      <c r="D16" s="35">
        <v>285</v>
      </c>
      <c r="E16" s="72"/>
      <c r="F16" s="82" t="s">
        <v>719</v>
      </c>
      <c r="G16" s="36" t="s">
        <v>33</v>
      </c>
      <c r="H16" s="36"/>
      <c r="I16" s="121" t="s">
        <v>717</v>
      </c>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G21" sqref="G21"/>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32.85546875" style="26" customWidth="1"/>
    <col min="10" max="10" width="33.42578125" style="26" customWidth="1"/>
    <col min="11" max="1024" width="8.85546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63.75" customHeight="1">
      <c r="A2" s="137" t="s">
        <v>720</v>
      </c>
      <c r="B2" s="100" t="s">
        <v>721</v>
      </c>
      <c r="C2" s="101">
        <v>2</v>
      </c>
      <c r="D2" s="102"/>
      <c r="E2" s="103"/>
      <c r="F2" s="104" t="s">
        <v>722</v>
      </c>
      <c r="G2" s="105" t="s">
        <v>26</v>
      </c>
      <c r="H2" s="105"/>
      <c r="I2" s="128" t="s">
        <v>723</v>
      </c>
      <c r="J2" s="106"/>
    </row>
    <row r="3" spans="1:10" ht="48.75" customHeight="1">
      <c r="A3" s="137"/>
      <c r="B3" s="63" t="s">
        <v>724</v>
      </c>
      <c r="C3" s="107">
        <v>2</v>
      </c>
      <c r="D3" s="108">
        <v>120</v>
      </c>
      <c r="E3" s="109"/>
      <c r="F3" s="110" t="s">
        <v>725</v>
      </c>
      <c r="G3" s="111" t="s">
        <v>33</v>
      </c>
      <c r="H3" s="111"/>
      <c r="I3" s="129" t="s">
        <v>726</v>
      </c>
      <c r="J3" s="112"/>
    </row>
    <row r="4" spans="1:10" ht="47.25">
      <c r="A4" s="137"/>
      <c r="B4" s="63" t="s">
        <v>727</v>
      </c>
      <c r="C4" s="107">
        <v>2</v>
      </c>
      <c r="D4" s="108">
        <v>16</v>
      </c>
      <c r="E4" s="109"/>
      <c r="F4" s="110" t="s">
        <v>728</v>
      </c>
      <c r="G4" s="111" t="s">
        <v>38</v>
      </c>
      <c r="H4" s="111"/>
      <c r="I4" s="129" t="s">
        <v>729</v>
      </c>
      <c r="J4" s="112"/>
    </row>
    <row r="5" spans="1:10" ht="47.25">
      <c r="A5" s="137"/>
      <c r="B5" s="63" t="s">
        <v>730</v>
      </c>
      <c r="C5" s="107">
        <v>2</v>
      </c>
      <c r="D5" s="108"/>
      <c r="E5" s="109"/>
      <c r="F5" s="110" t="s">
        <v>731</v>
      </c>
      <c r="G5" s="111" t="s">
        <v>26</v>
      </c>
      <c r="H5" s="111"/>
      <c r="I5" s="129" t="s">
        <v>732</v>
      </c>
      <c r="J5" s="112"/>
    </row>
    <row r="6" spans="1:10" ht="47.25">
      <c r="A6" s="137"/>
      <c r="B6" s="63" t="s">
        <v>733</v>
      </c>
      <c r="C6" s="113">
        <v>3</v>
      </c>
      <c r="D6" s="108"/>
      <c r="E6" s="109"/>
      <c r="F6" s="110" t="s">
        <v>734</v>
      </c>
      <c r="G6" s="111" t="s">
        <v>26</v>
      </c>
      <c r="H6" s="111"/>
      <c r="I6" s="129" t="s">
        <v>735</v>
      </c>
      <c r="J6" s="112"/>
    </row>
    <row r="7" spans="1:10" ht="78.75">
      <c r="A7" s="136" t="s">
        <v>736</v>
      </c>
      <c r="B7" s="63" t="s">
        <v>737</v>
      </c>
      <c r="C7" s="114">
        <v>1</v>
      </c>
      <c r="D7" s="108">
        <v>1026</v>
      </c>
      <c r="E7" s="109"/>
      <c r="F7" s="110" t="s">
        <v>738</v>
      </c>
      <c r="G7" s="111" t="s">
        <v>26</v>
      </c>
      <c r="H7" s="111"/>
      <c r="I7" s="129" t="s">
        <v>739</v>
      </c>
      <c r="J7" s="112"/>
    </row>
    <row r="8" spans="1:10" ht="94.5">
      <c r="A8" s="136"/>
      <c r="B8" s="63" t="s">
        <v>740</v>
      </c>
      <c r="C8" s="114">
        <v>1</v>
      </c>
      <c r="D8" s="108">
        <v>1002</v>
      </c>
      <c r="E8" s="109"/>
      <c r="F8" s="110" t="s">
        <v>741</v>
      </c>
      <c r="G8" s="111" t="s">
        <v>26</v>
      </c>
      <c r="H8" s="111"/>
      <c r="I8" s="129" t="s">
        <v>742</v>
      </c>
      <c r="J8" s="112"/>
    </row>
    <row r="9" spans="1:10" ht="47.25">
      <c r="A9" s="136"/>
      <c r="B9" s="63" t="s">
        <v>743</v>
      </c>
      <c r="C9" s="114">
        <v>1</v>
      </c>
      <c r="D9" s="108">
        <v>829</v>
      </c>
      <c r="E9" s="109"/>
      <c r="F9" s="110" t="s">
        <v>744</v>
      </c>
      <c r="G9" s="111" t="s">
        <v>33</v>
      </c>
      <c r="H9" s="111"/>
      <c r="I9" s="129" t="s">
        <v>745</v>
      </c>
      <c r="J9" s="112"/>
    </row>
    <row r="10" spans="1:10" ht="78.75">
      <c r="A10" s="136"/>
      <c r="B10" s="63" t="s">
        <v>746</v>
      </c>
      <c r="C10" s="107">
        <v>2</v>
      </c>
      <c r="D10" s="108">
        <v>829</v>
      </c>
      <c r="E10" s="109"/>
      <c r="F10" s="110" t="s">
        <v>747</v>
      </c>
      <c r="G10" s="111" t="s">
        <v>26</v>
      </c>
      <c r="H10" s="111"/>
      <c r="I10" s="129" t="s">
        <v>739</v>
      </c>
      <c r="J10" s="112"/>
    </row>
    <row r="11" spans="1:10" ht="78.75">
      <c r="A11" s="136"/>
      <c r="B11" s="63" t="s">
        <v>748</v>
      </c>
      <c r="C11" s="107">
        <v>2</v>
      </c>
      <c r="D11" s="108"/>
      <c r="E11" s="109"/>
      <c r="F11" s="110" t="s">
        <v>749</v>
      </c>
      <c r="G11" s="111" t="s">
        <v>26</v>
      </c>
      <c r="H11" s="111"/>
      <c r="I11" s="129" t="s">
        <v>739</v>
      </c>
      <c r="J11" s="112"/>
    </row>
    <row r="12" spans="1:10" ht="63">
      <c r="A12" s="136"/>
      <c r="B12" s="63" t="s">
        <v>750</v>
      </c>
      <c r="C12" s="107">
        <v>2</v>
      </c>
      <c r="D12" s="108">
        <v>265</v>
      </c>
      <c r="E12" s="109"/>
      <c r="F12" s="110" t="s">
        <v>751</v>
      </c>
      <c r="G12" s="111" t="s">
        <v>26</v>
      </c>
      <c r="H12" s="111"/>
      <c r="I12" s="129" t="s">
        <v>752</v>
      </c>
      <c r="J12" s="112"/>
    </row>
    <row r="13" spans="1:10" ht="16.5" customHeight="1">
      <c r="A13" s="136" t="s">
        <v>753</v>
      </c>
      <c r="B13" s="63" t="s">
        <v>754</v>
      </c>
      <c r="C13" s="114">
        <v>1</v>
      </c>
      <c r="D13" s="108">
        <v>209</v>
      </c>
      <c r="E13" s="109"/>
      <c r="F13" s="110" t="s">
        <v>755</v>
      </c>
      <c r="G13" s="111" t="s">
        <v>33</v>
      </c>
      <c r="H13" s="111"/>
      <c r="I13" s="129"/>
      <c r="J13" s="112"/>
    </row>
    <row r="14" spans="1:10" ht="94.5">
      <c r="A14" s="136"/>
      <c r="B14" s="63" t="s">
        <v>756</v>
      </c>
      <c r="C14" s="114">
        <v>1</v>
      </c>
      <c r="D14" s="108">
        <v>497</v>
      </c>
      <c r="E14" s="109"/>
      <c r="F14" s="110" t="s">
        <v>757</v>
      </c>
      <c r="G14" s="111" t="s">
        <v>26</v>
      </c>
      <c r="H14" s="111"/>
      <c r="I14" s="129" t="s">
        <v>758</v>
      </c>
      <c r="J14" s="112"/>
    </row>
    <row r="15" spans="1:10" ht="78.75">
      <c r="A15" s="136"/>
      <c r="B15" s="63" t="s">
        <v>759</v>
      </c>
      <c r="C15" s="114">
        <v>1</v>
      </c>
      <c r="D15" s="108">
        <v>200</v>
      </c>
      <c r="E15" s="109"/>
      <c r="F15" s="110" t="s">
        <v>760</v>
      </c>
      <c r="G15" s="111" t="s">
        <v>26</v>
      </c>
      <c r="H15" s="111"/>
      <c r="I15" s="129" t="s">
        <v>761</v>
      </c>
      <c r="J15" s="112"/>
    </row>
    <row r="16" spans="1:10" ht="63">
      <c r="A16" s="136" t="s">
        <v>762</v>
      </c>
      <c r="B16" s="63" t="s">
        <v>763</v>
      </c>
      <c r="C16" s="114">
        <v>1</v>
      </c>
      <c r="D16" s="108">
        <v>173</v>
      </c>
      <c r="E16" s="109"/>
      <c r="F16" s="110" t="s">
        <v>764</v>
      </c>
      <c r="G16" s="111" t="s">
        <v>26</v>
      </c>
      <c r="H16" s="111"/>
      <c r="I16" s="129" t="s">
        <v>765</v>
      </c>
      <c r="J16" s="112"/>
    </row>
    <row r="17" spans="1:10" ht="31.5">
      <c r="A17" s="136"/>
      <c r="B17" s="63" t="s">
        <v>766</v>
      </c>
      <c r="C17" s="114">
        <v>1</v>
      </c>
      <c r="D17" s="108">
        <v>116</v>
      </c>
      <c r="E17" s="109"/>
      <c r="F17" s="110" t="s">
        <v>767</v>
      </c>
      <c r="G17" s="111" t="s">
        <v>33</v>
      </c>
      <c r="H17" s="111"/>
      <c r="I17" s="129" t="s">
        <v>768</v>
      </c>
      <c r="J17" s="112"/>
    </row>
    <row r="18" spans="1:10" ht="78.75">
      <c r="A18" s="136"/>
      <c r="B18" s="63" t="s">
        <v>769</v>
      </c>
      <c r="C18" s="114">
        <v>1</v>
      </c>
      <c r="D18" s="108">
        <v>1021</v>
      </c>
      <c r="E18" s="109"/>
      <c r="F18" s="110" t="s">
        <v>770</v>
      </c>
      <c r="G18" s="111" t="s">
        <v>26</v>
      </c>
      <c r="H18" s="111"/>
      <c r="I18" s="129" t="s">
        <v>771</v>
      </c>
      <c r="J18" s="112"/>
    </row>
    <row r="19" spans="1:10" ht="47.25">
      <c r="A19" s="136"/>
      <c r="B19" s="63" t="s">
        <v>772</v>
      </c>
      <c r="C19" s="114">
        <v>1</v>
      </c>
      <c r="D19" s="108">
        <v>116</v>
      </c>
      <c r="E19" s="109"/>
      <c r="F19" s="110" t="s">
        <v>773</v>
      </c>
      <c r="G19" s="111" t="s">
        <v>26</v>
      </c>
      <c r="H19" s="111"/>
      <c r="I19" s="129" t="s">
        <v>774</v>
      </c>
      <c r="J19" s="112"/>
    </row>
    <row r="20" spans="1:10" ht="47.25">
      <c r="A20" s="136"/>
      <c r="B20" s="63" t="s">
        <v>775</v>
      </c>
      <c r="C20" s="114">
        <v>1</v>
      </c>
      <c r="D20" s="108">
        <v>523</v>
      </c>
      <c r="E20" s="109"/>
      <c r="F20" s="110" t="s">
        <v>776</v>
      </c>
      <c r="G20" s="111" t="s">
        <v>26</v>
      </c>
      <c r="H20" s="111"/>
      <c r="I20" s="129" t="s">
        <v>777</v>
      </c>
      <c r="J20" s="112"/>
    </row>
    <row r="21" spans="1:10" ht="47.25">
      <c r="A21" s="136"/>
      <c r="B21" s="63" t="s">
        <v>778</v>
      </c>
      <c r="C21" s="114">
        <v>1</v>
      </c>
      <c r="D21" s="108">
        <v>116</v>
      </c>
      <c r="E21" s="109"/>
      <c r="F21" s="110" t="s">
        <v>779</v>
      </c>
      <c r="G21" s="111" t="s">
        <v>26</v>
      </c>
      <c r="H21" s="111"/>
      <c r="I21" s="133" t="s">
        <v>777</v>
      </c>
      <c r="J21" s="112"/>
    </row>
    <row r="22" spans="1:10" ht="63">
      <c r="A22" s="136"/>
      <c r="B22" s="63" t="s">
        <v>780</v>
      </c>
      <c r="C22" s="114">
        <v>1</v>
      </c>
      <c r="D22" s="108">
        <v>1021</v>
      </c>
      <c r="E22" s="109"/>
      <c r="F22" s="110" t="s">
        <v>781</v>
      </c>
      <c r="G22" s="111" t="s">
        <v>26</v>
      </c>
      <c r="H22" s="111"/>
      <c r="I22" s="129" t="s">
        <v>777</v>
      </c>
      <c r="J22" s="112"/>
    </row>
    <row r="23" spans="1:10" ht="63">
      <c r="A23" s="136" t="s">
        <v>782</v>
      </c>
      <c r="B23" s="63" t="s">
        <v>783</v>
      </c>
      <c r="C23" s="114">
        <v>1</v>
      </c>
      <c r="D23" s="108">
        <v>749</v>
      </c>
      <c r="E23" s="109"/>
      <c r="F23" s="110" t="s">
        <v>784</v>
      </c>
      <c r="G23" s="111" t="s">
        <v>26</v>
      </c>
      <c r="H23" s="111"/>
      <c r="I23" s="129" t="s">
        <v>785</v>
      </c>
      <c r="J23" s="112"/>
    </row>
    <row r="24" spans="1:10" ht="47.25">
      <c r="A24" s="136"/>
      <c r="B24" s="63" t="s">
        <v>786</v>
      </c>
      <c r="C24" s="114">
        <v>1</v>
      </c>
      <c r="D24" s="108">
        <v>346</v>
      </c>
      <c r="E24" s="109"/>
      <c r="F24" s="110" t="s">
        <v>787</v>
      </c>
      <c r="G24" s="111" t="s">
        <v>26</v>
      </c>
      <c r="H24" s="111"/>
      <c r="I24" s="129" t="s">
        <v>788</v>
      </c>
      <c r="J24" s="112"/>
    </row>
    <row r="25" spans="1:10" ht="47.25">
      <c r="A25" s="136"/>
      <c r="B25" s="63" t="s">
        <v>789</v>
      </c>
      <c r="C25" s="114">
        <v>1</v>
      </c>
      <c r="D25" s="108">
        <v>346</v>
      </c>
      <c r="E25" s="109"/>
      <c r="F25" s="110" t="s">
        <v>790</v>
      </c>
      <c r="G25" s="111" t="s">
        <v>26</v>
      </c>
      <c r="H25" s="111"/>
      <c r="I25" s="129" t="s">
        <v>791</v>
      </c>
      <c r="J25" s="112"/>
    </row>
    <row r="26" spans="1:10" ht="47.25">
      <c r="A26" s="136"/>
      <c r="B26" s="63" t="s">
        <v>792</v>
      </c>
      <c r="C26" s="115">
        <v>2</v>
      </c>
      <c r="D26" s="116">
        <v>306</v>
      </c>
      <c r="E26" s="117"/>
      <c r="F26" s="118" t="s">
        <v>793</v>
      </c>
      <c r="G26" s="119" t="s">
        <v>26</v>
      </c>
      <c r="H26" s="119"/>
      <c r="I26" s="130" t="s">
        <v>794</v>
      </c>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40" zoomScale="95" zoomScaleNormal="95" workbookViewId="0">
      <selection activeCell="I45" sqref="I4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90.6" customHeight="1">
      <c r="A2" s="135" t="s">
        <v>30</v>
      </c>
      <c r="B2" s="19" t="s">
        <v>31</v>
      </c>
      <c r="C2" s="20">
        <v>2</v>
      </c>
      <c r="D2" s="21"/>
      <c r="E2" s="22"/>
      <c r="F2" s="23" t="s">
        <v>32</v>
      </c>
      <c r="G2" s="22" t="s">
        <v>26</v>
      </c>
      <c r="H2" s="24" t="s">
        <v>41</v>
      </c>
      <c r="I2" s="24" t="s">
        <v>798</v>
      </c>
      <c r="J2" s="25"/>
    </row>
    <row r="3" spans="1:10" s="26" customFormat="1" ht="94.5">
      <c r="A3" s="135"/>
      <c r="B3" s="19" t="s">
        <v>34</v>
      </c>
      <c r="C3" s="27">
        <v>2</v>
      </c>
      <c r="D3" s="28">
        <v>1053</v>
      </c>
      <c r="E3" s="29"/>
      <c r="F3" s="30" t="s">
        <v>35</v>
      </c>
      <c r="G3" s="29" t="s">
        <v>26</v>
      </c>
      <c r="H3" s="31" t="s">
        <v>41</v>
      </c>
      <c r="I3" s="24" t="s">
        <v>817</v>
      </c>
      <c r="J3" s="32"/>
    </row>
    <row r="4" spans="1:10" s="26" customFormat="1" ht="63">
      <c r="A4" s="135"/>
      <c r="B4" s="19" t="s">
        <v>36</v>
      </c>
      <c r="C4" s="27">
        <v>2</v>
      </c>
      <c r="D4" s="28">
        <v>1110</v>
      </c>
      <c r="E4" s="29"/>
      <c r="F4" s="30" t="s">
        <v>37</v>
      </c>
      <c r="G4" s="29" t="s">
        <v>26</v>
      </c>
      <c r="H4" s="31" t="s">
        <v>41</v>
      </c>
      <c r="I4" s="31" t="s">
        <v>818</v>
      </c>
      <c r="J4" s="32"/>
    </row>
    <row r="5" spans="1:10" s="26" customFormat="1" ht="63">
      <c r="A5" s="135"/>
      <c r="B5" s="19" t="s">
        <v>39</v>
      </c>
      <c r="C5" s="27">
        <v>2</v>
      </c>
      <c r="D5" s="28">
        <v>1059</v>
      </c>
      <c r="E5" s="29"/>
      <c r="F5" s="30" t="s">
        <v>40</v>
      </c>
      <c r="G5" s="29" t="s">
        <v>26</v>
      </c>
      <c r="H5" s="31" t="s">
        <v>41</v>
      </c>
      <c r="I5" s="31" t="s">
        <v>818</v>
      </c>
      <c r="J5" s="32"/>
    </row>
    <row r="6" spans="1:10" s="26" customFormat="1" ht="126">
      <c r="A6" s="135"/>
      <c r="B6" s="19" t="s">
        <v>42</v>
      </c>
      <c r="C6" s="27">
        <v>2</v>
      </c>
      <c r="D6" s="28">
        <v>1059</v>
      </c>
      <c r="E6" s="29"/>
      <c r="F6" s="30" t="s">
        <v>43</v>
      </c>
      <c r="G6" s="29" t="s">
        <v>26</v>
      </c>
      <c r="H6" s="31"/>
      <c r="I6" s="31" t="s">
        <v>830</v>
      </c>
      <c r="J6" s="32"/>
    </row>
    <row r="7" spans="1:10" s="26" customFormat="1" ht="78.75">
      <c r="A7" s="135"/>
      <c r="B7" s="19" t="s">
        <v>44</v>
      </c>
      <c r="C7" s="27">
        <v>2</v>
      </c>
      <c r="D7" s="28">
        <v>637</v>
      </c>
      <c r="E7" s="29"/>
      <c r="F7" s="30" t="s">
        <v>45</v>
      </c>
      <c r="G7" s="29" t="s">
        <v>26</v>
      </c>
      <c r="H7" s="31"/>
      <c r="I7" s="31" t="s">
        <v>832</v>
      </c>
      <c r="J7" s="32"/>
    </row>
    <row r="8" spans="1:10" s="26" customFormat="1" ht="63">
      <c r="A8" s="135"/>
      <c r="B8" s="19" t="s">
        <v>46</v>
      </c>
      <c r="C8" s="27">
        <v>2</v>
      </c>
      <c r="D8" s="28">
        <v>637</v>
      </c>
      <c r="E8" s="29"/>
      <c r="F8" s="30" t="s">
        <v>47</v>
      </c>
      <c r="G8" s="29" t="s">
        <v>26</v>
      </c>
      <c r="H8" s="31"/>
      <c r="I8" s="31" t="s">
        <v>832</v>
      </c>
      <c r="J8" s="32"/>
    </row>
    <row r="9" spans="1:10" s="26" customFormat="1" ht="63.75" customHeight="1">
      <c r="A9" s="135" t="s">
        <v>48</v>
      </c>
      <c r="B9" s="19" t="s">
        <v>49</v>
      </c>
      <c r="C9" s="27">
        <v>2</v>
      </c>
      <c r="D9" s="28">
        <v>250</v>
      </c>
      <c r="E9" s="29"/>
      <c r="F9" s="30" t="s">
        <v>50</v>
      </c>
      <c r="G9" s="29" t="s">
        <v>26</v>
      </c>
      <c r="H9" s="31"/>
      <c r="I9" s="31" t="s">
        <v>832</v>
      </c>
      <c r="J9" s="32"/>
    </row>
    <row r="10" spans="1:10" s="26" customFormat="1" ht="78.75">
      <c r="A10" s="135"/>
      <c r="B10" s="19" t="s">
        <v>51</v>
      </c>
      <c r="C10" s="27">
        <v>2</v>
      </c>
      <c r="D10" s="28">
        <v>306</v>
      </c>
      <c r="E10" s="29"/>
      <c r="F10" s="30" t="s">
        <v>52</v>
      </c>
      <c r="G10" s="29" t="s">
        <v>26</v>
      </c>
      <c r="H10" s="31"/>
      <c r="I10" s="31" t="s">
        <v>832</v>
      </c>
      <c r="J10" s="32"/>
    </row>
    <row r="11" spans="1:10" s="26" customFormat="1" ht="78.75">
      <c r="A11" s="135"/>
      <c r="B11" s="19" t="s">
        <v>53</v>
      </c>
      <c r="C11" s="27">
        <v>2</v>
      </c>
      <c r="D11" s="28">
        <v>306</v>
      </c>
      <c r="E11" s="29"/>
      <c r="F11" s="30" t="s">
        <v>54</v>
      </c>
      <c r="G11" s="29" t="s">
        <v>26</v>
      </c>
      <c r="H11" s="31"/>
      <c r="I11" s="31" t="s">
        <v>833</v>
      </c>
      <c r="J11" s="32"/>
    </row>
    <row r="12" spans="1:10" s="26" customFormat="1" ht="94.5">
      <c r="A12" s="135"/>
      <c r="B12" s="19" t="s">
        <v>55</v>
      </c>
      <c r="C12" s="27">
        <v>2</v>
      </c>
      <c r="D12" s="28">
        <v>306</v>
      </c>
      <c r="E12" s="29"/>
      <c r="F12" s="30" t="s">
        <v>56</v>
      </c>
      <c r="G12" s="29" t="s">
        <v>26</v>
      </c>
      <c r="H12" s="31"/>
      <c r="I12" s="31" t="s">
        <v>834</v>
      </c>
      <c r="J12" s="32"/>
    </row>
    <row r="13" spans="1:10" s="26" customFormat="1" ht="42">
      <c r="A13" s="2" t="s">
        <v>57</v>
      </c>
      <c r="B13" s="19"/>
      <c r="C13" s="27"/>
      <c r="D13" s="28"/>
      <c r="E13" s="29"/>
      <c r="F13" s="30" t="s">
        <v>58</v>
      </c>
      <c r="G13" s="29" t="s">
        <v>33</v>
      </c>
      <c r="H13" s="31"/>
      <c r="I13" s="31"/>
      <c r="J13" s="32"/>
    </row>
    <row r="14" spans="1:10" s="26" customFormat="1" ht="69.599999999999994" customHeight="1">
      <c r="A14" s="135" t="s">
        <v>59</v>
      </c>
      <c r="B14" s="19" t="s">
        <v>60</v>
      </c>
      <c r="C14" s="27">
        <v>2</v>
      </c>
      <c r="D14" s="28">
        <v>602</v>
      </c>
      <c r="E14" s="29"/>
      <c r="F14" s="30" t="s">
        <v>61</v>
      </c>
      <c r="G14" s="29" t="s">
        <v>26</v>
      </c>
      <c r="H14" s="29"/>
      <c r="I14" s="31" t="s">
        <v>832</v>
      </c>
      <c r="J14" s="33"/>
    </row>
    <row r="15" spans="1:10" s="26" customFormat="1" ht="15.75">
      <c r="A15" s="135"/>
      <c r="B15" s="19" t="s">
        <v>62</v>
      </c>
      <c r="C15" s="27">
        <v>2</v>
      </c>
      <c r="D15" s="28">
        <v>284</v>
      </c>
      <c r="E15" s="29"/>
      <c r="F15" s="30" t="s">
        <v>63</v>
      </c>
      <c r="G15" s="29" t="s">
        <v>33</v>
      </c>
      <c r="H15" s="29"/>
      <c r="I15" s="29"/>
      <c r="J15" s="33"/>
    </row>
    <row r="16" spans="1:10" s="26" customFormat="1" ht="16.5" thickBot="1">
      <c r="A16" s="135"/>
      <c r="B16" s="19" t="s">
        <v>64</v>
      </c>
      <c r="C16" s="27">
        <v>2</v>
      </c>
      <c r="D16" s="28">
        <v>272</v>
      </c>
      <c r="E16" s="29"/>
      <c r="F16" s="30" t="s">
        <v>65</v>
      </c>
      <c r="G16" s="29" t="s">
        <v>33</v>
      </c>
      <c r="H16" s="29"/>
      <c r="I16" s="29"/>
      <c r="J16" s="33"/>
    </row>
    <row r="17" spans="1:10" s="26" customFormat="1" ht="95.25" thickBot="1">
      <c r="A17" s="135"/>
      <c r="B17" s="19" t="s">
        <v>66</v>
      </c>
      <c r="C17" s="27">
        <v>2</v>
      </c>
      <c r="D17" s="28">
        <v>284</v>
      </c>
      <c r="E17" s="29"/>
      <c r="F17" s="30" t="s">
        <v>67</v>
      </c>
      <c r="G17" s="29" t="s">
        <v>26</v>
      </c>
      <c r="H17" s="29"/>
      <c r="I17" s="134" t="s">
        <v>841</v>
      </c>
      <c r="J17" s="33"/>
    </row>
    <row r="18" spans="1:10" s="26" customFormat="1" ht="139.9" customHeight="1" thickBot="1">
      <c r="A18" s="135"/>
      <c r="B18" s="19" t="s">
        <v>68</v>
      </c>
      <c r="C18" s="27">
        <v>2</v>
      </c>
      <c r="D18" s="28">
        <v>275</v>
      </c>
      <c r="E18" s="29"/>
      <c r="F18" s="30" t="s">
        <v>69</v>
      </c>
      <c r="G18" s="29" t="s">
        <v>38</v>
      </c>
      <c r="H18" s="29"/>
      <c r="I18" s="29" t="s">
        <v>836</v>
      </c>
      <c r="J18" s="33"/>
    </row>
    <row r="19" spans="1:10" s="26" customFormat="1" ht="95.45" customHeight="1" thickBot="1">
      <c r="A19" s="135" t="s">
        <v>70</v>
      </c>
      <c r="B19" s="19" t="s">
        <v>71</v>
      </c>
      <c r="C19" s="27">
        <v>2</v>
      </c>
      <c r="D19" s="28">
        <v>1029</v>
      </c>
      <c r="E19" s="29"/>
      <c r="F19" s="30" t="s">
        <v>72</v>
      </c>
      <c r="G19" s="29" t="s">
        <v>26</v>
      </c>
      <c r="H19" s="29"/>
      <c r="I19" s="31" t="s">
        <v>837</v>
      </c>
      <c r="J19" s="33"/>
    </row>
    <row r="20" spans="1:10" s="26" customFormat="1" ht="79.5" thickBot="1">
      <c r="A20" s="135"/>
      <c r="B20" s="19" t="s">
        <v>73</v>
      </c>
      <c r="C20" s="27">
        <v>2</v>
      </c>
      <c r="D20" s="28">
        <v>502</v>
      </c>
      <c r="E20" s="29"/>
      <c r="F20" s="30" t="s">
        <v>74</v>
      </c>
      <c r="G20" s="29" t="s">
        <v>26</v>
      </c>
      <c r="H20" s="29"/>
      <c r="I20" s="29" t="s">
        <v>838</v>
      </c>
      <c r="J20" s="33"/>
    </row>
    <row r="21" spans="1:10" s="26" customFormat="1" ht="48" thickBot="1">
      <c r="A21" s="135"/>
      <c r="B21" s="19" t="s">
        <v>75</v>
      </c>
      <c r="C21" s="27">
        <v>2</v>
      </c>
      <c r="D21" s="28">
        <v>602</v>
      </c>
      <c r="E21" s="29"/>
      <c r="F21" s="30" t="s">
        <v>76</v>
      </c>
      <c r="G21" s="29" t="s">
        <v>26</v>
      </c>
      <c r="H21" s="29"/>
      <c r="I21" s="29" t="s">
        <v>839</v>
      </c>
      <c r="J21" s="33"/>
    </row>
    <row r="22" spans="1:10" s="26" customFormat="1" ht="63.75" thickBot="1">
      <c r="A22" s="135"/>
      <c r="B22" s="19" t="s">
        <v>77</v>
      </c>
      <c r="C22" s="27">
        <v>2</v>
      </c>
      <c r="D22" s="28">
        <v>116</v>
      </c>
      <c r="E22" s="29"/>
      <c r="F22" s="30" t="s">
        <v>78</v>
      </c>
      <c r="G22" s="29" t="s">
        <v>26</v>
      </c>
      <c r="H22" s="29"/>
      <c r="I22" s="29" t="s">
        <v>840</v>
      </c>
      <c r="J22" s="33"/>
    </row>
    <row r="23" spans="1:10" s="26" customFormat="1" ht="48" customHeight="1" thickBot="1">
      <c r="A23" s="135" t="s">
        <v>79</v>
      </c>
      <c r="B23" s="19" t="s">
        <v>80</v>
      </c>
      <c r="C23" s="27">
        <v>2</v>
      </c>
      <c r="D23" s="28">
        <v>320</v>
      </c>
      <c r="E23" s="29"/>
      <c r="F23" s="30" t="s">
        <v>81</v>
      </c>
      <c r="G23" s="29" t="s">
        <v>26</v>
      </c>
      <c r="H23" s="29"/>
      <c r="I23" s="29" t="s">
        <v>849</v>
      </c>
      <c r="J23" s="33"/>
    </row>
    <row r="24" spans="1:10" s="26" customFormat="1" ht="48" thickBot="1">
      <c r="A24" s="135"/>
      <c r="B24" s="19" t="s">
        <v>82</v>
      </c>
      <c r="C24" s="27">
        <v>2</v>
      </c>
      <c r="D24" s="28">
        <v>320</v>
      </c>
      <c r="E24" s="29"/>
      <c r="F24" s="30" t="s">
        <v>83</v>
      </c>
      <c r="G24" s="29" t="s">
        <v>26</v>
      </c>
      <c r="H24" s="29"/>
      <c r="I24" s="29" t="s">
        <v>850</v>
      </c>
      <c r="J24" s="33"/>
    </row>
    <row r="25" spans="1:10" s="26" customFormat="1" ht="47.25">
      <c r="A25" s="135"/>
      <c r="B25" s="19" t="s">
        <v>84</v>
      </c>
      <c r="C25" s="27">
        <v>2</v>
      </c>
      <c r="D25" s="28">
        <v>320</v>
      </c>
      <c r="E25" s="29"/>
      <c r="F25" s="30" t="s">
        <v>85</v>
      </c>
      <c r="G25" s="29" t="s">
        <v>26</v>
      </c>
      <c r="H25" s="31" t="s">
        <v>86</v>
      </c>
      <c r="I25" s="29" t="s">
        <v>87</v>
      </c>
      <c r="J25" s="33"/>
    </row>
    <row r="26" spans="1:10" s="26" customFormat="1" ht="47.25">
      <c r="A26" s="135"/>
      <c r="B26" s="19" t="s">
        <v>88</v>
      </c>
      <c r="C26" s="27">
        <v>2</v>
      </c>
      <c r="D26" s="28">
        <v>320</v>
      </c>
      <c r="E26" s="29"/>
      <c r="F26" s="31" t="s">
        <v>89</v>
      </c>
      <c r="G26" s="29" t="s">
        <v>26</v>
      </c>
      <c r="H26" s="29"/>
      <c r="I26" s="29" t="s">
        <v>90</v>
      </c>
      <c r="J26" s="33"/>
    </row>
    <row r="27" spans="1:10" s="26" customFormat="1" ht="48" customHeight="1" thickBot="1">
      <c r="A27" s="135" t="s">
        <v>91</v>
      </c>
      <c r="B27" s="19" t="s">
        <v>92</v>
      </c>
      <c r="C27" s="27">
        <v>2</v>
      </c>
      <c r="D27" s="28">
        <v>1009</v>
      </c>
      <c r="E27" s="29"/>
      <c r="F27" s="30" t="s">
        <v>93</v>
      </c>
      <c r="G27" s="29" t="s">
        <v>26</v>
      </c>
      <c r="H27" s="29"/>
      <c r="I27" s="29" t="s">
        <v>842</v>
      </c>
      <c r="J27" s="33"/>
    </row>
    <row r="28" spans="1:10" s="26" customFormat="1" ht="63.75" thickBot="1">
      <c r="A28" s="135"/>
      <c r="B28" s="19" t="s">
        <v>94</v>
      </c>
      <c r="C28" s="27">
        <v>2</v>
      </c>
      <c r="D28" s="28"/>
      <c r="E28" s="29"/>
      <c r="F28" s="30" t="s">
        <v>95</v>
      </c>
      <c r="G28" s="29" t="s">
        <v>26</v>
      </c>
      <c r="H28" s="29"/>
      <c r="I28" s="29" t="s">
        <v>843</v>
      </c>
      <c r="J28" s="33"/>
    </row>
    <row r="29" spans="1:10" s="26" customFormat="1" ht="32.25" customHeight="1" thickBot="1">
      <c r="A29" s="135" t="s">
        <v>96</v>
      </c>
      <c r="B29" s="19" t="s">
        <v>97</v>
      </c>
      <c r="C29" s="27">
        <v>2</v>
      </c>
      <c r="D29" s="28"/>
      <c r="E29" s="29"/>
      <c r="F29" s="30" t="s">
        <v>98</v>
      </c>
      <c r="G29" s="29" t="s">
        <v>26</v>
      </c>
      <c r="H29" s="29"/>
      <c r="I29" s="29" t="s">
        <v>844</v>
      </c>
      <c r="J29" s="33"/>
    </row>
    <row r="30" spans="1:10" s="26" customFormat="1" ht="79.5" thickBot="1">
      <c r="A30" s="135"/>
      <c r="B30" s="19" t="s">
        <v>99</v>
      </c>
      <c r="C30" s="27">
        <v>2</v>
      </c>
      <c r="D30" s="28"/>
      <c r="E30" s="29"/>
      <c r="F30" s="30" t="s">
        <v>100</v>
      </c>
      <c r="G30" s="29" t="s">
        <v>26</v>
      </c>
      <c r="H30" s="29"/>
      <c r="I30" s="29" t="s">
        <v>845</v>
      </c>
      <c r="J30" s="33"/>
    </row>
    <row r="31" spans="1:10" s="26" customFormat="1" ht="169.15" customHeight="1">
      <c r="A31" s="135" t="s">
        <v>101</v>
      </c>
      <c r="B31" s="19" t="s">
        <v>102</v>
      </c>
      <c r="C31" s="27">
        <v>2</v>
      </c>
      <c r="D31" s="28">
        <v>319</v>
      </c>
      <c r="E31" s="29"/>
      <c r="F31" s="30" t="s">
        <v>103</v>
      </c>
      <c r="G31" s="29" t="s">
        <v>26</v>
      </c>
      <c r="H31" s="29"/>
      <c r="I31" s="31" t="s">
        <v>846</v>
      </c>
      <c r="J31" s="33"/>
    </row>
    <row r="32" spans="1:10" s="26" customFormat="1" ht="141.75">
      <c r="A32" s="135"/>
      <c r="B32" s="19" t="s">
        <v>104</v>
      </c>
      <c r="C32" s="27">
        <v>2</v>
      </c>
      <c r="D32" s="28">
        <v>295</v>
      </c>
      <c r="E32" s="29"/>
      <c r="F32" s="30" t="s">
        <v>105</v>
      </c>
      <c r="G32" s="29" t="s">
        <v>26</v>
      </c>
      <c r="H32" s="29"/>
      <c r="I32" s="31" t="s">
        <v>847</v>
      </c>
      <c r="J32" s="33"/>
    </row>
    <row r="33" spans="1:10" s="26" customFormat="1" ht="78.75">
      <c r="A33" s="2" t="s">
        <v>106</v>
      </c>
      <c r="B33" s="19" t="s">
        <v>107</v>
      </c>
      <c r="C33" s="27">
        <v>2</v>
      </c>
      <c r="D33" s="28">
        <v>284</v>
      </c>
      <c r="E33" s="29"/>
      <c r="F33" s="30" t="s">
        <v>108</v>
      </c>
      <c r="G33" s="29" t="s">
        <v>26</v>
      </c>
      <c r="H33" s="29"/>
      <c r="I33" s="29" t="s">
        <v>848</v>
      </c>
      <c r="J33" s="33"/>
    </row>
    <row r="34" spans="1:10" s="26" customFormat="1" ht="48" customHeight="1" thickBot="1">
      <c r="A34" s="135" t="s">
        <v>109</v>
      </c>
      <c r="B34" s="19" t="s">
        <v>110</v>
      </c>
      <c r="C34" s="27">
        <v>2</v>
      </c>
      <c r="D34" s="28">
        <v>1059</v>
      </c>
      <c r="E34" s="29"/>
      <c r="F34" s="30" t="s">
        <v>111</v>
      </c>
      <c r="G34" s="29" t="s">
        <v>26</v>
      </c>
      <c r="H34" s="29"/>
      <c r="I34" s="29" t="s">
        <v>851</v>
      </c>
      <c r="J34" s="33"/>
    </row>
    <row r="35" spans="1:10" s="26" customFormat="1" ht="48" thickBot="1">
      <c r="A35" s="135"/>
      <c r="B35" s="19" t="s">
        <v>112</v>
      </c>
      <c r="C35" s="27">
        <v>2</v>
      </c>
      <c r="D35" s="28">
        <v>362</v>
      </c>
      <c r="E35" s="29"/>
      <c r="F35" s="30" t="s">
        <v>113</v>
      </c>
      <c r="G35" s="29" t="s">
        <v>26</v>
      </c>
      <c r="H35" s="29"/>
      <c r="I35" s="134" t="s">
        <v>852</v>
      </c>
      <c r="J35" s="33"/>
    </row>
    <row r="36" spans="1:10" s="26" customFormat="1" ht="63.75" thickBot="1">
      <c r="A36" s="135"/>
      <c r="B36" s="19" t="s">
        <v>114</v>
      </c>
      <c r="C36" s="27">
        <v>2</v>
      </c>
      <c r="D36" s="28">
        <v>367</v>
      </c>
      <c r="E36" s="29"/>
      <c r="F36" s="30" t="s">
        <v>115</v>
      </c>
      <c r="G36" s="29" t="s">
        <v>26</v>
      </c>
      <c r="H36" s="29"/>
      <c r="I36" s="134" t="s">
        <v>853</v>
      </c>
      <c r="J36" s="33"/>
    </row>
    <row r="37" spans="1:10" s="26" customFormat="1" ht="16.5" customHeight="1" thickBot="1">
      <c r="A37" s="135" t="s">
        <v>116</v>
      </c>
      <c r="B37" s="19" t="s">
        <v>117</v>
      </c>
      <c r="C37" s="27">
        <v>2</v>
      </c>
      <c r="D37" s="28">
        <v>552</v>
      </c>
      <c r="E37" s="29"/>
      <c r="F37" s="30" t="s">
        <v>118</v>
      </c>
      <c r="G37" s="29" t="s">
        <v>33</v>
      </c>
      <c r="H37" s="29"/>
      <c r="I37" s="29"/>
      <c r="J37" s="33"/>
    </row>
    <row r="38" spans="1:10" s="26" customFormat="1" ht="95.25" thickBot="1">
      <c r="A38" s="135"/>
      <c r="B38" s="19" t="s">
        <v>119</v>
      </c>
      <c r="C38" s="27">
        <v>2</v>
      </c>
      <c r="D38" s="28">
        <v>646</v>
      </c>
      <c r="E38" s="29"/>
      <c r="F38" s="30" t="s">
        <v>120</v>
      </c>
      <c r="G38" s="29" t="s">
        <v>26</v>
      </c>
      <c r="H38" s="29"/>
      <c r="I38" s="134" t="s">
        <v>854</v>
      </c>
      <c r="J38" s="33"/>
    </row>
    <row r="39" spans="1:10" s="26" customFormat="1" ht="21.75" thickBot="1">
      <c r="A39" s="2" t="s">
        <v>121</v>
      </c>
      <c r="B39" s="19"/>
      <c r="C39" s="27"/>
      <c r="D39" s="28"/>
      <c r="E39" s="29"/>
      <c r="F39" s="30" t="s">
        <v>58</v>
      </c>
      <c r="G39" s="29" t="s">
        <v>26</v>
      </c>
      <c r="H39" s="29"/>
      <c r="I39" s="29"/>
      <c r="J39" s="33"/>
    </row>
    <row r="40" spans="1:10" s="26" customFormat="1" ht="58.9" customHeight="1" thickBot="1">
      <c r="A40" s="135" t="s">
        <v>122</v>
      </c>
      <c r="B40" s="19" t="s">
        <v>123</v>
      </c>
      <c r="C40" s="27">
        <v>2</v>
      </c>
      <c r="D40" s="28">
        <v>923</v>
      </c>
      <c r="E40" s="29"/>
      <c r="F40" s="30" t="s">
        <v>124</v>
      </c>
      <c r="G40" s="29" t="s">
        <v>26</v>
      </c>
      <c r="H40" s="29"/>
      <c r="I40" s="134" t="s">
        <v>855</v>
      </c>
      <c r="J40" s="33"/>
    </row>
    <row r="41" spans="1:10" s="26" customFormat="1" ht="32.25" thickBot="1">
      <c r="A41" s="135"/>
      <c r="B41" s="19" t="s">
        <v>125</v>
      </c>
      <c r="C41" s="27">
        <v>2</v>
      </c>
      <c r="D41" s="28">
        <v>494</v>
      </c>
      <c r="E41" s="29"/>
      <c r="F41" s="30" t="s">
        <v>126</v>
      </c>
      <c r="G41" s="29" t="s">
        <v>26</v>
      </c>
      <c r="H41" s="29"/>
      <c r="I41" s="134" t="s">
        <v>856</v>
      </c>
      <c r="J41" s="33"/>
    </row>
    <row r="42" spans="1:10" s="26" customFormat="1" ht="32.25" thickBot="1">
      <c r="A42" s="135"/>
      <c r="B42" s="19" t="s">
        <v>127</v>
      </c>
      <c r="C42" s="27">
        <v>2</v>
      </c>
      <c r="D42" s="28">
        <v>1104</v>
      </c>
      <c r="E42" s="29"/>
      <c r="F42" s="30" t="s">
        <v>128</v>
      </c>
      <c r="G42" s="29" t="s">
        <v>26</v>
      </c>
      <c r="H42" s="29"/>
      <c r="I42" s="29" t="s">
        <v>857</v>
      </c>
      <c r="J42" s="33"/>
    </row>
    <row r="43" spans="1:10" s="26" customFormat="1" ht="63.75" thickBot="1">
      <c r="A43" s="135"/>
      <c r="B43" s="19" t="s">
        <v>129</v>
      </c>
      <c r="C43" s="27">
        <v>2</v>
      </c>
      <c r="D43" s="28"/>
      <c r="E43" s="29"/>
      <c r="F43" s="30" t="s">
        <v>130</v>
      </c>
      <c r="G43" s="29" t="s">
        <v>26</v>
      </c>
      <c r="H43" s="29"/>
      <c r="I43" s="134" t="s">
        <v>858</v>
      </c>
      <c r="J43" s="33"/>
    </row>
    <row r="44" spans="1:10" s="26" customFormat="1" ht="95.25" thickBot="1">
      <c r="A44" s="135"/>
      <c r="B44" s="19" t="s">
        <v>131</v>
      </c>
      <c r="C44" s="27">
        <v>2</v>
      </c>
      <c r="D44" s="28">
        <v>265</v>
      </c>
      <c r="E44" s="29"/>
      <c r="F44" s="30" t="s">
        <v>132</v>
      </c>
      <c r="G44" s="29" t="s">
        <v>26</v>
      </c>
      <c r="H44" s="29"/>
      <c r="I44" s="29" t="s">
        <v>859</v>
      </c>
      <c r="J44" s="33"/>
    </row>
    <row r="45" spans="1:10" s="26" customFormat="1" ht="63.75" thickBot="1">
      <c r="A45" s="135"/>
      <c r="B45" s="19" t="s">
        <v>133</v>
      </c>
      <c r="C45" s="34">
        <v>2</v>
      </c>
      <c r="D45" s="35">
        <v>477</v>
      </c>
      <c r="E45" s="36"/>
      <c r="F45" s="37" t="s">
        <v>134</v>
      </c>
      <c r="G45" s="29" t="s">
        <v>26</v>
      </c>
      <c r="H45" s="36"/>
      <c r="I45" s="36" t="s">
        <v>860</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D02CDE84-FA4F-41CB-9C3D-112B8200D2C2}">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F44" zoomScale="95" zoomScaleNormal="95" workbookViewId="0">
      <selection activeCell="I56" sqref="I56"/>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2.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144.6" customHeight="1" thickBot="1">
      <c r="A2" s="136" t="s">
        <v>135</v>
      </c>
      <c r="B2" s="45" t="s">
        <v>136</v>
      </c>
      <c r="C2" s="46">
        <v>1</v>
      </c>
      <c r="D2" s="47">
        <v>521</v>
      </c>
      <c r="E2" s="48" t="s">
        <v>137</v>
      </c>
      <c r="F2" s="49" t="s">
        <v>138</v>
      </c>
      <c r="G2" s="50" t="s">
        <v>26</v>
      </c>
      <c r="H2" s="51"/>
      <c r="I2" s="51" t="s">
        <v>861</v>
      </c>
      <c r="J2" s="52"/>
    </row>
    <row r="3" spans="1:10" s="26" customFormat="1" ht="102.6" customHeight="1" thickBot="1">
      <c r="A3" s="136"/>
      <c r="B3" s="45" t="s">
        <v>139</v>
      </c>
      <c r="C3" s="53">
        <v>1</v>
      </c>
      <c r="D3" s="54">
        <v>521</v>
      </c>
      <c r="E3" s="28" t="s">
        <v>137</v>
      </c>
      <c r="F3" s="30" t="s">
        <v>140</v>
      </c>
      <c r="G3" s="29" t="s">
        <v>26</v>
      </c>
      <c r="H3" s="31"/>
      <c r="I3" s="134" t="s">
        <v>862</v>
      </c>
      <c r="J3" s="32"/>
    </row>
    <row r="4" spans="1:10" s="26" customFormat="1" ht="126.75" thickBot="1">
      <c r="A4" s="136"/>
      <c r="B4" s="45" t="s">
        <v>141</v>
      </c>
      <c r="C4" s="53">
        <v>1</v>
      </c>
      <c r="D4" s="54">
        <v>521</v>
      </c>
      <c r="E4" s="28" t="s">
        <v>137</v>
      </c>
      <c r="F4" s="30" t="s">
        <v>142</v>
      </c>
      <c r="G4" s="29" t="s">
        <v>26</v>
      </c>
      <c r="H4" s="31"/>
      <c r="I4" s="31" t="s">
        <v>863</v>
      </c>
      <c r="J4" s="32"/>
    </row>
    <row r="5" spans="1:10" s="26" customFormat="1" ht="94.5">
      <c r="A5" s="136"/>
      <c r="B5" s="45" t="s">
        <v>143</v>
      </c>
      <c r="C5" s="53">
        <v>1</v>
      </c>
      <c r="D5" s="54">
        <v>521</v>
      </c>
      <c r="E5" s="28" t="s">
        <v>137</v>
      </c>
      <c r="F5" s="30" t="s">
        <v>144</v>
      </c>
      <c r="G5" s="29" t="s">
        <v>38</v>
      </c>
      <c r="H5" s="31"/>
      <c r="I5" s="31" t="s">
        <v>864</v>
      </c>
      <c r="J5" s="32"/>
    </row>
    <row r="6" spans="1:10" s="26" customFormat="1" ht="94.5">
      <c r="A6" s="136"/>
      <c r="B6" s="45" t="s">
        <v>145</v>
      </c>
      <c r="C6" s="53">
        <v>1</v>
      </c>
      <c r="D6" s="54">
        <v>620</v>
      </c>
      <c r="E6" s="28" t="s">
        <v>137</v>
      </c>
      <c r="F6" s="30" t="s">
        <v>146</v>
      </c>
      <c r="G6" s="29" t="s">
        <v>26</v>
      </c>
      <c r="H6" s="31"/>
      <c r="I6" s="31" t="s">
        <v>865</v>
      </c>
      <c r="J6" s="32"/>
    </row>
    <row r="7" spans="1:10" s="26" customFormat="1" ht="141.75">
      <c r="A7" s="136"/>
      <c r="B7" s="45" t="s">
        <v>147</v>
      </c>
      <c r="C7" s="53">
        <v>1</v>
      </c>
      <c r="D7" s="54">
        <v>620</v>
      </c>
      <c r="E7" s="28" t="s">
        <v>137</v>
      </c>
      <c r="F7" s="30" t="s">
        <v>148</v>
      </c>
      <c r="G7" s="29" t="s">
        <v>26</v>
      </c>
      <c r="H7" s="31"/>
      <c r="I7" s="31" t="s">
        <v>916</v>
      </c>
      <c r="J7" s="32"/>
    </row>
    <row r="8" spans="1:10" s="26" customFormat="1" ht="220.5">
      <c r="A8" s="136"/>
      <c r="B8" s="45" t="s">
        <v>149</v>
      </c>
      <c r="C8" s="53">
        <v>1</v>
      </c>
      <c r="D8" s="54">
        <v>521</v>
      </c>
      <c r="E8" s="28" t="s">
        <v>137</v>
      </c>
      <c r="F8" s="30" t="s">
        <v>150</v>
      </c>
      <c r="G8" s="29" t="s">
        <v>26</v>
      </c>
      <c r="H8" s="31"/>
      <c r="I8" s="31" t="s">
        <v>915</v>
      </c>
      <c r="J8" s="32"/>
    </row>
    <row r="9" spans="1:10" s="26" customFormat="1" ht="173.25">
      <c r="A9" s="136"/>
      <c r="B9" s="45" t="s">
        <v>151</v>
      </c>
      <c r="C9" s="53">
        <v>1</v>
      </c>
      <c r="D9" s="54">
        <v>521</v>
      </c>
      <c r="E9" s="28" t="s">
        <v>137</v>
      </c>
      <c r="F9" s="30" t="s">
        <v>152</v>
      </c>
      <c r="G9" s="29" t="s">
        <v>26</v>
      </c>
      <c r="H9" s="31"/>
      <c r="I9" s="31" t="s">
        <v>866</v>
      </c>
      <c r="J9" s="32"/>
    </row>
    <row r="10" spans="1:10" s="26" customFormat="1" ht="173.25">
      <c r="A10" s="136"/>
      <c r="B10" s="45" t="s">
        <v>153</v>
      </c>
      <c r="C10" s="53">
        <v>1</v>
      </c>
      <c r="D10" s="54">
        <v>521</v>
      </c>
      <c r="E10" s="28" t="s">
        <v>137</v>
      </c>
      <c r="F10" s="30" t="s">
        <v>154</v>
      </c>
      <c r="G10" s="29" t="s">
        <v>26</v>
      </c>
      <c r="H10" s="31"/>
      <c r="I10" s="31" t="s">
        <v>867</v>
      </c>
      <c r="J10" s="32"/>
    </row>
    <row r="11" spans="1:10" s="26" customFormat="1" ht="236.25">
      <c r="A11" s="136"/>
      <c r="B11" s="45" t="s">
        <v>155</v>
      </c>
      <c r="C11" s="53">
        <v>1</v>
      </c>
      <c r="D11" s="54">
        <v>263</v>
      </c>
      <c r="E11" s="28" t="s">
        <v>137</v>
      </c>
      <c r="F11" s="30" t="s">
        <v>156</v>
      </c>
      <c r="G11" s="29" t="s">
        <v>26</v>
      </c>
      <c r="H11" s="31"/>
      <c r="I11" s="31" t="s">
        <v>868</v>
      </c>
      <c r="J11" s="32"/>
    </row>
    <row r="12" spans="1:10" s="26" customFormat="1" ht="220.5">
      <c r="A12" s="136"/>
      <c r="B12" s="45" t="s">
        <v>157</v>
      </c>
      <c r="C12" s="53">
        <v>1</v>
      </c>
      <c r="D12" s="54">
        <v>521</v>
      </c>
      <c r="E12" s="28" t="s">
        <v>137</v>
      </c>
      <c r="F12" s="30" t="s">
        <v>158</v>
      </c>
      <c r="G12" s="29" t="s">
        <v>26</v>
      </c>
      <c r="H12" s="31"/>
      <c r="I12" s="31" t="s">
        <v>869</v>
      </c>
      <c r="J12" s="32"/>
    </row>
    <row r="13" spans="1:10" s="26" customFormat="1" ht="173.25">
      <c r="A13" s="136"/>
      <c r="B13" s="45" t="s">
        <v>159</v>
      </c>
      <c r="C13" s="53">
        <v>1</v>
      </c>
      <c r="D13" s="54">
        <v>521</v>
      </c>
      <c r="E13" s="28" t="s">
        <v>137</v>
      </c>
      <c r="F13" s="30" t="s">
        <v>160</v>
      </c>
      <c r="G13" s="29" t="s">
        <v>26</v>
      </c>
      <c r="H13" s="31"/>
      <c r="I13" s="31" t="s">
        <v>870</v>
      </c>
      <c r="J13" s="32"/>
    </row>
    <row r="14" spans="1:10" s="26" customFormat="1" ht="140.44999999999999" customHeight="1">
      <c r="A14" s="136" t="s">
        <v>161</v>
      </c>
      <c r="B14" s="45" t="s">
        <v>162</v>
      </c>
      <c r="C14" s="53">
        <v>1</v>
      </c>
      <c r="D14" s="54">
        <v>307</v>
      </c>
      <c r="E14" s="28" t="s">
        <v>163</v>
      </c>
      <c r="F14" s="30" t="s">
        <v>164</v>
      </c>
      <c r="G14" s="29" t="s">
        <v>26</v>
      </c>
      <c r="H14" s="31"/>
      <c r="I14" s="31" t="s">
        <v>871</v>
      </c>
      <c r="J14" s="32"/>
    </row>
    <row r="15" spans="1:10" s="26" customFormat="1" ht="173.25">
      <c r="A15" s="136"/>
      <c r="B15" s="45" t="s">
        <v>165</v>
      </c>
      <c r="C15" s="53">
        <v>1</v>
      </c>
      <c r="D15" s="54">
        <v>304</v>
      </c>
      <c r="E15" s="28" t="s">
        <v>166</v>
      </c>
      <c r="F15" s="30" t="s">
        <v>167</v>
      </c>
      <c r="G15" s="29" t="s">
        <v>26</v>
      </c>
      <c r="H15" s="31"/>
      <c r="I15" s="31" t="s">
        <v>872</v>
      </c>
      <c r="J15" s="32"/>
    </row>
    <row r="16" spans="1:10" s="26" customFormat="1" ht="173.25">
      <c r="A16" s="136"/>
      <c r="B16" s="45" t="s">
        <v>168</v>
      </c>
      <c r="C16" s="53">
        <v>1</v>
      </c>
      <c r="D16" s="54">
        <v>620</v>
      </c>
      <c r="E16" s="28"/>
      <c r="F16" s="30" t="s">
        <v>169</v>
      </c>
      <c r="G16" s="29" t="s">
        <v>26</v>
      </c>
      <c r="H16" s="31"/>
      <c r="I16" s="31" t="s">
        <v>873</v>
      </c>
      <c r="J16" s="32"/>
    </row>
    <row r="17" spans="1:10" s="26" customFormat="1" ht="299.25">
      <c r="A17" s="136"/>
      <c r="B17" s="45" t="s">
        <v>170</v>
      </c>
      <c r="C17" s="55">
        <v>3</v>
      </c>
      <c r="D17" s="54">
        <v>308</v>
      </c>
      <c r="E17" s="28" t="s">
        <v>171</v>
      </c>
      <c r="F17" s="30" t="s">
        <v>172</v>
      </c>
      <c r="G17" s="29" t="s">
        <v>26</v>
      </c>
      <c r="H17" s="31"/>
      <c r="I17" s="31" t="s">
        <v>874</v>
      </c>
      <c r="J17" s="32"/>
    </row>
    <row r="18" spans="1:10" s="26" customFormat="1" ht="157.5">
      <c r="A18" s="136"/>
      <c r="B18" s="45" t="s">
        <v>173</v>
      </c>
      <c r="C18" s="55">
        <v>3</v>
      </c>
      <c r="D18" s="54">
        <v>319</v>
      </c>
      <c r="E18" s="28" t="s">
        <v>174</v>
      </c>
      <c r="F18" s="30" t="s">
        <v>175</v>
      </c>
      <c r="G18" s="29" t="s">
        <v>26</v>
      </c>
      <c r="H18" s="31"/>
      <c r="I18" s="31" t="s">
        <v>875</v>
      </c>
      <c r="J18" s="32"/>
    </row>
    <row r="19" spans="1:10" s="26" customFormat="1" ht="157.5">
      <c r="A19" s="136"/>
      <c r="B19" s="45" t="s">
        <v>177</v>
      </c>
      <c r="C19" s="55">
        <v>3</v>
      </c>
      <c r="D19" s="54">
        <v>308</v>
      </c>
      <c r="E19" s="28" t="s">
        <v>178</v>
      </c>
      <c r="F19" s="30" t="s">
        <v>179</v>
      </c>
      <c r="G19" s="29" t="s">
        <v>26</v>
      </c>
      <c r="H19" s="31"/>
      <c r="I19" s="31" t="s">
        <v>876</v>
      </c>
      <c r="J19" s="32"/>
    </row>
    <row r="20" spans="1:10" s="26" customFormat="1" ht="205.5" thickBot="1">
      <c r="A20" s="136"/>
      <c r="B20" s="45" t="s">
        <v>180</v>
      </c>
      <c r="C20" s="55">
        <v>3</v>
      </c>
      <c r="D20" s="54">
        <v>308</v>
      </c>
      <c r="E20" s="28" t="s">
        <v>181</v>
      </c>
      <c r="F20" s="30" t="s">
        <v>182</v>
      </c>
      <c r="G20" s="29" t="s">
        <v>26</v>
      </c>
      <c r="H20" s="31"/>
      <c r="I20" s="31" t="s">
        <v>877</v>
      </c>
      <c r="J20" s="32"/>
    </row>
    <row r="21" spans="1:10" s="26" customFormat="1" ht="162.6" customHeight="1" thickBot="1">
      <c r="A21" s="136" t="s">
        <v>183</v>
      </c>
      <c r="B21" s="45" t="s">
        <v>184</v>
      </c>
      <c r="C21" s="53">
        <v>1</v>
      </c>
      <c r="D21" s="54">
        <v>330</v>
      </c>
      <c r="E21" s="28" t="s">
        <v>185</v>
      </c>
      <c r="F21" s="132" t="s">
        <v>186</v>
      </c>
      <c r="G21" s="29" t="s">
        <v>26</v>
      </c>
      <c r="H21" s="31"/>
      <c r="I21" s="31" t="s">
        <v>878</v>
      </c>
      <c r="J21" s="32"/>
    </row>
    <row r="22" spans="1:10" s="26" customFormat="1" ht="174" thickBot="1">
      <c r="A22" s="136"/>
      <c r="B22" s="45" t="s">
        <v>187</v>
      </c>
      <c r="C22" s="56">
        <v>2</v>
      </c>
      <c r="D22" s="54">
        <v>308</v>
      </c>
      <c r="E22" s="28" t="s">
        <v>188</v>
      </c>
      <c r="F22" s="30" t="s">
        <v>189</v>
      </c>
      <c r="G22" s="29" t="s">
        <v>26</v>
      </c>
      <c r="H22" s="31"/>
      <c r="I22" s="31" t="s">
        <v>879</v>
      </c>
      <c r="J22" s="32"/>
    </row>
    <row r="23" spans="1:10" s="26" customFormat="1" ht="62.45" customHeight="1" thickBot="1">
      <c r="A23" s="136"/>
      <c r="B23" s="45" t="s">
        <v>190</v>
      </c>
      <c r="C23" s="56">
        <v>2</v>
      </c>
      <c r="D23" s="54">
        <v>287</v>
      </c>
      <c r="E23" s="28" t="s">
        <v>191</v>
      </c>
      <c r="F23" s="30" t="s">
        <v>192</v>
      </c>
      <c r="G23" s="29" t="s">
        <v>26</v>
      </c>
      <c r="H23" s="31" t="s">
        <v>193</v>
      </c>
      <c r="I23" s="131" t="s">
        <v>914</v>
      </c>
      <c r="J23" s="32"/>
    </row>
    <row r="24" spans="1:10" s="26" customFormat="1" ht="95.25" customHeight="1" thickBot="1">
      <c r="A24" s="136" t="s">
        <v>194</v>
      </c>
      <c r="B24" s="45" t="s">
        <v>195</v>
      </c>
      <c r="C24" s="56">
        <v>2</v>
      </c>
      <c r="D24" s="54">
        <v>916</v>
      </c>
      <c r="E24" s="28" t="s">
        <v>137</v>
      </c>
      <c r="F24" s="30" t="s">
        <v>196</v>
      </c>
      <c r="G24" s="29" t="s">
        <v>26</v>
      </c>
      <c r="H24" s="31" t="s">
        <v>86</v>
      </c>
      <c r="I24" s="31" t="s">
        <v>892</v>
      </c>
      <c r="J24" s="32"/>
    </row>
    <row r="25" spans="1:10" s="26" customFormat="1" ht="142.5" thickBot="1">
      <c r="A25" s="136"/>
      <c r="B25" s="45" t="s">
        <v>197</v>
      </c>
      <c r="C25" s="56">
        <v>2</v>
      </c>
      <c r="D25" s="54">
        <v>916</v>
      </c>
      <c r="E25" s="28" t="s">
        <v>137</v>
      </c>
      <c r="F25" s="30" t="s">
        <v>198</v>
      </c>
      <c r="G25" s="29" t="s">
        <v>26</v>
      </c>
      <c r="H25" s="31" t="s">
        <v>86</v>
      </c>
      <c r="I25" s="31" t="s">
        <v>913</v>
      </c>
      <c r="J25" s="32"/>
    </row>
    <row r="26" spans="1:10" s="26" customFormat="1" ht="95.25" thickBot="1">
      <c r="A26" s="136"/>
      <c r="B26" s="45" t="s">
        <v>199</v>
      </c>
      <c r="C26" s="56">
        <v>2</v>
      </c>
      <c r="D26" s="54">
        <v>916</v>
      </c>
      <c r="E26" s="28" t="s">
        <v>137</v>
      </c>
      <c r="F26" s="30" t="s">
        <v>200</v>
      </c>
      <c r="G26" s="29" t="s">
        <v>26</v>
      </c>
      <c r="H26" s="31" t="s">
        <v>86</v>
      </c>
      <c r="I26" s="31" t="s">
        <v>912</v>
      </c>
      <c r="J26" s="32"/>
    </row>
    <row r="27" spans="1:10" s="26" customFormat="1" ht="94.5">
      <c r="A27" s="136"/>
      <c r="B27" s="45" t="s">
        <v>201</v>
      </c>
      <c r="C27" s="56">
        <v>2</v>
      </c>
      <c r="D27" s="54">
        <v>916</v>
      </c>
      <c r="E27" s="28" t="s">
        <v>137</v>
      </c>
      <c r="F27" s="30" t="s">
        <v>202</v>
      </c>
      <c r="G27" s="29" t="s">
        <v>26</v>
      </c>
      <c r="H27" s="31" t="s">
        <v>86</v>
      </c>
      <c r="I27" s="31" t="s">
        <v>911</v>
      </c>
      <c r="J27" s="32"/>
    </row>
    <row r="28" spans="1:10" s="26" customFormat="1" ht="111" thickBot="1">
      <c r="A28" s="136"/>
      <c r="B28" s="45" t="s">
        <v>203</v>
      </c>
      <c r="C28" s="56">
        <v>2</v>
      </c>
      <c r="D28" s="54">
        <v>916</v>
      </c>
      <c r="E28" s="28" t="s">
        <v>137</v>
      </c>
      <c r="F28" s="30" t="s">
        <v>204</v>
      </c>
      <c r="G28" s="29" t="s">
        <v>26</v>
      </c>
      <c r="H28" s="31" t="s">
        <v>86</v>
      </c>
      <c r="I28" s="29" t="s">
        <v>893</v>
      </c>
      <c r="J28" s="33"/>
    </row>
    <row r="29" spans="1:10" s="26" customFormat="1" ht="87" customHeight="1" thickBot="1">
      <c r="A29" s="136" t="s">
        <v>205</v>
      </c>
      <c r="B29" s="45" t="s">
        <v>206</v>
      </c>
      <c r="C29" s="53">
        <v>1</v>
      </c>
      <c r="D29" s="54">
        <v>640</v>
      </c>
      <c r="E29" s="28" t="s">
        <v>137</v>
      </c>
      <c r="F29" s="30" t="s">
        <v>207</v>
      </c>
      <c r="G29" s="29" t="s">
        <v>26</v>
      </c>
      <c r="H29" s="29" t="s">
        <v>208</v>
      </c>
      <c r="I29" s="29" t="s">
        <v>910</v>
      </c>
      <c r="J29" s="33"/>
    </row>
    <row r="30" spans="1:10" s="26" customFormat="1" ht="32.25" thickBot="1">
      <c r="A30" s="136"/>
      <c r="B30" s="45" t="s">
        <v>209</v>
      </c>
      <c r="C30" s="53">
        <v>1</v>
      </c>
      <c r="D30" s="54">
        <v>640</v>
      </c>
      <c r="E30" s="28" t="s">
        <v>137</v>
      </c>
      <c r="F30" s="30" t="s">
        <v>210</v>
      </c>
      <c r="G30" s="29" t="s">
        <v>26</v>
      </c>
      <c r="H30" s="29"/>
      <c r="I30" s="29" t="s">
        <v>894</v>
      </c>
      <c r="J30" s="33"/>
    </row>
    <row r="31" spans="1:10" s="26" customFormat="1" ht="48" thickBot="1">
      <c r="A31" s="136"/>
      <c r="B31" s="45" t="s">
        <v>211</v>
      </c>
      <c r="C31" s="53">
        <v>1</v>
      </c>
      <c r="D31" s="54">
        <v>640</v>
      </c>
      <c r="E31" s="28" t="s">
        <v>137</v>
      </c>
      <c r="F31" s="30" t="s">
        <v>212</v>
      </c>
      <c r="G31" s="29" t="s">
        <v>26</v>
      </c>
      <c r="H31" s="29"/>
      <c r="I31" s="29" t="s">
        <v>895</v>
      </c>
      <c r="J31" s="33"/>
    </row>
    <row r="32" spans="1:10" s="26" customFormat="1" ht="32.25" thickBot="1">
      <c r="A32" s="136"/>
      <c r="B32" s="45" t="s">
        <v>213</v>
      </c>
      <c r="C32" s="53">
        <v>1</v>
      </c>
      <c r="D32" s="54">
        <v>16</v>
      </c>
      <c r="E32" s="28" t="s">
        <v>185</v>
      </c>
      <c r="F32" s="30" t="s">
        <v>214</v>
      </c>
      <c r="G32" s="29" t="s">
        <v>26</v>
      </c>
      <c r="H32" s="29"/>
      <c r="I32" s="29" t="s">
        <v>909</v>
      </c>
      <c r="J32" s="33"/>
    </row>
    <row r="33" spans="1:10" s="26" customFormat="1" ht="32.25" thickBot="1">
      <c r="A33" s="136"/>
      <c r="B33" s="45" t="s">
        <v>215</v>
      </c>
      <c r="C33" s="53">
        <v>1</v>
      </c>
      <c r="D33" s="54">
        <v>304</v>
      </c>
      <c r="E33" s="28" t="s">
        <v>216</v>
      </c>
      <c r="F33" s="30" t="s">
        <v>217</v>
      </c>
      <c r="G33" s="29" t="s">
        <v>26</v>
      </c>
      <c r="H33" s="29" t="s">
        <v>218</v>
      </c>
      <c r="I33" s="29" t="s">
        <v>908</v>
      </c>
      <c r="J33" s="33"/>
    </row>
    <row r="34" spans="1:10" s="26" customFormat="1" ht="63.75" thickBot="1">
      <c r="A34" s="136"/>
      <c r="B34" s="45" t="s">
        <v>219</v>
      </c>
      <c r="C34" s="53">
        <v>1</v>
      </c>
      <c r="D34" s="54">
        <v>640</v>
      </c>
      <c r="E34" s="28" t="s">
        <v>137</v>
      </c>
      <c r="F34" s="30" t="s">
        <v>220</v>
      </c>
      <c r="G34" s="29" t="s">
        <v>26</v>
      </c>
      <c r="H34" s="29" t="s">
        <v>193</v>
      </c>
      <c r="I34" s="29" t="s">
        <v>907</v>
      </c>
      <c r="J34" s="33"/>
    </row>
    <row r="35" spans="1:10" s="26" customFormat="1" ht="48" thickBot="1">
      <c r="A35" s="136"/>
      <c r="B35" s="45" t="s">
        <v>221</v>
      </c>
      <c r="C35" s="56">
        <v>2</v>
      </c>
      <c r="D35" s="54">
        <v>308</v>
      </c>
      <c r="E35" s="28" t="s">
        <v>216</v>
      </c>
      <c r="F35" s="30" t="s">
        <v>222</v>
      </c>
      <c r="G35" s="29" t="s">
        <v>26</v>
      </c>
      <c r="H35" s="29" t="s">
        <v>193</v>
      </c>
      <c r="I35" s="29" t="s">
        <v>906</v>
      </c>
      <c r="J35" s="33"/>
    </row>
    <row r="36" spans="1:10" s="26" customFormat="1" ht="16.5" customHeight="1" thickBot="1">
      <c r="A36" s="136" t="s">
        <v>223</v>
      </c>
      <c r="B36" s="45" t="s">
        <v>224</v>
      </c>
      <c r="C36" s="56">
        <v>2</v>
      </c>
      <c r="D36" s="54">
        <v>308</v>
      </c>
      <c r="E36" s="28" t="s">
        <v>225</v>
      </c>
      <c r="F36" s="30" t="s">
        <v>226</v>
      </c>
      <c r="G36" s="29" t="s">
        <v>26</v>
      </c>
      <c r="H36" s="29" t="s">
        <v>193</v>
      </c>
      <c r="I36" s="29" t="s">
        <v>905</v>
      </c>
      <c r="J36" s="33"/>
    </row>
    <row r="37" spans="1:10" s="26" customFormat="1" ht="48" thickBot="1">
      <c r="A37" s="136"/>
      <c r="B37" s="45" t="s">
        <v>227</v>
      </c>
      <c r="C37" s="56">
        <v>2</v>
      </c>
      <c r="D37" s="54">
        <v>330</v>
      </c>
      <c r="E37" s="28" t="s">
        <v>225</v>
      </c>
      <c r="F37" s="30" t="s">
        <v>228</v>
      </c>
      <c r="G37" s="29" t="s">
        <v>26</v>
      </c>
      <c r="H37" s="29" t="s">
        <v>193</v>
      </c>
      <c r="I37" s="29" t="s">
        <v>904</v>
      </c>
      <c r="J37" s="33"/>
    </row>
    <row r="38" spans="1:10" s="26" customFormat="1" ht="32.25" thickBot="1">
      <c r="A38" s="136"/>
      <c r="B38" s="45" t="s">
        <v>229</v>
      </c>
      <c r="C38" s="56">
        <v>2</v>
      </c>
      <c r="D38" s="54">
        <v>310</v>
      </c>
      <c r="E38" s="28" t="s">
        <v>225</v>
      </c>
      <c r="F38" s="30" t="s">
        <v>230</v>
      </c>
      <c r="G38" s="29" t="s">
        <v>26</v>
      </c>
      <c r="H38" s="29" t="s">
        <v>193</v>
      </c>
      <c r="I38" s="29" t="s">
        <v>903</v>
      </c>
      <c r="J38" s="33"/>
    </row>
    <row r="39" spans="1:10" s="26" customFormat="1" ht="48" customHeight="1" thickBot="1">
      <c r="A39" s="136" t="s">
        <v>231</v>
      </c>
      <c r="B39" s="45" t="s">
        <v>232</v>
      </c>
      <c r="C39" s="53">
        <v>1</v>
      </c>
      <c r="D39" s="54">
        <v>287</v>
      </c>
      <c r="E39" s="28" t="s">
        <v>233</v>
      </c>
      <c r="F39" s="30" t="s">
        <v>234</v>
      </c>
      <c r="G39" s="29" t="s">
        <v>26</v>
      </c>
      <c r="H39" s="29"/>
      <c r="I39" s="29" t="s">
        <v>896</v>
      </c>
      <c r="J39" s="33"/>
    </row>
    <row r="40" spans="1:10" s="26" customFormat="1" ht="32.25" thickBot="1">
      <c r="A40" s="136"/>
      <c r="B40" s="45" t="s">
        <v>235</v>
      </c>
      <c r="C40" s="53">
        <v>1</v>
      </c>
      <c r="D40" s="54">
        <v>287</v>
      </c>
      <c r="E40" s="28" t="s">
        <v>233</v>
      </c>
      <c r="F40" s="30" t="s">
        <v>236</v>
      </c>
      <c r="G40" s="29" t="s">
        <v>26</v>
      </c>
      <c r="H40" s="29"/>
      <c r="I40" s="29" t="s">
        <v>897</v>
      </c>
      <c r="J40" s="33"/>
    </row>
    <row r="41" spans="1:10" s="26" customFormat="1" ht="47.25">
      <c r="A41" s="136"/>
      <c r="B41" s="45" t="s">
        <v>237</v>
      </c>
      <c r="C41" s="53">
        <v>1</v>
      </c>
      <c r="D41" s="54">
        <v>287</v>
      </c>
      <c r="E41" s="28" t="s">
        <v>233</v>
      </c>
      <c r="F41" s="30" t="s">
        <v>238</v>
      </c>
      <c r="G41" s="29" t="s">
        <v>26</v>
      </c>
      <c r="H41" s="29"/>
      <c r="I41" s="29" t="s">
        <v>898</v>
      </c>
      <c r="J41" s="33"/>
    </row>
    <row r="42" spans="1:10" s="26" customFormat="1" ht="31.5">
      <c r="A42" s="136"/>
      <c r="B42" s="45" t="s">
        <v>239</v>
      </c>
      <c r="C42" s="53">
        <v>1</v>
      </c>
      <c r="D42" s="54">
        <v>523</v>
      </c>
      <c r="E42" s="28" t="s">
        <v>233</v>
      </c>
      <c r="F42" s="30" t="s">
        <v>240</v>
      </c>
      <c r="G42" s="29" t="s">
        <v>26</v>
      </c>
      <c r="H42" s="29"/>
      <c r="I42" s="29" t="s">
        <v>899</v>
      </c>
      <c r="J42" s="33"/>
    </row>
    <row r="43" spans="1:10" s="26" customFormat="1" ht="31.5">
      <c r="A43" s="136"/>
      <c r="B43" s="45" t="s">
        <v>241</v>
      </c>
      <c r="C43" s="56">
        <v>2</v>
      </c>
      <c r="D43" s="54">
        <v>256</v>
      </c>
      <c r="E43" s="28" t="s">
        <v>233</v>
      </c>
      <c r="F43" s="30" t="s">
        <v>242</v>
      </c>
      <c r="G43" s="29" t="s">
        <v>26</v>
      </c>
      <c r="H43" s="29"/>
      <c r="I43" s="29" t="s">
        <v>900</v>
      </c>
      <c r="J43" s="33"/>
    </row>
    <row r="44" spans="1:10" s="26" customFormat="1" ht="47.25">
      <c r="A44" s="136"/>
      <c r="B44" s="45" t="s">
        <v>243</v>
      </c>
      <c r="C44" s="56">
        <v>2</v>
      </c>
      <c r="D44" s="54">
        <v>310</v>
      </c>
      <c r="E44" s="28" t="s">
        <v>233</v>
      </c>
      <c r="F44" s="30" t="s">
        <v>244</v>
      </c>
      <c r="G44" s="29" t="s">
        <v>26</v>
      </c>
      <c r="H44" s="29"/>
      <c r="I44" s="29" t="s">
        <v>901</v>
      </c>
      <c r="J44" s="33"/>
    </row>
    <row r="45" spans="1:10" s="26" customFormat="1" ht="32.25" customHeight="1">
      <c r="A45" s="136" t="s">
        <v>245</v>
      </c>
      <c r="B45" s="45" t="s">
        <v>246</v>
      </c>
      <c r="C45" s="53">
        <v>1</v>
      </c>
      <c r="D45" s="54">
        <v>613</v>
      </c>
      <c r="E45" s="28" t="s">
        <v>247</v>
      </c>
      <c r="F45" s="30" t="s">
        <v>248</v>
      </c>
      <c r="G45" s="29" t="s">
        <v>26</v>
      </c>
      <c r="H45" s="29"/>
      <c r="I45" s="29" t="s">
        <v>902</v>
      </c>
      <c r="J45" s="33"/>
    </row>
    <row r="46" spans="1:10" s="26" customFormat="1" ht="47.25">
      <c r="A46" s="136"/>
      <c r="B46" s="45" t="s">
        <v>249</v>
      </c>
      <c r="C46" s="56">
        <v>2</v>
      </c>
      <c r="D46" s="54">
        <v>320</v>
      </c>
      <c r="E46" s="28" t="s">
        <v>247</v>
      </c>
      <c r="F46" s="30" t="s">
        <v>250</v>
      </c>
      <c r="G46" s="29" t="s">
        <v>26</v>
      </c>
      <c r="H46" s="29"/>
      <c r="I46" s="29" t="s">
        <v>917</v>
      </c>
      <c r="J46" s="33"/>
    </row>
    <row r="47" spans="1:10" s="26" customFormat="1" ht="31.5">
      <c r="A47" s="136"/>
      <c r="B47" s="45" t="s">
        <v>251</v>
      </c>
      <c r="C47" s="56">
        <v>2</v>
      </c>
      <c r="D47" s="54">
        <v>326</v>
      </c>
      <c r="E47" s="28" t="s">
        <v>247</v>
      </c>
      <c r="F47" s="30" t="s">
        <v>252</v>
      </c>
      <c r="G47" s="29" t="s">
        <v>26</v>
      </c>
      <c r="H47" s="29" t="s">
        <v>193</v>
      </c>
      <c r="I47" s="29" t="s">
        <v>891</v>
      </c>
      <c r="J47" s="33"/>
    </row>
    <row r="48" spans="1:10" s="26" customFormat="1" ht="31.5">
      <c r="A48" s="136"/>
      <c r="B48" s="45" t="s">
        <v>253</v>
      </c>
      <c r="C48" s="56">
        <v>2</v>
      </c>
      <c r="D48" s="54">
        <v>287</v>
      </c>
      <c r="E48" s="28" t="s">
        <v>247</v>
      </c>
      <c r="F48" s="30" t="s">
        <v>254</v>
      </c>
      <c r="G48" s="29" t="s">
        <v>26</v>
      </c>
      <c r="H48" s="29"/>
      <c r="I48" s="29" t="s">
        <v>890</v>
      </c>
      <c r="J48" s="33"/>
    </row>
    <row r="49" spans="1:10" s="26" customFormat="1" ht="48" thickBot="1">
      <c r="A49" s="136"/>
      <c r="B49" s="45" t="s">
        <v>255</v>
      </c>
      <c r="C49" s="56">
        <v>2</v>
      </c>
      <c r="D49" s="54">
        <v>287</v>
      </c>
      <c r="E49" s="28" t="s">
        <v>256</v>
      </c>
      <c r="F49" s="30" t="s">
        <v>257</v>
      </c>
      <c r="G49" s="29" t="s">
        <v>26</v>
      </c>
      <c r="H49" s="29"/>
      <c r="I49" s="29" t="s">
        <v>889</v>
      </c>
      <c r="J49" s="33"/>
    </row>
    <row r="50" spans="1:10" s="26" customFormat="1" ht="48" thickBot="1">
      <c r="A50" s="136"/>
      <c r="B50" s="45" t="s">
        <v>258</v>
      </c>
      <c r="C50" s="56">
        <v>2</v>
      </c>
      <c r="D50" s="54">
        <v>613</v>
      </c>
      <c r="E50" s="28" t="s">
        <v>259</v>
      </c>
      <c r="F50" s="30" t="s">
        <v>260</v>
      </c>
      <c r="G50" s="29" t="s">
        <v>26</v>
      </c>
      <c r="H50" s="29"/>
      <c r="I50" s="29" t="s">
        <v>888</v>
      </c>
      <c r="J50" s="33"/>
    </row>
    <row r="51" spans="1:10" s="26" customFormat="1" ht="48" thickBot="1">
      <c r="A51" s="136"/>
      <c r="B51" s="45" t="s">
        <v>261</v>
      </c>
      <c r="C51" s="55">
        <v>3</v>
      </c>
      <c r="D51" s="54">
        <v>308</v>
      </c>
      <c r="E51" s="28" t="s">
        <v>262</v>
      </c>
      <c r="F51" s="30" t="s">
        <v>263</v>
      </c>
      <c r="G51" s="29" t="s">
        <v>26</v>
      </c>
      <c r="H51" s="29"/>
      <c r="I51" s="29" t="s">
        <v>887</v>
      </c>
      <c r="J51" s="33"/>
    </row>
    <row r="52" spans="1:10" s="26" customFormat="1" ht="63.75" customHeight="1">
      <c r="A52" s="136" t="s">
        <v>264</v>
      </c>
      <c r="B52" s="45" t="s">
        <v>265</v>
      </c>
      <c r="C52" s="56">
        <v>2</v>
      </c>
      <c r="D52" s="54">
        <v>320</v>
      </c>
      <c r="E52" s="28" t="s">
        <v>266</v>
      </c>
      <c r="F52" s="30" t="s">
        <v>267</v>
      </c>
      <c r="G52" s="29" t="s">
        <v>26</v>
      </c>
      <c r="H52" s="29"/>
      <c r="I52" s="29" t="s">
        <v>886</v>
      </c>
      <c r="J52" s="33"/>
    </row>
    <row r="53" spans="1:10" s="26" customFormat="1" ht="31.5">
      <c r="A53" s="136"/>
      <c r="B53" s="45" t="s">
        <v>268</v>
      </c>
      <c r="C53" s="56">
        <v>2</v>
      </c>
      <c r="D53" s="54">
        <v>330</v>
      </c>
      <c r="E53" s="28" t="s">
        <v>266</v>
      </c>
      <c r="F53" s="30" t="s">
        <v>269</v>
      </c>
      <c r="G53" s="29" t="s">
        <v>26</v>
      </c>
      <c r="H53" s="29" t="s">
        <v>193</v>
      </c>
      <c r="I53" s="29" t="s">
        <v>885</v>
      </c>
      <c r="J53" s="33"/>
    </row>
    <row r="54" spans="1:10" s="26" customFormat="1" ht="31.5">
      <c r="A54" s="136"/>
      <c r="B54" s="45" t="s">
        <v>270</v>
      </c>
      <c r="C54" s="56">
        <v>2</v>
      </c>
      <c r="D54" s="54">
        <v>327</v>
      </c>
      <c r="E54" s="28" t="s">
        <v>266</v>
      </c>
      <c r="F54" s="30" t="s">
        <v>271</v>
      </c>
      <c r="G54" s="29" t="s">
        <v>26</v>
      </c>
      <c r="H54" s="29"/>
      <c r="I54" s="29" t="s">
        <v>884</v>
      </c>
      <c r="J54" s="33"/>
    </row>
    <row r="55" spans="1:10" s="26" customFormat="1" ht="79.5" customHeight="1">
      <c r="A55" s="136" t="s">
        <v>272</v>
      </c>
      <c r="B55" s="45" t="s">
        <v>273</v>
      </c>
      <c r="C55" s="56" t="s">
        <v>274</v>
      </c>
      <c r="D55" s="54">
        <v>287</v>
      </c>
      <c r="E55" s="28" t="s">
        <v>275</v>
      </c>
      <c r="F55" s="30" t="s">
        <v>276</v>
      </c>
      <c r="G55" s="29" t="s">
        <v>26</v>
      </c>
      <c r="H55" s="29"/>
      <c r="I55" s="29" t="s">
        <v>883</v>
      </c>
      <c r="J55" s="33"/>
    </row>
    <row r="56" spans="1:10" s="26" customFormat="1" ht="48" thickBot="1">
      <c r="A56" s="136"/>
      <c r="B56" s="45" t="s">
        <v>277</v>
      </c>
      <c r="C56" s="56" t="s">
        <v>274</v>
      </c>
      <c r="D56" s="54">
        <v>255</v>
      </c>
      <c r="E56" s="28" t="s">
        <v>275</v>
      </c>
      <c r="F56" s="30" t="s">
        <v>278</v>
      </c>
      <c r="G56" s="29" t="s">
        <v>26</v>
      </c>
      <c r="H56" s="29"/>
      <c r="I56" s="29" t="s">
        <v>882</v>
      </c>
      <c r="J56" s="33"/>
    </row>
    <row r="57" spans="1:10" s="26" customFormat="1" ht="174" thickBot="1">
      <c r="A57" s="136"/>
      <c r="B57" s="45" t="s">
        <v>279</v>
      </c>
      <c r="C57" s="56" t="s">
        <v>274</v>
      </c>
      <c r="D57" s="54">
        <v>522</v>
      </c>
      <c r="E57" s="28" t="s">
        <v>275</v>
      </c>
      <c r="F57" s="30" t="s">
        <v>280</v>
      </c>
      <c r="G57" s="29" t="s">
        <v>26</v>
      </c>
      <c r="H57" s="29" t="s">
        <v>86</v>
      </c>
      <c r="I57" s="31" t="s">
        <v>881</v>
      </c>
      <c r="J57" s="33"/>
    </row>
    <row r="58" spans="1:10" s="26" customFormat="1" ht="95.25" thickBot="1">
      <c r="A58" s="136"/>
      <c r="B58" s="45" t="s">
        <v>281</v>
      </c>
      <c r="C58" s="57" t="s">
        <v>274</v>
      </c>
      <c r="D58" s="58">
        <v>798</v>
      </c>
      <c r="E58" s="35"/>
      <c r="F58" s="37" t="s">
        <v>282</v>
      </c>
      <c r="G58" s="36" t="s">
        <v>26</v>
      </c>
      <c r="H58" s="36"/>
      <c r="I58" s="36" t="s">
        <v>880</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C1" zoomScale="95" zoomScaleNormal="95" workbookViewId="0">
      <selection activeCell="G3" sqref="G3"/>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63">
      <c r="A2" s="1" t="s">
        <v>283</v>
      </c>
      <c r="B2" s="63" t="s">
        <v>284</v>
      </c>
      <c r="C2" s="64">
        <v>1</v>
      </c>
      <c r="D2" s="47">
        <v>598</v>
      </c>
      <c r="E2" s="65"/>
      <c r="F2" s="49" t="s">
        <v>285</v>
      </c>
      <c r="G2" s="50" t="s">
        <v>26</v>
      </c>
      <c r="H2" s="51" t="s">
        <v>286</v>
      </c>
      <c r="I2" s="51" t="s">
        <v>287</v>
      </c>
      <c r="J2" s="66"/>
    </row>
    <row r="3" spans="1:10" ht="63.75" customHeight="1">
      <c r="A3" s="136" t="s">
        <v>288</v>
      </c>
      <c r="B3" s="63" t="s">
        <v>289</v>
      </c>
      <c r="C3" s="67">
        <v>1</v>
      </c>
      <c r="D3" s="54">
        <v>384</v>
      </c>
      <c r="E3" s="68">
        <v>7.1</v>
      </c>
      <c r="F3" s="30" t="s">
        <v>290</v>
      </c>
      <c r="G3" s="29" t="s">
        <v>26</v>
      </c>
      <c r="H3" s="31" t="s">
        <v>286</v>
      </c>
      <c r="I3" s="31" t="s">
        <v>291</v>
      </c>
      <c r="J3" s="33"/>
    </row>
    <row r="4" spans="1:10" ht="63">
      <c r="A4" s="136"/>
      <c r="B4" s="63" t="s">
        <v>292</v>
      </c>
      <c r="C4" s="67">
        <v>1</v>
      </c>
      <c r="D4" s="54">
        <v>331</v>
      </c>
      <c r="E4" s="68">
        <v>7.1</v>
      </c>
      <c r="F4" s="30" t="s">
        <v>293</v>
      </c>
      <c r="G4" s="29" t="s">
        <v>26</v>
      </c>
      <c r="H4" s="31" t="s">
        <v>294</v>
      </c>
      <c r="I4" s="31" t="s">
        <v>295</v>
      </c>
      <c r="J4" s="33"/>
    </row>
    <row r="5" spans="1:10" ht="94.5">
      <c r="A5" s="136"/>
      <c r="B5" s="63" t="s">
        <v>296</v>
      </c>
      <c r="C5" s="67">
        <v>1</v>
      </c>
      <c r="D5" s="54">
        <v>539</v>
      </c>
      <c r="E5" s="68">
        <v>7.1</v>
      </c>
      <c r="F5" s="30" t="s">
        <v>297</v>
      </c>
      <c r="G5" s="29" t="s">
        <v>38</v>
      </c>
      <c r="H5" s="29"/>
      <c r="I5" s="31" t="s">
        <v>807</v>
      </c>
      <c r="J5" s="33"/>
    </row>
    <row r="6" spans="1:10" ht="63">
      <c r="A6" s="136"/>
      <c r="B6" s="63" t="s">
        <v>298</v>
      </c>
      <c r="C6" s="69">
        <v>2</v>
      </c>
      <c r="D6" s="54">
        <v>331</v>
      </c>
      <c r="E6" s="68">
        <v>7.1</v>
      </c>
      <c r="F6" s="30" t="s">
        <v>299</v>
      </c>
      <c r="G6" s="29" t="s">
        <v>26</v>
      </c>
      <c r="H6" s="31" t="s">
        <v>286</v>
      </c>
      <c r="I6" s="31" t="s">
        <v>300</v>
      </c>
      <c r="J6" s="33"/>
    </row>
    <row r="7" spans="1:10" ht="79.5" customHeight="1">
      <c r="A7" s="136" t="s">
        <v>301</v>
      </c>
      <c r="B7" s="63" t="s">
        <v>302</v>
      </c>
      <c r="C7" s="67">
        <v>1</v>
      </c>
      <c r="D7" s="54">
        <v>613</v>
      </c>
      <c r="E7" s="68">
        <v>7.1</v>
      </c>
      <c r="F7" s="30" t="s">
        <v>303</v>
      </c>
      <c r="G7" s="29" t="s">
        <v>26</v>
      </c>
      <c r="H7" s="29"/>
      <c r="I7" s="31" t="s">
        <v>809</v>
      </c>
      <c r="J7" s="33"/>
    </row>
    <row r="8" spans="1:10" ht="110.25">
      <c r="A8" s="136"/>
      <c r="B8" s="63" t="s">
        <v>304</v>
      </c>
      <c r="C8" s="67">
        <v>1</v>
      </c>
      <c r="D8" s="54">
        <v>613</v>
      </c>
      <c r="E8" s="68">
        <v>7.2</v>
      </c>
      <c r="F8" s="30" t="s">
        <v>305</v>
      </c>
      <c r="G8" s="29" t="s">
        <v>26</v>
      </c>
      <c r="H8" s="29"/>
      <c r="I8" s="31" t="s">
        <v>811</v>
      </c>
      <c r="J8" s="33"/>
    </row>
    <row r="9" spans="1:10" ht="94.5">
      <c r="A9" s="136"/>
      <c r="B9" s="63" t="s">
        <v>306</v>
      </c>
      <c r="C9" s="69">
        <v>2</v>
      </c>
      <c r="D9" s="54">
        <v>613</v>
      </c>
      <c r="E9" s="68"/>
      <c r="F9" s="30" t="s">
        <v>307</v>
      </c>
      <c r="G9" s="29" t="s">
        <v>26</v>
      </c>
      <c r="H9" s="29"/>
      <c r="I9" s="31" t="s">
        <v>812</v>
      </c>
      <c r="J9" s="33"/>
    </row>
    <row r="10" spans="1:10" ht="78.75">
      <c r="A10" s="136"/>
      <c r="B10" s="63" t="s">
        <v>308</v>
      </c>
      <c r="C10" s="69">
        <v>2</v>
      </c>
      <c r="D10" s="54">
        <v>613</v>
      </c>
      <c r="E10" s="68">
        <v>7.1</v>
      </c>
      <c r="F10" s="30" t="s">
        <v>309</v>
      </c>
      <c r="G10" s="29" t="s">
        <v>38</v>
      </c>
      <c r="H10" s="29"/>
      <c r="I10" s="31" t="s">
        <v>813</v>
      </c>
      <c r="J10" s="33"/>
    </row>
    <row r="11" spans="1:10" ht="48" customHeight="1">
      <c r="A11" s="136" t="s">
        <v>310</v>
      </c>
      <c r="B11" s="63" t="s">
        <v>311</v>
      </c>
      <c r="C11" s="67">
        <v>1</v>
      </c>
      <c r="D11" s="54">
        <v>614</v>
      </c>
      <c r="E11" s="68" t="s">
        <v>312</v>
      </c>
      <c r="F11" s="30" t="s">
        <v>313</v>
      </c>
      <c r="G11" s="26" t="s">
        <v>33</v>
      </c>
      <c r="H11" s="29"/>
      <c r="I11" s="31" t="s">
        <v>314</v>
      </c>
      <c r="J11" s="33"/>
    </row>
    <row r="12" spans="1:10" ht="47.25">
      <c r="A12" s="136"/>
      <c r="B12" s="63" t="s">
        <v>315</v>
      </c>
      <c r="C12" s="67">
        <v>1</v>
      </c>
      <c r="D12" s="54">
        <v>1004</v>
      </c>
      <c r="E12" s="68" t="s">
        <v>312</v>
      </c>
      <c r="F12" s="30" t="s">
        <v>316</v>
      </c>
      <c r="G12" s="29" t="s">
        <v>33</v>
      </c>
      <c r="H12" s="29"/>
      <c r="I12" s="31" t="s">
        <v>314</v>
      </c>
      <c r="J12" s="33"/>
    </row>
    <row r="13" spans="1:10" ht="63">
      <c r="A13" s="136"/>
      <c r="B13" s="63" t="s">
        <v>317</v>
      </c>
      <c r="C13" s="67">
        <v>1</v>
      </c>
      <c r="D13" s="54">
        <v>16</v>
      </c>
      <c r="E13" s="68" t="s">
        <v>312</v>
      </c>
      <c r="F13" s="30" t="s">
        <v>318</v>
      </c>
      <c r="G13" s="26" t="s">
        <v>33</v>
      </c>
      <c r="H13" s="29"/>
      <c r="I13" s="31" t="s">
        <v>314</v>
      </c>
      <c r="J13" s="33"/>
    </row>
    <row r="14" spans="1:10" ht="31.5">
      <c r="A14" s="136"/>
      <c r="B14" s="63" t="s">
        <v>319</v>
      </c>
      <c r="C14" s="67">
        <v>1</v>
      </c>
      <c r="D14" s="54">
        <v>16</v>
      </c>
      <c r="E14" s="68" t="s">
        <v>312</v>
      </c>
      <c r="F14" s="30" t="s">
        <v>320</v>
      </c>
      <c r="G14" s="29" t="s">
        <v>33</v>
      </c>
      <c r="H14" s="29"/>
      <c r="I14" s="31" t="s">
        <v>314</v>
      </c>
      <c r="J14" s="33"/>
    </row>
    <row r="15" spans="1:10" ht="94.5">
      <c r="A15" s="136"/>
      <c r="B15" s="63" t="s">
        <v>321</v>
      </c>
      <c r="C15" s="67">
        <v>1</v>
      </c>
      <c r="D15" s="54">
        <v>16</v>
      </c>
      <c r="E15" s="68" t="s">
        <v>312</v>
      </c>
      <c r="F15" s="30" t="s">
        <v>322</v>
      </c>
      <c r="G15" s="29" t="s">
        <v>33</v>
      </c>
      <c r="H15" s="29"/>
      <c r="I15" s="31" t="s">
        <v>314</v>
      </c>
      <c r="J15" s="33"/>
    </row>
    <row r="16" spans="1:10" ht="32.25" customHeight="1">
      <c r="A16" s="136" t="s">
        <v>323</v>
      </c>
      <c r="B16" s="63" t="s">
        <v>324</v>
      </c>
      <c r="C16" s="69">
        <v>2</v>
      </c>
      <c r="D16" s="54">
        <v>290</v>
      </c>
      <c r="E16" s="68" t="s">
        <v>325</v>
      </c>
      <c r="F16" s="30" t="s">
        <v>326</v>
      </c>
      <c r="G16" s="29" t="s">
        <v>33</v>
      </c>
      <c r="H16" s="29"/>
      <c r="I16" s="31" t="s">
        <v>327</v>
      </c>
      <c r="J16" s="33"/>
    </row>
    <row r="17" spans="1:10" ht="47.25">
      <c r="A17" s="136"/>
      <c r="B17" s="63" t="s">
        <v>328</v>
      </c>
      <c r="C17" s="69">
        <v>2</v>
      </c>
      <c r="D17" s="54">
        <v>798</v>
      </c>
      <c r="E17" s="68"/>
      <c r="F17" s="30" t="s">
        <v>329</v>
      </c>
      <c r="G17" s="29" t="s">
        <v>26</v>
      </c>
      <c r="H17" s="31" t="s">
        <v>286</v>
      </c>
      <c r="I17" s="31" t="s">
        <v>330</v>
      </c>
      <c r="J17" s="33"/>
    </row>
    <row r="18" spans="1:10" ht="47.25">
      <c r="A18" s="136"/>
      <c r="B18" s="63" t="s">
        <v>331</v>
      </c>
      <c r="C18" s="69">
        <v>2</v>
      </c>
      <c r="D18" s="54">
        <v>345</v>
      </c>
      <c r="E18" s="68"/>
      <c r="F18" s="30" t="s">
        <v>332</v>
      </c>
      <c r="G18" s="29" t="s">
        <v>26</v>
      </c>
      <c r="H18" s="31" t="s">
        <v>294</v>
      </c>
      <c r="I18" s="31" t="s">
        <v>333</v>
      </c>
      <c r="J18" s="33"/>
    </row>
    <row r="19" spans="1:10" ht="63.75" customHeight="1">
      <c r="A19" s="136" t="s">
        <v>334</v>
      </c>
      <c r="B19" s="63" t="s">
        <v>335</v>
      </c>
      <c r="C19" s="70">
        <v>3</v>
      </c>
      <c r="D19" s="54">
        <v>613</v>
      </c>
      <c r="E19" s="68" t="s">
        <v>336</v>
      </c>
      <c r="F19" s="30" t="s">
        <v>337</v>
      </c>
      <c r="G19" s="29" t="s">
        <v>38</v>
      </c>
      <c r="H19" s="31"/>
      <c r="I19" s="31" t="s">
        <v>815</v>
      </c>
      <c r="J19" s="33"/>
    </row>
    <row r="20" spans="1:10" ht="47.25">
      <c r="A20" s="136"/>
      <c r="B20" s="63" t="s">
        <v>338</v>
      </c>
      <c r="C20" s="70">
        <v>3</v>
      </c>
      <c r="D20" s="54">
        <v>613</v>
      </c>
      <c r="E20" s="68" t="s">
        <v>336</v>
      </c>
      <c r="F20" s="30" t="s">
        <v>339</v>
      </c>
      <c r="G20" s="29" t="s">
        <v>38</v>
      </c>
      <c r="H20" s="31"/>
      <c r="I20" s="31" t="s">
        <v>815</v>
      </c>
      <c r="J20" s="33"/>
    </row>
    <row r="21" spans="1:10" ht="47.25">
      <c r="A21" s="1" t="s">
        <v>340</v>
      </c>
      <c r="B21" s="63" t="s">
        <v>341</v>
      </c>
      <c r="C21" s="71">
        <v>1</v>
      </c>
      <c r="D21" s="58">
        <v>778</v>
      </c>
      <c r="E21" s="72"/>
      <c r="F21" s="37" t="s">
        <v>342</v>
      </c>
      <c r="G21" s="36" t="s">
        <v>26</v>
      </c>
      <c r="H21" s="121"/>
      <c r="I21" s="121" t="s">
        <v>343</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10 G12 G14: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5" zoomScale="95" zoomScaleNormal="95" workbookViewId="0">
      <selection activeCell="F13" sqref="F13"/>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5.42578125" style="26" customWidth="1"/>
    <col min="9" max="9" width="52.85546875" style="26" customWidth="1"/>
    <col min="10" max="10" width="42.140625" style="26" customWidth="1"/>
    <col min="11" max="1024" width="8.85546875" style="26"/>
  </cols>
  <sheetData>
    <row r="1" spans="1:10" s="77" customFormat="1" ht="37.5">
      <c r="A1" s="41" t="s">
        <v>20</v>
      </c>
      <c r="B1" s="75" t="s">
        <v>21</v>
      </c>
      <c r="C1" s="76" t="s">
        <v>22</v>
      </c>
      <c r="D1" s="76" t="s">
        <v>23</v>
      </c>
      <c r="E1" s="76" t="s">
        <v>24</v>
      </c>
      <c r="F1" s="75" t="s">
        <v>25</v>
      </c>
      <c r="G1" s="75" t="s">
        <v>26</v>
      </c>
      <c r="H1" s="75" t="s">
        <v>27</v>
      </c>
      <c r="I1" s="75" t="s">
        <v>28</v>
      </c>
      <c r="J1" s="75" t="s">
        <v>29</v>
      </c>
    </row>
    <row r="2" spans="1:10" ht="48" customHeight="1">
      <c r="A2" s="136" t="s">
        <v>344</v>
      </c>
      <c r="B2" s="78" t="s">
        <v>345</v>
      </c>
      <c r="C2" s="64">
        <v>1</v>
      </c>
      <c r="D2" s="47">
        <v>602</v>
      </c>
      <c r="E2" s="50"/>
      <c r="F2" s="49" t="s">
        <v>346</v>
      </c>
      <c r="G2" s="50" t="s">
        <v>26</v>
      </c>
      <c r="H2" s="51" t="s">
        <v>347</v>
      </c>
      <c r="I2" s="51" t="s">
        <v>348</v>
      </c>
      <c r="J2" s="66"/>
    </row>
    <row r="3" spans="1:10" ht="47.25">
      <c r="A3" s="136"/>
      <c r="B3" s="78" t="s">
        <v>349</v>
      </c>
      <c r="C3" s="67">
        <v>1</v>
      </c>
      <c r="D3" s="54">
        <v>639</v>
      </c>
      <c r="E3" s="29"/>
      <c r="F3" s="30" t="s">
        <v>350</v>
      </c>
      <c r="G3" s="29" t="s">
        <v>33</v>
      </c>
      <c r="H3" s="29"/>
      <c r="I3" s="31" t="s">
        <v>351</v>
      </c>
      <c r="J3" s="33"/>
    </row>
    <row r="4" spans="1:10" ht="94.5">
      <c r="A4" s="136"/>
      <c r="B4" s="78" t="s">
        <v>352</v>
      </c>
      <c r="C4" s="67">
        <v>1</v>
      </c>
      <c r="D4" s="54">
        <v>285</v>
      </c>
      <c r="E4" s="29"/>
      <c r="F4" s="30" t="s">
        <v>353</v>
      </c>
      <c r="G4" s="29" t="s">
        <v>33</v>
      </c>
      <c r="H4" s="29"/>
      <c r="I4" s="31" t="s">
        <v>351</v>
      </c>
      <c r="J4" s="33"/>
    </row>
    <row r="5" spans="1:10" ht="15.75">
      <c r="A5" s="136"/>
      <c r="B5" s="78" t="s">
        <v>354</v>
      </c>
      <c r="C5" s="67">
        <v>1</v>
      </c>
      <c r="D5" s="54">
        <v>276</v>
      </c>
      <c r="E5" s="29"/>
      <c r="F5" s="30" t="s">
        <v>65</v>
      </c>
      <c r="G5" s="29" t="s">
        <v>33</v>
      </c>
      <c r="H5" s="29"/>
      <c r="I5" s="29"/>
      <c r="J5" s="33"/>
    </row>
    <row r="6" spans="1:10" ht="47.25">
      <c r="A6" s="136"/>
      <c r="B6" s="78" t="s">
        <v>355</v>
      </c>
      <c r="C6" s="67">
        <v>1</v>
      </c>
      <c r="D6" s="54">
        <v>285</v>
      </c>
      <c r="E6" s="29"/>
      <c r="F6" s="30" t="s">
        <v>356</v>
      </c>
      <c r="G6" s="29" t="s">
        <v>33</v>
      </c>
      <c r="H6" s="29"/>
      <c r="I6" s="29" t="s">
        <v>357</v>
      </c>
      <c r="J6" s="33"/>
    </row>
    <row r="7" spans="1:10" ht="79.5" customHeight="1">
      <c r="A7" s="136" t="s">
        <v>358</v>
      </c>
      <c r="B7" s="78" t="s">
        <v>359</v>
      </c>
      <c r="C7" s="67">
        <v>1</v>
      </c>
      <c r="D7" s="54">
        <v>639</v>
      </c>
      <c r="E7" s="29"/>
      <c r="F7" s="30" t="s">
        <v>360</v>
      </c>
      <c r="G7" s="29" t="s">
        <v>26</v>
      </c>
      <c r="H7" s="29"/>
      <c r="I7" s="29"/>
      <c r="J7" s="33"/>
    </row>
    <row r="8" spans="1:10" ht="78.75">
      <c r="A8" s="136"/>
      <c r="B8" s="78" t="s">
        <v>361</v>
      </c>
      <c r="C8" s="67">
        <v>1</v>
      </c>
      <c r="D8" s="54">
        <v>352</v>
      </c>
      <c r="E8" s="29"/>
      <c r="F8" s="30" t="s">
        <v>362</v>
      </c>
      <c r="G8" s="29" t="s">
        <v>26</v>
      </c>
      <c r="H8" s="31" t="s">
        <v>347</v>
      </c>
      <c r="I8" s="31" t="s">
        <v>797</v>
      </c>
      <c r="J8" s="33"/>
    </row>
    <row r="9" spans="1:10" ht="32.25" customHeight="1">
      <c r="A9" s="136" t="s">
        <v>363</v>
      </c>
      <c r="B9" s="78" t="s">
        <v>364</v>
      </c>
      <c r="C9" s="67">
        <v>1</v>
      </c>
      <c r="D9" s="54">
        <v>419</v>
      </c>
      <c r="E9" s="29"/>
      <c r="F9" s="30" t="s">
        <v>365</v>
      </c>
      <c r="G9" s="29" t="s">
        <v>33</v>
      </c>
      <c r="H9" s="29"/>
      <c r="I9" s="31" t="s">
        <v>366</v>
      </c>
      <c r="J9" s="33"/>
    </row>
    <row r="10" spans="1:10" ht="63">
      <c r="A10" s="136"/>
      <c r="B10" s="78" t="s">
        <v>367</v>
      </c>
      <c r="C10" s="67">
        <v>1</v>
      </c>
      <c r="D10" s="54">
        <v>548</v>
      </c>
      <c r="E10" s="29"/>
      <c r="F10" s="30" t="s">
        <v>368</v>
      </c>
      <c r="G10" s="29" t="s">
        <v>33</v>
      </c>
      <c r="H10" s="29"/>
      <c r="I10" s="29" t="s">
        <v>357</v>
      </c>
      <c r="J10" s="33"/>
    </row>
    <row r="11" spans="1:10" ht="63">
      <c r="A11" s="136"/>
      <c r="B11" s="78" t="s">
        <v>369</v>
      </c>
      <c r="C11" s="79">
        <v>2</v>
      </c>
      <c r="D11" s="58">
        <v>732</v>
      </c>
      <c r="E11" s="36"/>
      <c r="F11" s="37" t="s">
        <v>370</v>
      </c>
      <c r="G11" s="36" t="s">
        <v>26</v>
      </c>
      <c r="H11" s="36"/>
      <c r="I11" s="121" t="s">
        <v>799</v>
      </c>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5" zoomScale="95" zoomScaleNormal="95" workbookViewId="0">
      <selection activeCell="F10" sqref="F10"/>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36" t="s">
        <v>371</v>
      </c>
      <c r="B2" s="63" t="s">
        <v>372</v>
      </c>
      <c r="C2" s="64">
        <v>1</v>
      </c>
      <c r="D2" s="47">
        <v>235</v>
      </c>
      <c r="E2" s="65"/>
      <c r="F2" s="80" t="s">
        <v>373</v>
      </c>
      <c r="G2" s="50" t="s">
        <v>26</v>
      </c>
      <c r="H2" s="51" t="s">
        <v>286</v>
      </c>
      <c r="I2" s="51" t="s">
        <v>374</v>
      </c>
      <c r="J2" s="66"/>
    </row>
    <row r="3" spans="1:10" ht="94.5">
      <c r="A3" s="136"/>
      <c r="B3" s="63" t="s">
        <v>375</v>
      </c>
      <c r="C3" s="67">
        <v>1</v>
      </c>
      <c r="D3" s="54">
        <v>915</v>
      </c>
      <c r="E3" s="68"/>
      <c r="F3" s="81" t="s">
        <v>376</v>
      </c>
      <c r="G3" s="29" t="s">
        <v>33</v>
      </c>
      <c r="H3" s="31"/>
      <c r="I3" s="31" t="s">
        <v>176</v>
      </c>
      <c r="J3" s="33"/>
    </row>
    <row r="4" spans="1:10" ht="78.75">
      <c r="A4" s="136"/>
      <c r="B4" s="63" t="s">
        <v>377</v>
      </c>
      <c r="C4" s="67">
        <v>1</v>
      </c>
      <c r="D4" s="54">
        <v>20</v>
      </c>
      <c r="E4" s="68"/>
      <c r="F4" s="81" t="s">
        <v>378</v>
      </c>
      <c r="G4" s="29" t="s">
        <v>26</v>
      </c>
      <c r="H4" s="31"/>
      <c r="I4" s="31" t="s">
        <v>806</v>
      </c>
      <c r="J4" s="33"/>
    </row>
    <row r="5" spans="1:10" ht="110.25">
      <c r="A5" s="136"/>
      <c r="B5" s="63" t="s">
        <v>379</v>
      </c>
      <c r="C5" s="67">
        <v>1</v>
      </c>
      <c r="D5" s="54">
        <v>20</v>
      </c>
      <c r="E5" s="68"/>
      <c r="F5" s="81" t="s">
        <v>380</v>
      </c>
      <c r="G5" s="29" t="s">
        <v>26</v>
      </c>
      <c r="H5" s="31" t="s">
        <v>381</v>
      </c>
      <c r="I5" s="31" t="s">
        <v>382</v>
      </c>
      <c r="J5" s="33"/>
    </row>
    <row r="6" spans="1:10" ht="63">
      <c r="A6" s="136"/>
      <c r="B6" s="63" t="s">
        <v>383</v>
      </c>
      <c r="C6" s="67">
        <v>1</v>
      </c>
      <c r="D6" s="54">
        <v>601</v>
      </c>
      <c r="E6" s="68"/>
      <c r="F6" s="81" t="s">
        <v>384</v>
      </c>
      <c r="G6" s="29" t="s">
        <v>26</v>
      </c>
      <c r="H6" s="31"/>
      <c r="I6" s="31" t="s">
        <v>806</v>
      </c>
      <c r="J6" s="33"/>
    </row>
    <row r="7" spans="1:10" ht="63.75" customHeight="1">
      <c r="A7" s="136" t="s">
        <v>385</v>
      </c>
      <c r="B7" s="63" t="s">
        <v>259</v>
      </c>
      <c r="C7" s="67">
        <v>1</v>
      </c>
      <c r="D7" s="54">
        <v>116</v>
      </c>
      <c r="E7" s="68"/>
      <c r="F7" s="81" t="s">
        <v>386</v>
      </c>
      <c r="G7" s="29" t="s">
        <v>26</v>
      </c>
      <c r="H7" s="31" t="s">
        <v>387</v>
      </c>
      <c r="I7" s="31" t="s">
        <v>388</v>
      </c>
      <c r="J7" s="33"/>
    </row>
    <row r="8" spans="1:10" ht="63">
      <c r="A8" s="136"/>
      <c r="B8" s="63" t="s">
        <v>389</v>
      </c>
      <c r="C8" s="67">
        <v>1</v>
      </c>
      <c r="D8" s="54">
        <v>138</v>
      </c>
      <c r="E8" s="68"/>
      <c r="F8" s="81" t="s">
        <v>390</v>
      </c>
      <c r="G8" s="29" t="s">
        <v>26</v>
      </c>
      <c r="H8" s="31" t="s">
        <v>387</v>
      </c>
      <c r="I8" s="31" t="s">
        <v>391</v>
      </c>
      <c r="J8" s="33"/>
    </row>
    <row r="9" spans="1:10" ht="47.25">
      <c r="A9" s="136"/>
      <c r="B9" s="63" t="s">
        <v>262</v>
      </c>
      <c r="C9" s="67">
        <v>1</v>
      </c>
      <c r="D9" s="54">
        <v>147</v>
      </c>
      <c r="E9" s="68"/>
      <c r="F9" s="81" t="s">
        <v>392</v>
      </c>
      <c r="G9" s="29" t="s">
        <v>26</v>
      </c>
      <c r="H9" s="31" t="s">
        <v>387</v>
      </c>
      <c r="I9" s="31" t="s">
        <v>393</v>
      </c>
      <c r="J9" s="33"/>
    </row>
    <row r="10" spans="1:10" ht="63">
      <c r="A10" s="136"/>
      <c r="B10" s="63" t="s">
        <v>394</v>
      </c>
      <c r="C10" s="67">
        <v>1</v>
      </c>
      <c r="D10" s="54">
        <v>95</v>
      </c>
      <c r="E10" s="68"/>
      <c r="F10" s="81" t="s">
        <v>395</v>
      </c>
      <c r="G10" s="29" t="s">
        <v>26</v>
      </c>
      <c r="H10" s="31" t="s">
        <v>387</v>
      </c>
      <c r="I10" s="31" t="s">
        <v>396</v>
      </c>
      <c r="J10" s="33"/>
    </row>
    <row r="11" spans="1:10" ht="63">
      <c r="A11" s="136"/>
      <c r="B11" s="63" t="s">
        <v>171</v>
      </c>
      <c r="C11" s="67">
        <v>1</v>
      </c>
      <c r="D11" s="54">
        <v>94</v>
      </c>
      <c r="E11" s="68"/>
      <c r="F11" s="81" t="s">
        <v>397</v>
      </c>
      <c r="G11" s="29" t="s">
        <v>26</v>
      </c>
      <c r="H11" s="31" t="s">
        <v>387</v>
      </c>
      <c r="I11" s="31" t="s">
        <v>398</v>
      </c>
      <c r="J11" s="33"/>
    </row>
    <row r="12" spans="1:10" ht="94.5">
      <c r="A12" s="136"/>
      <c r="B12" s="63" t="s">
        <v>174</v>
      </c>
      <c r="C12" s="67">
        <v>1</v>
      </c>
      <c r="D12" s="54">
        <v>918</v>
      </c>
      <c r="E12" s="68"/>
      <c r="F12" s="81" t="s">
        <v>399</v>
      </c>
      <c r="G12" s="29" t="s">
        <v>26</v>
      </c>
      <c r="H12" s="31"/>
      <c r="I12" s="31" t="s">
        <v>820</v>
      </c>
      <c r="J12" s="33"/>
    </row>
    <row r="13" spans="1:10" ht="63">
      <c r="A13" s="136"/>
      <c r="B13" s="63" t="s">
        <v>400</v>
      </c>
      <c r="C13" s="67">
        <v>1</v>
      </c>
      <c r="D13" s="54">
        <v>159</v>
      </c>
      <c r="E13" s="68"/>
      <c r="F13" s="81" t="s">
        <v>401</v>
      </c>
      <c r="G13" s="29" t="s">
        <v>26</v>
      </c>
      <c r="H13" s="31" t="s">
        <v>387</v>
      </c>
      <c r="I13" s="31" t="s">
        <v>398</v>
      </c>
      <c r="J13" s="33"/>
    </row>
    <row r="14" spans="1:10" ht="63">
      <c r="A14" s="136"/>
      <c r="B14" s="63" t="s">
        <v>178</v>
      </c>
      <c r="C14" s="67">
        <v>1</v>
      </c>
      <c r="D14" s="54">
        <v>94</v>
      </c>
      <c r="E14" s="68"/>
      <c r="F14" s="81" t="s">
        <v>402</v>
      </c>
      <c r="G14" s="29" t="s">
        <v>26</v>
      </c>
      <c r="H14" s="31" t="s">
        <v>387</v>
      </c>
      <c r="I14" s="31" t="s">
        <v>398</v>
      </c>
      <c r="J14" s="33"/>
    </row>
    <row r="15" spans="1:10" ht="126.75" customHeight="1">
      <c r="A15" s="136" t="s">
        <v>403</v>
      </c>
      <c r="B15" s="63" t="s">
        <v>404</v>
      </c>
      <c r="C15" s="67">
        <v>1</v>
      </c>
      <c r="D15" s="54">
        <v>116</v>
      </c>
      <c r="E15" s="68"/>
      <c r="F15" s="81" t="s">
        <v>821</v>
      </c>
      <c r="G15" s="29" t="s">
        <v>38</v>
      </c>
      <c r="H15" s="31" t="s">
        <v>294</v>
      </c>
      <c r="I15" s="31" t="s">
        <v>822</v>
      </c>
      <c r="J15" s="33"/>
    </row>
    <row r="16" spans="1:10" ht="78.75">
      <c r="A16" s="136"/>
      <c r="B16" s="63" t="s">
        <v>405</v>
      </c>
      <c r="C16" s="67">
        <v>1</v>
      </c>
      <c r="D16" s="54">
        <v>176</v>
      </c>
      <c r="E16" s="68"/>
      <c r="F16" s="81" t="s">
        <v>406</v>
      </c>
      <c r="G16" s="29"/>
      <c r="H16" s="31"/>
      <c r="I16" s="31" t="s">
        <v>407</v>
      </c>
      <c r="J16" s="33"/>
    </row>
    <row r="17" spans="1:10" ht="63">
      <c r="A17" s="136"/>
      <c r="B17" s="63" t="s">
        <v>408</v>
      </c>
      <c r="C17" s="67">
        <v>1</v>
      </c>
      <c r="D17" s="54">
        <v>79</v>
      </c>
      <c r="E17" s="68"/>
      <c r="F17" s="81" t="s">
        <v>409</v>
      </c>
      <c r="G17" s="29"/>
      <c r="H17" s="31"/>
      <c r="I17" s="31" t="s">
        <v>407</v>
      </c>
      <c r="J17" s="33"/>
    </row>
    <row r="18" spans="1:10" ht="94.5">
      <c r="A18" s="136"/>
      <c r="B18" s="63" t="s">
        <v>410</v>
      </c>
      <c r="C18" s="67">
        <v>1</v>
      </c>
      <c r="D18" s="54">
        <v>89</v>
      </c>
      <c r="E18" s="68"/>
      <c r="F18" s="81" t="s">
        <v>411</v>
      </c>
      <c r="G18" s="29" t="s">
        <v>26</v>
      </c>
      <c r="H18" s="31"/>
      <c r="I18" s="31" t="s">
        <v>823</v>
      </c>
      <c r="J18" s="33"/>
    </row>
    <row r="19" spans="1:10" ht="94.5">
      <c r="A19" s="136"/>
      <c r="B19" s="63" t="s">
        <v>412</v>
      </c>
      <c r="C19" s="67">
        <v>1</v>
      </c>
      <c r="D19" s="54">
        <v>89</v>
      </c>
      <c r="E19" s="68"/>
      <c r="F19" s="81" t="s">
        <v>413</v>
      </c>
      <c r="G19" s="29"/>
      <c r="H19" s="31"/>
      <c r="I19" s="31" t="s">
        <v>407</v>
      </c>
      <c r="J19" s="33"/>
    </row>
    <row r="20" spans="1:10" ht="78.75">
      <c r="A20" s="136"/>
      <c r="B20" s="63" t="s">
        <v>414</v>
      </c>
      <c r="C20" s="67">
        <v>1</v>
      </c>
      <c r="D20" s="54">
        <v>830</v>
      </c>
      <c r="E20" s="68"/>
      <c r="F20" s="81" t="s">
        <v>415</v>
      </c>
      <c r="G20" s="29" t="s">
        <v>26</v>
      </c>
      <c r="H20" s="31"/>
      <c r="I20" s="31" t="s">
        <v>825</v>
      </c>
      <c r="J20" s="33"/>
    </row>
    <row r="21" spans="1:10" ht="110.25">
      <c r="A21" s="136"/>
      <c r="B21" s="63" t="s">
        <v>416</v>
      </c>
      <c r="C21" s="67">
        <v>1</v>
      </c>
      <c r="D21" s="54">
        <v>943</v>
      </c>
      <c r="E21" s="68"/>
      <c r="F21" s="81" t="s">
        <v>417</v>
      </c>
      <c r="G21" s="29" t="s">
        <v>26</v>
      </c>
      <c r="H21" s="31"/>
      <c r="I21" s="31" t="s">
        <v>826</v>
      </c>
      <c r="J21" s="33"/>
    </row>
    <row r="22" spans="1:10" ht="78.75">
      <c r="A22" s="136"/>
      <c r="B22" s="63" t="s">
        <v>418</v>
      </c>
      <c r="C22" s="67">
        <v>1</v>
      </c>
      <c r="D22" s="54">
        <v>78</v>
      </c>
      <c r="E22" s="68"/>
      <c r="F22" s="81" t="s">
        <v>419</v>
      </c>
      <c r="G22" s="29" t="s">
        <v>26</v>
      </c>
      <c r="H22" s="31"/>
      <c r="I22" s="31" t="s">
        <v>825</v>
      </c>
      <c r="J22" s="33"/>
    </row>
    <row r="23" spans="1:10" ht="78.75">
      <c r="A23" s="136"/>
      <c r="B23" s="63" t="s">
        <v>420</v>
      </c>
      <c r="C23" s="67">
        <v>1</v>
      </c>
      <c r="D23" s="54">
        <v>829</v>
      </c>
      <c r="E23" s="28"/>
      <c r="F23" s="81" t="s">
        <v>421</v>
      </c>
      <c r="G23" s="29" t="s">
        <v>26</v>
      </c>
      <c r="H23" s="31"/>
      <c r="I23" s="31" t="s">
        <v>825</v>
      </c>
      <c r="J23" s="33"/>
    </row>
    <row r="24" spans="1:10" ht="47.25">
      <c r="A24" s="136"/>
      <c r="B24" s="63" t="s">
        <v>422</v>
      </c>
      <c r="C24" s="67">
        <v>1</v>
      </c>
      <c r="D24" s="54">
        <v>643</v>
      </c>
      <c r="E24" s="28"/>
      <c r="F24" s="81" t="s">
        <v>423</v>
      </c>
      <c r="G24" s="29"/>
      <c r="H24" s="31"/>
      <c r="I24" s="31" t="s">
        <v>407</v>
      </c>
      <c r="J24" s="33"/>
    </row>
    <row r="25" spans="1:10" ht="48" customHeight="1">
      <c r="A25" s="136" t="s">
        <v>424</v>
      </c>
      <c r="B25" s="63" t="s">
        <v>425</v>
      </c>
      <c r="C25" s="69">
        <v>2</v>
      </c>
      <c r="D25" s="54">
        <v>120</v>
      </c>
      <c r="E25" s="28"/>
      <c r="F25" s="81" t="s">
        <v>426</v>
      </c>
      <c r="G25" s="29"/>
      <c r="H25" s="31"/>
      <c r="I25" s="31" t="s">
        <v>407</v>
      </c>
      <c r="J25" s="33"/>
    </row>
    <row r="26" spans="1:10" ht="63">
      <c r="A26" s="136"/>
      <c r="B26" s="63" t="s">
        <v>427</v>
      </c>
      <c r="C26" s="69">
        <v>2</v>
      </c>
      <c r="D26" s="54">
        <v>134</v>
      </c>
      <c r="E26" s="28"/>
      <c r="F26" s="81" t="s">
        <v>428</v>
      </c>
      <c r="G26" s="29" t="s">
        <v>26</v>
      </c>
      <c r="H26" s="31" t="s">
        <v>387</v>
      </c>
      <c r="I26" s="31" t="s">
        <v>398</v>
      </c>
      <c r="J26" s="33"/>
    </row>
    <row r="27" spans="1:10" ht="31.5">
      <c r="A27" s="136"/>
      <c r="B27" s="63" t="s">
        <v>429</v>
      </c>
      <c r="C27" s="69">
        <v>2</v>
      </c>
      <c r="D27" s="54">
        <v>190</v>
      </c>
      <c r="E27" s="28"/>
      <c r="F27" s="81" t="s">
        <v>430</v>
      </c>
      <c r="G27" s="29" t="s">
        <v>26</v>
      </c>
      <c r="H27" s="31" t="s">
        <v>381</v>
      </c>
      <c r="I27" s="31" t="s">
        <v>431</v>
      </c>
      <c r="J27" s="33"/>
    </row>
    <row r="28" spans="1:10" ht="63.75" customHeight="1">
      <c r="A28" s="136" t="s">
        <v>432</v>
      </c>
      <c r="B28" s="63" t="s">
        <v>433</v>
      </c>
      <c r="C28" s="67">
        <v>1</v>
      </c>
      <c r="D28" s="54">
        <v>502</v>
      </c>
      <c r="E28" s="28"/>
      <c r="F28" s="81" t="s">
        <v>434</v>
      </c>
      <c r="G28" s="29" t="s">
        <v>26</v>
      </c>
      <c r="H28" s="31" t="s">
        <v>435</v>
      </c>
      <c r="I28" s="31" t="s">
        <v>436</v>
      </c>
      <c r="J28" s="33"/>
    </row>
    <row r="29" spans="1:10" ht="63">
      <c r="A29" s="136"/>
      <c r="B29" s="63" t="s">
        <v>437</v>
      </c>
      <c r="C29" s="67">
        <v>1</v>
      </c>
      <c r="D29" s="54">
        <v>611</v>
      </c>
      <c r="E29" s="28"/>
      <c r="F29" s="81" t="s">
        <v>438</v>
      </c>
      <c r="G29" s="29"/>
      <c r="H29" s="31"/>
      <c r="I29" s="31" t="s">
        <v>176</v>
      </c>
      <c r="J29" s="33"/>
    </row>
    <row r="30" spans="1:10" ht="47.25">
      <c r="A30" s="136"/>
      <c r="B30" s="63" t="s">
        <v>439</v>
      </c>
      <c r="C30" s="67">
        <v>1</v>
      </c>
      <c r="D30" s="54">
        <v>502</v>
      </c>
      <c r="E30" s="28"/>
      <c r="F30" s="81" t="s">
        <v>440</v>
      </c>
      <c r="G30" s="29" t="s">
        <v>26</v>
      </c>
      <c r="H30" s="31" t="s">
        <v>441</v>
      </c>
      <c r="I30" s="31" t="s">
        <v>442</v>
      </c>
      <c r="J30" s="33"/>
    </row>
    <row r="31" spans="1:10" ht="47.25">
      <c r="A31" s="136"/>
      <c r="B31" s="63" t="s">
        <v>443</v>
      </c>
      <c r="C31" s="71">
        <v>1</v>
      </c>
      <c r="D31" s="58">
        <v>95</v>
      </c>
      <c r="E31" s="35"/>
      <c r="F31" s="82" t="s">
        <v>444</v>
      </c>
      <c r="G31" s="36" t="s">
        <v>26</v>
      </c>
      <c r="H31" s="121" t="s">
        <v>441</v>
      </c>
      <c r="I31" s="121" t="s">
        <v>442</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8" zoomScale="95" zoomScaleNormal="95" workbookViewId="0">
      <selection activeCell="M5" sqref="M5"/>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15.7109375" style="26" customWidth="1"/>
    <col min="8" max="8" width="36.140625" style="26" customWidth="1"/>
    <col min="9" max="9" width="41.5703125" style="26" customWidth="1"/>
    <col min="10" max="10" width="27.28515625" style="26" customWidth="1"/>
    <col min="11" max="1024" width="8.85546875" style="26"/>
  </cols>
  <sheetData>
    <row r="1" spans="1:10" s="44" customFormat="1" ht="42.75" thickBot="1">
      <c r="A1" s="41" t="s">
        <v>20</v>
      </c>
      <c r="B1" s="62" t="s">
        <v>21</v>
      </c>
      <c r="C1" s="61" t="s">
        <v>22</v>
      </c>
      <c r="D1" s="61" t="s">
        <v>23</v>
      </c>
      <c r="E1" s="61" t="s">
        <v>24</v>
      </c>
      <c r="F1" s="62" t="s">
        <v>25</v>
      </c>
      <c r="G1" s="62" t="s">
        <v>26</v>
      </c>
      <c r="H1" s="62" t="s">
        <v>27</v>
      </c>
      <c r="I1" s="62" t="s">
        <v>28</v>
      </c>
      <c r="J1" s="62" t="s">
        <v>29</v>
      </c>
    </row>
    <row r="2" spans="1:10" ht="48" customHeight="1" thickBot="1">
      <c r="A2" s="136" t="s">
        <v>445</v>
      </c>
      <c r="B2" s="63" t="s">
        <v>446</v>
      </c>
      <c r="C2" s="83">
        <v>2</v>
      </c>
      <c r="D2" s="47">
        <v>311</v>
      </c>
      <c r="E2" s="65"/>
      <c r="F2" s="80" t="s">
        <v>447</v>
      </c>
      <c r="G2" s="50" t="s">
        <v>26</v>
      </c>
      <c r="H2" s="51" t="s">
        <v>448</v>
      </c>
      <c r="I2" s="122" t="s">
        <v>449</v>
      </c>
      <c r="J2" s="66"/>
    </row>
    <row r="3" spans="1:10" ht="32.25" thickBot="1">
      <c r="A3" s="136"/>
      <c r="B3" s="63" t="s">
        <v>450</v>
      </c>
      <c r="C3" s="69">
        <v>2</v>
      </c>
      <c r="D3" s="54">
        <v>311</v>
      </c>
      <c r="E3" s="68"/>
      <c r="F3" s="81" t="s">
        <v>451</v>
      </c>
      <c r="G3" s="29" t="s">
        <v>33</v>
      </c>
      <c r="H3" s="29"/>
      <c r="I3" s="31" t="s">
        <v>452</v>
      </c>
      <c r="J3" s="33"/>
    </row>
    <row r="4" spans="1:10" ht="47.25">
      <c r="A4" s="136"/>
      <c r="B4" s="63" t="s">
        <v>188</v>
      </c>
      <c r="C4" s="69">
        <v>2</v>
      </c>
      <c r="D4" s="54">
        <v>311</v>
      </c>
      <c r="E4" s="68"/>
      <c r="F4" s="81" t="s">
        <v>453</v>
      </c>
      <c r="G4" s="29" t="s">
        <v>33</v>
      </c>
      <c r="H4" s="29"/>
      <c r="I4" s="31" t="s">
        <v>454</v>
      </c>
      <c r="J4" s="33"/>
    </row>
    <row r="5" spans="1:10" ht="32.25" customHeight="1">
      <c r="A5" s="136" t="s">
        <v>455</v>
      </c>
      <c r="B5" s="63" t="s">
        <v>456</v>
      </c>
      <c r="C5" s="67">
        <v>1</v>
      </c>
      <c r="D5" s="54">
        <v>310</v>
      </c>
      <c r="E5" s="68"/>
      <c r="F5" s="81" t="s">
        <v>457</v>
      </c>
      <c r="G5" s="29" t="s">
        <v>26</v>
      </c>
      <c r="H5" s="29"/>
      <c r="I5" s="31" t="s">
        <v>458</v>
      </c>
      <c r="J5" s="33"/>
    </row>
    <row r="6" spans="1:10" ht="47.25">
      <c r="A6" s="136"/>
      <c r="B6" s="63" t="s">
        <v>459</v>
      </c>
      <c r="C6" s="69">
        <v>2</v>
      </c>
      <c r="D6" s="54">
        <v>327</v>
      </c>
      <c r="E6" s="68"/>
      <c r="F6" s="81" t="s">
        <v>460</v>
      </c>
      <c r="G6" s="29" t="s">
        <v>26</v>
      </c>
      <c r="H6" s="31" t="s">
        <v>448</v>
      </c>
      <c r="I6" s="31" t="s">
        <v>461</v>
      </c>
      <c r="J6" s="33"/>
    </row>
    <row r="7" spans="1:10" ht="31.5">
      <c r="A7" s="136"/>
      <c r="B7" s="63" t="s">
        <v>462</v>
      </c>
      <c r="C7" s="69">
        <v>2</v>
      </c>
      <c r="D7" s="54">
        <v>326</v>
      </c>
      <c r="E7" s="68"/>
      <c r="F7" s="81" t="s">
        <v>463</v>
      </c>
      <c r="G7" s="29" t="s">
        <v>33</v>
      </c>
      <c r="H7" s="29"/>
      <c r="I7" s="29" t="s">
        <v>357</v>
      </c>
      <c r="J7" s="33"/>
    </row>
    <row r="8" spans="1:10" ht="47.25">
      <c r="A8" s="136"/>
      <c r="B8" s="63" t="s">
        <v>464</v>
      </c>
      <c r="C8" s="69">
        <v>2</v>
      </c>
      <c r="D8" s="54">
        <v>326</v>
      </c>
      <c r="E8" s="68"/>
      <c r="F8" s="81" t="s">
        <v>465</v>
      </c>
      <c r="G8" s="29" t="s">
        <v>33</v>
      </c>
      <c r="H8" s="29"/>
      <c r="I8" s="29" t="s">
        <v>357</v>
      </c>
      <c r="J8" s="33"/>
    </row>
    <row r="9" spans="1:10" ht="47.25">
      <c r="A9" s="136"/>
      <c r="B9" s="63" t="s">
        <v>466</v>
      </c>
      <c r="C9" s="69">
        <v>2</v>
      </c>
      <c r="D9" s="54">
        <v>326</v>
      </c>
      <c r="E9" s="68"/>
      <c r="F9" s="81" t="s">
        <v>467</v>
      </c>
      <c r="G9" s="29" t="s">
        <v>33</v>
      </c>
      <c r="H9" s="29"/>
      <c r="I9" s="29" t="s">
        <v>357</v>
      </c>
      <c r="J9" s="33"/>
    </row>
    <row r="10" spans="1:10" ht="47.25">
      <c r="A10" s="136"/>
      <c r="B10" s="63" t="s">
        <v>468</v>
      </c>
      <c r="C10" s="69">
        <v>2</v>
      </c>
      <c r="D10" s="54">
        <v>326</v>
      </c>
      <c r="E10" s="68"/>
      <c r="F10" s="81" t="s">
        <v>469</v>
      </c>
      <c r="G10" s="29" t="s">
        <v>33</v>
      </c>
      <c r="H10" s="29"/>
      <c r="I10" s="29" t="s">
        <v>357</v>
      </c>
      <c r="J10" s="33"/>
    </row>
    <row r="11" spans="1:10" ht="31.5">
      <c r="A11" s="136"/>
      <c r="B11" s="63" t="s">
        <v>470</v>
      </c>
      <c r="C11" s="70">
        <v>3</v>
      </c>
      <c r="D11" s="54">
        <v>326</v>
      </c>
      <c r="E11" s="68"/>
      <c r="F11" s="81" t="s">
        <v>471</v>
      </c>
      <c r="G11" s="29" t="s">
        <v>33</v>
      </c>
      <c r="H11" s="29"/>
      <c r="I11" s="29" t="s">
        <v>357</v>
      </c>
      <c r="J11" s="33"/>
    </row>
    <row r="12" spans="1:10" ht="31.5">
      <c r="A12" s="136"/>
      <c r="B12" s="63" t="s">
        <v>472</v>
      </c>
      <c r="C12" s="70">
        <v>3</v>
      </c>
      <c r="D12" s="54">
        <v>385</v>
      </c>
      <c r="E12" s="68"/>
      <c r="F12" s="81" t="s">
        <v>473</v>
      </c>
      <c r="G12" s="29" t="s">
        <v>33</v>
      </c>
      <c r="H12" s="29"/>
      <c r="I12" s="29" t="s">
        <v>357</v>
      </c>
      <c r="J12" s="33"/>
    </row>
    <row r="13" spans="1:10" ht="48" customHeight="1">
      <c r="A13" s="136" t="s">
        <v>474</v>
      </c>
      <c r="B13" s="63" t="s">
        <v>475</v>
      </c>
      <c r="C13" s="69">
        <v>2</v>
      </c>
      <c r="D13" s="54">
        <v>338</v>
      </c>
      <c r="E13" s="28"/>
      <c r="F13" s="81" t="s">
        <v>476</v>
      </c>
      <c r="G13" s="29" t="s">
        <v>26</v>
      </c>
      <c r="H13" s="31" t="s">
        <v>477</v>
      </c>
      <c r="I13" s="31" t="s">
        <v>478</v>
      </c>
      <c r="J13" s="33"/>
    </row>
    <row r="14" spans="1:10" ht="47.25">
      <c r="A14" s="136"/>
      <c r="B14" s="63" t="s">
        <v>479</v>
      </c>
      <c r="C14" s="69">
        <v>2</v>
      </c>
      <c r="D14" s="54">
        <v>338</v>
      </c>
      <c r="E14" s="28"/>
      <c r="F14" s="81" t="s">
        <v>480</v>
      </c>
      <c r="G14" s="29" t="s">
        <v>26</v>
      </c>
      <c r="H14" s="29"/>
      <c r="I14" s="31" t="s">
        <v>805</v>
      </c>
      <c r="J14" s="33"/>
    </row>
    <row r="15" spans="1:10" ht="31.5">
      <c r="A15" s="136"/>
      <c r="B15" s="63" t="s">
        <v>481</v>
      </c>
      <c r="C15" s="70">
        <v>3</v>
      </c>
      <c r="D15" s="54">
        <v>338</v>
      </c>
      <c r="E15" s="28"/>
      <c r="F15" s="81" t="s">
        <v>482</v>
      </c>
      <c r="G15" s="29" t="s">
        <v>26</v>
      </c>
      <c r="H15" s="29"/>
      <c r="I15" s="29"/>
      <c r="J15" s="33"/>
    </row>
    <row r="16" spans="1:10" ht="48" customHeight="1">
      <c r="A16" s="136" t="s">
        <v>483</v>
      </c>
      <c r="B16" s="63" t="s">
        <v>484</v>
      </c>
      <c r="C16" s="69">
        <v>2</v>
      </c>
      <c r="D16" s="54">
        <v>798</v>
      </c>
      <c r="E16" s="28"/>
      <c r="F16" s="81" t="s">
        <v>485</v>
      </c>
      <c r="G16" s="29" t="s">
        <v>33</v>
      </c>
      <c r="H16" s="29"/>
      <c r="I16" s="29" t="s">
        <v>357</v>
      </c>
      <c r="J16" s="33"/>
    </row>
    <row r="17" spans="1:10" ht="47.25">
      <c r="A17" s="136"/>
      <c r="B17" s="63" t="s">
        <v>486</v>
      </c>
      <c r="C17" s="79">
        <v>2</v>
      </c>
      <c r="D17" s="58">
        <v>320</v>
      </c>
      <c r="E17" s="35"/>
      <c r="F17" s="82" t="s">
        <v>487</v>
      </c>
      <c r="G17" s="36" t="s">
        <v>33</v>
      </c>
      <c r="H17" s="36"/>
      <c r="I17" s="36" t="s">
        <v>357</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36" t="s">
        <v>488</v>
      </c>
      <c r="B2" s="63" t="s">
        <v>312</v>
      </c>
      <c r="C2" s="89">
        <v>1</v>
      </c>
      <c r="D2" s="90">
        <v>532</v>
      </c>
      <c r="E2" s="91"/>
      <c r="F2" s="92" t="s">
        <v>489</v>
      </c>
      <c r="G2" s="93" t="s">
        <v>26</v>
      </c>
      <c r="H2" s="93"/>
      <c r="I2" s="123" t="s">
        <v>490</v>
      </c>
      <c r="J2" s="94"/>
    </row>
    <row r="3" spans="1:10" ht="78.75">
      <c r="A3" s="136"/>
      <c r="B3" s="63" t="s">
        <v>325</v>
      </c>
      <c r="C3" s="67">
        <v>1</v>
      </c>
      <c r="D3" s="28">
        <v>532</v>
      </c>
      <c r="E3" s="68"/>
      <c r="F3" s="81" t="s">
        <v>491</v>
      </c>
      <c r="G3" s="29" t="s">
        <v>26</v>
      </c>
      <c r="H3" s="31"/>
      <c r="I3" s="31" t="s">
        <v>490</v>
      </c>
      <c r="J3" s="33"/>
    </row>
    <row r="4" spans="1:10" ht="78.75">
      <c r="A4" s="136"/>
      <c r="B4" s="63" t="s">
        <v>492</v>
      </c>
      <c r="C4" s="69">
        <v>2</v>
      </c>
      <c r="D4" s="28">
        <v>778</v>
      </c>
      <c r="E4" s="68"/>
      <c r="F4" s="81" t="s">
        <v>493</v>
      </c>
      <c r="G4" s="29" t="s">
        <v>26</v>
      </c>
      <c r="H4" s="31"/>
      <c r="I4" s="31" t="s">
        <v>800</v>
      </c>
      <c r="J4" s="33"/>
    </row>
    <row r="5" spans="1:10" ht="78.75">
      <c r="A5" s="136"/>
      <c r="B5" s="63" t="s">
        <v>494</v>
      </c>
      <c r="C5" s="69">
        <v>2</v>
      </c>
      <c r="D5" s="28">
        <v>778</v>
      </c>
      <c r="E5" s="68"/>
      <c r="F5" s="81" t="s">
        <v>495</v>
      </c>
      <c r="G5" s="29" t="s">
        <v>26</v>
      </c>
      <c r="H5" s="31"/>
      <c r="I5" s="31" t="s">
        <v>800</v>
      </c>
      <c r="J5" s="33"/>
    </row>
    <row r="6" spans="1:10" ht="48" customHeight="1">
      <c r="A6" s="136" t="s">
        <v>496</v>
      </c>
      <c r="B6" s="63" t="s">
        <v>336</v>
      </c>
      <c r="C6" s="69">
        <v>2</v>
      </c>
      <c r="D6" s="28">
        <v>778</v>
      </c>
      <c r="E6" s="68"/>
      <c r="F6" s="81" t="s">
        <v>497</v>
      </c>
      <c r="G6" s="29" t="s">
        <v>26</v>
      </c>
      <c r="H6" s="31"/>
      <c r="I6" s="31" t="s">
        <v>801</v>
      </c>
      <c r="J6" s="33"/>
    </row>
    <row r="7" spans="1:10" ht="110.25">
      <c r="A7" s="136"/>
      <c r="B7" s="63" t="s">
        <v>498</v>
      </c>
      <c r="C7" s="69">
        <v>2</v>
      </c>
      <c r="D7" s="28">
        <v>285</v>
      </c>
      <c r="E7" s="68"/>
      <c r="F7" s="81" t="s">
        <v>499</v>
      </c>
      <c r="G7" s="29" t="s">
        <v>26</v>
      </c>
      <c r="H7" s="31"/>
      <c r="I7" s="31" t="s">
        <v>801</v>
      </c>
      <c r="J7" s="33"/>
    </row>
    <row r="8" spans="1:10" ht="48" customHeight="1">
      <c r="A8" s="136" t="s">
        <v>500</v>
      </c>
      <c r="B8" s="63" t="s">
        <v>501</v>
      </c>
      <c r="C8" s="69">
        <v>2</v>
      </c>
      <c r="D8" s="28">
        <v>117</v>
      </c>
      <c r="E8" s="68"/>
      <c r="F8" s="81" t="s">
        <v>502</v>
      </c>
      <c r="G8" s="29" t="s">
        <v>26</v>
      </c>
      <c r="H8" s="31"/>
      <c r="I8" s="31" t="s">
        <v>802</v>
      </c>
      <c r="J8" s="33"/>
    </row>
    <row r="9" spans="1:10" ht="15.75">
      <c r="A9" s="136"/>
      <c r="B9" s="63" t="s">
        <v>503</v>
      </c>
      <c r="C9" s="69">
        <v>2</v>
      </c>
      <c r="D9" s="28">
        <v>117</v>
      </c>
      <c r="E9" s="68"/>
      <c r="F9" s="81" t="s">
        <v>504</v>
      </c>
      <c r="G9" s="29" t="s">
        <v>33</v>
      </c>
      <c r="H9" s="29"/>
      <c r="I9" s="29"/>
      <c r="J9" s="33"/>
    </row>
    <row r="10" spans="1:10" ht="78.75">
      <c r="A10" s="136"/>
      <c r="B10" s="63" t="s">
        <v>505</v>
      </c>
      <c r="C10" s="69">
        <v>2</v>
      </c>
      <c r="D10" s="28">
        <v>200</v>
      </c>
      <c r="E10" s="68"/>
      <c r="F10" s="81" t="s">
        <v>506</v>
      </c>
      <c r="G10" s="29" t="s">
        <v>26</v>
      </c>
      <c r="H10" s="31"/>
      <c r="I10" s="31" t="s">
        <v>803</v>
      </c>
      <c r="J10" s="33"/>
    </row>
    <row r="11" spans="1:10" ht="63">
      <c r="A11" s="136"/>
      <c r="B11" s="63" t="s">
        <v>507</v>
      </c>
      <c r="C11" s="69">
        <v>2</v>
      </c>
      <c r="D11" s="28"/>
      <c r="E11" s="68"/>
      <c r="F11" s="81" t="s">
        <v>508</v>
      </c>
      <c r="G11" s="29" t="s">
        <v>38</v>
      </c>
      <c r="H11" s="31"/>
      <c r="I11" s="31" t="s">
        <v>804</v>
      </c>
      <c r="J11" s="33"/>
    </row>
    <row r="12" spans="1:10" ht="63.75" customHeight="1">
      <c r="A12" s="136" t="s">
        <v>509</v>
      </c>
      <c r="B12" s="63" t="s">
        <v>510</v>
      </c>
      <c r="C12" s="67">
        <v>1</v>
      </c>
      <c r="D12" s="28">
        <v>210</v>
      </c>
      <c r="E12" s="68"/>
      <c r="F12" s="81" t="s">
        <v>511</v>
      </c>
      <c r="G12" s="29" t="s">
        <v>26</v>
      </c>
      <c r="H12" s="31"/>
      <c r="I12" s="31" t="s">
        <v>512</v>
      </c>
      <c r="J12" s="33"/>
    </row>
    <row r="13" spans="1:10" ht="63">
      <c r="A13" s="136"/>
      <c r="B13" s="63" t="s">
        <v>513</v>
      </c>
      <c r="C13" s="69">
        <v>2</v>
      </c>
      <c r="D13" s="28">
        <v>544</v>
      </c>
      <c r="E13" s="68"/>
      <c r="F13" s="81" t="s">
        <v>514</v>
      </c>
      <c r="G13" s="29" t="s">
        <v>26</v>
      </c>
      <c r="H13" s="31"/>
      <c r="I13" s="31" t="s">
        <v>515</v>
      </c>
      <c r="J13" s="33"/>
    </row>
    <row r="14" spans="1:10" ht="63">
      <c r="A14" s="136"/>
      <c r="B14" s="63" t="s">
        <v>516</v>
      </c>
      <c r="C14" s="79">
        <v>2</v>
      </c>
      <c r="D14" s="35">
        <v>431</v>
      </c>
      <c r="E14" s="72"/>
      <c r="F14" s="82" t="s">
        <v>517</v>
      </c>
      <c r="G14" s="36" t="s">
        <v>26</v>
      </c>
      <c r="H14" s="121"/>
      <c r="I14" s="121" t="s">
        <v>515</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F1" zoomScale="95" zoomScaleNormal="95" workbookViewId="0">
      <selection activeCell="F10" sqref="F10"/>
    </sheetView>
  </sheetViews>
  <sheetFormatPr defaultColWidth="8.85546875" defaultRowHeight="21"/>
  <cols>
    <col min="1" max="1" width="30.7109375" style="73" customWidth="1"/>
    <col min="2" max="2" width="8.85546875" style="26"/>
    <col min="3" max="5" width="8.85546875" style="60"/>
    <col min="6" max="6" width="93" style="26" customWidth="1"/>
    <col min="7" max="7" width="14.7109375" style="26" customWidth="1"/>
    <col min="8" max="8" width="35.85546875" style="26" customWidth="1"/>
    <col min="9" max="9" width="32.5703125" style="26" customWidth="1"/>
    <col min="10" max="10" width="30.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36" t="s">
        <v>518</v>
      </c>
      <c r="B2" s="63" t="s">
        <v>519</v>
      </c>
      <c r="C2" s="83">
        <v>2</v>
      </c>
      <c r="D2" s="48">
        <v>524</v>
      </c>
      <c r="E2" s="65"/>
      <c r="F2" s="80" t="s">
        <v>520</v>
      </c>
      <c r="G2" s="50" t="s">
        <v>33</v>
      </c>
      <c r="H2" s="50"/>
      <c r="I2" s="50" t="s">
        <v>521</v>
      </c>
      <c r="J2" s="66"/>
    </row>
    <row r="3" spans="1:10" ht="47.25">
      <c r="A3" s="136"/>
      <c r="B3" s="63" t="s">
        <v>522</v>
      </c>
      <c r="C3" s="69">
        <v>2</v>
      </c>
      <c r="D3" s="28">
        <v>524</v>
      </c>
      <c r="E3" s="68"/>
      <c r="F3" s="81" t="s">
        <v>523</v>
      </c>
      <c r="G3" s="29" t="s">
        <v>33</v>
      </c>
      <c r="H3" s="29"/>
      <c r="I3" s="29" t="s">
        <v>521</v>
      </c>
      <c r="J3" s="33"/>
    </row>
    <row r="4" spans="1:10" ht="31.5">
      <c r="A4" s="136"/>
      <c r="B4" s="63" t="s">
        <v>524</v>
      </c>
      <c r="C4" s="69">
        <v>2</v>
      </c>
      <c r="D4" s="28">
        <v>233</v>
      </c>
      <c r="E4" s="68"/>
      <c r="F4" s="81" t="s">
        <v>525</v>
      </c>
      <c r="G4" s="29" t="s">
        <v>33</v>
      </c>
      <c r="H4" s="29"/>
      <c r="I4" s="29" t="s">
        <v>357</v>
      </c>
      <c r="J4" s="33"/>
    </row>
    <row r="5" spans="1:10" ht="31.5">
      <c r="A5" s="136"/>
      <c r="B5" s="63" t="s">
        <v>526</v>
      </c>
      <c r="C5" s="69">
        <v>2</v>
      </c>
      <c r="D5" s="28">
        <v>770</v>
      </c>
      <c r="E5" s="68"/>
      <c r="F5" s="81" t="s">
        <v>527</v>
      </c>
      <c r="G5" s="29" t="s">
        <v>26</v>
      </c>
      <c r="H5" s="29"/>
      <c r="I5" s="31" t="s">
        <v>528</v>
      </c>
      <c r="J5" s="33"/>
    </row>
    <row r="6" spans="1:10" ht="31.5">
      <c r="A6" s="136"/>
      <c r="B6" s="63" t="s">
        <v>529</v>
      </c>
      <c r="C6" s="70">
        <v>3</v>
      </c>
      <c r="D6" s="28">
        <v>19</v>
      </c>
      <c r="E6" s="68"/>
      <c r="F6" s="81" t="s">
        <v>530</v>
      </c>
      <c r="G6" s="29" t="s">
        <v>26</v>
      </c>
      <c r="H6" s="29"/>
      <c r="I6" s="29" t="s">
        <v>808</v>
      </c>
      <c r="J6" s="33"/>
    </row>
    <row r="7" spans="1:10" ht="15.75">
      <c r="A7" s="136"/>
      <c r="B7" s="63" t="s">
        <v>531</v>
      </c>
      <c r="C7" s="70">
        <v>3</v>
      </c>
      <c r="D7" s="28">
        <v>19</v>
      </c>
      <c r="E7" s="68"/>
      <c r="F7" s="81" t="s">
        <v>532</v>
      </c>
      <c r="G7" s="29" t="s">
        <v>26</v>
      </c>
      <c r="H7" s="29"/>
      <c r="I7" s="29" t="s">
        <v>810</v>
      </c>
      <c r="J7" s="33"/>
    </row>
    <row r="8" spans="1:10" ht="32.25" customHeight="1">
      <c r="A8" s="136" t="s">
        <v>533</v>
      </c>
      <c r="B8" s="63" t="s">
        <v>534</v>
      </c>
      <c r="C8" s="67">
        <v>1</v>
      </c>
      <c r="D8" s="28">
        <v>525</v>
      </c>
      <c r="E8" s="68"/>
      <c r="F8" s="81" t="s">
        <v>535</v>
      </c>
      <c r="G8" s="29" t="s">
        <v>33</v>
      </c>
      <c r="H8" s="29"/>
      <c r="I8" s="29" t="s">
        <v>521</v>
      </c>
      <c r="J8" s="33"/>
    </row>
    <row r="9" spans="1:10" ht="31.5">
      <c r="A9" s="136"/>
      <c r="B9" s="63" t="s">
        <v>536</v>
      </c>
      <c r="C9" s="67">
        <v>1</v>
      </c>
      <c r="D9" s="28">
        <v>922</v>
      </c>
      <c r="E9" s="68"/>
      <c r="F9" s="81" t="s">
        <v>537</v>
      </c>
      <c r="G9" s="29" t="s">
        <v>33</v>
      </c>
      <c r="H9" s="29"/>
      <c r="I9" s="29" t="s">
        <v>357</v>
      </c>
      <c r="J9" s="33"/>
    </row>
    <row r="10" spans="1:10" ht="31.5">
      <c r="A10" s="136"/>
      <c r="B10" s="63" t="s">
        <v>538</v>
      </c>
      <c r="C10" s="67">
        <v>1</v>
      </c>
      <c r="D10" s="28">
        <v>922</v>
      </c>
      <c r="E10" s="68"/>
      <c r="F10" s="81" t="s">
        <v>539</v>
      </c>
      <c r="G10" s="29" t="s">
        <v>33</v>
      </c>
      <c r="H10" s="29"/>
      <c r="I10" s="29" t="s">
        <v>357</v>
      </c>
      <c r="J10" s="33"/>
    </row>
    <row r="11" spans="1:10" ht="32.25" customHeight="1">
      <c r="A11" s="136" t="s">
        <v>540</v>
      </c>
      <c r="B11" s="63" t="s">
        <v>541</v>
      </c>
      <c r="C11" s="67">
        <v>1</v>
      </c>
      <c r="D11" s="28">
        <v>319</v>
      </c>
      <c r="E11" s="68"/>
      <c r="F11" s="81" t="s">
        <v>542</v>
      </c>
      <c r="G11" s="29" t="s">
        <v>33</v>
      </c>
      <c r="H11" s="29"/>
      <c r="I11" s="29" t="s">
        <v>357</v>
      </c>
      <c r="J11" s="33"/>
    </row>
    <row r="12" spans="1:10" ht="63">
      <c r="A12" s="136"/>
      <c r="B12" s="63" t="s">
        <v>543</v>
      </c>
      <c r="C12" s="67">
        <v>1</v>
      </c>
      <c r="D12" s="28">
        <v>212</v>
      </c>
      <c r="E12" s="68"/>
      <c r="F12" s="81" t="s">
        <v>544</v>
      </c>
      <c r="G12" s="29" t="s">
        <v>38</v>
      </c>
      <c r="H12" s="29"/>
      <c r="I12" s="31" t="s">
        <v>814</v>
      </c>
      <c r="J12" s="33"/>
    </row>
    <row r="13" spans="1:10" ht="94.5">
      <c r="A13" s="136"/>
      <c r="B13" s="63" t="s">
        <v>545</v>
      </c>
      <c r="C13" s="67">
        <v>1</v>
      </c>
      <c r="D13" s="28">
        <v>285</v>
      </c>
      <c r="E13" s="68"/>
      <c r="F13" s="81" t="s">
        <v>546</v>
      </c>
      <c r="G13" s="29" t="s">
        <v>38</v>
      </c>
      <c r="H13" s="29"/>
      <c r="I13" s="31" t="s">
        <v>816</v>
      </c>
      <c r="J13" s="33"/>
    </row>
    <row r="14" spans="1:10" ht="47.25">
      <c r="A14" s="136"/>
      <c r="B14" s="63" t="s">
        <v>547</v>
      </c>
      <c r="C14" s="67">
        <v>1</v>
      </c>
      <c r="D14" s="28">
        <v>200</v>
      </c>
      <c r="E14" s="68"/>
      <c r="F14" s="81" t="s">
        <v>548</v>
      </c>
      <c r="G14" s="29" t="s">
        <v>26</v>
      </c>
      <c r="H14" s="29"/>
      <c r="I14" s="31" t="s">
        <v>819</v>
      </c>
      <c r="J14" s="33"/>
    </row>
    <row r="15" spans="1:10" ht="31.5">
      <c r="A15" s="136"/>
      <c r="B15" s="63" t="s">
        <v>549</v>
      </c>
      <c r="C15" s="69">
        <v>2</v>
      </c>
      <c r="D15" s="28">
        <v>532</v>
      </c>
      <c r="E15" s="68"/>
      <c r="F15" s="81" t="s">
        <v>550</v>
      </c>
      <c r="G15" s="29" t="s">
        <v>26</v>
      </c>
      <c r="H15" s="29"/>
      <c r="I15" s="29" t="s">
        <v>824</v>
      </c>
      <c r="J15" s="33"/>
    </row>
    <row r="16" spans="1:10" ht="31.5">
      <c r="A16" s="136"/>
      <c r="B16" s="63" t="s">
        <v>551</v>
      </c>
      <c r="C16" s="69">
        <v>2</v>
      </c>
      <c r="D16" s="28">
        <v>226</v>
      </c>
      <c r="E16" s="28"/>
      <c r="F16" s="81" t="s">
        <v>552</v>
      </c>
      <c r="G16" s="29" t="s">
        <v>26</v>
      </c>
      <c r="H16" s="29"/>
      <c r="I16" s="29" t="s">
        <v>827</v>
      </c>
      <c r="J16" s="33"/>
    </row>
    <row r="17" spans="1:10" ht="47.25">
      <c r="A17" s="136"/>
      <c r="B17" s="63" t="s">
        <v>553</v>
      </c>
      <c r="C17" s="69">
        <v>2</v>
      </c>
      <c r="D17" s="28">
        <v>327</v>
      </c>
      <c r="E17" s="28"/>
      <c r="F17" s="81" t="s">
        <v>554</v>
      </c>
      <c r="G17" s="29" t="s">
        <v>26</v>
      </c>
      <c r="H17" s="29"/>
      <c r="I17" s="29" t="s">
        <v>555</v>
      </c>
      <c r="J17" s="33"/>
    </row>
    <row r="18" spans="1:10" ht="63">
      <c r="A18" s="136"/>
      <c r="B18" s="63" t="s">
        <v>556</v>
      </c>
      <c r="C18" s="79">
        <v>2</v>
      </c>
      <c r="D18" s="35">
        <v>285</v>
      </c>
      <c r="E18" s="35"/>
      <c r="F18" s="82" t="s">
        <v>557</v>
      </c>
      <c r="G18" s="36" t="s">
        <v>26</v>
      </c>
      <c r="H18" s="36"/>
      <c r="I18" s="121" t="s">
        <v>829</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031C1978A87F41AC16BED15B3B4DA2" ma:contentTypeVersion="15" ma:contentTypeDescription="Create a new document." ma:contentTypeScope="" ma:versionID="e91d05e878591080267a99ce60ce89a5">
  <xsd:schema xmlns:xsd="http://www.w3.org/2001/XMLSchema" xmlns:xs="http://www.w3.org/2001/XMLSchema" xmlns:p="http://schemas.microsoft.com/office/2006/metadata/properties" xmlns:ns3="7f1e8cb8-17b7-4ff6-9d75-b5dc77c91e0f" xmlns:ns4="31912bad-6bf5-43d9-9c09-64541403c241" targetNamespace="http://schemas.microsoft.com/office/2006/metadata/properties" ma:root="true" ma:fieldsID="2fdebe6ed2791e6a206b45086dc7a846" ns3:_="" ns4:_="">
    <xsd:import namespace="7f1e8cb8-17b7-4ff6-9d75-b5dc77c91e0f"/>
    <xsd:import namespace="31912bad-6bf5-43d9-9c09-64541403c24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_activity"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1e8cb8-17b7-4ff6-9d75-b5dc77c91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912bad-6bf5-43d9-9c09-64541403c2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f1e8cb8-17b7-4ff6-9d75-b5dc77c91e0f" xsi:nil="true"/>
  </documentManagement>
</p:properties>
</file>

<file path=customXml/itemProps1.xml><?xml version="1.0" encoding="utf-8"?>
<ds:datastoreItem xmlns:ds="http://schemas.openxmlformats.org/officeDocument/2006/customXml" ds:itemID="{BD777CCD-E484-4143-ABE2-F0FA0D928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1e8cb8-17b7-4ff6-9d75-b5dc77c91e0f"/>
    <ds:schemaRef ds:uri="31912bad-6bf5-43d9-9c09-64541403c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43EA5-7C62-4D7A-9DED-9B79D627BE65}">
  <ds:schemaRefs>
    <ds:schemaRef ds:uri="http://schemas.microsoft.com/sharepoint/v3/contenttype/forms"/>
  </ds:schemaRefs>
</ds:datastoreItem>
</file>

<file path=customXml/itemProps3.xml><?xml version="1.0" encoding="utf-8"?>
<ds:datastoreItem xmlns:ds="http://schemas.openxmlformats.org/officeDocument/2006/customXml" ds:itemID="{EFAB00EA-BB3F-4600-9255-83FFDD12CFED}">
  <ds:schemaRefs>
    <ds:schemaRef ds:uri="http://schemas.microsoft.com/office/2006/documentManagement/types"/>
    <ds:schemaRef ds:uri="http://purl.org/dc/dcmitype/"/>
    <ds:schemaRef ds:uri="http://purl.org/dc/elements/1.1/"/>
    <ds:schemaRef ds:uri="http://www.w3.org/XML/1998/namespace"/>
    <ds:schemaRef ds:uri="31912bad-6bf5-43d9-9c09-64541403c241"/>
    <ds:schemaRef ds:uri="http://purl.org/dc/terms/"/>
    <ds:schemaRef ds:uri="http://schemas.microsoft.com/office/infopath/2007/PartnerControls"/>
    <ds:schemaRef ds:uri="http://schemas.openxmlformats.org/package/2006/metadata/core-properties"/>
    <ds:schemaRef ds:uri="7f1e8cb8-17b7-4ff6-9d75-b5dc77c91e0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Bruno</dc:creator>
  <cp:keywords>OWASP ASVS Cheatsheet Spreadsheet</cp:keywords>
  <dc:description>Spreadsheet to help performing Code Review with the ASVS method and critieria</dc:description>
  <cp:lastModifiedBy>Bruno Cunha (1201177)</cp:lastModifiedBy>
  <cp:revision>47</cp:revision>
  <dcterms:created xsi:type="dcterms:W3CDTF">2014-11-04T11:54:57Z</dcterms:created>
  <dcterms:modified xsi:type="dcterms:W3CDTF">2024-06-09T14:48:39Z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0x01010071031C1978A87F41AC16BED15B3B4DA2</vt:lpwstr>
  </property>
</Properties>
</file>