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ino\NUS\CapStone\DataSet\Verify\"/>
    </mc:Choice>
  </mc:AlternateContent>
  <xr:revisionPtr revIDLastSave="0" documentId="13_ncr:1_{067D05FA-892E-4C44-9CDE-5AD7790FC2BD}" xr6:coauthVersionLast="45" xr6:coauthVersionMax="45" xr10:uidLastSave="{00000000-0000-0000-0000-000000000000}"/>
  <bookViews>
    <workbookView xWindow="-120" yWindow="-120" windowWidth="29040" windowHeight="15990" tabRatio="791" firstSheet="2" activeTab="7" xr2:uid="{00000000-000D-0000-FFFF-FFFF00000000}"/>
  </bookViews>
  <sheets>
    <sheet name="rec_bef_aft" sheetId="1" r:id="rId1"/>
    <sheet name="rec_bef_aft (2)" sheetId="2" r:id="rId2"/>
    <sheet name="Graph_&amp;Ttest" sheetId="5" r:id="rId3"/>
    <sheet name="Sheet5" sheetId="10" r:id="rId4"/>
    <sheet name="Sheet6" sheetId="11" r:id="rId5"/>
    <sheet name="WithMoreData" sheetId="6" r:id="rId6"/>
    <sheet name="WithMoreData_4" sheetId="12" r:id="rId7"/>
    <sheet name="MainPivot" sheetId="16" r:id="rId8"/>
    <sheet name="WithMoreData_4_Main" sheetId="15" r:id="rId9"/>
    <sheet name="Sheet13" sheetId="18" r:id="rId10"/>
    <sheet name="WithMoreData_4_Main_2" sheetId="17" r:id="rId11"/>
    <sheet name="SimulationData" sheetId="14" r:id="rId12"/>
  </sheets>
  <definedNames>
    <definedName name="_xlnm._FilterDatabase" localSheetId="0" hidden="1">rec_bef_aft!$A$1:$H$201</definedName>
    <definedName name="_xlnm._FilterDatabase" localSheetId="1" hidden="1">'rec_bef_aft (2)'!$A$1:$I$201</definedName>
    <definedName name="_xlnm._FilterDatabase" localSheetId="6" hidden="1">WithMoreData_4!$A$1:$P$1261</definedName>
    <definedName name="_xlnm._FilterDatabase" localSheetId="8" hidden="1">WithMoreData_4_Main!$A$1:$P$608</definedName>
    <definedName name="_xlnm._FilterDatabase" localSheetId="10" hidden="1">WithMoreData_4_Main_2!$A$1:$P$608</definedName>
    <definedName name="solver_eng" localSheetId="2" hidden="1">1</definedName>
    <definedName name="solver_neg" localSheetId="2" hidden="1">1</definedName>
    <definedName name="solver_num" localSheetId="2" hidden="1">0</definedName>
    <definedName name="solver_opt" localSheetId="2" hidden="1">'Graph_&amp;Ttest'!$A$47</definedName>
    <definedName name="solver_typ" localSheetId="2" hidden="1">1</definedName>
    <definedName name="solver_val" localSheetId="2" hidden="1">0</definedName>
    <definedName name="solver_ver" localSheetId="2" hidden="1">3</definedName>
  </definedNames>
  <calcPr calcId="191029"/>
  <pivotCaches>
    <pivotCache cacheId="0" r:id="rId13"/>
    <pivotCache cacheId="1" r:id="rId14"/>
    <pivotCache cacheId="2" r:id="rId15"/>
    <pivotCache cacheId="3" r:id="rId16"/>
  </pivotCaches>
</workbook>
</file>

<file path=xl/calcChain.xml><?xml version="1.0" encoding="utf-8"?>
<calcChain xmlns="http://schemas.openxmlformats.org/spreadsheetml/2006/main">
  <c r="G19" i="18" l="1"/>
  <c r="O608" i="17"/>
  <c r="N608" i="17"/>
  <c r="N608" i="15"/>
  <c r="O608" i="15"/>
  <c r="R3" i="14"/>
  <c r="R4" i="14"/>
  <c r="R5" i="14"/>
  <c r="R6" i="14"/>
  <c r="R7" i="14"/>
  <c r="R8" i="14"/>
  <c r="R9" i="14"/>
  <c r="R10" i="14"/>
  <c r="R11" i="14"/>
  <c r="R12" i="14"/>
  <c r="R13" i="14"/>
  <c r="R14" i="14"/>
  <c r="R15" i="14"/>
  <c r="R16" i="14"/>
  <c r="R17" i="14"/>
  <c r="R18" i="14"/>
  <c r="R19" i="14"/>
  <c r="R20" i="14"/>
  <c r="R21" i="14"/>
  <c r="R22" i="14"/>
  <c r="R23" i="14"/>
  <c r="R24" i="14"/>
  <c r="R25" i="14"/>
  <c r="R26" i="14"/>
  <c r="R27" i="14"/>
  <c r="R28" i="14"/>
  <c r="R29" i="14"/>
  <c r="R30" i="14"/>
  <c r="R31" i="14"/>
  <c r="R32" i="14"/>
  <c r="R33" i="14"/>
  <c r="R34" i="14"/>
  <c r="R35" i="14"/>
  <c r="R36" i="14"/>
  <c r="R37" i="14"/>
  <c r="R38" i="14"/>
  <c r="R39" i="14"/>
  <c r="R40" i="14"/>
  <c r="R41" i="14"/>
  <c r="R42" i="14"/>
  <c r="R43" i="14"/>
  <c r="R44" i="14"/>
  <c r="R45" i="14"/>
  <c r="R46" i="14"/>
  <c r="R47" i="14"/>
  <c r="R48" i="14"/>
  <c r="R49" i="14"/>
  <c r="R50" i="14"/>
  <c r="R51" i="14"/>
  <c r="R52" i="14"/>
  <c r="R53" i="14"/>
  <c r="R54" i="14"/>
  <c r="R55" i="14"/>
  <c r="R56" i="14"/>
  <c r="R57" i="14"/>
  <c r="R58" i="14"/>
  <c r="R59" i="14"/>
  <c r="R60" i="14"/>
  <c r="R61" i="14"/>
  <c r="R62" i="14"/>
  <c r="R63" i="14"/>
  <c r="R64" i="14"/>
  <c r="R65" i="14"/>
  <c r="R66" i="14"/>
  <c r="R67" i="14"/>
  <c r="R68" i="14"/>
  <c r="R69" i="14"/>
  <c r="R70" i="14"/>
  <c r="R71" i="14"/>
  <c r="R72" i="14"/>
  <c r="R73" i="14"/>
  <c r="R74" i="14"/>
  <c r="R75" i="14"/>
  <c r="R76" i="14"/>
  <c r="R77" i="14"/>
  <c r="R78" i="14"/>
  <c r="R79" i="14"/>
  <c r="R80" i="14"/>
  <c r="R81" i="14"/>
  <c r="R82" i="14"/>
  <c r="R83" i="14"/>
  <c r="R84" i="14"/>
  <c r="R85" i="14"/>
  <c r="R86" i="14"/>
  <c r="R87" i="14"/>
  <c r="R88" i="14"/>
  <c r="R89" i="14"/>
  <c r="R90" i="14"/>
  <c r="R91" i="14"/>
  <c r="R92" i="14"/>
  <c r="R93" i="14"/>
  <c r="R94" i="14"/>
  <c r="R95" i="14"/>
  <c r="R96" i="14"/>
  <c r="R97" i="14"/>
  <c r="R98" i="14"/>
  <c r="R99" i="14"/>
  <c r="R100" i="14"/>
  <c r="R101" i="14"/>
  <c r="R102" i="14"/>
  <c r="R103" i="14"/>
  <c r="R104" i="14"/>
  <c r="R105" i="14"/>
  <c r="R106" i="14"/>
  <c r="R107" i="14"/>
  <c r="R108" i="14"/>
  <c r="R109" i="14"/>
  <c r="R110" i="14"/>
  <c r="R111" i="14"/>
  <c r="R112" i="14"/>
  <c r="R113" i="14"/>
  <c r="R114" i="14"/>
  <c r="R115" i="14"/>
  <c r="R116" i="14"/>
  <c r="R117" i="14"/>
  <c r="R118" i="14"/>
  <c r="R119" i="14"/>
  <c r="R120" i="14"/>
  <c r="R121" i="14"/>
  <c r="R122" i="14"/>
  <c r="R123" i="14"/>
  <c r="R124" i="14"/>
  <c r="R125" i="14"/>
  <c r="R126" i="14"/>
  <c r="R127" i="14"/>
  <c r="R128" i="14"/>
  <c r="R129" i="14"/>
  <c r="R130" i="14"/>
  <c r="R131" i="14"/>
  <c r="R132" i="14"/>
  <c r="R133" i="14"/>
  <c r="R134" i="14"/>
  <c r="R135" i="14"/>
  <c r="R136" i="14"/>
  <c r="R137" i="14"/>
  <c r="R138" i="14"/>
  <c r="R139" i="14"/>
  <c r="R140" i="14"/>
  <c r="R141" i="14"/>
  <c r="R142" i="14"/>
  <c r="R143" i="14"/>
  <c r="R144" i="14"/>
  <c r="R145" i="14"/>
  <c r="R146" i="14"/>
  <c r="R147" i="14"/>
  <c r="R148" i="14"/>
  <c r="R149" i="14"/>
  <c r="R150" i="14"/>
  <c r="R151" i="14"/>
  <c r="R152" i="14"/>
  <c r="R153" i="14"/>
  <c r="R154" i="14"/>
  <c r="R155" i="14"/>
  <c r="R156" i="14"/>
  <c r="R157" i="14"/>
  <c r="R158" i="14"/>
  <c r="R159" i="14"/>
  <c r="R160" i="14"/>
  <c r="R161" i="14"/>
  <c r="R162" i="14"/>
  <c r="R163" i="14"/>
  <c r="R164" i="14"/>
  <c r="R165" i="14"/>
  <c r="R166" i="14"/>
  <c r="R167" i="14"/>
  <c r="R168" i="14"/>
  <c r="R169" i="14"/>
  <c r="R170" i="14"/>
  <c r="R171" i="14"/>
  <c r="R172" i="14"/>
  <c r="R173" i="14"/>
  <c r="R174" i="14"/>
  <c r="R175" i="14"/>
  <c r="R176" i="14"/>
  <c r="R177" i="14"/>
  <c r="R178" i="14"/>
  <c r="R179" i="14"/>
  <c r="R180" i="14"/>
  <c r="R181" i="14"/>
  <c r="R2" i="14"/>
  <c r="N632" i="12"/>
  <c r="N633" i="12"/>
  <c r="N634" i="12"/>
  <c r="N635" i="12"/>
  <c r="N636" i="12"/>
  <c r="N637" i="12"/>
  <c r="N638" i="12"/>
  <c r="N639" i="12"/>
  <c r="N640" i="12"/>
  <c r="N641" i="12"/>
  <c r="N642" i="12"/>
  <c r="N643" i="12"/>
  <c r="N644" i="12"/>
  <c r="N645" i="12"/>
  <c r="N646" i="12"/>
  <c r="N647" i="12"/>
  <c r="N648" i="12"/>
  <c r="N649" i="12"/>
  <c r="N650" i="12"/>
  <c r="N651" i="12"/>
  <c r="N652" i="12"/>
  <c r="N653" i="12"/>
  <c r="N654" i="12"/>
  <c r="N655" i="12"/>
  <c r="N656" i="12"/>
  <c r="N657" i="12"/>
  <c r="N658" i="12"/>
  <c r="N659" i="12"/>
  <c r="N660" i="12"/>
  <c r="N661" i="12"/>
  <c r="N662" i="12"/>
  <c r="N663" i="12"/>
  <c r="N664" i="12"/>
  <c r="N665" i="12"/>
  <c r="N666" i="12"/>
  <c r="N667" i="12"/>
  <c r="N668" i="12"/>
  <c r="N669" i="12"/>
  <c r="N670" i="12"/>
  <c r="N671" i="12"/>
  <c r="N672" i="12"/>
  <c r="N673" i="12"/>
  <c r="N674" i="12"/>
  <c r="N675" i="12"/>
  <c r="N676" i="12"/>
  <c r="N677" i="12"/>
  <c r="N678" i="12"/>
  <c r="N679" i="12"/>
  <c r="N680" i="12"/>
  <c r="N681" i="12"/>
  <c r="N682" i="12"/>
  <c r="N683" i="12"/>
  <c r="N684" i="12"/>
  <c r="N685" i="12"/>
  <c r="N686" i="12"/>
  <c r="N687" i="12"/>
  <c r="N688" i="12"/>
  <c r="N689" i="12"/>
  <c r="N690" i="12"/>
  <c r="N691" i="12"/>
  <c r="N692" i="12"/>
  <c r="N693" i="12"/>
  <c r="N694" i="12"/>
  <c r="N695" i="12"/>
  <c r="N696" i="12"/>
  <c r="N697" i="12"/>
  <c r="N698" i="12"/>
  <c r="N699" i="12"/>
  <c r="N700" i="12"/>
  <c r="N701" i="12"/>
  <c r="N702" i="12"/>
  <c r="N703" i="12"/>
  <c r="N704" i="12"/>
  <c r="N705" i="12"/>
  <c r="N706" i="12"/>
  <c r="N707" i="12"/>
  <c r="N708" i="12"/>
  <c r="N709" i="12"/>
  <c r="N710" i="12"/>
  <c r="N711" i="12"/>
  <c r="N712" i="12"/>
  <c r="N713" i="12"/>
  <c r="N714" i="12"/>
  <c r="N715" i="12"/>
  <c r="N716" i="12"/>
  <c r="N717" i="12"/>
  <c r="N718" i="12"/>
  <c r="N719" i="12"/>
  <c r="N720" i="12"/>
  <c r="N721" i="12"/>
  <c r="N722" i="12"/>
  <c r="N723" i="12"/>
  <c r="N724" i="12"/>
  <c r="N725" i="12"/>
  <c r="N726" i="12"/>
  <c r="N727" i="12"/>
  <c r="N728" i="12"/>
  <c r="N729" i="12"/>
  <c r="N730" i="12"/>
  <c r="N731" i="12"/>
  <c r="N732" i="12"/>
  <c r="N733" i="12"/>
  <c r="N734" i="12"/>
  <c r="N735" i="12"/>
  <c r="N736" i="12"/>
  <c r="N737" i="12"/>
  <c r="N738" i="12"/>
  <c r="N739" i="12"/>
  <c r="N740" i="12"/>
  <c r="N741" i="12"/>
  <c r="N742" i="12"/>
  <c r="N743" i="12"/>
  <c r="N744" i="12"/>
  <c r="N745" i="12"/>
  <c r="N746" i="12"/>
  <c r="N747" i="12"/>
  <c r="N748" i="12"/>
  <c r="N749" i="12"/>
  <c r="N750" i="12"/>
  <c r="N751" i="12"/>
  <c r="N752" i="12"/>
  <c r="N753" i="12"/>
  <c r="N754" i="12"/>
  <c r="N755" i="12"/>
  <c r="N756" i="12"/>
  <c r="N757" i="12"/>
  <c r="N758" i="12"/>
  <c r="N759" i="12"/>
  <c r="N760" i="12"/>
  <c r="N761" i="12"/>
  <c r="N762" i="12"/>
  <c r="N763" i="12"/>
  <c r="N764" i="12"/>
  <c r="N765" i="12"/>
  <c r="N766" i="12"/>
  <c r="N767" i="12"/>
  <c r="N768" i="12"/>
  <c r="N769" i="12"/>
  <c r="N770" i="12"/>
  <c r="N771" i="12"/>
  <c r="N772" i="12"/>
  <c r="N773" i="12"/>
  <c r="N774" i="12"/>
  <c r="N775" i="12"/>
  <c r="N776" i="12"/>
  <c r="N777" i="12"/>
  <c r="N778" i="12"/>
  <c r="N779" i="12"/>
  <c r="N780" i="12"/>
  <c r="N781" i="12"/>
  <c r="N782" i="12"/>
  <c r="N783" i="12"/>
  <c r="N784" i="12"/>
  <c r="N785" i="12"/>
  <c r="N786" i="12"/>
  <c r="N787" i="12"/>
  <c r="N788" i="12"/>
  <c r="N789" i="12"/>
  <c r="N790" i="12"/>
  <c r="N791" i="12"/>
  <c r="N792" i="12"/>
  <c r="N793" i="12"/>
  <c r="N794" i="12"/>
  <c r="N795" i="12"/>
  <c r="N796" i="12"/>
  <c r="N797" i="12"/>
  <c r="N798" i="12"/>
  <c r="N799" i="12"/>
  <c r="N800" i="12"/>
  <c r="N801" i="12"/>
  <c r="N802" i="12"/>
  <c r="N803" i="12"/>
  <c r="N804" i="12"/>
  <c r="N805" i="12"/>
  <c r="N806" i="12"/>
  <c r="N807" i="12"/>
  <c r="N808" i="12"/>
  <c r="N809" i="12"/>
  <c r="N810" i="12"/>
  <c r="N811" i="12"/>
  <c r="N812" i="12"/>
  <c r="N813" i="12"/>
  <c r="N814" i="12"/>
  <c r="N815" i="12"/>
  <c r="N816" i="12"/>
  <c r="N817" i="12"/>
  <c r="N818" i="12"/>
  <c r="N819" i="12"/>
  <c r="N820" i="12"/>
  <c r="N821" i="12"/>
  <c r="N822" i="12"/>
  <c r="N823" i="12"/>
  <c r="N824" i="12"/>
  <c r="N825" i="12"/>
  <c r="N826" i="12"/>
  <c r="N827" i="12"/>
  <c r="N828" i="12"/>
  <c r="N829" i="12"/>
  <c r="N830" i="12"/>
  <c r="N831" i="12"/>
  <c r="N832" i="12"/>
  <c r="N833" i="12"/>
  <c r="N834" i="12"/>
  <c r="N835" i="12"/>
  <c r="N836" i="12"/>
  <c r="N837" i="12"/>
  <c r="N838" i="12"/>
  <c r="N839" i="12"/>
  <c r="N840" i="12"/>
  <c r="N841" i="12"/>
  <c r="N842" i="12"/>
  <c r="N843" i="12"/>
  <c r="N844" i="12"/>
  <c r="N845" i="12"/>
  <c r="N846" i="12"/>
  <c r="N847" i="12"/>
  <c r="N848" i="12"/>
  <c r="N849" i="12"/>
  <c r="N850" i="12"/>
  <c r="N851" i="12"/>
  <c r="N852" i="12"/>
  <c r="N853" i="12"/>
  <c r="N854" i="12"/>
  <c r="N855" i="12"/>
  <c r="N856" i="12"/>
  <c r="N857" i="12"/>
  <c r="N858" i="12"/>
  <c r="N859" i="12"/>
  <c r="N860" i="12"/>
  <c r="N861" i="12"/>
  <c r="N862" i="12"/>
  <c r="N863" i="12"/>
  <c r="N864" i="12"/>
  <c r="N865" i="12"/>
  <c r="N866" i="12"/>
  <c r="N867" i="12"/>
  <c r="N868" i="12"/>
  <c r="N869" i="12"/>
  <c r="N870" i="12"/>
  <c r="N871" i="12"/>
  <c r="N872" i="12"/>
  <c r="N873" i="12"/>
  <c r="N874" i="12"/>
  <c r="N875" i="12"/>
  <c r="N876" i="12"/>
  <c r="N877" i="12"/>
  <c r="N878" i="12"/>
  <c r="N879" i="12"/>
  <c r="N880" i="12"/>
  <c r="N881" i="12"/>
  <c r="N882" i="12"/>
  <c r="N883" i="12"/>
  <c r="N884" i="12"/>
  <c r="N885" i="12"/>
  <c r="N886" i="12"/>
  <c r="N887" i="12"/>
  <c r="N888" i="12"/>
  <c r="N889" i="12"/>
  <c r="N890" i="12"/>
  <c r="N891" i="12"/>
  <c r="N892" i="12"/>
  <c r="N893" i="12"/>
  <c r="N894" i="12"/>
  <c r="N895" i="12"/>
  <c r="N896" i="12"/>
  <c r="N897" i="12"/>
  <c r="N898" i="12"/>
  <c r="N899" i="12"/>
  <c r="N900" i="12"/>
  <c r="N901" i="12"/>
  <c r="N902" i="12"/>
  <c r="N903" i="12"/>
  <c r="N904" i="12"/>
  <c r="N905" i="12"/>
  <c r="N906" i="12"/>
  <c r="N907" i="12"/>
  <c r="N908" i="12"/>
  <c r="N909" i="12"/>
  <c r="N910" i="12"/>
  <c r="N911" i="12"/>
  <c r="N912" i="12"/>
  <c r="N913" i="12"/>
  <c r="N914" i="12"/>
  <c r="N915" i="12"/>
  <c r="N916" i="12"/>
  <c r="N917" i="12"/>
  <c r="N918" i="12"/>
  <c r="N919" i="12"/>
  <c r="N920" i="12"/>
  <c r="N921" i="12"/>
  <c r="N922" i="12"/>
  <c r="N923" i="12"/>
  <c r="N924" i="12"/>
  <c r="N925" i="12"/>
  <c r="N926" i="12"/>
  <c r="N927" i="12"/>
  <c r="N928" i="12"/>
  <c r="N929" i="12"/>
  <c r="N930" i="12"/>
  <c r="N931" i="12"/>
  <c r="N932" i="12"/>
  <c r="N933" i="12"/>
  <c r="N934" i="12"/>
  <c r="N935" i="12"/>
  <c r="N936" i="12"/>
  <c r="N937" i="12"/>
  <c r="N938" i="12"/>
  <c r="N939" i="12"/>
  <c r="N940" i="12"/>
  <c r="N941" i="12"/>
  <c r="N942" i="12"/>
  <c r="N943" i="12"/>
  <c r="N944" i="12"/>
  <c r="N945" i="12"/>
  <c r="N946" i="12"/>
  <c r="N947" i="12"/>
  <c r="N948" i="12"/>
  <c r="N949" i="12"/>
  <c r="N950" i="12"/>
  <c r="N951" i="12"/>
  <c r="N952" i="12"/>
  <c r="N953" i="12"/>
  <c r="N954" i="12"/>
  <c r="N955" i="12"/>
  <c r="N956" i="12"/>
  <c r="N957" i="12"/>
  <c r="N958" i="12"/>
  <c r="N959" i="12"/>
  <c r="N960" i="12"/>
  <c r="N961" i="12"/>
  <c r="N962" i="12"/>
  <c r="N963" i="12"/>
  <c r="N964" i="12"/>
  <c r="N965" i="12"/>
  <c r="N966" i="12"/>
  <c r="N967" i="12"/>
  <c r="N968" i="12"/>
  <c r="N969" i="12"/>
  <c r="N970" i="12"/>
  <c r="N971" i="12"/>
  <c r="N972" i="12"/>
  <c r="N973" i="12"/>
  <c r="N974" i="12"/>
  <c r="N975" i="12"/>
  <c r="N976" i="12"/>
  <c r="N977" i="12"/>
  <c r="N978" i="12"/>
  <c r="N979" i="12"/>
  <c r="N980" i="12"/>
  <c r="N981" i="12"/>
  <c r="N982" i="12"/>
  <c r="N983" i="12"/>
  <c r="N984" i="12"/>
  <c r="N985" i="12"/>
  <c r="N986" i="12"/>
  <c r="N987" i="12"/>
  <c r="N988" i="12"/>
  <c r="N989" i="12"/>
  <c r="N990" i="12"/>
  <c r="N991" i="12"/>
  <c r="N992" i="12"/>
  <c r="N993" i="12"/>
  <c r="N994" i="12"/>
  <c r="N995" i="12"/>
  <c r="N996" i="12"/>
  <c r="N997" i="12"/>
  <c r="N998" i="12"/>
  <c r="N999" i="12"/>
  <c r="N1000" i="12"/>
  <c r="N1001" i="12"/>
  <c r="N1002" i="12"/>
  <c r="N1003" i="12"/>
  <c r="N1004" i="12"/>
  <c r="N1005" i="12"/>
  <c r="N1006" i="12"/>
  <c r="N1007" i="12"/>
  <c r="N1008" i="12"/>
  <c r="N1009" i="12"/>
  <c r="N1010" i="12"/>
  <c r="N1011" i="12"/>
  <c r="N1012" i="12"/>
  <c r="N1013" i="12"/>
  <c r="N1014" i="12"/>
  <c r="N1015" i="12"/>
  <c r="N1016" i="12"/>
  <c r="N1017" i="12"/>
  <c r="N1018" i="12"/>
  <c r="N1019" i="12"/>
  <c r="N1020" i="12"/>
  <c r="N1021" i="12"/>
  <c r="N1022" i="12"/>
  <c r="N1023" i="12"/>
  <c r="N1024" i="12"/>
  <c r="N1025" i="12"/>
  <c r="N1026" i="12"/>
  <c r="N1027" i="12"/>
  <c r="N1028" i="12"/>
  <c r="N1029" i="12"/>
  <c r="N1030" i="12"/>
  <c r="N1031" i="12"/>
  <c r="N1032" i="12"/>
  <c r="N1033" i="12"/>
  <c r="N1034" i="12"/>
  <c r="N1035" i="12"/>
  <c r="N1036" i="12"/>
  <c r="N1037" i="12"/>
  <c r="N1038" i="12"/>
  <c r="N1039" i="12"/>
  <c r="N1040" i="12"/>
  <c r="N1041" i="12"/>
  <c r="N1042" i="12"/>
  <c r="N1043" i="12"/>
  <c r="N1044" i="12"/>
  <c r="N1045" i="12"/>
  <c r="N1046" i="12"/>
  <c r="N1047" i="12"/>
  <c r="N1048" i="12"/>
  <c r="N1049" i="12"/>
  <c r="N1050" i="12"/>
  <c r="N1051" i="12"/>
  <c r="N1052" i="12"/>
  <c r="N1053" i="12"/>
  <c r="N1054" i="12"/>
  <c r="N1055" i="12"/>
  <c r="N1056" i="12"/>
  <c r="N1057" i="12"/>
  <c r="N1058" i="12"/>
  <c r="N1059" i="12"/>
  <c r="N1060" i="12"/>
  <c r="N1061" i="12"/>
  <c r="N1062" i="12"/>
  <c r="N1063" i="12"/>
  <c r="N1064" i="12"/>
  <c r="N1065" i="12"/>
  <c r="N1066" i="12"/>
  <c r="N1067" i="12"/>
  <c r="N1068" i="12"/>
  <c r="N1069" i="12"/>
  <c r="N1070" i="12"/>
  <c r="N1071" i="12"/>
  <c r="N1072" i="12"/>
  <c r="N1073" i="12"/>
  <c r="N1074" i="12"/>
  <c r="N1075" i="12"/>
  <c r="N1076" i="12"/>
  <c r="N1077" i="12"/>
  <c r="N1078" i="12"/>
  <c r="N1079" i="12"/>
  <c r="N1080" i="12"/>
  <c r="N1081" i="12"/>
  <c r="N1082" i="12"/>
  <c r="N1083" i="12"/>
  <c r="N1084" i="12"/>
  <c r="N1085" i="12"/>
  <c r="N1086" i="12"/>
  <c r="N1087" i="12"/>
  <c r="N1088" i="12"/>
  <c r="N1089" i="12"/>
  <c r="N1090" i="12"/>
  <c r="N1091" i="12"/>
  <c r="N1092" i="12"/>
  <c r="N1093" i="12"/>
  <c r="N1094" i="12"/>
  <c r="N1095" i="12"/>
  <c r="N1096" i="12"/>
  <c r="N1097" i="12"/>
  <c r="N1098" i="12"/>
  <c r="N1099" i="12"/>
  <c r="N1100" i="12"/>
  <c r="N1101" i="12"/>
  <c r="N1102" i="12"/>
  <c r="N1103" i="12"/>
  <c r="N1104" i="12"/>
  <c r="N1105" i="12"/>
  <c r="N1106" i="12"/>
  <c r="N1107" i="12"/>
  <c r="N1108" i="12"/>
  <c r="N1109" i="12"/>
  <c r="N1110" i="12"/>
  <c r="N1111" i="12"/>
  <c r="N1112" i="12"/>
  <c r="N1113" i="12"/>
  <c r="N1114" i="12"/>
  <c r="N1115" i="12"/>
  <c r="N1116" i="12"/>
  <c r="N1117" i="12"/>
  <c r="N1118" i="12"/>
  <c r="N1119" i="12"/>
  <c r="N1120" i="12"/>
  <c r="N1121" i="12"/>
  <c r="N1122" i="12"/>
  <c r="N1123" i="12"/>
  <c r="N1124" i="12"/>
  <c r="N1125" i="12"/>
  <c r="N1126" i="12"/>
  <c r="N1127" i="12"/>
  <c r="N1128" i="12"/>
  <c r="N1129" i="12"/>
  <c r="N1130" i="12"/>
  <c r="N1131" i="12"/>
  <c r="N1132" i="12"/>
  <c r="N1133" i="12"/>
  <c r="N1134" i="12"/>
  <c r="N1135" i="12"/>
  <c r="N1136" i="12"/>
  <c r="N1137" i="12"/>
  <c r="N1138" i="12"/>
  <c r="N1139" i="12"/>
  <c r="N1140" i="12"/>
  <c r="N1141" i="12"/>
  <c r="N1142" i="12"/>
  <c r="N1143" i="12"/>
  <c r="N1144" i="12"/>
  <c r="N1145" i="12"/>
  <c r="N1146" i="12"/>
  <c r="N1147" i="12"/>
  <c r="N1148" i="12"/>
  <c r="N1149" i="12"/>
  <c r="N1150" i="12"/>
  <c r="N1151" i="12"/>
  <c r="N1152" i="12"/>
  <c r="N1153" i="12"/>
  <c r="N1154" i="12"/>
  <c r="N1155" i="12"/>
  <c r="N1156" i="12"/>
  <c r="N1157" i="12"/>
  <c r="N1158" i="12"/>
  <c r="N1159" i="12"/>
  <c r="N1160" i="12"/>
  <c r="N1161" i="12"/>
  <c r="N1162" i="12"/>
  <c r="N1163" i="12"/>
  <c r="N1164" i="12"/>
  <c r="N1165" i="12"/>
  <c r="N1166" i="12"/>
  <c r="N1167" i="12"/>
  <c r="N1168" i="12"/>
  <c r="N1169" i="12"/>
  <c r="N1170" i="12"/>
  <c r="N1171" i="12"/>
  <c r="N1172" i="12"/>
  <c r="N1173" i="12"/>
  <c r="N1174" i="12"/>
  <c r="N1175" i="12"/>
  <c r="N1176" i="12"/>
  <c r="N1177" i="12"/>
  <c r="N1178" i="12"/>
  <c r="N1179" i="12"/>
  <c r="N1180" i="12"/>
  <c r="N1181" i="12"/>
  <c r="N1182" i="12"/>
  <c r="N1183" i="12"/>
  <c r="N1184" i="12"/>
  <c r="N1185" i="12"/>
  <c r="N1186" i="12"/>
  <c r="N1187" i="12"/>
  <c r="N1188" i="12"/>
  <c r="N1189" i="12"/>
  <c r="N1190" i="12"/>
  <c r="N1191" i="12"/>
  <c r="N1192" i="12"/>
  <c r="N1193" i="12"/>
  <c r="N1194" i="12"/>
  <c r="N1195" i="12"/>
  <c r="N1196" i="12"/>
  <c r="N1197" i="12"/>
  <c r="N1198" i="12"/>
  <c r="N1199" i="12"/>
  <c r="N1200" i="12"/>
  <c r="N1201" i="12"/>
  <c r="N1202" i="12"/>
  <c r="N1203" i="12"/>
  <c r="N1204" i="12"/>
  <c r="N1205" i="12"/>
  <c r="N1206" i="12"/>
  <c r="N1207" i="12"/>
  <c r="N1208" i="12"/>
  <c r="N1209" i="12"/>
  <c r="N1210" i="12"/>
  <c r="N1211" i="12"/>
  <c r="N1212" i="12"/>
  <c r="N1213" i="12"/>
  <c r="N1214" i="12"/>
  <c r="N1215" i="12"/>
  <c r="N1216" i="12"/>
  <c r="N1217" i="12"/>
  <c r="N1218" i="12"/>
  <c r="N1219" i="12"/>
  <c r="N1220" i="12"/>
  <c r="N1221" i="12"/>
  <c r="N1222" i="12"/>
  <c r="N1223" i="12"/>
  <c r="N1224" i="12"/>
  <c r="N1225" i="12"/>
  <c r="N1226" i="12"/>
  <c r="N1227" i="12"/>
  <c r="N1228" i="12"/>
  <c r="N1229" i="12"/>
  <c r="N1230" i="12"/>
  <c r="N1231" i="12"/>
  <c r="N1232" i="12"/>
  <c r="N1233" i="12"/>
  <c r="N1234" i="12"/>
  <c r="N1235" i="12"/>
  <c r="N1236" i="12"/>
  <c r="N1237" i="12"/>
  <c r="N1238" i="12"/>
  <c r="N1239" i="12"/>
  <c r="N1240" i="12"/>
  <c r="N1241" i="12"/>
  <c r="N1242" i="12"/>
  <c r="N1243" i="12"/>
  <c r="N1244" i="12"/>
  <c r="N1245" i="12"/>
  <c r="N1246" i="12"/>
  <c r="N1247" i="12"/>
  <c r="N1248" i="12"/>
  <c r="N1249" i="12"/>
  <c r="N1250" i="12"/>
  <c r="N1251" i="12"/>
  <c r="N1252" i="12"/>
  <c r="N1253" i="12"/>
  <c r="N1254" i="12"/>
  <c r="N1255" i="12"/>
  <c r="N1256" i="12"/>
  <c r="N1257" i="12"/>
  <c r="N1258" i="12"/>
  <c r="N1259" i="12"/>
  <c r="N1260" i="12"/>
  <c r="N1261" i="12"/>
  <c r="L632" i="12"/>
  <c r="L633" i="12"/>
  <c r="L634" i="12"/>
  <c r="L635" i="12"/>
  <c r="L636" i="12"/>
  <c r="L637" i="12"/>
  <c r="L638" i="12"/>
  <c r="L639" i="12"/>
  <c r="L640" i="12"/>
  <c r="L641" i="12"/>
  <c r="L642" i="12"/>
  <c r="L643" i="12"/>
  <c r="L644" i="12"/>
  <c r="L645" i="12"/>
  <c r="L646" i="12"/>
  <c r="L647" i="12"/>
  <c r="L648" i="12"/>
  <c r="L649" i="12"/>
  <c r="L650" i="12"/>
  <c r="L651" i="12"/>
  <c r="L652" i="12"/>
  <c r="L653" i="12"/>
  <c r="L654" i="12"/>
  <c r="L655" i="12"/>
  <c r="L656" i="12"/>
  <c r="L657" i="12"/>
  <c r="L658" i="12"/>
  <c r="L659" i="12"/>
  <c r="L660" i="12"/>
  <c r="L661" i="12"/>
  <c r="L662" i="12"/>
  <c r="L663" i="12"/>
  <c r="L664" i="12"/>
  <c r="L665" i="12"/>
  <c r="L666" i="12"/>
  <c r="L667" i="12"/>
  <c r="L668" i="12"/>
  <c r="L669" i="12"/>
  <c r="L670" i="12"/>
  <c r="L671" i="12"/>
  <c r="L672" i="12"/>
  <c r="L673" i="12"/>
  <c r="L674" i="12"/>
  <c r="L675" i="12"/>
  <c r="L676" i="12"/>
  <c r="L677" i="12"/>
  <c r="L678" i="12"/>
  <c r="L679" i="12"/>
  <c r="L680" i="12"/>
  <c r="L681" i="12"/>
  <c r="L682" i="12"/>
  <c r="L683" i="12"/>
  <c r="L684" i="12"/>
  <c r="L685" i="12"/>
  <c r="L686" i="12"/>
  <c r="L687" i="12"/>
  <c r="L688" i="12"/>
  <c r="L689" i="12"/>
  <c r="L690" i="12"/>
  <c r="L691" i="12"/>
  <c r="L692" i="12"/>
  <c r="L693" i="12"/>
  <c r="L694" i="12"/>
  <c r="L695" i="12"/>
  <c r="L696" i="12"/>
  <c r="L697" i="12"/>
  <c r="L698" i="12"/>
  <c r="L699" i="12"/>
  <c r="L700" i="12"/>
  <c r="L701" i="12"/>
  <c r="L702" i="12"/>
  <c r="L703" i="12"/>
  <c r="L704" i="12"/>
  <c r="L705" i="12"/>
  <c r="L706" i="12"/>
  <c r="L707" i="12"/>
  <c r="L708" i="12"/>
  <c r="L709" i="12"/>
  <c r="L710" i="12"/>
  <c r="L711" i="12"/>
  <c r="L712" i="12"/>
  <c r="L713" i="12"/>
  <c r="L714" i="12"/>
  <c r="L715" i="12"/>
  <c r="L716" i="12"/>
  <c r="L717" i="12"/>
  <c r="L718" i="12"/>
  <c r="L719" i="12"/>
  <c r="L720" i="12"/>
  <c r="L721" i="12"/>
  <c r="L722" i="12"/>
  <c r="L723" i="12"/>
  <c r="L724" i="12"/>
  <c r="L725" i="12"/>
  <c r="L726" i="12"/>
  <c r="L727" i="12"/>
  <c r="L728" i="12"/>
  <c r="L729" i="12"/>
  <c r="L730" i="12"/>
  <c r="L731" i="12"/>
  <c r="L732" i="12"/>
  <c r="L733" i="12"/>
  <c r="L734" i="12"/>
  <c r="L735" i="12"/>
  <c r="L736" i="12"/>
  <c r="L737" i="12"/>
  <c r="L738" i="12"/>
  <c r="L739" i="12"/>
  <c r="L740" i="12"/>
  <c r="L741" i="12"/>
  <c r="L742" i="12"/>
  <c r="L743" i="12"/>
  <c r="L744" i="12"/>
  <c r="L745" i="12"/>
  <c r="L746" i="12"/>
  <c r="L747" i="12"/>
  <c r="L748" i="12"/>
  <c r="L749" i="12"/>
  <c r="L750" i="12"/>
  <c r="L751" i="12"/>
  <c r="L752" i="12"/>
  <c r="L753" i="12"/>
  <c r="L754" i="12"/>
  <c r="L755" i="12"/>
  <c r="L756" i="12"/>
  <c r="L757" i="12"/>
  <c r="L758" i="12"/>
  <c r="L759" i="12"/>
  <c r="L760" i="12"/>
  <c r="L761" i="12"/>
  <c r="L762" i="12"/>
  <c r="L763" i="12"/>
  <c r="L764" i="12"/>
  <c r="L765" i="12"/>
  <c r="L766" i="12"/>
  <c r="L767" i="12"/>
  <c r="L768" i="12"/>
  <c r="L769" i="12"/>
  <c r="L770" i="12"/>
  <c r="L771" i="12"/>
  <c r="L772" i="12"/>
  <c r="L773" i="12"/>
  <c r="L774" i="12"/>
  <c r="L775" i="12"/>
  <c r="L776" i="12"/>
  <c r="L777" i="12"/>
  <c r="L778" i="12"/>
  <c r="L779" i="12"/>
  <c r="L780" i="12"/>
  <c r="L781" i="12"/>
  <c r="L782" i="12"/>
  <c r="L783" i="12"/>
  <c r="L784" i="12"/>
  <c r="L785" i="12"/>
  <c r="L786" i="12"/>
  <c r="L787" i="12"/>
  <c r="L788" i="12"/>
  <c r="L789" i="12"/>
  <c r="L790" i="12"/>
  <c r="L791" i="12"/>
  <c r="L792" i="12"/>
  <c r="L793" i="12"/>
  <c r="L794" i="12"/>
  <c r="L795" i="12"/>
  <c r="L796" i="12"/>
  <c r="L797" i="12"/>
  <c r="L798" i="12"/>
  <c r="L799" i="12"/>
  <c r="L800" i="12"/>
  <c r="L801" i="12"/>
  <c r="L802" i="12"/>
  <c r="L803" i="12"/>
  <c r="L804" i="12"/>
  <c r="L805" i="12"/>
  <c r="L806" i="12"/>
  <c r="L807" i="12"/>
  <c r="L808" i="12"/>
  <c r="L809" i="12"/>
  <c r="L810" i="12"/>
  <c r="L811" i="12"/>
  <c r="L812" i="12"/>
  <c r="L813" i="12"/>
  <c r="L814" i="12"/>
  <c r="L815" i="12"/>
  <c r="L816" i="12"/>
  <c r="L817" i="12"/>
  <c r="L818" i="12"/>
  <c r="L819" i="12"/>
  <c r="L820" i="12"/>
  <c r="L821" i="12"/>
  <c r="L822" i="12"/>
  <c r="L823" i="12"/>
  <c r="L824" i="12"/>
  <c r="L825" i="12"/>
  <c r="L826" i="12"/>
  <c r="L827" i="12"/>
  <c r="L828" i="12"/>
  <c r="L829" i="12"/>
  <c r="L830" i="12"/>
  <c r="L831" i="12"/>
  <c r="L832" i="12"/>
  <c r="L833" i="12"/>
  <c r="L834" i="12"/>
  <c r="L835" i="12"/>
  <c r="L836" i="12"/>
  <c r="L837" i="12"/>
  <c r="L838" i="12"/>
  <c r="L839" i="12"/>
  <c r="L840" i="12"/>
  <c r="L841" i="12"/>
  <c r="L842" i="12"/>
  <c r="L843" i="12"/>
  <c r="L844" i="12"/>
  <c r="L845" i="12"/>
  <c r="L846" i="12"/>
  <c r="L847" i="12"/>
  <c r="L848" i="12"/>
  <c r="L849" i="12"/>
  <c r="L850" i="12"/>
  <c r="L851" i="12"/>
  <c r="L852" i="12"/>
  <c r="L853" i="12"/>
  <c r="L854" i="12"/>
  <c r="L855" i="12"/>
  <c r="L856" i="12"/>
  <c r="L857" i="12"/>
  <c r="L858" i="12"/>
  <c r="L859" i="12"/>
  <c r="L860" i="12"/>
  <c r="L861" i="12"/>
  <c r="L862" i="12"/>
  <c r="L863" i="12"/>
  <c r="L864" i="12"/>
  <c r="L865" i="12"/>
  <c r="L866" i="12"/>
  <c r="L867" i="12"/>
  <c r="L868" i="12"/>
  <c r="L869" i="12"/>
  <c r="L870" i="12"/>
  <c r="L871" i="12"/>
  <c r="L872" i="12"/>
  <c r="L873" i="12"/>
  <c r="L874" i="12"/>
  <c r="L875" i="12"/>
  <c r="L876" i="12"/>
  <c r="L877" i="12"/>
  <c r="L878" i="12"/>
  <c r="L879" i="12"/>
  <c r="L880" i="12"/>
  <c r="L881" i="12"/>
  <c r="L882" i="12"/>
  <c r="L883" i="12"/>
  <c r="L884" i="12"/>
  <c r="L885" i="12"/>
  <c r="L886" i="12"/>
  <c r="L887" i="12"/>
  <c r="L888" i="12"/>
  <c r="L889" i="12"/>
  <c r="L890" i="12"/>
  <c r="L891" i="12"/>
  <c r="L892" i="12"/>
  <c r="L893" i="12"/>
  <c r="L894" i="12"/>
  <c r="L895" i="12"/>
  <c r="L896" i="12"/>
  <c r="L897" i="12"/>
  <c r="L898" i="12"/>
  <c r="L899" i="12"/>
  <c r="L900" i="12"/>
  <c r="L901" i="12"/>
  <c r="L902" i="12"/>
  <c r="L903" i="12"/>
  <c r="L904" i="12"/>
  <c r="L905" i="12"/>
  <c r="L906" i="12"/>
  <c r="L907" i="12"/>
  <c r="L908" i="12"/>
  <c r="L909" i="12"/>
  <c r="L910" i="12"/>
  <c r="L911" i="12"/>
  <c r="L912" i="12"/>
  <c r="L913" i="12"/>
  <c r="L914" i="12"/>
  <c r="L915" i="12"/>
  <c r="L916" i="12"/>
  <c r="L917" i="12"/>
  <c r="L918" i="12"/>
  <c r="L919" i="12"/>
  <c r="L920" i="12"/>
  <c r="L921" i="12"/>
  <c r="L922" i="12"/>
  <c r="L923" i="12"/>
  <c r="L924" i="12"/>
  <c r="L925" i="12"/>
  <c r="L926" i="12"/>
  <c r="L927" i="12"/>
  <c r="L928" i="12"/>
  <c r="L929" i="12"/>
  <c r="L930" i="12"/>
  <c r="L931" i="12"/>
  <c r="L932" i="12"/>
  <c r="L933" i="12"/>
  <c r="L934" i="12"/>
  <c r="L935" i="12"/>
  <c r="L936" i="12"/>
  <c r="L937" i="12"/>
  <c r="L938" i="12"/>
  <c r="L939" i="12"/>
  <c r="L940" i="12"/>
  <c r="L941" i="12"/>
  <c r="L942" i="12"/>
  <c r="L943" i="12"/>
  <c r="L944" i="12"/>
  <c r="L945" i="12"/>
  <c r="L946" i="12"/>
  <c r="L947" i="12"/>
  <c r="L948" i="12"/>
  <c r="L949" i="12"/>
  <c r="L950" i="12"/>
  <c r="L951" i="12"/>
  <c r="L952" i="12"/>
  <c r="L953" i="12"/>
  <c r="L954" i="12"/>
  <c r="L955" i="12"/>
  <c r="L956" i="12"/>
  <c r="L957" i="12"/>
  <c r="L958" i="12"/>
  <c r="L959" i="12"/>
  <c r="L960" i="12"/>
  <c r="L961" i="12"/>
  <c r="L962" i="12"/>
  <c r="L963" i="12"/>
  <c r="L964" i="12"/>
  <c r="L965" i="12"/>
  <c r="L966" i="12"/>
  <c r="L967" i="12"/>
  <c r="L968" i="12"/>
  <c r="L969" i="12"/>
  <c r="L970" i="12"/>
  <c r="L971" i="12"/>
  <c r="L972" i="12"/>
  <c r="L973" i="12"/>
  <c r="L974" i="12"/>
  <c r="L975" i="12"/>
  <c r="L976" i="12"/>
  <c r="L977" i="12"/>
  <c r="L978" i="12"/>
  <c r="L979" i="12"/>
  <c r="L980" i="12"/>
  <c r="L981" i="12"/>
  <c r="L982" i="12"/>
  <c r="L983" i="12"/>
  <c r="L984" i="12"/>
  <c r="L985" i="12"/>
  <c r="L986" i="12"/>
  <c r="L987" i="12"/>
  <c r="L988" i="12"/>
  <c r="L989" i="12"/>
  <c r="L990" i="12"/>
  <c r="L991" i="12"/>
  <c r="L992" i="12"/>
  <c r="L993" i="12"/>
  <c r="L994" i="12"/>
  <c r="L995" i="12"/>
  <c r="L996" i="12"/>
  <c r="L997" i="12"/>
  <c r="L998" i="12"/>
  <c r="L999" i="12"/>
  <c r="L1000" i="12"/>
  <c r="L1001" i="12"/>
  <c r="L1002" i="12"/>
  <c r="L1003" i="12"/>
  <c r="L1004" i="12"/>
  <c r="L1005" i="12"/>
  <c r="L1006" i="12"/>
  <c r="L1007" i="12"/>
  <c r="L1008" i="12"/>
  <c r="L1009" i="12"/>
  <c r="L1010" i="12"/>
  <c r="L1011" i="12"/>
  <c r="L1012" i="12"/>
  <c r="L1013" i="12"/>
  <c r="L1014" i="12"/>
  <c r="L1015" i="12"/>
  <c r="L1016" i="12"/>
  <c r="L1017" i="12"/>
  <c r="L1018" i="12"/>
  <c r="L1019" i="12"/>
  <c r="L1020" i="12"/>
  <c r="L1021" i="12"/>
  <c r="L1022" i="12"/>
  <c r="L1023" i="12"/>
  <c r="L1024" i="12"/>
  <c r="L1025" i="12"/>
  <c r="L1026" i="12"/>
  <c r="L1027" i="12"/>
  <c r="L1028" i="12"/>
  <c r="L1029" i="12"/>
  <c r="L1030" i="12"/>
  <c r="L1031" i="12"/>
  <c r="L1032" i="12"/>
  <c r="L1033" i="12"/>
  <c r="L1034" i="12"/>
  <c r="L1035" i="12"/>
  <c r="L1036" i="12"/>
  <c r="L1037" i="12"/>
  <c r="L1038" i="12"/>
  <c r="L1039" i="12"/>
  <c r="L1040" i="12"/>
  <c r="L1041" i="12"/>
  <c r="L1042" i="12"/>
  <c r="L1043" i="12"/>
  <c r="L1044" i="12"/>
  <c r="L1045" i="12"/>
  <c r="L1046" i="12"/>
  <c r="L1047" i="12"/>
  <c r="L1048" i="12"/>
  <c r="L1049" i="12"/>
  <c r="L1050" i="12"/>
  <c r="L1051" i="12"/>
  <c r="L1052" i="12"/>
  <c r="L1053" i="12"/>
  <c r="L1054" i="12"/>
  <c r="L1055" i="12"/>
  <c r="L1056" i="12"/>
  <c r="L1057" i="12"/>
  <c r="L1058" i="12"/>
  <c r="L1059" i="12"/>
  <c r="L1060" i="12"/>
  <c r="L1061" i="12"/>
  <c r="L1062" i="12"/>
  <c r="L1063" i="12"/>
  <c r="L1064" i="12"/>
  <c r="L1065" i="12"/>
  <c r="L1066" i="12"/>
  <c r="L1067" i="12"/>
  <c r="L1068" i="12"/>
  <c r="L1069" i="12"/>
  <c r="L1070" i="12"/>
  <c r="L1071" i="12"/>
  <c r="L1072" i="12"/>
  <c r="L1073" i="12"/>
  <c r="L1074" i="12"/>
  <c r="L1075" i="12"/>
  <c r="L1076" i="12"/>
  <c r="L1077" i="12"/>
  <c r="L1078" i="12"/>
  <c r="L1079" i="12"/>
  <c r="L1080" i="12"/>
  <c r="L1081" i="12"/>
  <c r="L1082" i="12"/>
  <c r="L1083" i="12"/>
  <c r="L1084" i="12"/>
  <c r="L1085" i="12"/>
  <c r="L1086" i="12"/>
  <c r="L1087" i="12"/>
  <c r="L1088" i="12"/>
  <c r="L1089" i="12"/>
  <c r="L1090" i="12"/>
  <c r="L1091" i="12"/>
  <c r="L1092" i="12"/>
  <c r="L1093" i="12"/>
  <c r="L1094" i="12"/>
  <c r="L1095" i="12"/>
  <c r="L1096" i="12"/>
  <c r="L1097" i="12"/>
  <c r="L1098" i="12"/>
  <c r="L1099" i="12"/>
  <c r="L1100" i="12"/>
  <c r="L1101" i="12"/>
  <c r="L1102" i="12"/>
  <c r="L1103" i="12"/>
  <c r="L1104" i="12"/>
  <c r="L1105" i="12"/>
  <c r="L1106" i="12"/>
  <c r="L1107" i="12"/>
  <c r="L1108" i="12"/>
  <c r="L1109" i="12"/>
  <c r="L1110" i="12"/>
  <c r="L1111" i="12"/>
  <c r="L1112" i="12"/>
  <c r="L1113" i="12"/>
  <c r="L1114" i="12"/>
  <c r="L1115" i="12"/>
  <c r="L1116" i="12"/>
  <c r="L1117" i="12"/>
  <c r="L1118" i="12"/>
  <c r="L1119" i="12"/>
  <c r="L1120" i="12"/>
  <c r="L1121" i="12"/>
  <c r="L1122" i="12"/>
  <c r="L1123" i="12"/>
  <c r="L1124" i="12"/>
  <c r="L1125" i="12"/>
  <c r="L1126" i="12"/>
  <c r="L1127" i="12"/>
  <c r="L1128" i="12"/>
  <c r="L1129" i="12"/>
  <c r="L1130" i="12"/>
  <c r="L1131" i="12"/>
  <c r="L1132" i="12"/>
  <c r="L1133" i="12"/>
  <c r="L1134" i="12"/>
  <c r="L1135" i="12"/>
  <c r="L1136" i="12"/>
  <c r="L1137" i="12"/>
  <c r="L1138" i="12"/>
  <c r="L1139" i="12"/>
  <c r="L1140" i="12"/>
  <c r="L1141" i="12"/>
  <c r="L1142" i="12"/>
  <c r="L1143" i="12"/>
  <c r="L1144" i="12"/>
  <c r="L1145" i="12"/>
  <c r="L1146" i="12"/>
  <c r="L1147" i="12"/>
  <c r="L1148" i="12"/>
  <c r="L1149" i="12"/>
  <c r="L1150" i="12"/>
  <c r="L1151" i="12"/>
  <c r="L1152" i="12"/>
  <c r="L1153" i="12"/>
  <c r="L1154" i="12"/>
  <c r="L1155" i="12"/>
  <c r="L1156" i="12"/>
  <c r="L1157" i="12"/>
  <c r="L1158" i="12"/>
  <c r="L1159" i="12"/>
  <c r="L1160" i="12"/>
  <c r="L1161" i="12"/>
  <c r="L1162" i="12"/>
  <c r="L1163" i="12"/>
  <c r="L1164" i="12"/>
  <c r="L1165" i="12"/>
  <c r="L1166" i="12"/>
  <c r="L1167" i="12"/>
  <c r="L1168" i="12"/>
  <c r="L1169" i="12"/>
  <c r="L1170" i="12"/>
  <c r="L1171" i="12"/>
  <c r="L1172" i="12"/>
  <c r="L1173" i="12"/>
  <c r="L1174" i="12"/>
  <c r="L1175" i="12"/>
  <c r="L1176" i="12"/>
  <c r="L1177" i="12"/>
  <c r="L1178" i="12"/>
  <c r="L1179" i="12"/>
  <c r="L1180" i="12"/>
  <c r="L1181" i="12"/>
  <c r="L1182" i="12"/>
  <c r="L1183" i="12"/>
  <c r="L1184" i="12"/>
  <c r="L1185" i="12"/>
  <c r="L1186" i="12"/>
  <c r="L1187" i="12"/>
  <c r="L1188" i="12"/>
  <c r="L1189" i="12"/>
  <c r="L1190" i="12"/>
  <c r="L1191" i="12"/>
  <c r="L1192" i="12"/>
  <c r="L1193" i="12"/>
  <c r="L1194" i="12"/>
  <c r="L1195" i="12"/>
  <c r="L1196" i="12"/>
  <c r="L1197" i="12"/>
  <c r="L1198" i="12"/>
  <c r="L1199" i="12"/>
  <c r="L1200" i="12"/>
  <c r="L1201" i="12"/>
  <c r="L1202" i="12"/>
  <c r="L1203" i="12"/>
  <c r="L1204" i="12"/>
  <c r="L1205" i="12"/>
  <c r="L1206" i="12"/>
  <c r="L1207" i="12"/>
  <c r="L1208" i="12"/>
  <c r="L1209" i="12"/>
  <c r="L1210" i="12"/>
  <c r="L1211" i="12"/>
  <c r="L1212" i="12"/>
  <c r="L1213" i="12"/>
  <c r="L1214" i="12"/>
  <c r="L1215" i="12"/>
  <c r="L1216" i="12"/>
  <c r="L1217" i="12"/>
  <c r="L1218" i="12"/>
  <c r="L1219" i="12"/>
  <c r="L1220" i="12"/>
  <c r="L1221" i="12"/>
  <c r="L1222" i="12"/>
  <c r="L1223" i="12"/>
  <c r="L1224" i="12"/>
  <c r="L1225" i="12"/>
  <c r="L1226" i="12"/>
  <c r="L1227" i="12"/>
  <c r="L1228" i="12"/>
  <c r="L1229" i="12"/>
  <c r="L1230" i="12"/>
  <c r="L1231" i="12"/>
  <c r="L1232" i="12"/>
  <c r="L1233" i="12"/>
  <c r="L1234" i="12"/>
  <c r="L1235" i="12"/>
  <c r="L1236" i="12"/>
  <c r="L1237" i="12"/>
  <c r="L1238" i="12"/>
  <c r="L1239" i="12"/>
  <c r="L1240" i="12"/>
  <c r="L1241" i="12"/>
  <c r="L1242" i="12"/>
  <c r="L1243" i="12"/>
  <c r="L1244" i="12"/>
  <c r="L1245" i="12"/>
  <c r="L1246" i="12"/>
  <c r="L1247" i="12"/>
  <c r="L1248" i="12"/>
  <c r="L1249" i="12"/>
  <c r="L1250" i="12"/>
  <c r="L1251" i="12"/>
  <c r="L1252" i="12"/>
  <c r="L1253" i="12"/>
  <c r="L1254" i="12"/>
  <c r="L1255" i="12"/>
  <c r="L1256" i="12"/>
  <c r="L1257" i="12"/>
  <c r="L1258" i="12"/>
  <c r="L1259" i="12"/>
  <c r="L1260" i="12"/>
  <c r="L1261" i="12"/>
  <c r="A47" i="5" l="1"/>
</calcChain>
</file>

<file path=xl/sharedStrings.xml><?xml version="1.0" encoding="utf-8"?>
<sst xmlns="http://schemas.openxmlformats.org/spreadsheetml/2006/main" count="43317" uniqueCount="1025">
  <si>
    <t>PredScore</t>
  </si>
  <si>
    <t>tag1</t>
  </si>
  <si>
    <t>tag2</t>
  </si>
  <si>
    <t>tag3</t>
  </si>
  <si>
    <t>tag4</t>
  </si>
  <si>
    <t>tag5</t>
  </si>
  <si>
    <t>tag6</t>
  </si>
  <si>
    <t>tag7</t>
  </si>
  <si>
    <t>tag-70ab5482</t>
  </si>
  <si>
    <t>NA</t>
  </si>
  <si>
    <t>appliances</t>
  </si>
  <si>
    <t>kitchen</t>
  </si>
  <si>
    <t>juicer</t>
  </si>
  <si>
    <t>tag-395dbacc</t>
  </si>
  <si>
    <t>furniture</t>
  </si>
  <si>
    <t>chair</t>
  </si>
  <si>
    <t>tag-458d763a</t>
  </si>
  <si>
    <t>tag-7804b77e</t>
  </si>
  <si>
    <t>tag-a59f678e</t>
  </si>
  <si>
    <t>computers</t>
  </si>
  <si>
    <t>components</t>
  </si>
  <si>
    <t>memory</t>
  </si>
  <si>
    <t>tag-7d4ba1fb</t>
  </si>
  <si>
    <t>steam_cooker</t>
  </si>
  <si>
    <t>hdd</t>
  </si>
  <si>
    <t>tag-ff8eb424</t>
  </si>
  <si>
    <t>hood</t>
  </si>
  <si>
    <t>tag-7b806310</t>
  </si>
  <si>
    <t>tag-0e55ada0</t>
  </si>
  <si>
    <t>power_supply</t>
  </si>
  <si>
    <t>tag-292448f2</t>
  </si>
  <si>
    <t>tag-4df5ee04</t>
  </si>
  <si>
    <t>coffee_grinder</t>
  </si>
  <si>
    <t>cooler</t>
  </si>
  <si>
    <t>tag-e7529aa0</t>
  </si>
  <si>
    <t>kettle</t>
  </si>
  <si>
    <t>tag-70dc242d</t>
  </si>
  <si>
    <t>tag-d325db69</t>
  </si>
  <si>
    <t>cpu</t>
  </si>
  <si>
    <t>tag-f3f810f7</t>
  </si>
  <si>
    <t>toster</t>
  </si>
  <si>
    <t>hob</t>
  </si>
  <si>
    <t>tag-a67d9f26</t>
  </si>
  <si>
    <t>tag-d3982a8a</t>
  </si>
  <si>
    <t>tag-c5180bc7</t>
  </si>
  <si>
    <t>tag-08403e32</t>
  </si>
  <si>
    <t>microwave</t>
  </si>
  <si>
    <t>tag-f0f49482</t>
  </si>
  <si>
    <t>mixer</t>
  </si>
  <si>
    <t>tag-165bff62</t>
  </si>
  <si>
    <t>living_room</t>
  </si>
  <si>
    <t>cabinet</t>
  </si>
  <si>
    <t>tag-759aa959</t>
  </si>
  <si>
    <t>tag-e5809a76</t>
  </si>
  <si>
    <t>tag-e0cf8cf3</t>
  </si>
  <si>
    <t>tag-a1db7714</t>
  </si>
  <si>
    <t>tag-a7c71079</t>
  </si>
  <si>
    <t>tag-bf4f0d81</t>
  </si>
  <si>
    <t>peripherals</t>
  </si>
  <si>
    <t>camera</t>
  </si>
  <si>
    <t>sofa</t>
  </si>
  <si>
    <t>tag-345da5a2</t>
  </si>
  <si>
    <t>tag-afb1fea3</t>
  </si>
  <si>
    <t>tag-10ac0a17</t>
  </si>
  <si>
    <t>tag-5f4db38c</t>
  </si>
  <si>
    <t>tag-ef0072e6</t>
  </si>
  <si>
    <t>meat_grinder</t>
  </si>
  <si>
    <t>tag-856ab246</t>
  </si>
  <si>
    <t>videocards</t>
  </si>
  <si>
    <t>table</t>
  </si>
  <si>
    <t>tag-e442f041</t>
  </si>
  <si>
    <t>tag-a1cfc8d7</t>
  </si>
  <si>
    <t>tag-8a7df06e</t>
  </si>
  <si>
    <t>accessories</t>
  </si>
  <si>
    <t>bag</t>
  </si>
  <si>
    <t>keyboard</t>
  </si>
  <si>
    <t>motherboard</t>
  </si>
  <si>
    <t>tag-361795b2</t>
  </si>
  <si>
    <t>tag-e5f82892</t>
  </si>
  <si>
    <t>tag-36b78fef</t>
  </si>
  <si>
    <t>tag-2dd95bb1</t>
  </si>
  <si>
    <t>oven</t>
  </si>
  <si>
    <t>tag-9c10bdec</t>
  </si>
  <si>
    <t>grill</t>
  </si>
  <si>
    <t>tag-b781aae0</t>
  </si>
  <si>
    <t>dishwasher</t>
  </si>
  <si>
    <t>tag-2261ff33</t>
  </si>
  <si>
    <t>coffee_machine</t>
  </si>
  <si>
    <t>tag-f1f3996c</t>
  </si>
  <si>
    <t>blender</t>
  </si>
  <si>
    <t>tag-1972c7f2</t>
  </si>
  <si>
    <t>tag-1ab2e7bb</t>
  </si>
  <si>
    <t>tag-a2b75138</t>
  </si>
  <si>
    <t>tag-18756117</t>
  </si>
  <si>
    <t>tag-2179a08a</t>
  </si>
  <si>
    <t>auto</t>
  </si>
  <si>
    <t>videoregister</t>
  </si>
  <si>
    <t>tag-dd73b745</t>
  </si>
  <si>
    <t>tag-8377954d</t>
  </si>
  <si>
    <t>tag-85b1e77f</t>
  </si>
  <si>
    <t>tag-df9c5c8f</t>
  </si>
  <si>
    <t>tag-dc561443</t>
  </si>
  <si>
    <t>tag-132d5b07</t>
  </si>
  <si>
    <t>tag-24b58db4</t>
  </si>
  <si>
    <t>tag-36faac4a</t>
  </si>
  <si>
    <t>tag-0979cdfa</t>
  </si>
  <si>
    <t>tag-6653eda7</t>
  </si>
  <si>
    <t>tag-2cdb3268</t>
  </si>
  <si>
    <t>tag-dd7dbbdb</t>
  </si>
  <si>
    <t>tag-ed5b34d5</t>
  </si>
  <si>
    <t>tag-82ed1546</t>
  </si>
  <si>
    <t>tag-e5c9cad8</t>
  </si>
  <si>
    <t>tag-1e2c6607</t>
  </si>
  <si>
    <t>tag-7b6e0ff1</t>
  </si>
  <si>
    <t>mouse</t>
  </si>
  <si>
    <t>tag-fcad92a0</t>
  </si>
  <si>
    <t>tag-c439f298</t>
  </si>
  <si>
    <t>printer</t>
  </si>
  <si>
    <t>tag-5f14b88e</t>
  </si>
  <si>
    <t>tag-f76e1e51</t>
  </si>
  <si>
    <t>tag-a22fadc8</t>
  </si>
  <si>
    <t>tag-f666adfb</t>
  </si>
  <si>
    <t>tag-e34b589d</t>
  </si>
  <si>
    <t>tag-e6fdb661</t>
  </si>
  <si>
    <t>tag-753e99cd</t>
  </si>
  <si>
    <t>refrigerators</t>
  </si>
  <si>
    <t>tag-6bc64d6f</t>
  </si>
  <si>
    <t>tag-dfe9194a</t>
  </si>
  <si>
    <t>tag-abf74c7d</t>
  </si>
  <si>
    <t>tag-5e7e9504</t>
  </si>
  <si>
    <t>tag-9ae20bf5</t>
  </si>
  <si>
    <t>tag-25766f5c</t>
  </si>
  <si>
    <t>tag-e2424a81</t>
  </si>
  <si>
    <t>tag-1f6c613d</t>
  </si>
  <si>
    <t>tag-58e50aeb</t>
  </si>
  <si>
    <t>tag-17d88870</t>
  </si>
  <si>
    <t>tag-3ab8f41a</t>
  </si>
  <si>
    <t>tag-8277aa36</t>
  </si>
  <si>
    <t>tag-66579c74</t>
  </si>
  <si>
    <t>tag-4db7ac26</t>
  </si>
  <si>
    <t>universal</t>
  </si>
  <si>
    <t>light</t>
  </si>
  <si>
    <t>country_yard</t>
  </si>
  <si>
    <t>hammok</t>
  </si>
  <si>
    <t>tag-b6495320</t>
  </si>
  <si>
    <t>tag-608fd563</t>
  </si>
  <si>
    <t>tag-ebb612e8</t>
  </si>
  <si>
    <t>tag-20eac14d</t>
  </si>
  <si>
    <t>tag-469dddf7</t>
  </si>
  <si>
    <t>tag-ca97d9a3</t>
  </si>
  <si>
    <t>personal</t>
  </si>
  <si>
    <t>hair_cutter</t>
  </si>
  <si>
    <t>parktronic</t>
  </si>
  <si>
    <t>winch</t>
  </si>
  <si>
    <t>scales</t>
  </si>
  <si>
    <t>radar</t>
  </si>
  <si>
    <t>bathroom</t>
  </si>
  <si>
    <t>bath</t>
  </si>
  <si>
    <t>bedroom</t>
  </si>
  <si>
    <t>blanket</t>
  </si>
  <si>
    <t>Sum of PredScore</t>
  </si>
  <si>
    <t>Stage</t>
  </si>
  <si>
    <t>Before</t>
  </si>
  <si>
    <t>After</t>
  </si>
  <si>
    <t>question_id</t>
  </si>
  <si>
    <t>user_id</t>
  </si>
  <si>
    <t>8a54a7e8</t>
  </si>
  <si>
    <t>massager</t>
  </si>
  <si>
    <t>anti_freeze</t>
  </si>
  <si>
    <t>tag-26808e72</t>
  </si>
  <si>
    <t>kids</t>
  </si>
  <si>
    <t>fmcg</t>
  </si>
  <si>
    <t>diapers</t>
  </si>
  <si>
    <t>tag-c25cb05d</t>
  </si>
  <si>
    <t>monitor</t>
  </si>
  <si>
    <t>tag-81f044ce</t>
  </si>
  <si>
    <t>construction</t>
  </si>
  <si>
    <t>tools</t>
  </si>
  <si>
    <t>pump</t>
  </si>
  <si>
    <t>9bffe329</t>
  </si>
  <si>
    <t>fa2f968d</t>
  </si>
  <si>
    <t>4ffee38a</t>
  </si>
  <si>
    <t>56888f9f</t>
  </si>
  <si>
    <t>67d028d2</t>
  </si>
  <si>
    <t>Round</t>
  </si>
  <si>
    <t>One</t>
  </si>
  <si>
    <t>Two</t>
  </si>
  <si>
    <t>apparel</t>
  </si>
  <si>
    <t>underwear</t>
  </si>
  <si>
    <t>soldering</t>
  </si>
  <si>
    <t>tag-e28932aa</t>
  </si>
  <si>
    <t>tag-9976161a</t>
  </si>
  <si>
    <t>skirt</t>
  </si>
  <si>
    <t>tag-29227924</t>
  </si>
  <si>
    <t>pillow</t>
  </si>
  <si>
    <t>Column Labels</t>
  </si>
  <si>
    <t>Grand Total</t>
  </si>
  <si>
    <t>Row Labels</t>
  </si>
  <si>
    <t>all_tags</t>
  </si>
  <si>
    <t>unique</t>
  </si>
  <si>
    <t>tag-e442f041_NA_NA_NA_computers_components_cooler</t>
  </si>
  <si>
    <t>tag-1ab2e7bb_tag-18756117_tag-2179a08a_NA_auto_accessories_videoregister</t>
  </si>
  <si>
    <t>tag-1972c7f2_NA_NA_NA_accessories_bag_NA</t>
  </si>
  <si>
    <t>tag-1972c7f2_NA_NA_NA_computers_components_motherboard</t>
  </si>
  <si>
    <t>tag-1ab2e7bb_tag-a2b75138_NA_NA_appliances_kitchen_oven</t>
  </si>
  <si>
    <t>tag-292448f2_tag-4df5ee04_NA_NA_computers_components_cooler</t>
  </si>
  <si>
    <t>tag-24b58db4_tag-36faac4a_NA_NA_computers_peripherals_keyboard</t>
  </si>
  <si>
    <t>tag-dc561443_tag-132d5b07_tag-1ab2e7bb_NA_accessories_bag_NA</t>
  </si>
  <si>
    <t>tag-165bff62_NA_NA_NA_appliances_kitchen_kettle</t>
  </si>
  <si>
    <t>tag-85b1e77f_tag-df9c5c8f_NA_NA_furniture_living_room_cabinet</t>
  </si>
  <si>
    <t>tag-8a7df06e_NA_NA_NA_accessories_bag_NA</t>
  </si>
  <si>
    <t>tag-759aa959_tag-9c10bdec_NA_NA_appliances_kitchen_grill</t>
  </si>
  <si>
    <t>tag-1972c7f2_NA_NA_NA_computers_peripherals_keyboard</t>
  </si>
  <si>
    <t>tag-8a7df06e_NA_NA_NA_computers_components_motherboard</t>
  </si>
  <si>
    <t>tag-759aa959_NA_NA_NA_accessories_bag_NA</t>
  </si>
  <si>
    <t>tag-8a7df06e_NA_NA_NA_furniture_living_room_cabinet</t>
  </si>
  <si>
    <t>tag-e442f041_tag-a59f678e_NA_NA_furniture_living_room_cabinet</t>
  </si>
  <si>
    <t>tag-e0cf8cf3_tag-e5f82892_NA_NA_computers_components_motherboard</t>
  </si>
  <si>
    <t>tag-a67d9f26_tag-08403e32_tag-f0f49482_NA_appliances_kitchen_mixer</t>
  </si>
  <si>
    <t>tag-e34b589d_tag-753e99cd_NA_NA_appliances_kitchen_refrigerators</t>
  </si>
  <si>
    <t>tag-e34b589d_NA_NA_NA_appliances_kitchen_coffee_grinder</t>
  </si>
  <si>
    <t>tag-759aa959_NA_NA_NA_appliances_kitchen_coffee_grinder</t>
  </si>
  <si>
    <t>tag-395dbacc_NA_NA_NA_furniture_kitchen_chair</t>
  </si>
  <si>
    <t>tag-5f14b88e_tag-f76e1e51_tag-a22fadc8_tag-f666adfb_furniture_kitchen_chair</t>
  </si>
  <si>
    <t>tag-70ab5482_NA_NA_NA_appliances_kitchen_juicer</t>
  </si>
  <si>
    <t>tag-1972c7f2_NA_NA_NA_furniture_living_room_cabinet</t>
  </si>
  <si>
    <t>tag-7d4ba1fb_NA_NA_NA_computers_components_hdd</t>
  </si>
  <si>
    <t>tag-a7c71079_tag-bf4f0d81_NA_NA_computers_peripherals_camera</t>
  </si>
  <si>
    <t>tag-a1db7714_NA_NA_NA_computers_components_memory</t>
  </si>
  <si>
    <t>tag-7804b77e_tag-a59f678e_NA_NA_computers_components_memory</t>
  </si>
  <si>
    <t>tag-e6fdb661_NA_NA_NA_appliances_kitchen_microwave</t>
  </si>
  <si>
    <t>tag-0979cdfa_tag-6653eda7_NA_NA_appliances_kitchen_meat_grinder</t>
  </si>
  <si>
    <t>tag-a67d9f26_tag-d3982a8a_NA_NA_appliances_kitchen_hood</t>
  </si>
  <si>
    <t>tag-e34b589d_tag-1e2c6607_tag-6bc64d6f_NA_appliances_kitchen_steam_cooker</t>
  </si>
  <si>
    <t>tag-ef0072e6_NA_NA_NA_appliances_kitchen_meat_grinder</t>
  </si>
  <si>
    <t>tag-8a7df06e_NA_NA_NA_appliances_kitchen_kettle</t>
  </si>
  <si>
    <t>tag-7d4ba1fb_NA_NA_NA_appliances_kitchen_steam_cooker</t>
  </si>
  <si>
    <t>tag-c5180bc7_NA_NA_NA_appliances_kitchen_juicer</t>
  </si>
  <si>
    <t>tag-a67d9f26_tag-08403e32_tag-d3982a8a_NA_appliances_kitchen_microwave</t>
  </si>
  <si>
    <t>tag-a7c71079_tag-bf4f0d81_NA_NA_appliances_personal_massager</t>
  </si>
  <si>
    <t>tag-759aa959_NA_NA_NA_auto_accessories_anti_freeze</t>
  </si>
  <si>
    <t>tag-856ab246_NA_NA_NA_computers_components_videocards</t>
  </si>
  <si>
    <t>tag-856ab246_NA_NA_NA_furniture_kitchen_table</t>
  </si>
  <si>
    <t>tag-e442f041_NA_NA_NA_appliances_kitchen_steam_cooker</t>
  </si>
  <si>
    <t>tag-ef0072e6_NA_NA_NA_appliances_kitchen_dishwasher</t>
  </si>
  <si>
    <t>tag-ed5b34d5_NA_NA_NA_computers_components_memory</t>
  </si>
  <si>
    <t>tag-82ed1546_NA_NA_NA_computers_components_power_supply</t>
  </si>
  <si>
    <t>tag-e5c9cad8_NA_NA_NA_computers_components_cpu</t>
  </si>
  <si>
    <t>tag-e5c9cad8_NA_NA_NA_appliances_kitchen_toster</t>
  </si>
  <si>
    <t>tag-e5c9cad8_NA_NA_NA_appliances_kitchen_hob</t>
  </si>
  <si>
    <t>tag-1e2c6607_tag-7b6e0ff1_NA_NA_computers_peripherals_mouse</t>
  </si>
  <si>
    <t>tag-26808e72_NA_NA_NA_kids_fmcg_diapers</t>
  </si>
  <si>
    <t>tag-8277aa36_NA_NA_NA_computers_components_motherboard</t>
  </si>
  <si>
    <t>tag-8277aa36_NA_NA_NA_appliances_kitchen_oven</t>
  </si>
  <si>
    <t>tag-66579c74_NA_NA_NA_appliances_kitchen_kettle</t>
  </si>
  <si>
    <t>tag-c25cb05d_NA_NA_NA_computers_peripherals_monitor</t>
  </si>
  <si>
    <t>tag-81f044ce_NA_NA_NA_construction_tools_pump</t>
  </si>
  <si>
    <t>tag-4db7ac26_NA_NA_NA_furniture_living_room_cabinet</t>
  </si>
  <si>
    <t>tag-e442f041_NA_NA_NA_computers_components_hdd</t>
  </si>
  <si>
    <t>tag-6bc64d6f_tag-e2424a81_NA_NA_appliances_kitchen_hood</t>
  </si>
  <si>
    <t>tag-2261ff33_NA_NA_NA_appliances_kitchen_coffee_machine</t>
  </si>
  <si>
    <t>tag-e6fdb661_NA_NA_NA_furniture_living_room_sofa</t>
  </si>
  <si>
    <t>tag-8a7df06e_NA_NA_NA_computers_peripherals_keyboard</t>
  </si>
  <si>
    <t>tag-36b78fef_tag-2dd95bb1_NA_NA_appliances_kitchen_oven</t>
  </si>
  <si>
    <t>tag-10ac0a17_tag-5f4db38c_NA_NA_furniture_living_room_chair</t>
  </si>
  <si>
    <t>tag-e34b589d_tag-5e7e9504_tag-6bc64d6f_NA_appliances_kitchen_toster</t>
  </si>
  <si>
    <t>tag-dd73b745_tag-8377954d_tag-d325db69_NA_appliances_kitchen_kettle</t>
  </si>
  <si>
    <t>tag-58e50aeb_tag-17d88870_tag-3ab8f41a_NA_appliances_kitchen_mixer</t>
  </si>
  <si>
    <t>tag-165bff62_NA_NA_NA_furniture_living_room_cabinet</t>
  </si>
  <si>
    <t>tag-a22fadc8_NA_NA_NA_computers_peripherals_camera</t>
  </si>
  <si>
    <t>tag-e6fdb661_NA_NA_NA_appliances_kitchen_mixer</t>
  </si>
  <si>
    <t>tag-a1cfc8d7_NA_NA_NA_computers_components_cooler</t>
  </si>
  <si>
    <t>tag-f76e1e51_tag-6bc64d6f_tag-dfe9194a_NA_appliances_kitchen_coffee_machine</t>
  </si>
  <si>
    <t>tag-e5809a76_NA_NA_NA_appliances_kitchen_kettle</t>
  </si>
  <si>
    <t>tag-458d763a_NA_NA_NA_appliances_kitchen_juicer</t>
  </si>
  <si>
    <t>tag-1f6c613d_NA_NA_NA_computers_peripherals_camera</t>
  </si>
  <si>
    <t>tag-e0cf8cf3_NA_NA_NA_appliances_kitchen_juicer</t>
  </si>
  <si>
    <t>tag-fcad92a0_tag-c439f298_tag-7b6e0ff1_NA_computers_peripherals_printer</t>
  </si>
  <si>
    <t>tag-ff8eb424_NA_NA_NA_appliances_kitchen_hood</t>
  </si>
  <si>
    <t>tag-f76e1e51_tag-6bc64d6f_NA_NA_appliances_kitchen_grill</t>
  </si>
  <si>
    <t>tag-e34b589d_tag-25766f5c_tag-6bc64d6f_NA_computers_components_hdd</t>
  </si>
  <si>
    <t>tag-759aa959_NA_NA_NA_furniture_living_room_sofa</t>
  </si>
  <si>
    <t>tag-759aa959_NA_NA_NA_computers_components_cooler</t>
  </si>
  <si>
    <t>tag-e0cf8cf3_tag-f1f3996c_NA_NA_appliances_kitchen_blender</t>
  </si>
  <si>
    <t>tag-e442f041_tag-361795b2_NA_NA_computers_peripherals_keyboard</t>
  </si>
  <si>
    <t>tag-b781aae0_NA_NA_NA_appliances_kitchen_dishwasher</t>
  </si>
  <si>
    <t>tag-292448f2_tag-4df5ee04_NA_NA_appliances_kitchen_coffee_grinder</t>
  </si>
  <si>
    <t>tag-afb1fea3_NA_NA_NA_appliances_kitchen_mixer</t>
  </si>
  <si>
    <t>tag-e7529aa0_NA_NA_NA_appliances_kitchen_kettle</t>
  </si>
  <si>
    <t>tag-e34b589d_NA_NA_NA_computers_components_cooler</t>
  </si>
  <si>
    <t>tag-345da5a2_NA_NA_NA_appliances_kitchen_microwave</t>
  </si>
  <si>
    <t>tag-e5c9cad8_NA_NA_NA_appliances_kitchen_juicer</t>
  </si>
  <si>
    <t>tag-e34b589d_tag-9ae20bf5_tag-6bc64d6f_NA_appliances_kitchen_hob</t>
  </si>
  <si>
    <t>tag-f76e1e51_tag-6bc64d6f_NA_NA_appliances_kitchen_dishwasher</t>
  </si>
  <si>
    <t>tag-e34b589d_tag-abf74c7d_tag-6bc64d6f_NA_computers_components_cpu</t>
  </si>
  <si>
    <t>tag-70dc242d_tag-0e55ada0_NA_NA_appliances_kitchen_hob</t>
  </si>
  <si>
    <t>tag-e442f041_NA_NA_NA_appliances_kitchen_hood</t>
  </si>
  <si>
    <t>tag-a1cfc8d7_NA_NA_NA_appliances_kitchen_coffee_grinder</t>
  </si>
  <si>
    <t>tag-7b806310_tag-0e55ada0_NA_NA_computers_components_power_supply</t>
  </si>
  <si>
    <t>tag-70dc242d_tag-d325db69_NA_NA_computers_components_cpu</t>
  </si>
  <si>
    <t>tag-70dc242d_tag-f3f810f7_NA_NA_appliances_kitchen_toster</t>
  </si>
  <si>
    <t>tag-ef0072e6_NA_NA_NA_appliances_kitchen_grill</t>
  </si>
  <si>
    <t>tag-0979cdfa_tag-dd7dbbdb_NA_NA_furniture_kitchen_table</t>
  </si>
  <si>
    <t>tag-0979cdfa_tag-2cdb3268_NA_NA_computers_components_videocards</t>
  </si>
  <si>
    <t>tag-e442f041_NA_NA_NA_appliances_kitchen_coffee_grinder</t>
  </si>
  <si>
    <t>country</t>
  </si>
  <si>
    <t>org_id</t>
  </si>
  <si>
    <t>role_id</t>
  </si>
  <si>
    <t>submission_utc_ts</t>
  </si>
  <si>
    <t>no_of_trials</t>
  </si>
  <si>
    <t>points_earned</t>
  </si>
  <si>
    <t>masked_user_id</t>
  </si>
  <si>
    <t>Unique</t>
  </si>
  <si>
    <t>GB</t>
  </si>
  <si>
    <t>tag-a1db7714 NA NA NA computers components memory</t>
  </si>
  <si>
    <t>tag-e442f041 NA NA NA appliances kitchen steam_cooker</t>
  </si>
  <si>
    <t>tag-1972c7f2 NA NA NA accessories bag NA</t>
  </si>
  <si>
    <t>medicine</t>
  </si>
  <si>
    <t>tonometer</t>
  </si>
  <si>
    <t>tag-1972c7f2 NA NA NA medicine tools tonometer</t>
  </si>
  <si>
    <t>tag-a1cfc8d7 NA NA NA computers components cooler</t>
  </si>
  <si>
    <t>tag-e0cf8cf3 tag-f1f3996c NA NA appliances kitchen blender</t>
  </si>
  <si>
    <t>tag-1972c7f2 NA NA NA computers components motherboard</t>
  </si>
  <si>
    <t>tag-759aa959 NA NA NA accessories bag NA</t>
  </si>
  <si>
    <t>tag-e34b589d NA NA NA appliances kitchen coffee_grinder</t>
  </si>
  <si>
    <t>tag-1e2c6607 tag-7b6e0ff1 NA NA computers peripherals mouse</t>
  </si>
  <si>
    <t>tag-e0cf8cf3 NA NA NA appliances kitchen juicer</t>
  </si>
  <si>
    <t>tag-5f14b88e tag-f76e1e51 tag-a22fadc8 tag-f666adfb furniture kitchen chair</t>
  </si>
  <si>
    <t>tag-a1cfc8d7 NA NA NA appliances kitchen coffee_grinder</t>
  </si>
  <si>
    <t>tag-e442f041 NA NA NA computers components hdd</t>
  </si>
  <si>
    <t>tag-0979cdfa tag-2cdb3268 NA NA computers components videocards</t>
  </si>
  <si>
    <t>tag-fcad92a0 tag-c439f298 tag-7b6e0ff1 NA computers peripherals printer</t>
  </si>
  <si>
    <t>tag-e442f041 NA NA NA appliances kitchen coffee_grinder</t>
  </si>
  <si>
    <t>tag-85b1e77f tag-df9c5c8f NA NA furniture living_room cabinet</t>
  </si>
  <si>
    <t>tag-1ab2e7bb tag-a2b75138 NA NA appliances kitchen oven</t>
  </si>
  <si>
    <t>tag-1f6c613d NA NA NA computers peripherals camera</t>
  </si>
  <si>
    <t>tag-e442f041 NA NA NA computers components cooler</t>
  </si>
  <si>
    <t>tag-c5180bc7 NA NA NA appliances kitchen juicer</t>
  </si>
  <si>
    <t>tag-1972c7f2 NA NA NA furniture living_room cabinet</t>
  </si>
  <si>
    <t>tag-e34b589d tag-5e7e9504 tag-6bc64d6f NA appliances kitchen toster</t>
  </si>
  <si>
    <t>tag-f76e1e51 tag-6bc64d6f NA NA appliances kitchen dishwasher</t>
  </si>
  <si>
    <t>tag-a7c71079 tag-bf4f0d81 NA NA computers peripherals camera</t>
  </si>
  <si>
    <t>tag-dc561443 tag-132d5b07 tag-1ab2e7bb NA accessories bag NA</t>
  </si>
  <si>
    <t>tag-165bff62 NA NA NA appliances kitchen kettle</t>
  </si>
  <si>
    <t>tag-e442f041 tag-361795b2 NA NA computers peripherals keyboard</t>
  </si>
  <si>
    <t>tag-2261ff33 NA NA NA appliances kitchen coffee_machine</t>
  </si>
  <si>
    <t>tag-a22fadc8 NA NA NA computers peripherals camera</t>
  </si>
  <si>
    <t>tag-e34b589d tag-abf74c7d tag-6bc64d6f NA computers components cpu</t>
  </si>
  <si>
    <t>tag-e34b589d tag-25766f5c tag-6bc64d6f NA computers components hdd</t>
  </si>
  <si>
    <t>tag-e442f041 NA NA NA appliances kitchen hood</t>
  </si>
  <si>
    <t>tag-1972c7f2 NA NA NA computers peripherals keyboard</t>
  </si>
  <si>
    <t>tag-0979cdfa tag-6653eda7 NA NA appliances kitchen meat_grinder</t>
  </si>
  <si>
    <t>tag-36b78fef tag-2dd95bb1 NA NA appliances kitchen oven</t>
  </si>
  <si>
    <t>tag-e34b589d tag-9ae20bf5 tag-6bc64d6f NA appliances kitchen hob</t>
  </si>
  <si>
    <t>tag-6bc64d6f tag-e2424a81 NA NA appliances kitchen hood</t>
  </si>
  <si>
    <t>tag-e6fdb661 NA NA NA appliances kitchen microwave</t>
  </si>
  <si>
    <t>tag-b781aae0 NA NA NA appliances kitchen dishwasher</t>
  </si>
  <si>
    <t>tag-759aa959 NA NA NA furniture living_room sofa</t>
  </si>
  <si>
    <t>tag-e34b589d tag-1e2c6607 tag-6bc64d6f NA appliances kitchen steam_cooker</t>
  </si>
  <si>
    <t>tag-165bff62 NA NA NA furniture living_room cabinet</t>
  </si>
  <si>
    <t>tag-afb1fea3 NA NA NA appliances kitchen mixer</t>
  </si>
  <si>
    <t>tag-759aa959 NA NA NA computers components cooler</t>
  </si>
  <si>
    <t>tag-f76e1e51 tag-6bc64d6f NA NA appliances kitchen grill</t>
  </si>
  <si>
    <t>tag-292448f2 tag-4df5ee04 NA NA appliances kitchen coffee_grinder</t>
  </si>
  <si>
    <t>unique_user_tag</t>
  </si>
  <si>
    <t>Question_Served_Answered</t>
  </si>
  <si>
    <t>tag-1ab2e7bb_tag-18756117_tag-2179a08a_NA_auto_accessories_videoregister_8a54a7e8</t>
  </si>
  <si>
    <t>tag-1972c7f2_NA_NA_NA_accessories_bag_NA_8a54a7e8</t>
  </si>
  <si>
    <t>tag-1972c7f2_NA_NA_NA_computers_components_motherboard_8a54a7e8</t>
  </si>
  <si>
    <t>tag-1ab2e7bb_tag-a2b75138_NA_NA_appliances_kitchen_oven_8a54a7e8</t>
  </si>
  <si>
    <t>tag-292448f2_tag-4df5ee04_NA_NA_computers_components_cooler_8a54a7e8</t>
  </si>
  <si>
    <t>tag-24b58db4_tag-36faac4a_NA_NA_computers_peripherals_keyboard_8a54a7e8</t>
  </si>
  <si>
    <t>tag-dc561443_tag-132d5b07_tag-1ab2e7bb_NA_accessories_bag_NA_8a54a7e8</t>
  </si>
  <si>
    <t>tag-165bff62_NA_NA_NA_appliances_kitchen_kettle_8a54a7e8</t>
  </si>
  <si>
    <t>tag-85b1e77f_tag-df9c5c8f_NA_NA_furniture_living_room_cabinet_8a54a7e8</t>
  </si>
  <si>
    <t>tag-8a7df06e_NA_NA_NA_accessories_bag_NA_8a54a7e8</t>
  </si>
  <si>
    <t>tag-759aa959_tag-9c10bdec_NA_NA_appliances_kitchen_grill_8a54a7e8</t>
  </si>
  <si>
    <t>tag-1972c7f2_NA_NA_NA_computers_peripherals_keyboard_8a54a7e8</t>
  </si>
  <si>
    <t>tag-8a7df06e_NA_NA_NA_computers_components_motherboard_8a54a7e8</t>
  </si>
  <si>
    <t>tag-759aa959_NA_NA_NA_accessories_bag_NA_8a54a7e8</t>
  </si>
  <si>
    <t>tag-8a7df06e_NA_NA_NA_furniture_living_room_cabinet_8a54a7e8</t>
  </si>
  <si>
    <t>tag-e442f041_tag-a59f678e_NA_NA_furniture_living_room_cabinet_8a54a7e8</t>
  </si>
  <si>
    <t>tag-e0cf8cf3_tag-e5f82892_NA_NA_computers_components_motherboard_8a54a7e8</t>
  </si>
  <si>
    <t>tag-a67d9f26_tag-08403e32_tag-f0f49482_NA_appliances_kitchen_mixer_8a54a7e8</t>
  </si>
  <si>
    <t>tag-e34b589d_tag-753e99cd_NA_NA_appliances_kitchen_refrigerators_8a54a7e8</t>
  </si>
  <si>
    <t>tag-e34b589d_NA_NA_NA_appliances_kitchen_coffee_grinder_8a54a7e8</t>
  </si>
  <si>
    <t>tag-759aa959_NA_NA_NA_appliances_kitchen_coffee_grinder_8a54a7e8</t>
  </si>
  <si>
    <t>tag-395dbacc_NA_NA_NA_furniture_kitchen_chair_8a54a7e8</t>
  </si>
  <si>
    <t>tag-5f14b88e_tag-f76e1e51_tag-a22fadc8_tag-f666adfb_furniture_kitchen_chair_8a54a7e8</t>
  </si>
  <si>
    <t>tag-70ab5482_NA_NA_NA_appliances_kitchen_juicer_8a54a7e8</t>
  </si>
  <si>
    <t>tag-1972c7f2_NA_NA_NA_furniture_living_room_cabinet_8a54a7e8</t>
  </si>
  <si>
    <t>tag-7d4ba1fb_NA_NA_NA_computers_components_hdd_8a54a7e8</t>
  </si>
  <si>
    <t>tag-a7c71079_tag-bf4f0d81_NA_NA_computers_peripherals_camera_8a54a7e8</t>
  </si>
  <si>
    <t>tag-a1db7714_NA_NA_NA_computers_components_memory_8a54a7e8</t>
  </si>
  <si>
    <t>tag-7804b77e_tag-a59f678e_NA_NA_computers_components_memory_8a54a7e8</t>
  </si>
  <si>
    <t>tag-e6fdb661_NA_NA_NA_appliances_kitchen_microwave_8a54a7e8</t>
  </si>
  <si>
    <t>tag-0979cdfa_tag-6653eda7_NA_NA_appliances_kitchen_meat_grinder_8a54a7e8</t>
  </si>
  <si>
    <t>tag-a67d9f26_tag-d3982a8a_NA_NA_appliances_kitchen_hood_8a54a7e8</t>
  </si>
  <si>
    <t>tag-e34b589d_tag-1e2c6607_tag-6bc64d6f_NA_appliances_kitchen_steam_cooker_8a54a7e8</t>
  </si>
  <si>
    <t>tag-ef0072e6_NA_NA_NA_appliances_kitchen_meat_grinder_8a54a7e8</t>
  </si>
  <si>
    <t>tag-8a7df06e_NA_NA_NA_appliances_kitchen_kettle_8a54a7e8</t>
  </si>
  <si>
    <t>tag-7d4ba1fb_NA_NA_NA_appliances_kitchen_steam_cooker_8a54a7e8</t>
  </si>
  <si>
    <t>tag-c5180bc7_NA_NA_NA_appliances_kitchen_juicer_8a54a7e8</t>
  </si>
  <si>
    <t>tag-a67d9f26_tag-08403e32_tag-d3982a8a_NA_appliances_kitchen_microwave_8a54a7e8</t>
  </si>
  <si>
    <t>tag-a7c71079_tag-bf4f0d81_NA_NA_appliances_personal_massager_8a54a7e8</t>
  </si>
  <si>
    <t>tag-759aa959_NA_NA_NA_auto_accessories_anti_freeze_8a54a7e8</t>
  </si>
  <si>
    <t>tag-856ab246_NA_NA_NA_computers_components_videocards_8a54a7e8</t>
  </si>
  <si>
    <t>tag-856ab246_NA_NA_NA_furniture_kitchen_table_8a54a7e8</t>
  </si>
  <si>
    <t>tag-e442f041_NA_NA_NA_appliances_kitchen_steam_cooker_8a54a7e8</t>
  </si>
  <si>
    <t>tag-ef0072e6_NA_NA_NA_appliances_kitchen_dishwasher_8a54a7e8</t>
  </si>
  <si>
    <t>tag-ed5b34d5_NA_NA_NA_computers_components_memory_8a54a7e8</t>
  </si>
  <si>
    <t>tag-82ed1546_NA_NA_NA_computers_components_power_supply_8a54a7e8</t>
  </si>
  <si>
    <t>tag-e5c9cad8_NA_NA_NA_computers_components_cpu_8a54a7e8</t>
  </si>
  <si>
    <t>tag-e5c9cad8_NA_NA_NA_appliances_kitchen_toster_8a54a7e8</t>
  </si>
  <si>
    <t>tag-e5c9cad8_NA_NA_NA_appliances_kitchen_hob_8a54a7e8</t>
  </si>
  <si>
    <t>tag-1e2c6607_tag-7b6e0ff1_NA_NA_computers_peripherals_mouse_8a54a7e8</t>
  </si>
  <si>
    <t>tag-26808e72_NA_NA_NA_kids_fmcg_diapers_8a54a7e8</t>
  </si>
  <si>
    <t>tag-8277aa36_NA_NA_NA_computers_components_motherboard_8a54a7e8</t>
  </si>
  <si>
    <t>tag-8277aa36_NA_NA_NA_appliances_kitchen_oven_8a54a7e8</t>
  </si>
  <si>
    <t>tag-66579c74_NA_NA_NA_appliances_kitchen_kettle_8a54a7e8</t>
  </si>
  <si>
    <t>tag-c25cb05d_NA_NA_NA_computers_peripherals_monitor_8a54a7e8</t>
  </si>
  <si>
    <t>tag-81f044ce_NA_NA_NA_construction_tools_pump_8a54a7e8</t>
  </si>
  <si>
    <t>tag-4db7ac26_NA_NA_NA_furniture_living_room_cabinet_8a54a7e8</t>
  </si>
  <si>
    <t>tag-e442f041_NA_NA_NA_computers_components_hdd_8a54a7e8</t>
  </si>
  <si>
    <t>tag-6bc64d6f_tag-e2424a81_NA_NA_appliances_kitchen_hood_8a54a7e8</t>
  </si>
  <si>
    <t>tag-2261ff33_NA_NA_NA_appliances_kitchen_coffee_machine_8a54a7e8</t>
  </si>
  <si>
    <t>tag-e6fdb661_NA_NA_NA_furniture_living_room_sofa_8a54a7e8</t>
  </si>
  <si>
    <t>tag-8a7df06e_NA_NA_NA_computers_peripherals_keyboard_8a54a7e8</t>
  </si>
  <si>
    <t>tag-36b78fef_tag-2dd95bb1_NA_NA_appliances_kitchen_oven_8a54a7e8</t>
  </si>
  <si>
    <t>tag-10ac0a17_tag-5f4db38c_NA_NA_furniture_living_room_chair_8a54a7e8</t>
  </si>
  <si>
    <t>tag-e34b589d_tag-5e7e9504_tag-6bc64d6f_NA_appliances_kitchen_toster_8a54a7e8</t>
  </si>
  <si>
    <t>tag-dd73b745_tag-8377954d_tag-d325db69_NA_appliances_kitchen_kettle_8a54a7e8</t>
  </si>
  <si>
    <t>tag-58e50aeb_tag-17d88870_tag-3ab8f41a_NA_appliances_kitchen_mixer_8a54a7e8</t>
  </si>
  <si>
    <t>tag-165bff62_NA_NA_NA_furniture_living_room_cabinet_8a54a7e8</t>
  </si>
  <si>
    <t>tag-a22fadc8_NA_NA_NA_computers_peripherals_camera_8a54a7e8</t>
  </si>
  <si>
    <t>tag-e6fdb661_NA_NA_NA_appliances_kitchen_mixer_8a54a7e8</t>
  </si>
  <si>
    <t>tag-a1cfc8d7_NA_NA_NA_computers_components_cooler_8a54a7e8</t>
  </si>
  <si>
    <t>tag-f76e1e51_tag-6bc64d6f_tag-dfe9194a_NA_appliances_kitchen_coffee_machine_8a54a7e8</t>
  </si>
  <si>
    <t>tag-e5809a76_NA_NA_NA_appliances_kitchen_kettle_8a54a7e8</t>
  </si>
  <si>
    <t>tag-458d763a_NA_NA_NA_appliances_kitchen_juicer_8a54a7e8</t>
  </si>
  <si>
    <t>tag-1f6c613d_NA_NA_NA_computers_peripherals_camera_8a54a7e8</t>
  </si>
  <si>
    <t>tag-e0cf8cf3_NA_NA_NA_appliances_kitchen_juicer_8a54a7e8</t>
  </si>
  <si>
    <t>tag-fcad92a0_tag-c439f298_tag-7b6e0ff1_NA_computers_peripherals_printer_8a54a7e8</t>
  </si>
  <si>
    <t>tag-ff8eb424_NA_NA_NA_appliances_kitchen_hood_8a54a7e8</t>
  </si>
  <si>
    <t>tag-f76e1e51_tag-6bc64d6f_NA_NA_appliances_kitchen_grill_8a54a7e8</t>
  </si>
  <si>
    <t>tag-e34b589d_tag-25766f5c_tag-6bc64d6f_NA_computers_components_hdd_8a54a7e8</t>
  </si>
  <si>
    <t>tag-759aa959_NA_NA_NA_furniture_living_room_sofa_8a54a7e8</t>
  </si>
  <si>
    <t>tag-759aa959_NA_NA_NA_computers_components_cooler_8a54a7e8</t>
  </si>
  <si>
    <t>tag-e0cf8cf3_tag-f1f3996c_NA_NA_appliances_kitchen_blender_8a54a7e8</t>
  </si>
  <si>
    <t>tag-e442f041_tag-361795b2_NA_NA_computers_peripherals_keyboard_8a54a7e8</t>
  </si>
  <si>
    <t>tag-b781aae0_NA_NA_NA_appliances_kitchen_dishwasher_8a54a7e8</t>
  </si>
  <si>
    <t>tag-292448f2_tag-4df5ee04_NA_NA_appliances_kitchen_coffee_grinder_8a54a7e8</t>
  </si>
  <si>
    <t>tag-afb1fea3_NA_NA_NA_appliances_kitchen_mixer_8a54a7e8</t>
  </si>
  <si>
    <t>tag-e7529aa0_NA_NA_NA_appliances_kitchen_kettle_8a54a7e8</t>
  </si>
  <si>
    <t>tag-e34b589d_NA_NA_NA_computers_components_cooler_8a54a7e8</t>
  </si>
  <si>
    <t>tag-345da5a2_NA_NA_NA_appliances_kitchen_microwave_8a54a7e8</t>
  </si>
  <si>
    <t>tag-e5c9cad8_NA_NA_NA_appliances_kitchen_juicer_8a54a7e8</t>
  </si>
  <si>
    <t>tag-e34b589d_tag-9ae20bf5_tag-6bc64d6f_NA_appliances_kitchen_hob_8a54a7e8</t>
  </si>
  <si>
    <t>tag-f76e1e51_tag-6bc64d6f_NA_NA_appliances_kitchen_dishwasher_8a54a7e8</t>
  </si>
  <si>
    <t>tag-e34b589d_tag-abf74c7d_tag-6bc64d6f_NA_computers_components_cpu_8a54a7e8</t>
  </si>
  <si>
    <t>tag-70dc242d_tag-0e55ada0_NA_NA_appliances_kitchen_hob_8a54a7e8</t>
  </si>
  <si>
    <t>tag-e442f041_NA_NA_NA_appliances_kitchen_hood_8a54a7e8</t>
  </si>
  <si>
    <t>tag-a1cfc8d7_NA_NA_NA_appliances_kitchen_coffee_grinder_8a54a7e8</t>
  </si>
  <si>
    <t>tag-7b806310_tag-0e55ada0_NA_NA_computers_components_power_supply_8a54a7e8</t>
  </si>
  <si>
    <t>tag-70dc242d_tag-d325db69_NA_NA_computers_components_cpu_8a54a7e8</t>
  </si>
  <si>
    <t>tag-70dc242d_tag-f3f810f7_NA_NA_appliances_kitchen_toster_8a54a7e8</t>
  </si>
  <si>
    <t>tag-ef0072e6_NA_NA_NA_appliances_kitchen_grill_8a54a7e8</t>
  </si>
  <si>
    <t>tag-0979cdfa_tag-dd7dbbdb_NA_NA_furniture_kitchen_table_8a54a7e8</t>
  </si>
  <si>
    <t>tag-0979cdfa_tag-2cdb3268_NA_NA_computers_components_videocards_8a54a7e8</t>
  </si>
  <si>
    <t>tag-e442f041_NA_NA_NA_computers_components_cooler_8a54a7e8</t>
  </si>
  <si>
    <t>tag-e442f041_NA_NA_NA_appliances_kitchen_coffee_grinder_8a54a7e8</t>
  </si>
  <si>
    <t>tag-1972c7f2_NA_NA_NA_computers_components_motherboard_9bffe329</t>
  </si>
  <si>
    <t>tag-1972c7f2_NA_NA_NA_accessories_bag_NA_9bffe329</t>
  </si>
  <si>
    <t>tag-dc561443_tag-132d5b07_tag-1ab2e7bb_NA_accessories_bag_NA_9bffe329</t>
  </si>
  <si>
    <t>tag-85b1e77f_tag-df9c5c8f_NA_NA_furniture_living_room_cabinet_9bffe329</t>
  </si>
  <si>
    <t>tag-24b58db4_tag-36faac4a_NA_NA_computers_peripherals_keyboard_9bffe329</t>
  </si>
  <si>
    <t>tag-759aa959_tag-9c10bdec_NA_NA_appliances_kitchen_grill_9bffe329</t>
  </si>
  <si>
    <t>tag-1972c7f2_NA_NA_NA_computers_peripherals_keyboard_9bffe329</t>
  </si>
  <si>
    <t>tag-1ab2e7bb_tag-a2b75138_NA_NA_appliances_kitchen_oven_9bffe329</t>
  </si>
  <si>
    <t>tag-8a7df06e_NA_NA_NA_furniture_living_room_cabinet_9bffe329</t>
  </si>
  <si>
    <t>tag-759aa959_NA_NA_NA_accessories_bag_NA_9bffe329</t>
  </si>
  <si>
    <t>tag-8a7df06e_NA_NA_NA_accessories_bag_NA_9bffe329</t>
  </si>
  <si>
    <t>tag-395dbacc_NA_NA_NA_furniture_kitchen_chair_9bffe329</t>
  </si>
  <si>
    <t>tag-e442f041_tag-a59f678e_NA_NA_furniture_living_room_cabinet_9bffe329</t>
  </si>
  <si>
    <t>tag-a7c71079_tag-bf4f0d81_NA_NA_computers_peripherals_camera_9bffe329</t>
  </si>
  <si>
    <t>tag-1ab2e7bb_tag-18756117_tag-2179a08a_NA_auto_accessories_videoregister_9bffe329</t>
  </si>
  <si>
    <t>tag-e6fdb661_NA_NA_NA_appliances_kitchen_microwave_9bffe329</t>
  </si>
  <si>
    <t>tag-e442f041_NA_NA_NA_computers_components_hdd_9bffe329</t>
  </si>
  <si>
    <t>tag-759aa959_NA_NA_NA_appliances_kitchen_coffee_grinder_9bffe329</t>
  </si>
  <si>
    <t>tag-8a7df06e_NA_NA_NA_computers_components_motherboard_9bffe329</t>
  </si>
  <si>
    <t>tag-e6fdb661_NA_NA_NA_furniture_living_room_sofa_9bffe329</t>
  </si>
  <si>
    <t>tag-e34b589d_tag-25766f5c_tag-6bc64d6f_NA_computers_components_hdd_9bffe329</t>
  </si>
  <si>
    <t>tag-6bc64d6f_tag-e2424a81_NA_NA_appliances_kitchen_hood_9bffe329</t>
  </si>
  <si>
    <t>tag-165bff62_NA_NA_NA_furniture_living_room_cabinet_9bffe329</t>
  </si>
  <si>
    <t>tag-c5180bc7_NA_NA_NA_appliances_kitchen_juicer_9bffe329</t>
  </si>
  <si>
    <t>tag-a67d9f26_tag-08403e32_tag-d3982a8a_NA_appliances_kitchen_microwave_9bffe329</t>
  </si>
  <si>
    <t>tag-a7c71079_tag-bf4f0d81_NA_NA_appliances_personal_massager_9bffe329</t>
  </si>
  <si>
    <t>tag-759aa959_NA_NA_NA_auto_accessories_anti_freeze_9bffe329</t>
  </si>
  <si>
    <t>tag-856ab246_NA_NA_NA_computers_components_videocards_9bffe329</t>
  </si>
  <si>
    <t>tag-856ab246_NA_NA_NA_furniture_kitchen_table_9bffe329</t>
  </si>
  <si>
    <t>tag-e442f041_NA_NA_NA_appliances_kitchen_steam_cooker_9bffe329</t>
  </si>
  <si>
    <t>tag-ef0072e6_NA_NA_NA_appliances_kitchen_dishwasher_9bffe329</t>
  </si>
  <si>
    <t>tag-ed5b34d5_NA_NA_NA_computers_components_memory_9bffe329</t>
  </si>
  <si>
    <t>tag-82ed1546_NA_NA_NA_computers_components_power_supply_9bffe329</t>
  </si>
  <si>
    <t>tag-e5c9cad8_NA_NA_NA_computers_components_cpu_9bffe329</t>
  </si>
  <si>
    <t>tag-e5c9cad8_NA_NA_NA_appliances_kitchen_toster_9bffe329</t>
  </si>
  <si>
    <t>tag-e5c9cad8_NA_NA_NA_appliances_kitchen_hob_9bffe329</t>
  </si>
  <si>
    <t>tag-1e2c6607_tag-7b6e0ff1_NA_NA_computers_peripherals_mouse_9bffe329</t>
  </si>
  <si>
    <t>tag-26808e72_NA_NA_NA_kids_fmcg_diapers_9bffe329</t>
  </si>
  <si>
    <t>tag-8277aa36_NA_NA_NA_computers_components_motherboard_9bffe329</t>
  </si>
  <si>
    <t>tag-8277aa36_NA_NA_NA_appliances_kitchen_oven_9bffe329</t>
  </si>
  <si>
    <t>tag-66579c74_NA_NA_NA_appliances_kitchen_kettle_9bffe329</t>
  </si>
  <si>
    <t>tag-c25cb05d_NA_NA_NA_computers_peripherals_monitor_9bffe329</t>
  </si>
  <si>
    <t>tag-81f044ce_NA_NA_NA_construction_tools_pump_9bffe329</t>
  </si>
  <si>
    <t>tag-4db7ac26_NA_NA_NA_furniture_living_room_cabinet_9bffe329</t>
  </si>
  <si>
    <t>tag-292448f2_tag-4df5ee04_NA_NA_appliances_kitchen_coffee_grinder_9bffe329</t>
  </si>
  <si>
    <t>tag-e0cf8cf3_NA_NA_NA_appliances_kitchen_juicer_9bffe329</t>
  </si>
  <si>
    <t>tag-a67d9f26_tag-08403e32_tag-f0f49482_NA_appliances_kitchen_mixer_9bffe329</t>
  </si>
  <si>
    <t>tag-ff8eb424_NA_NA_NA_appliances_kitchen_hood_9bffe329</t>
  </si>
  <si>
    <t>tag-7804b77e_tag-a59f678e_NA_NA_computers_components_memory_9bffe329</t>
  </si>
  <si>
    <t>tag-e34b589d_NA_NA_NA_appliances_kitchen_coffee_grinder_9bffe329</t>
  </si>
  <si>
    <t>tag-e34b589d_tag-1e2c6607_tag-6bc64d6f_NA_appliances_kitchen_steam_cooker_9bffe329</t>
  </si>
  <si>
    <t>tag-7d4ba1fb_NA_NA_NA_appliances_kitchen_steam_cooker_9bffe329</t>
  </si>
  <si>
    <t>tag-a67d9f26_tag-d3982a8a_NA_NA_appliances_kitchen_hood_9bffe329</t>
  </si>
  <si>
    <t>tag-8a7df06e_NA_NA_NA_appliances_kitchen_kettle_9bffe329</t>
  </si>
  <si>
    <t>tag-7d4ba1fb_NA_NA_NA_computers_components_hdd_9bffe329</t>
  </si>
  <si>
    <t>tag-5f14b88e_tag-f76e1e51_tag-a22fadc8_tag-f666adfb_furniture_kitchen_chair_9bffe329</t>
  </si>
  <si>
    <t>tag-2261ff33_NA_NA_NA_appliances_kitchen_coffee_machine_9bffe329</t>
  </si>
  <si>
    <t>tag-70ab5482_NA_NA_NA_appliances_kitchen_juicer_9bffe329</t>
  </si>
  <si>
    <t>tag-1972c7f2_NA_NA_NA_furniture_living_room_cabinet_9bffe329</t>
  </si>
  <si>
    <t>tag-10ac0a17_tag-5f4db38c_NA_NA_furniture_living_room_chair_9bffe329</t>
  </si>
  <si>
    <t>tag-e34b589d_tag-753e99cd_NA_NA_appliances_kitchen_refrigerators_9bffe329</t>
  </si>
  <si>
    <t>tag-759aa959_NA_NA_NA_furniture_living_room_sofa_9bffe329</t>
  </si>
  <si>
    <t>tag-1f6c613d_NA_NA_NA_computers_peripherals_camera_9bffe329</t>
  </si>
  <si>
    <t>tag-dd73b745_tag-8377954d_tag-d325db69_NA_appliances_kitchen_kettle_9bffe329</t>
  </si>
  <si>
    <t>tag-58e50aeb_tag-17d88870_tag-3ab8f41a_NA_appliances_kitchen_mixer_9bffe329</t>
  </si>
  <si>
    <t>tag-e0cf8cf3_tag-e5f82892_NA_NA_computers_components_motherboard_9bffe329</t>
  </si>
  <si>
    <t>tag-0979cdfa_tag-6653eda7_NA_NA_appliances_kitchen_meat_grinder_9bffe329</t>
  </si>
  <si>
    <t>tag-8a7df06e_NA_NA_NA_computers_peripherals_keyboard_9bffe329</t>
  </si>
  <si>
    <t>tag-ef0072e6_NA_NA_NA_appliances_kitchen_meat_grinder_9bffe329</t>
  </si>
  <si>
    <t>tag-70dc242d_tag-0e55ada0_NA_NA_appliances_kitchen_hob_9bffe329</t>
  </si>
  <si>
    <t>tag-165bff62_NA_NA_NA_appliances_kitchen_kettle_9bffe329</t>
  </si>
  <si>
    <t>tag-0979cdfa_tag-dd7dbbdb_NA_NA_furniture_kitchen_table_9bffe329</t>
  </si>
  <si>
    <t>tag-a1cfc8d7_NA_NA_NA_computers_components_cooler_9bffe329</t>
  </si>
  <si>
    <t>tag-7b806310_tag-0e55ada0_NA_NA_computers_components_power_supply_9bffe329</t>
  </si>
  <si>
    <t>tag-e5809a76_NA_NA_NA_appliances_kitchen_kettle_9bffe329</t>
  </si>
  <si>
    <t>tag-e7529aa0_NA_NA_NA_appliances_kitchen_kettle_9bffe329</t>
  </si>
  <si>
    <t>tag-b781aae0_NA_NA_NA_appliances_kitchen_dishwasher_9bffe329</t>
  </si>
  <si>
    <t>tag-a1db7714_NA_NA_NA_computers_components_memory_9bffe329</t>
  </si>
  <si>
    <t>tag-fcad92a0_tag-c439f298_tag-7b6e0ff1_NA_computers_peripherals_printer_9bffe329</t>
  </si>
  <si>
    <t>tag-e0cf8cf3_tag-f1f3996c_NA_NA_appliances_kitchen_blender_9bffe329</t>
  </si>
  <si>
    <t>tag-a22fadc8_NA_NA_NA_computers_peripherals_camera_9bffe329</t>
  </si>
  <si>
    <t>tag-458d763a_NA_NA_NA_appliances_kitchen_juicer_9bffe329</t>
  </si>
  <si>
    <t>tag-e34b589d_tag-abf74c7d_tag-6bc64d6f_NA_computers_components_cpu_9bffe329</t>
  </si>
  <si>
    <t>tag-e34b589d_tag-5e7e9504_tag-6bc64d6f_NA_appliances_kitchen_toster_9bffe329</t>
  </si>
  <si>
    <t>tag-e34b589d_tag-9ae20bf5_tag-6bc64d6f_NA_appliances_kitchen_hob_9bffe329</t>
  </si>
  <si>
    <t>tag-e34b589d_NA_NA_NA_computers_components_cooler_9bffe329</t>
  </si>
  <si>
    <t>tag-e442f041_tag-361795b2_NA_NA_computers_peripherals_keyboard_9bffe329</t>
  </si>
  <si>
    <t>tag-afb1fea3_NA_NA_NA_appliances_kitchen_mixer_9bffe329</t>
  </si>
  <si>
    <t>tag-345da5a2_NA_NA_NA_appliances_kitchen_microwave_9bffe329</t>
  </si>
  <si>
    <t>tag-292448f2_tag-4df5ee04_NA_NA_computers_components_cooler_9bffe329</t>
  </si>
  <si>
    <t>tag-f76e1e51_tag-6bc64d6f_NA_NA_appliances_kitchen_grill_9bffe329</t>
  </si>
  <si>
    <t>tag-759aa959_NA_NA_NA_computers_components_cooler_9bffe329</t>
  </si>
  <si>
    <t>tag-36b78fef_tag-2dd95bb1_NA_NA_appliances_kitchen_oven_9bffe329</t>
  </si>
  <si>
    <t>tag-f76e1e51_tag-6bc64d6f_tag-dfe9194a_NA_appliances_kitchen_coffee_machine_9bffe329</t>
  </si>
  <si>
    <t>tag-f76e1e51_tag-6bc64d6f_NA_NA_appliances_kitchen_dishwasher_9bffe329</t>
  </si>
  <si>
    <t>tag-70dc242d_tag-d325db69_NA_NA_computers_components_cpu_9bffe329</t>
  </si>
  <si>
    <t>tag-e6fdb661_NA_NA_NA_appliances_kitchen_mixer_9bffe329</t>
  </si>
  <si>
    <t>tag-a1cfc8d7_NA_NA_NA_appliances_kitchen_coffee_grinder_9bffe329</t>
  </si>
  <si>
    <t>tag-e5c9cad8_NA_NA_NA_appliances_kitchen_juicer_9bffe329</t>
  </si>
  <si>
    <t>tag-e442f041_NA_NA_NA_computers_components_cooler_9bffe329</t>
  </si>
  <si>
    <t>tag-e442f041_NA_NA_NA_appliances_kitchen_hood_9bffe329</t>
  </si>
  <si>
    <t>tag-0979cdfa_tag-2cdb3268_NA_NA_computers_components_videocards_9bffe329</t>
  </si>
  <si>
    <t>tag-70dc242d_tag-f3f810f7_NA_NA_appliances_kitchen_toster_9bffe329</t>
  </si>
  <si>
    <t>tag-e442f041_NA_NA_NA_appliances_kitchen_coffee_grinder_9bffe329</t>
  </si>
  <si>
    <t>tag-ef0072e6_NA_NA_NA_appliances_kitchen_grill_9bffe329</t>
  </si>
  <si>
    <t>tag-70ab5482_NA_NA_NA_appliances_kitchen_juicer_fa2f968d</t>
  </si>
  <si>
    <t>tag-395dbacc_NA_NA_NA_furniture_kitchen_chair_fa2f968d</t>
  </si>
  <si>
    <t>tag-458d763a_NA_NA_NA_appliances_kitchen_juicer_fa2f968d</t>
  </si>
  <si>
    <t>tag-7804b77e_tag-a59f678e_NA_NA_computers_components_memory_fa2f968d</t>
  </si>
  <si>
    <t>tag-7d4ba1fb_NA_NA_NA_appliances_kitchen_steam_cooker_fa2f968d</t>
  </si>
  <si>
    <t>tag-7d4ba1fb_NA_NA_NA_computers_components_hdd_fa2f968d</t>
  </si>
  <si>
    <t>tag-ff8eb424_NA_NA_NA_appliances_kitchen_hood_fa2f968d</t>
  </si>
  <si>
    <t>tag-7b806310_tag-0e55ada0_NA_NA_computers_components_power_supply_fa2f968d</t>
  </si>
  <si>
    <t>tag-292448f2_tag-4df5ee04_NA_NA_appliances_kitchen_coffee_grinder_fa2f968d</t>
  </si>
  <si>
    <t>tag-292448f2_tag-4df5ee04_NA_NA_computers_components_cooler_fa2f968d</t>
  </si>
  <si>
    <t>tag-e7529aa0_NA_NA_NA_appliances_kitchen_kettle_fa2f968d</t>
  </si>
  <si>
    <t>tag-70dc242d_tag-d325db69_NA_NA_computers_components_cpu_fa2f968d</t>
  </si>
  <si>
    <t>tag-70dc242d_tag-f3f810f7_NA_NA_appliances_kitchen_toster_fa2f968d</t>
  </si>
  <si>
    <t>tag-70dc242d_tag-0e55ada0_NA_NA_appliances_kitchen_hob_fa2f968d</t>
  </si>
  <si>
    <t>tag-a67d9f26_tag-d3982a8a_NA_NA_appliances_kitchen_hood_fa2f968d</t>
  </si>
  <si>
    <t>tag-c5180bc7_NA_NA_NA_appliances_kitchen_juicer_fa2f968d</t>
  </si>
  <si>
    <t>tag-a67d9f26_tag-08403e32_tag-d3982a8a_NA_appliances_kitchen_microwave_fa2f968d</t>
  </si>
  <si>
    <t>tag-a67d9f26_tag-08403e32_tag-f0f49482_NA_appliances_kitchen_mixer_fa2f968d</t>
  </si>
  <si>
    <t>tag-165bff62_NA_NA_NA_appliances_kitchen_kettle_fa2f968d</t>
  </si>
  <si>
    <t>tag-165bff62_NA_NA_NA_furniture_living_room_cabinet_fa2f968d</t>
  </si>
  <si>
    <t>tag-759aa959_NA_NA_NA_appliances_kitchen_coffee_grinder_fa2f968d</t>
  </si>
  <si>
    <t>tag-759aa959_NA_NA_NA_computers_components_cooler_fa2f968d</t>
  </si>
  <si>
    <t>tag-e5809a76_NA_NA_NA_appliances_kitchen_kettle_fa2f968d</t>
  </si>
  <si>
    <t>tag-e0cf8cf3_NA_NA_NA_appliances_kitchen_juicer_fa2f968d</t>
  </si>
  <si>
    <t>tag-a1db7714_NA_NA_NA_computers_components_memory_fa2f968d</t>
  </si>
  <si>
    <t>tag-a7c71079_tag-bf4f0d81_NA_NA_appliances_personal_massager_fa2f968d</t>
  </si>
  <si>
    <t>tag-a7c71079_tag-bf4f0d81_NA_NA_computers_peripherals_camera_fa2f968d</t>
  </si>
  <si>
    <t>tag-759aa959_NA_NA_NA_auto_accessories_anti_freeze_fa2f968d</t>
  </si>
  <si>
    <t>tag-759aa959_NA_NA_NA_furniture_living_room_sofa_fa2f968d</t>
  </si>
  <si>
    <t>tag-345da5a2_NA_NA_NA_appliances_kitchen_microwave_fa2f968d</t>
  </si>
  <si>
    <t>tag-afb1fea3_NA_NA_NA_appliances_kitchen_mixer_fa2f968d</t>
  </si>
  <si>
    <t>tag-10ac0a17_tag-5f4db38c_NA_NA_furniture_living_room_chair_fa2f968d</t>
  </si>
  <si>
    <t>tag-ef0072e6_NA_NA_NA_appliances_kitchen_meat_grinder_fa2f968d</t>
  </si>
  <si>
    <t>tag-856ab246_NA_NA_NA_computers_components_videocards_fa2f968d</t>
  </si>
  <si>
    <t>tag-856ab246_NA_NA_NA_furniture_kitchen_table_fa2f968d</t>
  </si>
  <si>
    <t>tag-e442f041_NA_NA_NA_appliances_kitchen_steam_cooker_fa2f968d</t>
  </si>
  <si>
    <t>tag-e442f041_NA_NA_NA_computers_components_hdd_fa2f968d</t>
  </si>
  <si>
    <t>tag-e442f041_NA_NA_NA_appliances_kitchen_hood_fa2f968d</t>
  </si>
  <si>
    <t>tag-e442f041_NA_NA_NA_appliances_kitchen_coffee_grinder_fa2f968d</t>
  </si>
  <si>
    <t>tag-e442f041_NA_NA_NA_computers_components_cooler_fa2f968d</t>
  </si>
  <si>
    <t>tag-a1cfc8d7_NA_NA_NA_appliances_kitchen_coffee_grinder_fa2f968d</t>
  </si>
  <si>
    <t>tag-a1cfc8d7_NA_NA_NA_computers_components_cooler_fa2f968d</t>
  </si>
  <si>
    <t>tag-8a7df06e_NA_NA_NA_appliances_kitchen_kettle_fa2f968d</t>
  </si>
  <si>
    <t>tag-8a7df06e_NA_NA_NA_furniture_living_room_cabinet_fa2f968d</t>
  </si>
  <si>
    <t>tag-8a7df06e_NA_NA_NA_accessories_bag_NA_fa2f968d</t>
  </si>
  <si>
    <t>tag-8a7df06e_NA_NA_NA_computers_peripherals_keyboard_fa2f968d</t>
  </si>
  <si>
    <t>tag-8a7df06e_NA_NA_NA_computers_components_motherboard_fa2f968d</t>
  </si>
  <si>
    <t>tag-e442f041_tag-a59f678e_NA_NA_furniture_living_room_cabinet_fa2f968d</t>
  </si>
  <si>
    <t>tag-759aa959_NA_NA_NA_accessories_bag_NA_fa2f968d</t>
  </si>
  <si>
    <t>tag-e442f041_tag-361795b2_NA_NA_computers_peripherals_keyboard_fa2f968d</t>
  </si>
  <si>
    <t>tag-e0cf8cf3_tag-e5f82892_NA_NA_computers_components_motherboard_fa2f968d</t>
  </si>
  <si>
    <t>tag-36b78fef_tag-2dd95bb1_NA_NA_appliances_kitchen_oven_fa2f968d</t>
  </si>
  <si>
    <t>tag-759aa959_tag-9c10bdec_NA_NA_appliances_kitchen_grill_fa2f968d</t>
  </si>
  <si>
    <t>tag-b781aae0_NA_NA_NA_appliances_kitchen_dishwasher_fa2f968d</t>
  </si>
  <si>
    <t>tag-2261ff33_NA_NA_NA_appliances_kitchen_coffee_machine_fa2f968d</t>
  </si>
  <si>
    <t>tag-e0cf8cf3_tag-f1f3996c_NA_NA_appliances_kitchen_blender_fa2f968d</t>
  </si>
  <si>
    <t>tag-1972c7f2_NA_NA_NA_furniture_living_room_cabinet_fa2f968d</t>
  </si>
  <si>
    <t>tag-1972c7f2_NA_NA_NA_accessories_bag_NA_fa2f968d</t>
  </si>
  <si>
    <t>tag-1972c7f2_NA_NA_NA_computers_peripherals_keyboard_fa2f968d</t>
  </si>
  <si>
    <t>tag-1972c7f2_NA_NA_NA_computers_components_motherboard_fa2f968d</t>
  </si>
  <si>
    <t>tag-1ab2e7bb_tag-a2b75138_NA_NA_appliances_kitchen_oven_fa2f968d</t>
  </si>
  <si>
    <t>tag-1ab2e7bb_tag-18756117_tag-2179a08a_NA_auto_accessories_videoregister_fa2f968d</t>
  </si>
  <si>
    <t>tag-dd73b745_tag-8377954d_tag-d325db69_NA_appliances_kitchen_kettle_fa2f968d</t>
  </si>
  <si>
    <t>tag-85b1e77f_tag-df9c5c8f_NA_NA_furniture_living_room_cabinet_fa2f968d</t>
  </si>
  <si>
    <t>tag-dc561443_tag-132d5b07_tag-1ab2e7bb_NA_accessories_bag_NA_fa2f968d</t>
  </si>
  <si>
    <t>tag-24b58db4_tag-36faac4a_NA_NA_computers_peripherals_keyboard_fa2f968d</t>
  </si>
  <si>
    <t>tag-0979cdfa_tag-6653eda7_NA_NA_appliances_kitchen_meat_grinder_fa2f968d</t>
  </si>
  <si>
    <t>tag-0979cdfa_tag-2cdb3268_NA_NA_computers_components_videocards_fa2f968d</t>
  </si>
  <si>
    <t>tag-0979cdfa_tag-dd7dbbdb_NA_NA_furniture_kitchen_table_fa2f968d</t>
  </si>
  <si>
    <t>tag-ef0072e6_NA_NA_NA_appliances_kitchen_grill_fa2f968d</t>
  </si>
  <si>
    <t>tag-ef0072e6_NA_NA_NA_appliances_kitchen_dishwasher_fa2f968d</t>
  </si>
  <si>
    <t>tag-ed5b34d5_NA_NA_NA_computers_components_memory_fa2f968d</t>
  </si>
  <si>
    <t>tag-82ed1546_NA_NA_NA_computers_components_power_supply_fa2f968d</t>
  </si>
  <si>
    <t>tag-e5c9cad8_NA_NA_NA_computers_components_cpu_fa2f968d</t>
  </si>
  <si>
    <t>tag-e5c9cad8_NA_NA_NA_appliances_kitchen_toster_fa2f968d</t>
  </si>
  <si>
    <t>tag-e5c9cad8_NA_NA_NA_appliances_kitchen_hob_fa2f968d</t>
  </si>
  <si>
    <t>tag-1e2c6607_tag-7b6e0ff1_NA_NA_computers_peripherals_mouse_fa2f968d</t>
  </si>
  <si>
    <t>tag-fcad92a0_tag-c439f298_tag-7b6e0ff1_NA_computers_peripherals_printer_fa2f968d</t>
  </si>
  <si>
    <t>tag-5f14b88e_tag-f76e1e51_tag-a22fadc8_tag-f666adfb_furniture_kitchen_chair_fa2f968d</t>
  </si>
  <si>
    <t>tag-e34b589d_NA_NA_NA_appliances_kitchen_coffee_grinder_fa2f968d</t>
  </si>
  <si>
    <t>tag-e34b589d_NA_NA_NA_computers_components_cooler_fa2f968d</t>
  </si>
  <si>
    <t>tag-e5c9cad8_NA_NA_NA_appliances_kitchen_juicer_fa2f968d</t>
  </si>
  <si>
    <t>tag-a22fadc8_NA_NA_NA_computers_peripherals_camera_fa2f968d</t>
  </si>
  <si>
    <t>tag-e6fdb661_NA_NA_NA_furniture_living_room_sofa_fa2f968d</t>
  </si>
  <si>
    <t>tag-e6fdb661_NA_NA_NA_appliances_kitchen_microwave_fa2f968d</t>
  </si>
  <si>
    <t>tag-e6fdb661_NA_NA_NA_appliances_kitchen_mixer_fa2f968d</t>
  </si>
  <si>
    <t>tag-e34b589d_tag-753e99cd_NA_NA_appliances_kitchen_refrigerators_fa2f968d</t>
  </si>
  <si>
    <t>tag-f76e1e51_tag-6bc64d6f_NA_NA_appliances_kitchen_grill_fa2f968d</t>
  </si>
  <si>
    <t>tag-f76e1e51_tag-6bc64d6f_NA_NA_appliances_kitchen_dishwasher_fa2f968d</t>
  </si>
  <si>
    <t>tag-f76e1e51_tag-6bc64d6f_tag-dfe9194a_NA_appliances_kitchen_coffee_machine_fa2f968d</t>
  </si>
  <si>
    <t>tag-e34b589d_tag-abf74c7d_tag-6bc64d6f_NA_computers_components_cpu_fa2f968d</t>
  </si>
  <si>
    <t>tag-e34b589d_tag-5e7e9504_tag-6bc64d6f_NA_appliances_kitchen_toster_fa2f968d</t>
  </si>
  <si>
    <t>tag-e34b589d_tag-9ae20bf5_tag-6bc64d6f_NA_appliances_kitchen_hob_fa2f968d</t>
  </si>
  <si>
    <t>tag-e34b589d_tag-1e2c6607_tag-6bc64d6f_NA_appliances_kitchen_steam_cooker_fa2f968d</t>
  </si>
  <si>
    <t>tag-e34b589d_tag-25766f5c_tag-6bc64d6f_NA_computers_components_hdd_fa2f968d</t>
  </si>
  <si>
    <t>tag-6bc64d6f_tag-e2424a81_NA_NA_appliances_kitchen_hood_fa2f968d</t>
  </si>
  <si>
    <t>tag-1f6c613d_NA_NA_NA_computers_peripherals_camera_fa2f968d</t>
  </si>
  <si>
    <t>tag-58e50aeb_tag-17d88870_tag-3ab8f41a_NA_appliances_kitchen_mixer_fa2f968d</t>
  </si>
  <si>
    <t>tag-26808e72_NA_NA_NA_kids_fmcg_diapers_fa2f968d</t>
  </si>
  <si>
    <t>tag-8277aa36_NA_NA_NA_computers_components_motherboard_fa2f968d</t>
  </si>
  <si>
    <t>tag-8277aa36_NA_NA_NA_appliances_kitchen_oven_fa2f968d</t>
  </si>
  <si>
    <t>tag-66579c74_NA_NA_NA_appliances_kitchen_kettle_fa2f968d</t>
  </si>
  <si>
    <t>tag-c25cb05d_NA_NA_NA_computers_peripherals_monitor_fa2f968d</t>
  </si>
  <si>
    <t>tag-81f044ce_NA_NA_NA_construction_tools_pump_fa2f968d</t>
  </si>
  <si>
    <t>tag-4db7ac26_NA_NA_NA_furniture_living_room_cabinet_fa2f968d</t>
  </si>
  <si>
    <t>tag-c5180bc7_NA_NA_NA_appliances_kitchen_juicer_4ffee38a</t>
  </si>
  <si>
    <t>tag-a67d9f26_tag-08403e32_tag-d3982a8a_NA_appliances_kitchen_microwave_4ffee38a</t>
  </si>
  <si>
    <t>tag-a7c71079_tag-bf4f0d81_NA_NA_appliances_personal_massager_4ffee38a</t>
  </si>
  <si>
    <t>tag-759aa959_NA_NA_NA_auto_accessories_anti_freeze_4ffee38a</t>
  </si>
  <si>
    <t>tag-856ab246_NA_NA_NA_computers_components_videocards_4ffee38a</t>
  </si>
  <si>
    <t>tag-856ab246_NA_NA_NA_furniture_kitchen_table_4ffee38a</t>
  </si>
  <si>
    <t>tag-e442f041_NA_NA_NA_appliances_kitchen_steam_cooker_4ffee38a</t>
  </si>
  <si>
    <t>tag-ef0072e6_NA_NA_NA_appliances_kitchen_dishwasher_4ffee38a</t>
  </si>
  <si>
    <t>tag-ed5b34d5_NA_NA_NA_computers_components_memory_4ffee38a</t>
  </si>
  <si>
    <t>tag-82ed1546_NA_NA_NA_computers_components_power_supply_4ffee38a</t>
  </si>
  <si>
    <t>tag-e5c9cad8_NA_NA_NA_computers_components_cpu_4ffee38a</t>
  </si>
  <si>
    <t>tag-e5c9cad8_NA_NA_NA_appliances_kitchen_toster_4ffee38a</t>
  </si>
  <si>
    <t>tag-e5c9cad8_NA_NA_NA_appliances_kitchen_hob_4ffee38a</t>
  </si>
  <si>
    <t>tag-1e2c6607_tag-7b6e0ff1_NA_NA_computers_peripherals_mouse_4ffee38a</t>
  </si>
  <si>
    <t>tag-26808e72_NA_NA_NA_kids_fmcg_diapers_4ffee38a</t>
  </si>
  <si>
    <t>tag-8277aa36_NA_NA_NA_computers_components_motherboard_4ffee38a</t>
  </si>
  <si>
    <t>tag-8277aa36_NA_NA_NA_appliances_kitchen_oven_4ffee38a</t>
  </si>
  <si>
    <t>tag-66579c74_NA_NA_NA_appliances_kitchen_kettle_4ffee38a</t>
  </si>
  <si>
    <t>tag-c25cb05d_NA_NA_NA_computers_peripherals_monitor_4ffee38a</t>
  </si>
  <si>
    <t>tag-81f044ce_NA_NA_NA_construction_tools_pump_4ffee38a</t>
  </si>
  <si>
    <t>tag-4db7ac26_NA_NA_NA_furniture_living_room_cabinet_4ffee38a</t>
  </si>
  <si>
    <t>tag-ef0072e6_NA_NA_NA_appliances_kitchen_grill_4ffee38a</t>
  </si>
  <si>
    <t>tag-7b806310_tag-0e55ada0_NA_NA_computers_components_power_supply_4ffee38a</t>
  </si>
  <si>
    <t>tag-a1db7714_NA_NA_NA_computers_components_memory_4ffee38a</t>
  </si>
  <si>
    <t>tag-70dc242d_tag-d325db69_NA_NA_computers_components_cpu_4ffee38a</t>
  </si>
  <si>
    <t>tag-1972c7f2_NA_NA_NA_accessories_bag_NA_4ffee38a</t>
  </si>
  <si>
    <t>tag-e442f041_NA_NA_NA_appliances_kitchen_coffee_grinder_4ffee38a</t>
  </si>
  <si>
    <t>tag-0979cdfa_tag-dd7dbbdb_NA_NA_furniture_kitchen_table_4ffee38a</t>
  </si>
  <si>
    <t>tag-e0cf8cf3_tag-e5f82892_NA_NA_computers_components_motherboard_4ffee38a</t>
  </si>
  <si>
    <t>tag-a67d9f26_tag-d3982a8a_NA_NA_appliances_kitchen_hood_4ffee38a</t>
  </si>
  <si>
    <t>tag-1972c7f2_NA_NA_NA_computers_peripherals_keyboard_4ffee38a</t>
  </si>
  <si>
    <t>tag-fcad92a0_tag-c439f298_tag-7b6e0ff1_NA_computers_peripherals_printer_4ffee38a</t>
  </si>
  <si>
    <t>tag-ef0072e6_NA_NA_NA_appliances_kitchen_meat_grinder_4ffee38a</t>
  </si>
  <si>
    <t>tag-e34b589d_tag-1e2c6607_tag-6bc64d6f_NA_appliances_kitchen_steam_cooker_4ffee38a</t>
  </si>
  <si>
    <t>tag-1ab2e7bb_tag-a2b75138_NA_NA_appliances_kitchen_oven_4ffee38a</t>
  </si>
  <si>
    <t>tag-f76e1e51_tag-6bc64d6f_tag-dfe9194a_NA_appliances_kitchen_coffee_machine_4ffee38a</t>
  </si>
  <si>
    <t>tag-a1cfc8d7_NA_NA_NA_computers_components_cooler_4ffee38a</t>
  </si>
  <si>
    <t>tag-1f6c613d_NA_NA_NA_computers_peripherals_camera_4ffee38a</t>
  </si>
  <si>
    <t>tag-1972c7f2_NA_NA_NA_computers_components_motherboard_4ffee38a</t>
  </si>
  <si>
    <t>tag-6bc64d6f_tag-e2424a81_NA_NA_appliances_kitchen_hood_4ffee38a</t>
  </si>
  <si>
    <t>tag-292448f2_tag-4df5ee04_NA_NA_computers_components_cooler_4ffee38a</t>
  </si>
  <si>
    <t>tag-0979cdfa_tag-6653eda7_NA_NA_appliances_kitchen_meat_grinder_4ffee38a</t>
  </si>
  <si>
    <t>tag-8a7df06e_NA_NA_NA_furniture_living_room_cabinet_4ffee38a</t>
  </si>
  <si>
    <t>tag-e442f041_tag-a59f678e_NA_NA_furniture_living_room_cabinet_4ffee38a</t>
  </si>
  <si>
    <t>tag-70ab5482_NA_NA_NA_appliances_kitchen_juicer_4ffee38a</t>
  </si>
  <si>
    <t>tag-1972c7f2_NA_NA_NA_furniture_living_room_cabinet_4ffee38a</t>
  </si>
  <si>
    <t>tag-afb1fea3_NA_NA_NA_appliances_kitchen_mixer_4ffee38a</t>
  </si>
  <si>
    <t>tag-e34b589d_tag-5e7e9504_tag-6bc64d6f_NA_appliances_kitchen_toster_4ffee38a</t>
  </si>
  <si>
    <t>tag-759aa959_tag-9c10bdec_NA_NA_appliances_kitchen_grill_4ffee38a</t>
  </si>
  <si>
    <t>tag-e34b589d_NA_NA_NA_appliances_kitchen_coffee_grinder_4ffee38a</t>
  </si>
  <si>
    <t>tag-759aa959_NA_NA_NA_accessories_bag_NA_4ffee38a</t>
  </si>
  <si>
    <t>tag-e7529aa0_NA_NA_NA_appliances_kitchen_kettle_4ffee38a</t>
  </si>
  <si>
    <t>tag-5f14b88e_tag-f76e1e51_tag-a22fadc8_tag-f666adfb_furniture_kitchen_chair_4ffee38a</t>
  </si>
  <si>
    <t>tag-165bff62_NA_NA_NA_appliances_kitchen_kettle_4ffee38a</t>
  </si>
  <si>
    <t>tag-a22fadc8_NA_NA_NA_computers_peripherals_camera_4ffee38a</t>
  </si>
  <si>
    <t>tag-e5c9cad8_NA_NA_NA_appliances_kitchen_juicer_4ffee38a</t>
  </si>
  <si>
    <t>tag-345da5a2_NA_NA_NA_appliances_kitchen_microwave_4ffee38a</t>
  </si>
  <si>
    <t>tag-2261ff33_NA_NA_NA_appliances_kitchen_coffee_machine_4ffee38a</t>
  </si>
  <si>
    <t>tag-10ac0a17_tag-5f4db38c_NA_NA_furniture_living_room_chair_4ffee38a</t>
  </si>
  <si>
    <t>tag-f76e1e51_tag-6bc64d6f_NA_NA_appliances_kitchen_grill_4ffee38a</t>
  </si>
  <si>
    <t>tag-ff8eb424_NA_NA_NA_appliances_kitchen_hood_4ffee38a</t>
  </si>
  <si>
    <t>tag-8a7df06e_NA_NA_NA_appliances_kitchen_kettle_4ffee38a</t>
  </si>
  <si>
    <t>tag-dd73b745_tag-8377954d_tag-d325db69_NA_appliances_kitchen_kettle_4ffee38a</t>
  </si>
  <si>
    <t>tag-0979cdfa_tag-2cdb3268_NA_NA_computers_components_videocards_4ffee38a</t>
  </si>
  <si>
    <t>tag-e0cf8cf3_NA_NA_NA_appliances_kitchen_juicer_4ffee38a</t>
  </si>
  <si>
    <t>tag-85b1e77f_tag-df9c5c8f_NA_NA_furniture_living_room_cabinet_4ffee38a</t>
  </si>
  <si>
    <t>tag-f76e1e51_tag-6bc64d6f_NA_NA_appliances_kitchen_dishwasher_4ffee38a</t>
  </si>
  <si>
    <t>tag-759aa959_NA_NA_NA_furniture_living_room_sofa_4ffee38a</t>
  </si>
  <si>
    <t>tag-8a7df06e_NA_NA_NA_accessories_bag_NA_4ffee38a</t>
  </si>
  <si>
    <t>tag-dc561443_tag-132d5b07_tag-1ab2e7bb_NA_accessories_bag_NA_4ffee38a</t>
  </si>
  <si>
    <t>tag-759aa959_NA_NA_NA_appliances_kitchen_coffee_grinder_4ffee38a</t>
  </si>
  <si>
    <t>tag-24b58db4_tag-36faac4a_NA_NA_computers_peripherals_keyboard_4ffee38a</t>
  </si>
  <si>
    <t>tag-58e50aeb_tag-17d88870_tag-3ab8f41a_NA_appliances_kitchen_mixer_4ffee38a</t>
  </si>
  <si>
    <t>tag-7d4ba1fb_NA_NA_NA_computers_components_hdd_4ffee38a</t>
  </si>
  <si>
    <t>tag-e34b589d_tag-9ae20bf5_tag-6bc64d6f_NA_appliances_kitchen_hob_4ffee38a</t>
  </si>
  <si>
    <t>tag-a7c71079_tag-bf4f0d81_NA_NA_computers_peripherals_camera_4ffee38a</t>
  </si>
  <si>
    <t>tag-e442f041_tag-361795b2_NA_NA_computers_peripherals_keyboard_4ffee38a</t>
  </si>
  <si>
    <t>tag-70dc242d_tag-0e55ada0_NA_NA_appliances_kitchen_hob_4ffee38a</t>
  </si>
  <si>
    <t>tag-e6fdb661_NA_NA_NA_appliances_kitchen_mixer_4ffee38a</t>
  </si>
  <si>
    <t>tag-8a7df06e_NA_NA_NA_computers_peripherals_keyboard_4ffee38a</t>
  </si>
  <si>
    <t>tag-e6fdb661_NA_NA_NA_appliances_kitchen_microwave_4ffee38a</t>
  </si>
  <si>
    <t>tag-e34b589d_tag-25766f5c_tag-6bc64d6f_NA_computers_components_hdd_4ffee38a</t>
  </si>
  <si>
    <t>tag-7d4ba1fb_NA_NA_NA_appliances_kitchen_steam_cooker_4ffee38a</t>
  </si>
  <si>
    <t>tag-b781aae0_NA_NA_NA_appliances_kitchen_dishwasher_4ffee38a</t>
  </si>
  <si>
    <t>tag-7804b77e_tag-a59f678e_NA_NA_computers_components_memory_4ffee38a</t>
  </si>
  <si>
    <t>tag-a67d9f26_tag-08403e32_tag-f0f49482_NA_appliances_kitchen_mixer_4ffee38a</t>
  </si>
  <si>
    <t>tag-e6fdb661_NA_NA_NA_furniture_living_room_sofa_4ffee38a</t>
  </si>
  <si>
    <t>tag-292448f2_tag-4df5ee04_NA_NA_appliances_kitchen_coffee_grinder_4ffee38a</t>
  </si>
  <si>
    <t>tag-8a7df06e_NA_NA_NA_computers_components_motherboard_4ffee38a</t>
  </si>
  <si>
    <t>tag-e5809a76_NA_NA_NA_appliances_kitchen_kettle_4ffee38a</t>
  </si>
  <si>
    <t>tag-395dbacc_NA_NA_NA_furniture_kitchen_chair_4ffee38a</t>
  </si>
  <si>
    <t>tag-36b78fef_tag-2dd95bb1_NA_NA_appliances_kitchen_oven_4ffee38a</t>
  </si>
  <si>
    <t>tag-e34b589d_tag-abf74c7d_tag-6bc64d6f_NA_computers_components_cpu_4ffee38a</t>
  </si>
  <si>
    <t>tag-165bff62_NA_NA_NA_furniture_living_room_cabinet_4ffee38a</t>
  </si>
  <si>
    <t>tag-e34b589d_tag-753e99cd_NA_NA_appliances_kitchen_refrigerators_4ffee38a</t>
  </si>
  <si>
    <t>tag-e442f041_NA_NA_NA_computers_components_hdd_4ffee38a</t>
  </si>
  <si>
    <t>tag-759aa959_NA_NA_NA_computers_components_cooler_4ffee38a</t>
  </si>
  <si>
    <t>tag-1ab2e7bb_tag-18756117_tag-2179a08a_NA_auto_accessories_videoregister_4ffee38a</t>
  </si>
  <si>
    <t>tag-e442f041_NA_NA_NA_computers_components_cooler_4ffee38a</t>
  </si>
  <si>
    <t>tag-70dc242d_tag-f3f810f7_NA_NA_appliances_kitchen_toster_4ffee38a</t>
  </si>
  <si>
    <t>tag-a1cfc8d7_NA_NA_NA_appliances_kitchen_coffee_grinder_4ffee38a</t>
  </si>
  <si>
    <t>tag-e34b589d_NA_NA_NA_computers_components_cooler_4ffee38a</t>
  </si>
  <si>
    <t>tag-458d763a_NA_NA_NA_appliances_kitchen_juicer_4ffee38a</t>
  </si>
  <si>
    <t>tag-e0cf8cf3_tag-f1f3996c_NA_NA_appliances_kitchen_blender_4ffee38a</t>
  </si>
  <si>
    <t>tag-e442f041_NA_NA_NA_appliances_kitchen_hood_4ffee38a</t>
  </si>
  <si>
    <t>tag-1ab2e7bb_tag-a2b75138_NA_NA_appliances_kitchen_oven_56888f9f</t>
  </si>
  <si>
    <t>tag-1972c7f2_NA_NA_NA_accessories_bag_NA_56888f9f</t>
  </si>
  <si>
    <t>tag-dc561443_tag-132d5b07_tag-1ab2e7bb_NA_accessories_bag_NA_56888f9f</t>
  </si>
  <si>
    <t>tag-1972c7f2_NA_NA_NA_computers_components_motherboard_56888f9f</t>
  </si>
  <si>
    <t>tag-85b1e77f_tag-df9c5c8f_NA_NA_furniture_living_room_cabinet_56888f9f</t>
  </si>
  <si>
    <t>tag-1ab2e7bb_tag-18756117_tag-2179a08a_NA_auto_accessories_videoregister_56888f9f</t>
  </si>
  <si>
    <t>tag-24b58db4_tag-36faac4a_NA_NA_computers_peripherals_keyboard_56888f9f</t>
  </si>
  <si>
    <t>tag-759aa959_tag-9c10bdec_NA_NA_appliances_kitchen_grill_56888f9f</t>
  </si>
  <si>
    <t>tag-1972c7f2_NA_NA_NA_computers_peripherals_keyboard_56888f9f</t>
  </si>
  <si>
    <t>tag-759aa959_NA_NA_NA_accessories_bag_NA_56888f9f</t>
  </si>
  <si>
    <t>tag-8a7df06e_NA_NA_NA_accessories_bag_NA_56888f9f</t>
  </si>
  <si>
    <t>tag-8a7df06e_NA_NA_NA_furniture_living_room_cabinet_56888f9f</t>
  </si>
  <si>
    <t>tag-e442f041_tag-a59f678e_NA_NA_furniture_living_room_cabinet_56888f9f</t>
  </si>
  <si>
    <t>tag-0979cdfa_tag-6653eda7_NA_NA_appliances_kitchen_meat_grinder_56888f9f</t>
  </si>
  <si>
    <t>tag-8a7df06e_NA_NA_NA_computers_components_motherboard_56888f9f</t>
  </si>
  <si>
    <t>tag-a7c71079_tag-bf4f0d81_NA_NA_computers_peripherals_camera_56888f9f</t>
  </si>
  <si>
    <t>tag-759aa959_NA_NA_NA_appliances_kitchen_coffee_grinder_56888f9f</t>
  </si>
  <si>
    <t>tag-e442f041_NA_NA_NA_computers_components_hdd_56888f9f</t>
  </si>
  <si>
    <t>tag-e0cf8cf3_tag-e5f82892_NA_NA_computers_components_motherboard_56888f9f</t>
  </si>
  <si>
    <t>tag-e6fdb661_NA_NA_NA_appliances_kitchen_microwave_56888f9f</t>
  </si>
  <si>
    <t>tag-e6fdb661_NA_NA_NA_furniture_living_room_sofa_56888f9f</t>
  </si>
  <si>
    <t>tag-e34b589d_NA_NA_NA_appliances_kitchen_coffee_grinder_56888f9f</t>
  </si>
  <si>
    <t>tag-292448f2_tag-4df5ee04_NA_NA_appliances_kitchen_coffee_grinder_56888f9f</t>
  </si>
  <si>
    <t>tag-6bc64d6f_tag-e2424a81_NA_NA_appliances_kitchen_hood_56888f9f</t>
  </si>
  <si>
    <t>tag-8a7df06e_NA_NA_NA_appliances_kitchen_kettle_56888f9f</t>
  </si>
  <si>
    <t>tag-5f14b88e_tag-f76e1e51_tag-a22fadc8_tag-f666adfb_furniture_kitchen_chair_56888f9f</t>
  </si>
  <si>
    <t>tag-7804b77e_tag-a59f678e_NA_NA_computers_components_memory_56888f9f</t>
  </si>
  <si>
    <t>tag-1972c7f2_NA_NA_NA_furniture_living_room_cabinet_56888f9f</t>
  </si>
  <si>
    <t>tag-2261ff33_NA_NA_NA_appliances_kitchen_coffee_machine_56888f9f</t>
  </si>
  <si>
    <t>tag-7d4ba1fb_NA_NA_NA_appliances_kitchen_steam_cooker_56888f9f</t>
  </si>
  <si>
    <t>tag-165bff62_NA_NA_NA_furniture_living_room_cabinet_56888f9f</t>
  </si>
  <si>
    <t>tag-7d4ba1fb_NA_NA_NA_computers_components_hdd_56888f9f</t>
  </si>
  <si>
    <t>tag-58e50aeb_tag-17d88870_tag-3ab8f41a_NA_appliances_kitchen_mixer_56888f9f</t>
  </si>
  <si>
    <t>tag-395dbacc_NA_NA_NA_furniture_kitchen_chair_56888f9f</t>
  </si>
  <si>
    <t>tag-70ab5482_NA_NA_NA_appliances_kitchen_juicer_56888f9f</t>
  </si>
  <si>
    <t>tag-10ac0a17_tag-5f4db38c_NA_NA_furniture_living_room_chair_56888f9f</t>
  </si>
  <si>
    <t>tag-165bff62_NA_NA_NA_appliances_kitchen_kettle_56888f9f</t>
  </si>
  <si>
    <t>tag-dd73b745_tag-8377954d_tag-d325db69_NA_appliances_kitchen_kettle_56888f9f</t>
  </si>
  <si>
    <t>tag-e34b589d_tag-25766f5c_tag-6bc64d6f_NA_computers_components_hdd_56888f9f</t>
  </si>
  <si>
    <t>tag-292448f2_tag-4df5ee04_NA_NA_computers_components_cooler_56888f9f</t>
  </si>
  <si>
    <t>tag-759aa959_NA_NA_NA_furniture_living_room_sofa_56888f9f</t>
  </si>
  <si>
    <t>tag-e34b589d_tag-753e99cd_NA_NA_appliances_kitchen_refrigerators_56888f9f</t>
  </si>
  <si>
    <t>tag-e0cf8cf3_NA_NA_NA_appliances_kitchen_juicer_56888f9f</t>
  </si>
  <si>
    <t>tag-c5180bc7_NA_NA_NA_appliances_kitchen_juicer_56888f9f</t>
  </si>
  <si>
    <t>tag-a67d9f26_tag-08403e32_tag-d3982a8a_NA_appliances_kitchen_microwave_56888f9f</t>
  </si>
  <si>
    <t>tag-a7c71079_tag-bf4f0d81_NA_NA_appliances_personal_massager_56888f9f</t>
  </si>
  <si>
    <t>tag-759aa959_NA_NA_NA_auto_accessories_anti_freeze_56888f9f</t>
  </si>
  <si>
    <t>tag-856ab246_NA_NA_NA_computers_components_videocards_56888f9f</t>
  </si>
  <si>
    <t>tag-856ab246_NA_NA_NA_furniture_kitchen_table_56888f9f</t>
  </si>
  <si>
    <t>tag-e442f041_NA_NA_NA_appliances_kitchen_steam_cooker_56888f9f</t>
  </si>
  <si>
    <t>tag-ef0072e6_NA_NA_NA_appliances_kitchen_dishwasher_56888f9f</t>
  </si>
  <si>
    <t>tag-ed5b34d5_NA_NA_NA_computers_components_memory_56888f9f</t>
  </si>
  <si>
    <t>tag-82ed1546_NA_NA_NA_computers_components_power_supply_56888f9f</t>
  </si>
  <si>
    <t>tag-e5c9cad8_NA_NA_NA_computers_components_cpu_56888f9f</t>
  </si>
  <si>
    <t>tag-e5c9cad8_NA_NA_NA_appliances_kitchen_toster_56888f9f</t>
  </si>
  <si>
    <t>tag-e5c9cad8_NA_NA_NA_appliances_kitchen_hob_56888f9f</t>
  </si>
  <si>
    <t>tag-1e2c6607_tag-7b6e0ff1_NA_NA_computers_peripherals_mouse_56888f9f</t>
  </si>
  <si>
    <t>tag-26808e72_NA_NA_NA_kids_fmcg_diapers_56888f9f</t>
  </si>
  <si>
    <t>tag-8277aa36_NA_NA_NA_computers_components_motherboard_56888f9f</t>
  </si>
  <si>
    <t>tag-8277aa36_NA_NA_NA_appliances_kitchen_oven_56888f9f</t>
  </si>
  <si>
    <t>tag-66579c74_NA_NA_NA_appliances_kitchen_kettle_56888f9f</t>
  </si>
  <si>
    <t>tag-c25cb05d_NA_NA_NA_computers_peripherals_monitor_56888f9f</t>
  </si>
  <si>
    <t>tag-81f044ce_NA_NA_NA_construction_tools_pump_56888f9f</t>
  </si>
  <si>
    <t>tag-4db7ac26_NA_NA_NA_furniture_living_room_cabinet_56888f9f</t>
  </si>
  <si>
    <t>tag-1f6c613d_NA_NA_NA_computers_peripherals_camera_56888f9f</t>
  </si>
  <si>
    <t>tag-e5809a76_NA_NA_NA_appliances_kitchen_kettle_56888f9f</t>
  </si>
  <si>
    <t>tag-e34b589d_tag-1e2c6607_tag-6bc64d6f_NA_appliances_kitchen_steam_cooker_56888f9f</t>
  </si>
  <si>
    <t>tag-b781aae0_NA_NA_NA_appliances_kitchen_dishwasher_56888f9f</t>
  </si>
  <si>
    <t>tag-8a7df06e_NA_NA_NA_computers_peripherals_keyboard_56888f9f</t>
  </si>
  <si>
    <t>tag-a1cfc8d7_NA_NA_NA_computers_components_cooler_56888f9f</t>
  </si>
  <si>
    <t>tag-a67d9f26_tag-d3982a8a_NA_NA_appliances_kitchen_hood_56888f9f</t>
  </si>
  <si>
    <t>tag-a67d9f26_tag-08403e32_tag-f0f49482_NA_appliances_kitchen_mixer_56888f9f</t>
  </si>
  <si>
    <t>tag-759aa959_NA_NA_NA_computers_components_cooler_56888f9f</t>
  </si>
  <si>
    <t>tag-36b78fef_tag-2dd95bb1_NA_NA_appliances_kitchen_oven_56888f9f</t>
  </si>
  <si>
    <t>tag-ef0072e6_NA_NA_NA_appliances_kitchen_meat_grinder_56888f9f</t>
  </si>
  <si>
    <t>tag-e0cf8cf3_tag-f1f3996c_NA_NA_appliances_kitchen_blender_56888f9f</t>
  </si>
  <si>
    <t>tag-e34b589d_tag-5e7e9504_tag-6bc64d6f_NA_appliances_kitchen_toster_56888f9f</t>
  </si>
  <si>
    <t>tag-e7529aa0_NA_NA_NA_appliances_kitchen_kettle_56888f9f</t>
  </si>
  <si>
    <t>tag-e34b589d_NA_NA_NA_computers_components_cooler_56888f9f</t>
  </si>
  <si>
    <t>tag-458d763a_NA_NA_NA_appliances_kitchen_juicer_56888f9f</t>
  </si>
  <si>
    <t>tag-fcad92a0_tag-c439f298_tag-7b6e0ff1_NA_computers_peripherals_printer_56888f9f</t>
  </si>
  <si>
    <t>tag-f76e1e51_tag-6bc64d6f_NA_NA_appliances_kitchen_grill_56888f9f</t>
  </si>
  <si>
    <t>tag-0979cdfa_tag-dd7dbbdb_NA_NA_furniture_kitchen_table_56888f9f</t>
  </si>
  <si>
    <t>tag-e34b589d_tag-9ae20bf5_tag-6bc64d6f_NA_appliances_kitchen_hob_56888f9f</t>
  </si>
  <si>
    <t>tag-e442f041_tag-361795b2_NA_NA_computers_peripherals_keyboard_56888f9f</t>
  </si>
  <si>
    <t>tag-ff8eb424_NA_NA_NA_appliances_kitchen_hood_56888f9f</t>
  </si>
  <si>
    <t>tag-f76e1e51_tag-6bc64d6f_tag-dfe9194a_NA_appliances_kitchen_coffee_machine_56888f9f</t>
  </si>
  <si>
    <t>tag-afb1fea3_NA_NA_NA_appliances_kitchen_mixer_56888f9f</t>
  </si>
  <si>
    <t>tag-e34b589d_tag-abf74c7d_tag-6bc64d6f_NA_computers_components_cpu_56888f9f</t>
  </si>
  <si>
    <t>tag-345da5a2_NA_NA_NA_appliances_kitchen_microwave_56888f9f</t>
  </si>
  <si>
    <t>tag-a22fadc8_NA_NA_NA_computers_peripherals_camera_56888f9f</t>
  </si>
  <si>
    <t>tag-70dc242d_tag-0e55ada0_NA_NA_appliances_kitchen_hob_56888f9f</t>
  </si>
  <si>
    <t>tag-a1db7714_NA_NA_NA_computers_components_memory_56888f9f</t>
  </si>
  <si>
    <t>tag-7b806310_tag-0e55ada0_NA_NA_computers_components_power_supply_56888f9f</t>
  </si>
  <si>
    <t>tag-70dc242d_tag-d325db69_NA_NA_computers_components_cpu_56888f9f</t>
  </si>
  <si>
    <t>tag-f76e1e51_tag-6bc64d6f_NA_NA_appliances_kitchen_dishwasher_56888f9f</t>
  </si>
  <si>
    <t>tag-e6fdb661_NA_NA_NA_appliances_kitchen_mixer_56888f9f</t>
  </si>
  <si>
    <t>tag-e5c9cad8_NA_NA_NA_appliances_kitchen_juicer_56888f9f</t>
  </si>
  <si>
    <t>tag-a1cfc8d7_NA_NA_NA_appliances_kitchen_coffee_grinder_56888f9f</t>
  </si>
  <si>
    <t>tag-70dc242d_tag-f3f810f7_NA_NA_appliances_kitchen_toster_56888f9f</t>
  </si>
  <si>
    <t>tag-e442f041_NA_NA_NA_appliances_kitchen_coffee_grinder_56888f9f</t>
  </si>
  <si>
    <t>tag-e442f041_NA_NA_NA_computers_components_cooler_56888f9f</t>
  </si>
  <si>
    <t>tag-e442f041_NA_NA_NA_appliances_kitchen_hood_56888f9f</t>
  </si>
  <si>
    <t>tag-ef0072e6_NA_NA_NA_appliances_kitchen_grill_56888f9f</t>
  </si>
  <si>
    <t>tag-0979cdfa_tag-2cdb3268_NA_NA_computers_components_videocards_56888f9f</t>
  </si>
  <si>
    <t>tag-c5180bc7_NA_NA_NA_appliances_kitchen_juicer_67d028d2</t>
  </si>
  <si>
    <t>tag-a67d9f26_tag-08403e32_tag-d3982a8a_NA_appliances_kitchen_microwave_67d028d2</t>
  </si>
  <si>
    <t>tag-a7c71079_tag-bf4f0d81_NA_NA_appliances_personal_massager_67d028d2</t>
  </si>
  <si>
    <t>tag-759aa959_NA_NA_NA_auto_accessories_anti_freeze_67d028d2</t>
  </si>
  <si>
    <t>tag-856ab246_NA_NA_NA_computers_components_videocards_67d028d2</t>
  </si>
  <si>
    <t>tag-856ab246_NA_NA_NA_furniture_kitchen_table_67d028d2</t>
  </si>
  <si>
    <t>tag-e442f041_NA_NA_NA_appliances_kitchen_steam_cooker_67d028d2</t>
  </si>
  <si>
    <t>tag-ef0072e6_NA_NA_NA_appliances_kitchen_dishwasher_67d028d2</t>
  </si>
  <si>
    <t>tag-ed5b34d5_NA_NA_NA_computers_components_memory_67d028d2</t>
  </si>
  <si>
    <t>tag-82ed1546_NA_NA_NA_computers_components_power_supply_67d028d2</t>
  </si>
  <si>
    <t>tag-e5c9cad8_NA_NA_NA_computers_components_cpu_67d028d2</t>
  </si>
  <si>
    <t>tag-e5c9cad8_NA_NA_NA_appliances_kitchen_toster_67d028d2</t>
  </si>
  <si>
    <t>tag-e5c9cad8_NA_NA_NA_appliances_kitchen_hob_67d028d2</t>
  </si>
  <si>
    <t>tag-1e2c6607_tag-7b6e0ff1_NA_NA_computers_peripherals_mouse_67d028d2</t>
  </si>
  <si>
    <t>tag-26808e72_NA_NA_NA_kids_fmcg_diapers_67d028d2</t>
  </si>
  <si>
    <t>tag-8277aa36_NA_NA_NA_computers_components_motherboard_67d028d2</t>
  </si>
  <si>
    <t>tag-8277aa36_NA_NA_NA_appliances_kitchen_oven_67d028d2</t>
  </si>
  <si>
    <t>tag-66579c74_NA_NA_NA_appliances_kitchen_kettle_67d028d2</t>
  </si>
  <si>
    <t>tag-c25cb05d_NA_NA_NA_computers_peripherals_monitor_67d028d2</t>
  </si>
  <si>
    <t>tag-81f044ce_NA_NA_NA_construction_tools_pump_67d028d2</t>
  </si>
  <si>
    <t>tag-4db7ac26_NA_NA_NA_furniture_living_room_cabinet_67d028d2</t>
  </si>
  <si>
    <t>tag-1ab2e7bb_tag-18756117_tag-2179a08a_NA_auto_accessories_videoregister_67d028d2</t>
  </si>
  <si>
    <t>tag-1ab2e7bb_tag-a2b75138_NA_NA_appliances_kitchen_oven_67d028d2</t>
  </si>
  <si>
    <t>tag-1972c7f2_NA_NA_NA_computers_components_motherboard_67d028d2</t>
  </si>
  <si>
    <t>tag-1972c7f2_NA_NA_NA_accessories_bag_NA_67d028d2</t>
  </si>
  <si>
    <t>tag-24b58db4_tag-36faac4a_NA_NA_computers_peripherals_keyboard_67d028d2</t>
  </si>
  <si>
    <t>tag-dc561443_tag-132d5b07_tag-1ab2e7bb_NA_accessories_bag_NA_67d028d2</t>
  </si>
  <si>
    <t>tag-85b1e77f_tag-df9c5c8f_NA_NA_furniture_living_room_cabinet_67d028d2</t>
  </si>
  <si>
    <t>tag-759aa959_tag-9c10bdec_NA_NA_appliances_kitchen_grill_67d028d2</t>
  </si>
  <si>
    <t>tag-1972c7f2_NA_NA_NA_computers_peripherals_keyboard_67d028d2</t>
  </si>
  <si>
    <t>tag-8a7df06e_NA_NA_NA_computers_components_motherboard_67d028d2</t>
  </si>
  <si>
    <t>tag-292448f2_tag-4df5ee04_NA_NA_computers_components_cooler_67d028d2</t>
  </si>
  <si>
    <t>tag-165bff62_NA_NA_NA_appliances_kitchen_kettle_67d028d2</t>
  </si>
  <si>
    <t>tag-e442f041_tag-a59f678e_NA_NA_furniture_living_room_cabinet_67d028d2</t>
  </si>
  <si>
    <t>tag-759aa959_NA_NA_NA_accessories_bag_NA_67d028d2</t>
  </si>
  <si>
    <t>tag-8a7df06e_NA_NA_NA_accessories_bag_NA_67d028d2</t>
  </si>
  <si>
    <t>tag-8a7df06e_NA_NA_NA_furniture_living_room_cabinet_67d028d2</t>
  </si>
  <si>
    <t>tag-e0cf8cf3_tag-e5f82892_NA_NA_computers_components_motherboard_67d028d2</t>
  </si>
  <si>
    <t>tag-0979cdfa_tag-6653eda7_NA_NA_appliances_kitchen_meat_grinder_67d028d2</t>
  </si>
  <si>
    <t>tag-e34b589d_NA_NA_NA_appliances_kitchen_coffee_grinder_67d028d2</t>
  </si>
  <si>
    <t>tag-759aa959_NA_NA_NA_computers_components_cooler_67d028d2</t>
  </si>
  <si>
    <t>tag-5f14b88e_tag-f76e1e51_tag-a22fadc8_tag-f666adfb_furniture_kitchen_chair_67d028d2</t>
  </si>
  <si>
    <t>tag-759aa959_NA_NA_NA_appliances_kitchen_coffee_grinder_67d028d2</t>
  </si>
  <si>
    <t>tag-e442f041_NA_NA_NA_computers_components_hdd_67d028d2</t>
  </si>
  <si>
    <t>tag-1972c7f2_NA_NA_NA_furniture_living_room_cabinet_67d028d2</t>
  </si>
  <si>
    <t>tag-a7c71079_tag-bf4f0d81_NA_NA_computers_peripherals_camera_67d028d2</t>
  </si>
  <si>
    <t>tag-70ab5482_NA_NA_NA_appliances_kitchen_juicer_67d028d2</t>
  </si>
  <si>
    <t>tag-36b78fef_tag-2dd95bb1_NA_NA_appliances_kitchen_oven_67d028d2</t>
  </si>
  <si>
    <t>tag-7d4ba1fb_NA_NA_NA_computers_components_hdd_67d028d2</t>
  </si>
  <si>
    <t>tag-395dbacc_NA_NA_NA_furniture_kitchen_chair_67d028d2</t>
  </si>
  <si>
    <t>tag-e6fdb661_NA_NA_NA_appliances_kitchen_microwave_67d028d2</t>
  </si>
  <si>
    <t>tag-6bc64d6f_tag-e2424a81_NA_NA_appliances_kitchen_hood_67d028d2</t>
  </si>
  <si>
    <t>tag-8a7df06e_NA_NA_NA_appliances_kitchen_kettle_67d028d2</t>
  </si>
  <si>
    <t>tag-e6fdb661_NA_NA_NA_furniture_living_room_sofa_67d028d2</t>
  </si>
  <si>
    <t>tag-7d4ba1fb_NA_NA_NA_appliances_kitchen_steam_cooker_67d028d2</t>
  </si>
  <si>
    <t>tag-7804b77e_tag-a59f678e_NA_NA_computers_components_memory_67d028d2</t>
  </si>
  <si>
    <t>tag-2261ff33_NA_NA_NA_appliances_kitchen_coffee_machine_67d028d2</t>
  </si>
  <si>
    <t>tag-e34b589d_tag-1e2c6607_tag-6bc64d6f_NA_appliances_kitchen_steam_cooker_67d028d2</t>
  </si>
  <si>
    <t>tag-292448f2_tag-4df5ee04_NA_NA_appliances_kitchen_coffee_grinder_67d028d2</t>
  </si>
  <si>
    <t>tag-10ac0a17_tag-5f4db38c_NA_NA_furniture_living_room_chair_67d028d2</t>
  </si>
  <si>
    <t>tag-8a7df06e_NA_NA_NA_computers_peripherals_keyboard_67d028d2</t>
  </si>
  <si>
    <t>tag-58e50aeb_tag-17d88870_tag-3ab8f41a_NA_appliances_kitchen_mixer_67d028d2</t>
  </si>
  <si>
    <t>tag-a67d9f26_tag-08403e32_tag-f0f49482_NA_appliances_kitchen_mixer_67d028d2</t>
  </si>
  <si>
    <t>tag-1f6c613d_NA_NA_NA_computers_peripherals_camera_67d028d2</t>
  </si>
  <si>
    <t>tag-165bff62_NA_NA_NA_furniture_living_room_cabinet_67d028d2</t>
  </si>
  <si>
    <t>tag-759aa959_NA_NA_NA_furniture_living_room_sofa_67d028d2</t>
  </si>
  <si>
    <t>tag-e34b589d_tag-753e99cd_NA_NA_appliances_kitchen_refrigerators_67d028d2</t>
  </si>
  <si>
    <t>tag-a1cfc8d7_NA_NA_NA_computers_components_cooler_67d028d2</t>
  </si>
  <si>
    <t>tag-b781aae0_NA_NA_NA_appliances_kitchen_dishwasher_67d028d2</t>
  </si>
  <si>
    <t>tag-f76e1e51_tag-6bc64d6f_tag-dfe9194a_NA_appliances_kitchen_coffee_machine_67d028d2</t>
  </si>
  <si>
    <t>tag-e5809a76_NA_NA_NA_appliances_kitchen_kettle_67d028d2</t>
  </si>
  <si>
    <t>tag-e34b589d_tag-5e7e9504_tag-6bc64d6f_NA_appliances_kitchen_toster_67d028d2</t>
  </si>
  <si>
    <t>tag-a22fadc8_NA_NA_NA_computers_peripherals_camera_67d028d2</t>
  </si>
  <si>
    <t>tag-e0cf8cf3_NA_NA_NA_appliances_kitchen_juicer_67d028d2</t>
  </si>
  <si>
    <t>tag-dd73b745_tag-8377954d_tag-d325db69_NA_appliances_kitchen_kettle_67d028d2</t>
  </si>
  <si>
    <t>tag-e34b589d_tag-25766f5c_tag-6bc64d6f_NA_computers_components_hdd_67d028d2</t>
  </si>
  <si>
    <t>tag-f76e1e51_tag-6bc64d6f_NA_NA_appliances_kitchen_grill_67d028d2</t>
  </si>
  <si>
    <t>tag-ff8eb424_NA_NA_NA_appliances_kitchen_hood_67d028d2</t>
  </si>
  <si>
    <t>tag-fcad92a0_tag-c439f298_tag-7b6e0ff1_NA_computers_peripherals_printer_67d028d2</t>
  </si>
  <si>
    <t>tag-e34b589d_tag-abf74c7d_tag-6bc64d6f_NA_computers_components_cpu_67d028d2</t>
  </si>
  <si>
    <t>tag-afb1fea3_NA_NA_NA_appliances_kitchen_mixer_67d028d2</t>
  </si>
  <si>
    <t>tag-e0cf8cf3_tag-f1f3996c_NA_NA_appliances_kitchen_blender_67d028d2</t>
  </si>
  <si>
    <t>tag-a67d9f26_tag-d3982a8a_NA_NA_appliances_kitchen_hood_67d028d2</t>
  </si>
  <si>
    <t>tag-458d763a_NA_NA_NA_appliances_kitchen_juicer_67d028d2</t>
  </si>
  <si>
    <t>tag-345da5a2_NA_NA_NA_appliances_kitchen_microwave_67d028d2</t>
  </si>
  <si>
    <t>tag-ef0072e6_NA_NA_NA_appliances_kitchen_meat_grinder_67d028d2</t>
  </si>
  <si>
    <t>tag-e34b589d_NA_NA_NA_computers_components_cooler_67d028d2</t>
  </si>
  <si>
    <t>tag-e442f041_tag-361795b2_NA_NA_computers_peripherals_keyboard_67d028d2</t>
  </si>
  <si>
    <t>tag-a1cfc8d7_NA_NA_NA_appliances_kitchen_coffee_grinder_67d028d2</t>
  </si>
  <si>
    <t>tag-f76e1e51_tag-6bc64d6f_NA_NA_appliances_kitchen_dishwasher_67d028d2</t>
  </si>
  <si>
    <t>tag-e7529aa0_NA_NA_NA_appliances_kitchen_kettle_67d028d2</t>
  </si>
  <si>
    <t>tag-e34b589d_tag-9ae20bf5_tag-6bc64d6f_NA_appliances_kitchen_hob_67d028d2</t>
  </si>
  <si>
    <t>tag-70dc242d_tag-d325db69_NA_NA_computers_components_cpu_67d028d2</t>
  </si>
  <si>
    <t>tag-a1db7714_NA_NA_NA_computers_components_memory_67d028d2</t>
  </si>
  <si>
    <t>tag-70dc242d_tag-0e55ada0_NA_NA_appliances_kitchen_hob_67d028d2</t>
  </si>
  <si>
    <t>tag-7b806310_tag-0e55ada0_NA_NA_computers_components_power_supply_67d028d2</t>
  </si>
  <si>
    <t>tag-e6fdb661_NA_NA_NA_appliances_kitchen_mixer_67d028d2</t>
  </si>
  <si>
    <t>tag-70dc242d_tag-f3f810f7_NA_NA_appliances_kitchen_toster_67d028d2</t>
  </si>
  <si>
    <t>tag-e5c9cad8_NA_NA_NA_appliances_kitchen_juicer_67d028d2</t>
  </si>
  <si>
    <t>tag-0979cdfa_tag-dd7dbbdb_NA_NA_furniture_kitchen_table_67d028d2</t>
  </si>
  <si>
    <t>tag-e442f041_NA_NA_NA_appliances_kitchen_hood_67d028d2</t>
  </si>
  <si>
    <t>tag-ef0072e6_NA_NA_NA_appliances_kitchen_grill_67d028d2</t>
  </si>
  <si>
    <t>tag-0979cdfa_tag-2cdb3268_NA_NA_computers_components_videocards_67d028d2</t>
  </si>
  <si>
    <t>tag-e442f041_NA_NA_NA_appliances_kitchen_coffee_grinder_67d028d2</t>
  </si>
  <si>
    <t>tag-e442f041_NA_NA_NA_computers_components_cooler_67d028d2</t>
  </si>
  <si>
    <t>tag-a59f678e_NA_NA_NA_apparel_underwear_NA_8a54a7e8</t>
  </si>
  <si>
    <t>tag-a22fadc8_NA_NA_NA_construction_tools_soldering_8a54a7e8</t>
  </si>
  <si>
    <t>tag-e28932aa_tag-9976161a_NA_NA_apparel_skirt_NA_8a54a7e8</t>
  </si>
  <si>
    <t>tag-29227924_NA_NA_NA_furniture_bedroom_pillow_8a54a7e8</t>
  </si>
  <si>
    <t>tag-a59f678e_NA_NA_NA_apparel_underwear_NA_9bffe329</t>
  </si>
  <si>
    <t>tag-a22fadc8_NA_NA_NA_construction_tools_soldering_9bffe329</t>
  </si>
  <si>
    <t>tag-e28932aa_tag-9976161a_NA_NA_apparel_skirt_NA_9bffe329</t>
  </si>
  <si>
    <t>tag-29227924_NA_NA_NA_furniture_bedroom_pillow_9bffe329</t>
  </si>
  <si>
    <t>tag-a59f678e_NA_NA_NA_apparel_underwear_NA_fa2f968d</t>
  </si>
  <si>
    <t>tag-a22fadc8_NA_NA_NA_construction_tools_soldering_fa2f968d</t>
  </si>
  <si>
    <t>tag-e28932aa_tag-9976161a_NA_NA_apparel_skirt_NA_fa2f968d</t>
  </si>
  <si>
    <t>tag-29227924_NA_NA_NA_furniture_bedroom_pillow_fa2f968d</t>
  </si>
  <si>
    <t>tag-a59f678e_NA_NA_NA_apparel_underwear_NA_4ffee38a</t>
  </si>
  <si>
    <t>tag-a22fadc8_NA_NA_NA_construction_tools_soldering_4ffee38a</t>
  </si>
  <si>
    <t>tag-e28932aa_tag-9976161a_NA_NA_apparel_skirt_NA_4ffee38a</t>
  </si>
  <si>
    <t>tag-29227924_NA_NA_NA_furniture_bedroom_pillow_4ffee38a</t>
  </si>
  <si>
    <t>tag-a59f678e_NA_NA_NA_apparel_underwear_NA_56888f9f</t>
  </si>
  <si>
    <t>tag-a22fadc8_NA_NA_NA_construction_tools_soldering_56888f9f</t>
  </si>
  <si>
    <t>tag-e28932aa_tag-9976161a_NA_NA_apparel_skirt_NA_56888f9f</t>
  </si>
  <si>
    <t>tag-29227924_NA_NA_NA_furniture_bedroom_pillow_56888f9f</t>
  </si>
  <si>
    <t>tag-a59f678e_NA_NA_NA_apparel_underwear_NA_67d028d2</t>
  </si>
  <si>
    <t>tag-a22fadc8_NA_NA_NA_construction_tools_soldering_67d028d2</t>
  </si>
  <si>
    <t>tag-e28932aa_tag-9976161a_NA_NA_apparel_skirt_NA_67d028d2</t>
  </si>
  <si>
    <t>tag-29227924_NA_NA_NA_furniture_bedroom_pillow_67d028d2</t>
  </si>
  <si>
    <t>Sum of After</t>
  </si>
  <si>
    <t>Sum of Before</t>
  </si>
  <si>
    <t>(Multiple Items)</t>
  </si>
  <si>
    <t xml:space="preserve">Before </t>
  </si>
  <si>
    <t xml:space="preserve">After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</si>
</sst>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0" borderId="0" xfId="0" pivotButton="1"/>
    <xf numFmtId="0" fontId="0" fillId="0" borderId="0" xfId="0" applyNumberFormat="1"/>
    <xf numFmtId="0" fontId="16" fillId="33" borderId="10" xfId="0" applyFont="1" applyFill="1" applyBorder="1"/>
    <xf numFmtId="11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4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4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[Validation_Results_rec_bef_aft.xlsx]Graph_&amp;Ttest!PivotTable35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Before &amp; After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'Graph_&amp;Ttest'!$B$3:$B$4</c:f>
              <c:strCache>
                <c:ptCount val="1"/>
                <c:pt idx="0">
                  <c:v>Before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'Graph_&amp;Ttest'!$A$5:$A$7</c:f>
              <c:strCache>
                <c:ptCount val="3"/>
                <c:pt idx="0">
                  <c:v>juicer</c:v>
                </c:pt>
                <c:pt idx="1">
                  <c:v>kettle</c:v>
                </c:pt>
                <c:pt idx="2">
                  <c:v>steam_cooker</c:v>
                </c:pt>
              </c:strCache>
            </c:strRef>
          </c:cat>
          <c:val>
            <c:numRef>
              <c:f>'Graph_&amp;Ttest'!$B$5:$B$7</c:f>
              <c:numCache>
                <c:formatCode>General</c:formatCode>
                <c:ptCount val="3"/>
                <c:pt idx="0">
                  <c:v>14.986000061035149</c:v>
                </c:pt>
                <c:pt idx="1">
                  <c:v>17.98320007324218</c:v>
                </c:pt>
                <c:pt idx="2">
                  <c:v>8.9916000366210902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33-4D92-9DF4-8DC40FD44DC7}"/>
            </c:ext>
          </c:extLst>
        </c:ser>
        <c:ser>
          <c:idx val="1"/>
          <c:order val="1"/>
          <c:tx>
            <c:strRef>
              <c:f>'Graph_&amp;Ttest'!$C$3:$C$4</c:f>
              <c:strCache>
                <c:ptCount val="1"/>
                <c:pt idx="0">
                  <c:v>After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'Graph_&amp;Ttest'!$A$5:$A$7</c:f>
              <c:strCache>
                <c:ptCount val="3"/>
                <c:pt idx="0">
                  <c:v>juicer</c:v>
                </c:pt>
                <c:pt idx="1">
                  <c:v>kettle</c:v>
                </c:pt>
                <c:pt idx="2">
                  <c:v>steam_cooker</c:v>
                </c:pt>
              </c:strCache>
            </c:strRef>
          </c:cat>
          <c:val>
            <c:numRef>
              <c:f>'Graph_&amp;Ttest'!$C$5:$C$7</c:f>
              <c:numCache>
                <c:formatCode>General</c:formatCode>
                <c:ptCount val="3"/>
                <c:pt idx="0">
                  <c:v>19.293539524078362</c:v>
                </c:pt>
                <c:pt idx="1">
                  <c:v>18.320742845535271</c:v>
                </c:pt>
                <c:pt idx="2">
                  <c:v>15.67884528636931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33-4D92-9DF4-8DC40FD44D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9512752"/>
        <c:axId val="529513080"/>
      </c:barChart>
      <c:catAx>
        <c:axId val="529512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513080"/>
        <c:crosses val="autoZero"/>
        <c:auto val="1"/>
        <c:lblAlgn val="ctr"/>
        <c:lblOffset val="100"/>
        <c:noMultiLvlLbl val="0"/>
      </c:catAx>
      <c:valAx>
        <c:axId val="529513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51275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[Validation_Results_rec_bef_aft.xlsx]MainPivot!PivotTable18</c:name>
    <c:fmtId val="0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MainPivot!$B$3</c:f>
              <c:strCache>
                <c:ptCount val="1"/>
                <c:pt idx="0">
                  <c:v>Before 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MainPivot!$A$4:$A$75</c:f>
              <c:multiLvlStrCache>
                <c:ptCount val="65"/>
                <c:lvl>
                  <c:pt idx="0">
                    <c:v>tag-0979cdfa</c:v>
                  </c:pt>
                  <c:pt idx="1">
                    <c:v>tag-1972c7f2</c:v>
                  </c:pt>
                  <c:pt idx="2">
                    <c:v>tag-2261ff33</c:v>
                  </c:pt>
                  <c:pt idx="3">
                    <c:v>tag-36b78fef</c:v>
                  </c:pt>
                  <c:pt idx="4">
                    <c:v>tag-5f14b88e</c:v>
                  </c:pt>
                  <c:pt idx="5">
                    <c:v>tag-6bc64d6f</c:v>
                  </c:pt>
                  <c:pt idx="6">
                    <c:v>tag-a1cfc8d7</c:v>
                  </c:pt>
                  <c:pt idx="7">
                    <c:v>tag-a1db7714</c:v>
                  </c:pt>
                  <c:pt idx="8">
                    <c:v>tag-e34b589d</c:v>
                  </c:pt>
                  <c:pt idx="9">
                    <c:v>tag-e442f041</c:v>
                  </c:pt>
                  <c:pt idx="10">
                    <c:v>tag-fcad92a0</c:v>
                  </c:pt>
                  <c:pt idx="11">
                    <c:v>tag-0979cdfa</c:v>
                  </c:pt>
                  <c:pt idx="12">
                    <c:v>tag-165bff62</c:v>
                  </c:pt>
                  <c:pt idx="13">
                    <c:v>tag-1972c7f2</c:v>
                  </c:pt>
                  <c:pt idx="14">
                    <c:v>tag-1ab2e7bb</c:v>
                  </c:pt>
                  <c:pt idx="15">
                    <c:v>tag-759aa959</c:v>
                  </c:pt>
                  <c:pt idx="16">
                    <c:v>tag-a1cfc8d7</c:v>
                  </c:pt>
                  <c:pt idx="17">
                    <c:v>tag-a22fadc8</c:v>
                  </c:pt>
                  <c:pt idx="18">
                    <c:v>tag-a7c71079</c:v>
                  </c:pt>
                  <c:pt idx="19">
                    <c:v>tag-b781aae0</c:v>
                  </c:pt>
                  <c:pt idx="20">
                    <c:v>tag-e0cf8cf3</c:v>
                  </c:pt>
                  <c:pt idx="21">
                    <c:v>tag-e34b589d</c:v>
                  </c:pt>
                  <c:pt idx="22">
                    <c:v>tag-e442f041</c:v>
                  </c:pt>
                  <c:pt idx="23">
                    <c:v>tag-e6fdb661</c:v>
                  </c:pt>
                  <c:pt idx="24">
                    <c:v>tag-0979cdfa</c:v>
                  </c:pt>
                  <c:pt idx="25">
                    <c:v>tag-1e2c6607</c:v>
                  </c:pt>
                  <c:pt idx="26">
                    <c:v>tag-292448f2</c:v>
                  </c:pt>
                  <c:pt idx="27">
                    <c:v>tag-759aa959</c:v>
                  </c:pt>
                  <c:pt idx="28">
                    <c:v>tag-a1cfc8d7</c:v>
                  </c:pt>
                  <c:pt idx="29">
                    <c:v>tag-a22fadc8</c:v>
                  </c:pt>
                  <c:pt idx="30">
                    <c:v>tag-afb1fea3</c:v>
                  </c:pt>
                  <c:pt idx="31">
                    <c:v>tag-dc561443</c:v>
                  </c:pt>
                  <c:pt idx="32">
                    <c:v>tag-e34b589d</c:v>
                  </c:pt>
                  <c:pt idx="33">
                    <c:v>tag-e442f041</c:v>
                  </c:pt>
                  <c:pt idx="34">
                    <c:v>tag-f76e1e51</c:v>
                  </c:pt>
                  <c:pt idx="35">
                    <c:v>tag-1972c7f2</c:v>
                  </c:pt>
                  <c:pt idx="36">
                    <c:v>tag-1e2c6607</c:v>
                  </c:pt>
                  <c:pt idx="37">
                    <c:v>tag-5f14b88e</c:v>
                  </c:pt>
                  <c:pt idx="38">
                    <c:v>tag-759aa959</c:v>
                  </c:pt>
                  <c:pt idx="39">
                    <c:v>tag-a1cfc8d7</c:v>
                  </c:pt>
                  <c:pt idx="40">
                    <c:v>tag-a1db7714</c:v>
                  </c:pt>
                  <c:pt idx="41">
                    <c:v>tag-e0cf8cf3</c:v>
                  </c:pt>
                  <c:pt idx="42">
                    <c:v>tag-e34b589d</c:v>
                  </c:pt>
                  <c:pt idx="43">
                    <c:v>tag-e442f041</c:v>
                  </c:pt>
                  <c:pt idx="44">
                    <c:v>tag-0979cdfa</c:v>
                  </c:pt>
                  <c:pt idx="45">
                    <c:v>tag-1972c7f2</c:v>
                  </c:pt>
                  <c:pt idx="46">
                    <c:v>tag-1ab2e7bb</c:v>
                  </c:pt>
                  <c:pt idx="47">
                    <c:v>tag-1f6c613d</c:v>
                  </c:pt>
                  <c:pt idx="48">
                    <c:v>tag-85b1e77f</c:v>
                  </c:pt>
                  <c:pt idx="49">
                    <c:v>tag-c5180bc7</c:v>
                  </c:pt>
                  <c:pt idx="50">
                    <c:v>tag-e0cf8cf3</c:v>
                  </c:pt>
                  <c:pt idx="51">
                    <c:v>tag-e34b589d</c:v>
                  </c:pt>
                  <c:pt idx="52">
                    <c:v>tag-e442f041</c:v>
                  </c:pt>
                  <c:pt idx="53">
                    <c:v>tag-f76e1e51</c:v>
                  </c:pt>
                  <c:pt idx="54">
                    <c:v>tag-fcad92a0</c:v>
                  </c:pt>
                  <c:pt idx="55">
                    <c:v>tag-165bff62</c:v>
                  </c:pt>
                  <c:pt idx="56">
                    <c:v>tag-1ab2e7bb</c:v>
                  </c:pt>
                  <c:pt idx="57">
                    <c:v>tag-1e2c6607</c:v>
                  </c:pt>
                  <c:pt idx="58">
                    <c:v>tag-2261ff33</c:v>
                  </c:pt>
                  <c:pt idx="59">
                    <c:v>tag-a1cfc8d7</c:v>
                  </c:pt>
                  <c:pt idx="60">
                    <c:v>tag-a22fadc8</c:v>
                  </c:pt>
                  <c:pt idx="61">
                    <c:v>tag-a7c71079</c:v>
                  </c:pt>
                  <c:pt idx="62">
                    <c:v>tag-dc561443</c:v>
                  </c:pt>
                  <c:pt idx="63">
                    <c:v>tag-e34b589d</c:v>
                  </c:pt>
                  <c:pt idx="64">
                    <c:v>tag-e442f041</c:v>
                  </c:pt>
                </c:lvl>
                <c:lvl>
                  <c:pt idx="0">
                    <c:v>4ffee38a</c:v>
                  </c:pt>
                  <c:pt idx="11">
                    <c:v>56888f9f</c:v>
                  </c:pt>
                  <c:pt idx="24">
                    <c:v>67d028d2</c:v>
                  </c:pt>
                  <c:pt idx="35">
                    <c:v>8a54a7e8</c:v>
                  </c:pt>
                  <c:pt idx="44">
                    <c:v>9bffe329</c:v>
                  </c:pt>
                  <c:pt idx="55">
                    <c:v>fa2f968d</c:v>
                  </c:pt>
                </c:lvl>
              </c:multiLvlStrCache>
            </c:multiLvlStrRef>
          </c:cat>
          <c:val>
            <c:numRef>
              <c:f>MainPivot!$B$4:$B$75</c:f>
              <c:numCache>
                <c:formatCode>General</c:formatCode>
                <c:ptCount val="65"/>
                <c:pt idx="0">
                  <c:v>0.1160678640007973</c:v>
                </c:pt>
                <c:pt idx="1">
                  <c:v>0.1449102982878685</c:v>
                </c:pt>
                <c:pt idx="2">
                  <c:v>5.3052425384521498E-2</c:v>
                </c:pt>
                <c:pt idx="3">
                  <c:v>1.86827499419451E-2</c:v>
                </c:pt>
                <c:pt idx="4">
                  <c:v>5.6878410279750803E-2</c:v>
                </c:pt>
                <c:pt idx="5">
                  <c:v>6.7690856754779802E-2</c:v>
                </c:pt>
                <c:pt idx="6">
                  <c:v>-1.81627925485373E-3</c:v>
                </c:pt>
                <c:pt idx="7">
                  <c:v>0.131552189588547</c:v>
                </c:pt>
                <c:pt idx="8">
                  <c:v>4.3995007872581503E-2</c:v>
                </c:pt>
                <c:pt idx="9">
                  <c:v>-0.12049499526619901</c:v>
                </c:pt>
                <c:pt idx="10">
                  <c:v>7.9776607453823103E-2</c:v>
                </c:pt>
                <c:pt idx="11">
                  <c:v>3.5293278694152801</c:v>
                </c:pt>
                <c:pt idx="12">
                  <c:v>3.1498656272888201</c:v>
                </c:pt>
                <c:pt idx="13">
                  <c:v>3.18195772171021</c:v>
                </c:pt>
                <c:pt idx="14">
                  <c:v>4.12302541732788</c:v>
                </c:pt>
                <c:pt idx="15">
                  <c:v>3.0527935028076199</c:v>
                </c:pt>
                <c:pt idx="16">
                  <c:v>2.84822797775269</c:v>
                </c:pt>
                <c:pt idx="17">
                  <c:v>2.2737240791320801</c:v>
                </c:pt>
                <c:pt idx="18">
                  <c:v>3.4176096916198699</c:v>
                </c:pt>
                <c:pt idx="19">
                  <c:v>2.9141201972961399</c:v>
                </c:pt>
                <c:pt idx="20">
                  <c:v>2.69819259643555</c:v>
                </c:pt>
                <c:pt idx="21">
                  <c:v>5.9916746616363508</c:v>
                </c:pt>
                <c:pt idx="22">
                  <c:v>6.3413004875183105</c:v>
                </c:pt>
                <c:pt idx="23">
                  <c:v>3.3121223449707</c:v>
                </c:pt>
                <c:pt idx="24">
                  <c:v>2.05997586250305</c:v>
                </c:pt>
                <c:pt idx="25">
                  <c:v>2.9846100807189901</c:v>
                </c:pt>
                <c:pt idx="26">
                  <c:v>1.86505722999573</c:v>
                </c:pt>
                <c:pt idx="27">
                  <c:v>1.9814989566803001</c:v>
                </c:pt>
                <c:pt idx="28">
                  <c:v>1.6173069477081301</c:v>
                </c:pt>
                <c:pt idx="29">
                  <c:v>1.7363798618316699</c:v>
                </c:pt>
                <c:pt idx="30">
                  <c:v>1.6936455965042101</c:v>
                </c:pt>
                <c:pt idx="31">
                  <c:v>2.36247658729553</c:v>
                </c:pt>
                <c:pt idx="32">
                  <c:v>3.26539850234985</c:v>
                </c:pt>
                <c:pt idx="33">
                  <c:v>2.6409567594528198</c:v>
                </c:pt>
                <c:pt idx="34">
                  <c:v>1.71690678596497</c:v>
                </c:pt>
                <c:pt idx="35">
                  <c:v>7.8974740505218497</c:v>
                </c:pt>
                <c:pt idx="36">
                  <c:v>2.9846100807189901</c:v>
                </c:pt>
                <c:pt idx="37">
                  <c:v>3.0614776611328098</c:v>
                </c:pt>
                <c:pt idx="38">
                  <c:v>3.4931836128234899</c:v>
                </c:pt>
                <c:pt idx="39">
                  <c:v>5.1365060806274503</c:v>
                </c:pt>
                <c:pt idx="40">
                  <c:v>3.0197892189025901</c:v>
                </c:pt>
                <c:pt idx="41">
                  <c:v>5.3853228092193604</c:v>
                </c:pt>
                <c:pt idx="42">
                  <c:v>3.1026589870452899</c:v>
                </c:pt>
                <c:pt idx="43">
                  <c:v>2.9846100807189901</c:v>
                </c:pt>
                <c:pt idx="44">
                  <c:v>0.53376209735870395</c:v>
                </c:pt>
                <c:pt idx="45">
                  <c:v>2.78830146789551</c:v>
                </c:pt>
                <c:pt idx="46">
                  <c:v>3.3603999614715598</c:v>
                </c:pt>
                <c:pt idx="47">
                  <c:v>2.7104158401489298</c:v>
                </c:pt>
                <c:pt idx="48">
                  <c:v>3.5449466705322301</c:v>
                </c:pt>
                <c:pt idx="49">
                  <c:v>2.9846100807189901</c:v>
                </c:pt>
                <c:pt idx="50">
                  <c:v>2.9538533687591602</c:v>
                </c:pt>
                <c:pt idx="51">
                  <c:v>2.1436998844146702</c:v>
                </c:pt>
                <c:pt idx="52">
                  <c:v>4.0422610640525818</c:v>
                </c:pt>
                <c:pt idx="53">
                  <c:v>1.5191414356231701</c:v>
                </c:pt>
                <c:pt idx="54">
                  <c:v>2.3444533348083501</c:v>
                </c:pt>
                <c:pt idx="55">
                  <c:v>2.9846100807189901</c:v>
                </c:pt>
                <c:pt idx="56">
                  <c:v>2.9846100807189901</c:v>
                </c:pt>
                <c:pt idx="57">
                  <c:v>2.9846100807189901</c:v>
                </c:pt>
                <c:pt idx="58">
                  <c:v>2.9846100807189901</c:v>
                </c:pt>
                <c:pt idx="59">
                  <c:v>2.9846100807189901</c:v>
                </c:pt>
                <c:pt idx="60">
                  <c:v>2.9846100807189901</c:v>
                </c:pt>
                <c:pt idx="61">
                  <c:v>2.9846100807189901</c:v>
                </c:pt>
                <c:pt idx="62">
                  <c:v>2.9846100807189901</c:v>
                </c:pt>
                <c:pt idx="63">
                  <c:v>8.95383024215697</c:v>
                </c:pt>
                <c:pt idx="64">
                  <c:v>2.9846100807189901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E4-4A3E-90CC-73ABF69A3A57}"/>
            </c:ext>
          </c:extLst>
        </c:ser>
        <c:ser>
          <c:idx val="1"/>
          <c:order val="1"/>
          <c:tx>
            <c:strRef>
              <c:f>MainPivot!$C$3</c:f>
              <c:strCache>
                <c:ptCount val="1"/>
                <c:pt idx="0">
                  <c:v>After 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MainPivot!$A$4:$A$75</c:f>
              <c:multiLvlStrCache>
                <c:ptCount val="65"/>
                <c:lvl>
                  <c:pt idx="0">
                    <c:v>tag-0979cdfa</c:v>
                  </c:pt>
                  <c:pt idx="1">
                    <c:v>tag-1972c7f2</c:v>
                  </c:pt>
                  <c:pt idx="2">
                    <c:v>tag-2261ff33</c:v>
                  </c:pt>
                  <c:pt idx="3">
                    <c:v>tag-36b78fef</c:v>
                  </c:pt>
                  <c:pt idx="4">
                    <c:v>tag-5f14b88e</c:v>
                  </c:pt>
                  <c:pt idx="5">
                    <c:v>tag-6bc64d6f</c:v>
                  </c:pt>
                  <c:pt idx="6">
                    <c:v>tag-a1cfc8d7</c:v>
                  </c:pt>
                  <c:pt idx="7">
                    <c:v>tag-a1db7714</c:v>
                  </c:pt>
                  <c:pt idx="8">
                    <c:v>tag-e34b589d</c:v>
                  </c:pt>
                  <c:pt idx="9">
                    <c:v>tag-e442f041</c:v>
                  </c:pt>
                  <c:pt idx="10">
                    <c:v>tag-fcad92a0</c:v>
                  </c:pt>
                  <c:pt idx="11">
                    <c:v>tag-0979cdfa</c:v>
                  </c:pt>
                  <c:pt idx="12">
                    <c:v>tag-165bff62</c:v>
                  </c:pt>
                  <c:pt idx="13">
                    <c:v>tag-1972c7f2</c:v>
                  </c:pt>
                  <c:pt idx="14">
                    <c:v>tag-1ab2e7bb</c:v>
                  </c:pt>
                  <c:pt idx="15">
                    <c:v>tag-759aa959</c:v>
                  </c:pt>
                  <c:pt idx="16">
                    <c:v>tag-a1cfc8d7</c:v>
                  </c:pt>
                  <c:pt idx="17">
                    <c:v>tag-a22fadc8</c:v>
                  </c:pt>
                  <c:pt idx="18">
                    <c:v>tag-a7c71079</c:v>
                  </c:pt>
                  <c:pt idx="19">
                    <c:v>tag-b781aae0</c:v>
                  </c:pt>
                  <c:pt idx="20">
                    <c:v>tag-e0cf8cf3</c:v>
                  </c:pt>
                  <c:pt idx="21">
                    <c:v>tag-e34b589d</c:v>
                  </c:pt>
                  <c:pt idx="22">
                    <c:v>tag-e442f041</c:v>
                  </c:pt>
                  <c:pt idx="23">
                    <c:v>tag-e6fdb661</c:v>
                  </c:pt>
                  <c:pt idx="24">
                    <c:v>tag-0979cdfa</c:v>
                  </c:pt>
                  <c:pt idx="25">
                    <c:v>tag-1e2c6607</c:v>
                  </c:pt>
                  <c:pt idx="26">
                    <c:v>tag-292448f2</c:v>
                  </c:pt>
                  <c:pt idx="27">
                    <c:v>tag-759aa959</c:v>
                  </c:pt>
                  <c:pt idx="28">
                    <c:v>tag-a1cfc8d7</c:v>
                  </c:pt>
                  <c:pt idx="29">
                    <c:v>tag-a22fadc8</c:v>
                  </c:pt>
                  <c:pt idx="30">
                    <c:v>tag-afb1fea3</c:v>
                  </c:pt>
                  <c:pt idx="31">
                    <c:v>tag-dc561443</c:v>
                  </c:pt>
                  <c:pt idx="32">
                    <c:v>tag-e34b589d</c:v>
                  </c:pt>
                  <c:pt idx="33">
                    <c:v>tag-e442f041</c:v>
                  </c:pt>
                  <c:pt idx="34">
                    <c:v>tag-f76e1e51</c:v>
                  </c:pt>
                  <c:pt idx="35">
                    <c:v>tag-1972c7f2</c:v>
                  </c:pt>
                  <c:pt idx="36">
                    <c:v>tag-1e2c6607</c:v>
                  </c:pt>
                  <c:pt idx="37">
                    <c:v>tag-5f14b88e</c:v>
                  </c:pt>
                  <c:pt idx="38">
                    <c:v>tag-759aa959</c:v>
                  </c:pt>
                  <c:pt idx="39">
                    <c:v>tag-a1cfc8d7</c:v>
                  </c:pt>
                  <c:pt idx="40">
                    <c:v>tag-a1db7714</c:v>
                  </c:pt>
                  <c:pt idx="41">
                    <c:v>tag-e0cf8cf3</c:v>
                  </c:pt>
                  <c:pt idx="42">
                    <c:v>tag-e34b589d</c:v>
                  </c:pt>
                  <c:pt idx="43">
                    <c:v>tag-e442f041</c:v>
                  </c:pt>
                  <c:pt idx="44">
                    <c:v>tag-0979cdfa</c:v>
                  </c:pt>
                  <c:pt idx="45">
                    <c:v>tag-1972c7f2</c:v>
                  </c:pt>
                  <c:pt idx="46">
                    <c:v>tag-1ab2e7bb</c:v>
                  </c:pt>
                  <c:pt idx="47">
                    <c:v>tag-1f6c613d</c:v>
                  </c:pt>
                  <c:pt idx="48">
                    <c:v>tag-85b1e77f</c:v>
                  </c:pt>
                  <c:pt idx="49">
                    <c:v>tag-c5180bc7</c:v>
                  </c:pt>
                  <c:pt idx="50">
                    <c:v>tag-e0cf8cf3</c:v>
                  </c:pt>
                  <c:pt idx="51">
                    <c:v>tag-e34b589d</c:v>
                  </c:pt>
                  <c:pt idx="52">
                    <c:v>tag-e442f041</c:v>
                  </c:pt>
                  <c:pt idx="53">
                    <c:v>tag-f76e1e51</c:v>
                  </c:pt>
                  <c:pt idx="54">
                    <c:v>tag-fcad92a0</c:v>
                  </c:pt>
                  <c:pt idx="55">
                    <c:v>tag-165bff62</c:v>
                  </c:pt>
                  <c:pt idx="56">
                    <c:v>tag-1ab2e7bb</c:v>
                  </c:pt>
                  <c:pt idx="57">
                    <c:v>tag-1e2c6607</c:v>
                  </c:pt>
                  <c:pt idx="58">
                    <c:v>tag-2261ff33</c:v>
                  </c:pt>
                  <c:pt idx="59">
                    <c:v>tag-a1cfc8d7</c:v>
                  </c:pt>
                  <c:pt idx="60">
                    <c:v>tag-a22fadc8</c:v>
                  </c:pt>
                  <c:pt idx="61">
                    <c:v>tag-a7c71079</c:v>
                  </c:pt>
                  <c:pt idx="62">
                    <c:v>tag-dc561443</c:v>
                  </c:pt>
                  <c:pt idx="63">
                    <c:v>tag-e34b589d</c:v>
                  </c:pt>
                  <c:pt idx="64">
                    <c:v>tag-e442f041</c:v>
                  </c:pt>
                </c:lvl>
                <c:lvl>
                  <c:pt idx="0">
                    <c:v>4ffee38a</c:v>
                  </c:pt>
                  <c:pt idx="11">
                    <c:v>56888f9f</c:v>
                  </c:pt>
                  <c:pt idx="24">
                    <c:v>67d028d2</c:v>
                  </c:pt>
                  <c:pt idx="35">
                    <c:v>8a54a7e8</c:v>
                  </c:pt>
                  <c:pt idx="44">
                    <c:v>9bffe329</c:v>
                  </c:pt>
                  <c:pt idx="55">
                    <c:v>fa2f968d</c:v>
                  </c:pt>
                </c:lvl>
              </c:multiLvlStrCache>
            </c:multiLvlStrRef>
          </c:cat>
          <c:val>
            <c:numRef>
              <c:f>MainPivot!$C$4:$C$75</c:f>
              <c:numCache>
                <c:formatCode>General</c:formatCode>
                <c:ptCount val="65"/>
                <c:pt idx="0">
                  <c:v>2.6118923425674403</c:v>
                </c:pt>
                <c:pt idx="1">
                  <c:v>7.6215507984161395</c:v>
                </c:pt>
                <c:pt idx="2">
                  <c:v>2.2683897018432599</c:v>
                </c:pt>
                <c:pt idx="3">
                  <c:v>3.5905163288116499</c:v>
                </c:pt>
                <c:pt idx="4">
                  <c:v>3.1566538810729998</c:v>
                </c:pt>
                <c:pt idx="5">
                  <c:v>2.9704535007476802</c:v>
                </c:pt>
                <c:pt idx="6">
                  <c:v>2.6676259040832502</c:v>
                </c:pt>
                <c:pt idx="7">
                  <c:v>2.78380250930786</c:v>
                </c:pt>
                <c:pt idx="8">
                  <c:v>2.7014727592468302</c:v>
                </c:pt>
                <c:pt idx="9">
                  <c:v>6.1685006618499703</c:v>
                </c:pt>
                <c:pt idx="10">
                  <c:v>3.08893489837646</c:v>
                </c:pt>
                <c:pt idx="11">
                  <c:v>1.1575682163238501</c:v>
                </c:pt>
                <c:pt idx="12">
                  <c:v>3.7811639308929399</c:v>
                </c:pt>
                <c:pt idx="13">
                  <c:v>3.9394781589508101</c:v>
                </c:pt>
                <c:pt idx="14">
                  <c:v>3.09225630760193</c:v>
                </c:pt>
                <c:pt idx="15">
                  <c:v>2.1586465835571298</c:v>
                </c:pt>
                <c:pt idx="16">
                  <c:v>3.0696892738342298</c:v>
                </c:pt>
                <c:pt idx="17">
                  <c:v>3.2229082584381099</c:v>
                </c:pt>
                <c:pt idx="18">
                  <c:v>3.14123439788818</c:v>
                </c:pt>
                <c:pt idx="19">
                  <c:v>2.9140176773071298</c:v>
                </c:pt>
                <c:pt idx="20">
                  <c:v>3.1026561260223402</c:v>
                </c:pt>
                <c:pt idx="21">
                  <c:v>5.3123700618743896</c:v>
                </c:pt>
                <c:pt idx="22">
                  <c:v>6.0676133632659894</c:v>
                </c:pt>
                <c:pt idx="23">
                  <c:v>3.21038842201233</c:v>
                </c:pt>
                <c:pt idx="24">
                  <c:v>1.1575682163238501</c:v>
                </c:pt>
                <c:pt idx="25">
                  <c:v>2.5143370628356898</c:v>
                </c:pt>
                <c:pt idx="26">
                  <c:v>1.0045980215072601</c:v>
                </c:pt>
                <c:pt idx="27">
                  <c:v>3.1615967750549299</c:v>
                </c:pt>
                <c:pt idx="28">
                  <c:v>2.6676259040832502</c:v>
                </c:pt>
                <c:pt idx="29">
                  <c:v>3.2229082584381099</c:v>
                </c:pt>
                <c:pt idx="30">
                  <c:v>3.0477969646453902</c:v>
                </c:pt>
                <c:pt idx="31">
                  <c:v>3.7235755920410201</c:v>
                </c:pt>
                <c:pt idx="32">
                  <c:v>4.4468343257904106</c:v>
                </c:pt>
                <c:pt idx="33">
                  <c:v>4.1555776000022933</c:v>
                </c:pt>
                <c:pt idx="34">
                  <c:v>2.71975541114807</c:v>
                </c:pt>
                <c:pt idx="35">
                  <c:v>7.92205762863159</c:v>
                </c:pt>
                <c:pt idx="36">
                  <c:v>2.5143370628356898</c:v>
                </c:pt>
                <c:pt idx="37">
                  <c:v>3.1566538810729998</c:v>
                </c:pt>
                <c:pt idx="38">
                  <c:v>2.1781792640686</c:v>
                </c:pt>
                <c:pt idx="39">
                  <c:v>5.7373151779174805</c:v>
                </c:pt>
                <c:pt idx="40">
                  <c:v>2.78380250930786</c:v>
                </c:pt>
                <c:pt idx="41">
                  <c:v>5.7907824516296404</c:v>
                </c:pt>
                <c:pt idx="42">
                  <c:v>2.14114594459534</c:v>
                </c:pt>
                <c:pt idx="43">
                  <c:v>3.31025242805481</c:v>
                </c:pt>
                <c:pt idx="44">
                  <c:v>1.45432412624359</c:v>
                </c:pt>
                <c:pt idx="45">
                  <c:v>3.9394781589508101</c:v>
                </c:pt>
                <c:pt idx="46">
                  <c:v>3.09225630760193</c:v>
                </c:pt>
                <c:pt idx="47">
                  <c:v>3.0725913047790501</c:v>
                </c:pt>
                <c:pt idx="48">
                  <c:v>3.7275936603546098</c:v>
                </c:pt>
                <c:pt idx="49">
                  <c:v>3.2462863922119101</c:v>
                </c:pt>
                <c:pt idx="50">
                  <c:v>2.6881263256072998</c:v>
                </c:pt>
                <c:pt idx="51">
                  <c:v>1.74536156654358</c:v>
                </c:pt>
                <c:pt idx="52">
                  <c:v>5.8860096335411027</c:v>
                </c:pt>
                <c:pt idx="53">
                  <c:v>2.5710473060607901</c:v>
                </c:pt>
                <c:pt idx="54">
                  <c:v>3.08893489837646</c:v>
                </c:pt>
                <c:pt idx="55">
                  <c:v>3.1450273990631099</c:v>
                </c:pt>
                <c:pt idx="56">
                  <c:v>3.09225630760193</c:v>
                </c:pt>
                <c:pt idx="57">
                  <c:v>2.5143370628356898</c:v>
                </c:pt>
                <c:pt idx="58">
                  <c:v>2.2683897018432599</c:v>
                </c:pt>
                <c:pt idx="59">
                  <c:v>2.6676259040832502</c:v>
                </c:pt>
                <c:pt idx="60">
                  <c:v>3.2229082584381099</c:v>
                </c:pt>
                <c:pt idx="61">
                  <c:v>3.14123439788818</c:v>
                </c:pt>
                <c:pt idx="62">
                  <c:v>3.7235755920410201</c:v>
                </c:pt>
                <c:pt idx="63">
                  <c:v>7.7220408916473495</c:v>
                </c:pt>
                <c:pt idx="64">
                  <c:v>3.2502744197845499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E4-4A3E-90CC-73ABF69A3A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69500024"/>
        <c:axId val="569490512"/>
      </c:barChart>
      <c:catAx>
        <c:axId val="569500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490512"/>
        <c:crosses val="autoZero"/>
        <c:auto val="1"/>
        <c:lblAlgn val="ctr"/>
        <c:lblOffset val="100"/>
        <c:noMultiLvlLbl val="0"/>
      </c:catAx>
      <c:valAx>
        <c:axId val="56949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500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</xdr:colOff>
      <xdr:row>2</xdr:row>
      <xdr:rowOff>157162</xdr:rowOff>
    </xdr:from>
    <xdr:to>
      <xdr:col>19</xdr:col>
      <xdr:colOff>504825</xdr:colOff>
      <xdr:row>31</xdr:row>
      <xdr:rowOff>171450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2F2AC129-ACCA-47E9-BECD-95E50FFFA9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200025</xdr:colOff>
      <xdr:row>6</xdr:row>
      <xdr:rowOff>90487</xdr:rowOff>
    </xdr:from>
    <xdr:to>
      <xdr:col>15</xdr:col>
      <xdr:colOff>390525</xdr:colOff>
      <xdr:row>30</xdr:row>
      <xdr:rowOff>57151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D32D8A-70B1-4BBC-9B8E-3657FA90D9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inakar Mitte" refreshedDate="44114.970760185184" createdVersion="6" refreshedVersion="6" minRefreshableVersion="3" recordCount="200" xr:uid="{00000000-000A-0000-FFFF-FFFF3E000000}">
  <cacheSource type="worksheet">
    <worksheetSource ref="A1:I201" sheet="rec_bef_aft (2)"/>
  </cacheSource>
  <cacheFields count="9">
    <cacheField name="PredScore" numFmtId="0">
      <sharedItems containsSemiMixedTypes="0" containsString="0" containsNumber="1" minValue="1.15074503421783" maxValue="4.2136383056640598"/>
    </cacheField>
    <cacheField name="tag1" numFmtId="0">
      <sharedItems count="57">
        <s v="tag-70ab5482"/>
        <s v="tag-395dbacc"/>
        <s v="tag-458d763a"/>
        <s v="tag-7804b77e"/>
        <s v="tag-7d4ba1fb"/>
        <s v="tag-ff8eb424"/>
        <s v="tag-7b806310"/>
        <s v="tag-292448f2"/>
        <s v="tag-e7529aa0"/>
        <s v="tag-70dc242d"/>
        <s v="tag-a67d9f26"/>
        <s v="tag-c5180bc7"/>
        <s v="tag-165bff62"/>
        <s v="tag-759aa959"/>
        <s v="tag-e5809a76"/>
        <s v="tag-e0cf8cf3"/>
        <s v="tag-a1db7714"/>
        <s v="tag-a7c71079"/>
        <s v="tag-345da5a2"/>
        <s v="tag-afb1fea3"/>
        <s v="tag-10ac0a17"/>
        <s v="tag-ef0072e6"/>
        <s v="tag-856ab246"/>
        <s v="tag-e442f041"/>
        <s v="tag-a1cfc8d7"/>
        <s v="tag-8a7df06e"/>
        <s v="tag-36b78fef"/>
        <s v="tag-b781aae0"/>
        <s v="tag-2261ff33"/>
        <s v="tag-1972c7f2"/>
        <s v="tag-1ab2e7bb"/>
        <s v="tag-dd73b745"/>
        <s v="tag-85b1e77f"/>
        <s v="tag-dc561443"/>
        <s v="tag-24b58db4"/>
        <s v="tag-0979cdfa"/>
        <s v="tag-ed5b34d5"/>
        <s v="tag-82ed1546"/>
        <s v="tag-e5c9cad8"/>
        <s v="tag-1e2c6607"/>
        <s v="tag-fcad92a0"/>
        <s v="tag-5f14b88e"/>
        <s v="tag-e34b589d"/>
        <s v="tag-a22fadc8"/>
        <s v="tag-e6fdb661"/>
        <s v="tag-f76e1e51"/>
        <s v="tag-6bc64d6f"/>
        <s v="tag-1f6c613d"/>
        <s v="tag-58e50aeb"/>
        <s v="tag-8277aa36"/>
        <s v="tag-66579c74"/>
        <s v="tag-4db7ac26"/>
        <s v="tag-b6495320"/>
        <s v="tag-608fd563"/>
        <s v="tag-ebb612e8"/>
        <s v="tag-20eac14d"/>
        <s v="tag-469dddf7"/>
      </sharedItems>
    </cacheField>
    <cacheField name="tag2" numFmtId="0">
      <sharedItems/>
    </cacheField>
    <cacheField name="tag3" numFmtId="0">
      <sharedItems/>
    </cacheField>
    <cacheField name="tag4" numFmtId="0">
      <sharedItems count="2">
        <s v="NA"/>
        <s v="tag-f666adfb"/>
      </sharedItems>
    </cacheField>
    <cacheField name="tag5" numFmtId="0">
      <sharedItems count="6">
        <s v="appliances"/>
        <s v="furniture"/>
        <s v="computers"/>
        <s v="accessories"/>
        <s v="auto"/>
        <s v="country_yard"/>
      </sharedItems>
    </cacheField>
    <cacheField name="tag6" numFmtId="0">
      <sharedItems/>
    </cacheField>
    <cacheField name="tag7" numFmtId="0">
      <sharedItems count="42">
        <s v="juicer"/>
        <s v="chair"/>
        <s v="memory"/>
        <s v="steam_cooker"/>
        <s v="hdd"/>
        <s v="hood"/>
        <s v="power_supply"/>
        <s v="coffee_grinder"/>
        <s v="cooler"/>
        <s v="kettle"/>
        <s v="cpu"/>
        <s v="toster"/>
        <s v="hob"/>
        <s v="microwave"/>
        <s v="mixer"/>
        <s v="cabinet"/>
        <s v="camera"/>
        <s v="sofa"/>
        <s v="meat_grinder"/>
        <s v="videocards"/>
        <s v="table"/>
        <s v="NA"/>
        <s v="keyboard"/>
        <s v="motherboard"/>
        <s v="oven"/>
        <s v="grill"/>
        <s v="dishwasher"/>
        <s v="coffee_machine"/>
        <s v="blender"/>
        <s v="videoregister"/>
        <s v="mouse"/>
        <s v="printer"/>
        <s v="refrigerators"/>
        <s v="light"/>
        <s v="hammok"/>
        <s v="hair_cutter"/>
        <s v="parktronic"/>
        <s v="winch"/>
        <s v="scales"/>
        <s v="radar"/>
        <s v="bath"/>
        <s v="blanket"/>
      </sharedItems>
    </cacheField>
    <cacheField name="Stage" numFmtId="0">
      <sharedItems count="2">
        <s v="Before"/>
        <s v="Afte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inakar Mitte" refreshedDate="44119.058950694445" createdVersion="6" refreshedVersion="6" minRefreshableVersion="3" recordCount="1260" xr:uid="{00644DFC-7E06-4D4C-98D0-0A6821EFA280}">
  <cacheSource type="worksheet">
    <worksheetSource ref="A1:K1261" sheet="WithMoreData"/>
  </cacheSource>
  <cacheFields count="11">
    <cacheField name="Round" numFmtId="0">
      <sharedItems count="2">
        <s v="One"/>
        <s v="Two"/>
      </sharedItems>
    </cacheField>
    <cacheField name="question_id" numFmtId="0">
      <sharedItems containsSemiMixedTypes="0" containsString="0" containsNumber="1" containsInteger="1" minValue="2856" maxValue="23527"/>
    </cacheField>
    <cacheField name="PredScore" numFmtId="0">
      <sharedItems containsSemiMixedTypes="0" containsString="0" containsNumber="1" minValue="-0.133202314376831" maxValue="4.2971239089965803"/>
    </cacheField>
    <cacheField name="tag1" numFmtId="0">
      <sharedItems/>
    </cacheField>
    <cacheField name="tag2" numFmtId="0">
      <sharedItems/>
    </cacheField>
    <cacheField name="tag3" numFmtId="0">
      <sharedItems/>
    </cacheField>
    <cacheField name="tag4" numFmtId="0">
      <sharedItems/>
    </cacheField>
    <cacheField name="tag5" numFmtId="0">
      <sharedItems count="8">
        <s v="auto"/>
        <s v="accessories"/>
        <s v="computers"/>
        <s v="appliances"/>
        <s v="furniture"/>
        <s v="kids"/>
        <s v="construction"/>
        <s v="apparel"/>
      </sharedItems>
    </cacheField>
    <cacheField name="tag6" numFmtId="0">
      <sharedItems count="12">
        <s v="accessories"/>
        <s v="bag"/>
        <s v="components"/>
        <s v="kitchen"/>
        <s v="peripherals"/>
        <s v="living_room"/>
        <s v="personal"/>
        <s v="fmcg"/>
        <s v="tools"/>
        <s v="underwear"/>
        <s v="skirt"/>
        <s v="bedroom"/>
      </sharedItems>
    </cacheField>
    <cacheField name="tag7" numFmtId="0">
      <sharedItems count="40">
        <s v="videoregister"/>
        <s v="NA"/>
        <s v="motherboard"/>
        <s v="oven"/>
        <s v="cooler"/>
        <s v="keyboard"/>
        <s v="kettle"/>
        <s v="cabinet"/>
        <s v="grill"/>
        <s v="mixer"/>
        <s v="refrigerators"/>
        <s v="coffee_grinder"/>
        <s v="chair"/>
        <s v="juicer"/>
        <s v="hdd"/>
        <s v="camera"/>
        <s v="memory"/>
        <s v="microwave"/>
        <s v="meat_grinder"/>
        <s v="hood"/>
        <s v="steam_cooker"/>
        <s v="massager"/>
        <s v="anti_freeze"/>
        <s v="videocards"/>
        <s v="table"/>
        <s v="dishwasher"/>
        <s v="power_supply"/>
        <s v="cpu"/>
        <s v="toster"/>
        <s v="hob"/>
        <s v="mouse"/>
        <s v="diapers"/>
        <s v="monitor"/>
        <s v="pump"/>
        <s v="coffee_machine"/>
        <s v="sofa"/>
        <s v="printer"/>
        <s v="blender"/>
        <s v="soldering"/>
        <s v="pillow"/>
      </sharedItems>
    </cacheField>
    <cacheField name="user_id" numFmtId="0">
      <sharedItems count="6">
        <s v="8a54a7e8"/>
        <s v="9bffe329"/>
        <s v="fa2f968d"/>
        <s v="4ffee38a"/>
        <s v="56888f9f"/>
        <s v="67d028d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inakar Mitte" refreshedDate="44119.076347222224" createdVersion="6" refreshedVersion="6" minRefreshableVersion="3" recordCount="607" xr:uid="{CF8A4AC0-87BC-4021-B453-EE8191A2F42E}">
  <cacheSource type="worksheet">
    <worksheetSource ref="A1:P608" sheet="WithMoreData_4_Main"/>
  </cacheSource>
  <cacheFields count="16">
    <cacheField name="Round" numFmtId="0">
      <sharedItems containsBlank="1"/>
    </cacheField>
    <cacheField name="question_id" numFmtId="0">
      <sharedItems containsString="0" containsBlank="1" containsNumber="1" containsInteger="1" minValue="2856" maxValue="23527"/>
    </cacheField>
    <cacheField name="PredScore" numFmtId="0">
      <sharedItems containsString="0" containsBlank="1" containsNumber="1" minValue="-0.133202314376831" maxValue="4.2688698768615696"/>
    </cacheField>
    <cacheField name="tag1" numFmtId="0">
      <sharedItems containsBlank="1" count="54">
        <s v="tag-1ab2e7bb"/>
        <s v="tag-1972c7f2"/>
        <s v="tag-292448f2"/>
        <s v="tag-24b58db4"/>
        <s v="tag-dc561443"/>
        <s v="tag-165bff62"/>
        <s v="tag-85b1e77f"/>
        <s v="tag-8a7df06e"/>
        <s v="tag-759aa959"/>
        <s v="tag-e442f041"/>
        <s v="tag-e0cf8cf3"/>
        <s v="tag-a67d9f26"/>
        <s v="tag-e34b589d"/>
        <s v="tag-395dbacc"/>
        <s v="tag-5f14b88e"/>
        <s v="tag-70ab5482"/>
        <s v="tag-7d4ba1fb"/>
        <s v="tag-a7c71079"/>
        <s v="tag-a1db7714"/>
        <s v="tag-7804b77e"/>
        <s v="tag-e6fdb661"/>
        <s v="tag-0979cdfa"/>
        <s v="tag-ef0072e6"/>
        <s v="tag-c5180bc7"/>
        <s v="tag-856ab246"/>
        <s v="tag-ed5b34d5"/>
        <s v="tag-82ed1546"/>
        <s v="tag-e5c9cad8"/>
        <s v="tag-1e2c6607"/>
        <s v="tag-8277aa36"/>
        <s v="tag-66579c74"/>
        <s v="tag-81f044ce"/>
        <s v="tag-4db7ac26"/>
        <s v="tag-6bc64d6f"/>
        <s v="tag-2261ff33"/>
        <s v="tag-36b78fef"/>
        <s v="tag-10ac0a17"/>
        <s v="tag-dd73b745"/>
        <s v="tag-58e50aeb"/>
        <s v="tag-a22fadc8"/>
        <s v="tag-a1cfc8d7"/>
        <s v="tag-f76e1e51"/>
        <s v="tag-e5809a76"/>
        <s v="tag-458d763a"/>
        <s v="tag-1f6c613d"/>
        <s v="tag-fcad92a0"/>
        <s v="tag-ff8eb424"/>
        <s v="tag-b781aae0"/>
        <s v="tag-afb1fea3"/>
        <s v="tag-e7529aa0"/>
        <s v="tag-345da5a2"/>
        <s v="tag-70dc242d"/>
        <s v="tag-7b806310"/>
        <m/>
      </sharedItems>
    </cacheField>
    <cacheField name="tag2" numFmtId="0">
      <sharedItems containsBlank="1" count="37">
        <s v="tag-18756117"/>
        <s v="NA"/>
        <s v="tag-a2b75138"/>
        <s v="tag-4df5ee04"/>
        <s v="tag-36faac4a"/>
        <s v="tag-132d5b07"/>
        <s v="tag-df9c5c8f"/>
        <s v="tag-9c10bdec"/>
        <s v="tag-a59f678e"/>
        <s v="tag-e5f82892"/>
        <s v="tag-08403e32"/>
        <s v="tag-753e99cd"/>
        <s v="tag-f76e1e51"/>
        <s v="tag-bf4f0d81"/>
        <s v="tag-6653eda7"/>
        <s v="tag-d3982a8a"/>
        <s v="tag-1e2c6607"/>
        <s v="tag-7b6e0ff1"/>
        <s v="tag-e2424a81"/>
        <s v="tag-2dd95bb1"/>
        <s v="tag-5f4db38c"/>
        <s v="tag-5e7e9504"/>
        <s v="tag-8377954d"/>
        <s v="tag-17d88870"/>
        <s v="tag-6bc64d6f"/>
        <s v="tag-c439f298"/>
        <s v="tag-25766f5c"/>
        <s v="tag-f1f3996c"/>
        <s v="tag-361795b2"/>
        <s v="tag-9ae20bf5"/>
        <s v="tag-abf74c7d"/>
        <s v="tag-0e55ada0"/>
        <s v="tag-d325db69"/>
        <s v="tag-f3f810f7"/>
        <s v="tag-dd7dbbdb"/>
        <s v="tag-2cdb3268"/>
        <m/>
      </sharedItems>
    </cacheField>
    <cacheField name="tag3" numFmtId="0">
      <sharedItems containsBlank="1" count="12">
        <s v="tag-2179a08a"/>
        <s v="NA"/>
        <s v="tag-1ab2e7bb"/>
        <s v="tag-f0f49482"/>
        <s v="tag-a22fadc8"/>
        <s v="tag-6bc64d6f"/>
        <s v="tag-d3982a8a"/>
        <s v="tag-d325db69"/>
        <s v="tag-3ab8f41a"/>
        <s v="tag-dfe9194a"/>
        <s v="tag-7b6e0ff1"/>
        <m/>
      </sharedItems>
    </cacheField>
    <cacheField name="tag4" numFmtId="0">
      <sharedItems containsBlank="1" count="3">
        <s v="NA"/>
        <s v="tag-f666adfb"/>
        <m/>
      </sharedItems>
    </cacheField>
    <cacheField name="tag5" numFmtId="0">
      <sharedItems containsBlank="1" count="7">
        <s v="auto"/>
        <s v="accessories"/>
        <s v="computers"/>
        <s v="appliances"/>
        <s v="furniture"/>
        <s v="construction"/>
        <m/>
      </sharedItems>
    </cacheField>
    <cacheField name="tag6" numFmtId="0">
      <sharedItems containsBlank="1" count="8">
        <s v="accessories"/>
        <s v="bag"/>
        <s v="components"/>
        <s v="kitchen"/>
        <s v="peripherals"/>
        <s v="living_room"/>
        <s v="tools"/>
        <m/>
      </sharedItems>
    </cacheField>
    <cacheField name="tag7" numFmtId="0">
      <sharedItems containsBlank="1" count="35">
        <s v="videoregister"/>
        <s v="NA"/>
        <s v="motherboard"/>
        <s v="oven"/>
        <s v="cooler"/>
        <s v="keyboard"/>
        <s v="kettle"/>
        <s v="cabinet"/>
        <s v="grill"/>
        <s v="mixer"/>
        <s v="refrigerators"/>
        <s v="coffee_grinder"/>
        <s v="chair"/>
        <s v="juicer"/>
        <s v="hdd"/>
        <s v="camera"/>
        <s v="memory"/>
        <s v="microwave"/>
        <s v="meat_grinder"/>
        <s v="hood"/>
        <s v="steam_cooker"/>
        <s v="videocards"/>
        <s v="table"/>
        <s v="dishwasher"/>
        <s v="power_supply"/>
        <s v="cpu"/>
        <s v="toster"/>
        <s v="hob"/>
        <s v="mouse"/>
        <s v="pump"/>
        <s v="coffee_machine"/>
        <s v="sofa"/>
        <s v="printer"/>
        <s v="blender"/>
        <m/>
      </sharedItems>
    </cacheField>
    <cacheField name="user_id" numFmtId="0">
      <sharedItems containsBlank="1" count="7">
        <s v="8a54a7e8"/>
        <s v="9bffe329"/>
        <s v="fa2f968d"/>
        <s v="4ffee38a"/>
        <s v="56888f9f"/>
        <s v="67d028d2"/>
        <m/>
      </sharedItems>
    </cacheField>
    <cacheField name="unique" numFmtId="0">
      <sharedItems containsBlank="1"/>
    </cacheField>
    <cacheField name="unique_user_tag" numFmtId="0">
      <sharedItems containsBlank="1"/>
    </cacheField>
    <cacheField name="Before" numFmtId="0">
      <sharedItems containsSemiMixedTypes="0" containsString="0" containsNumber="1" minValue="-0.133202314376831" maxValue="1403.9182610632852" count="422">
        <n v="4.2688698768615696"/>
        <n v="3.9679613113403298"/>
        <n v="3.9295127391815199"/>
        <n v="3.7874352931976301"/>
        <n v="3.7335066795349099"/>
        <n v="3.7178390026092498"/>
        <n v="3.7123873233795202"/>
        <n v="3.6804778575897199"/>
        <n v="3.6158540248870801"/>
        <n v="3.60023069381714"/>
        <n v="3.5960071086883501"/>
        <n v="3.5825645923614502"/>
        <n v="3.5136888027191202"/>
        <n v="3.4931836128234899"/>
        <n v="3.4892699718475302"/>
        <n v="3.4850411415100102"/>
        <n v="3.2630271911621098"/>
        <n v="3.2088365554809601"/>
        <n v="3.1267247200012198"/>
        <n v="3.1026589870452899"/>
        <n v="3.0762870311737101"/>
        <n v="3.07159399986267"/>
        <n v="3.0614776611328098"/>
        <n v="3.0549726486206099"/>
        <n v="3.0546033382415798"/>
        <n v="3.0519394874572798"/>
        <n v="3.0322084426879901"/>
        <n v="3.0197892189025901"/>
        <n v="3.0161561965942401"/>
        <n v="3.0140089988708501"/>
        <n v="3.0117127895355198"/>
        <n v="3.0064516067504901"/>
        <n v="3.0055625438690199"/>
        <n v="2.9979267120361301"/>
        <n v="2.9946804046630899"/>
        <n v="2.9940035343170202"/>
        <n v="2.9846100807189901"/>
        <n v="2.9835693836212198"/>
        <n v="2.9688370227813698"/>
        <n v="2.9599962234497101"/>
        <n v="2.9565088748931898"/>
        <n v="2.9531581401825"/>
        <n v="2.94753789901733"/>
        <n v="2.9170570373535201"/>
        <n v="2.8742218017578098"/>
        <n v="2.8478035926818799"/>
        <n v="2.84162473678589"/>
        <n v="2.84152483940125"/>
        <n v="2.8367717266082799"/>
        <n v="2.80071926116943"/>
        <n v="2.7958040237426798"/>
        <n v="2.7878880500793501"/>
        <n v="2.7833569049835201"/>
        <n v="2.75972604751587"/>
        <n v="2.73905730247498"/>
        <n v="2.7311668395996098"/>
        <n v="2.7288413047790501"/>
        <n v="2.7133049964904798"/>
        <n v="2.7102327346801798"/>
        <n v="2.67707324028015"/>
        <n v="2.6731834411621098"/>
        <n v="2.6665894985199001"/>
        <n v="2.6541559696197501"/>
        <n v="2.5928218364715598"/>
        <n v="2.5824170112609899"/>
        <n v="2.5797827243804901"/>
        <n v="2.5753576755523699"/>
        <n v="2.54766941070557"/>
        <n v="2.5315635204315199"/>
        <n v="2.5151119232177699"/>
        <n v="2.4699368476867698"/>
        <n v="2.43906569480896"/>
        <n v="2.4314050674438499"/>
        <n v="2.4066867828369101"/>
        <n v="2.3922986984252899"/>
        <n v="2.35091304779053"/>
        <n v="2.3407020568847701"/>
        <n v="2.2254679203033398"/>
        <n v="2.0525929927825901"/>
        <n v="2.0061342716217001"/>
        <n v="1.43130886554718"/>
        <n v="1.3819786310195901"/>
        <n v="1.2232533693313601"/>
        <n v="0.89333033561706499"/>
        <n v="0.62717759609222401"/>
        <n v="3.8091735839843799"/>
        <n v="3.6525213718414302"/>
        <n v="3.64609003067017"/>
        <n v="3.5449466705322301"/>
        <n v="3.5389878749847399"/>
        <n v="3.4483556747436501"/>
        <n v="3.4276604652404798"/>
        <n v="3.3603999614715598"/>
        <n v="3.3533833026886"/>
        <n v="3.3513162136077899"/>
        <n v="3.3080799579620401"/>
        <n v="3.2086009979247998"/>
        <n v="3.1908278465271001"/>
        <n v="3.1889116764068599"/>
        <n v="3.1885468959808301"/>
        <n v="3.16320896148682"/>
        <n v="3.1345694065093999"/>
        <n v="3.1062858104705802"/>
        <n v="3.0736224651336701"/>
        <n v="3.0716490745544398"/>
        <n v="3.01718401908875"/>
        <n v="3.00552129745483"/>
        <n v="2.99858617782593"/>
        <n v="2.9583873748779301"/>
        <n v="2.9538533687591602"/>
        <n v="2.9351773262023899"/>
        <n v="2.9299697875976598"/>
        <n v="2.9195241928100599"/>
        <n v="2.9009108543396001"/>
        <n v="2.8897449970245401"/>
        <n v="2.88877654075623"/>
        <n v="2.85748267173767"/>
        <n v="2.8541851043701199"/>
        <n v="2.8502662181854199"/>
        <n v="2.8404858112335201"/>
        <n v="2.8212940692901598"/>
        <n v="2.7909314632415798"/>
        <n v="2.78830146789551"/>
        <n v="2.7764821052551301"/>
        <n v="2.7568984031677202"/>
        <n v="2.7175378799438499"/>
        <n v="2.7104158401489298"/>
        <n v="2.70639872550964"/>
        <n v="2.69074583053589"/>
        <n v="2.6871986389160201"/>
        <n v="2.6575362682342498"/>
        <n v="2.6558313369750999"/>
        <n v="2.65158939361572"/>
        <n v="2.6309404373168901"/>
        <n v="2.5795428752899201"/>
        <n v="2.5614862442016602"/>
        <n v="2.5268192291259801"/>
        <n v="2.5121862888336199"/>
        <n v="2.4643292427063002"/>
        <n v="2.43851590156555"/>
        <n v="2.4230690002441402"/>
        <n v="2.3950753211975102"/>
        <n v="2.3444533348083501"/>
        <n v="2.3352847099304199"/>
        <n v="2.2547898292541499"/>
        <n v="2.24925661087036"/>
        <n v="2.2389233112335201"/>
        <n v="2.1436998844146702"/>
        <n v="2.0852420330047599"/>
        <n v="2.0829949378967298"/>
        <n v="2.0241391658782999"/>
        <n v="2.0170478820800799"/>
        <n v="1.95375645160675"/>
        <n v="1.83417308330536"/>
        <n v="1.8323051929473899"/>
        <n v="1.7925664186477701"/>
        <n v="1.7304393053054801"/>
        <n v="1.63396608829498"/>
        <n v="1.5191414356231701"/>
        <n v="1.1452208757400499"/>
        <n v="1.1261961460113501"/>
        <n v="0.86916387081146196"/>
        <n v="0.71217405796051003"/>
        <n v="0.585857033729553"/>
        <n v="0.57107639312744096"/>
        <n v="0.53376209735870395"/>
        <n v="0.341878831386566"/>
        <n v="0.32183462381362898"/>
        <n v="0.29655933380126998"/>
        <n v="0.196119844913483"/>
        <n v="0.17113481462001801"/>
        <n v="0.131552189588547"/>
        <n v="0.120255880057812"/>
        <n v="0.109008356928825"/>
        <n v="0.10060171037912401"/>
        <n v="9.72883105278015E-2"/>
        <n v="9.4286389648914296E-2"/>
        <n v="8.5074476897716494E-2"/>
        <n v="8.1492297351360293E-2"/>
        <n v="7.9776607453823103E-2"/>
        <n v="7.8037008643150302E-2"/>
        <n v="7.5632534921169295E-2"/>
        <n v="7.0311069488525405E-2"/>
        <n v="6.9991216063499506E-2"/>
        <n v="6.9283612072467804E-2"/>
        <n v="6.8583041429519695E-2"/>
        <n v="6.8194739520549802E-2"/>
        <n v="6.7690856754779802E-2"/>
        <n v="6.7004822194576305E-2"/>
        <n v="6.5909706056117998E-2"/>
        <n v="6.5373308956623105E-2"/>
        <n v="6.5260082483291598E-2"/>
        <n v="6.5201446413993794E-2"/>
        <n v="6.3418000936508206E-2"/>
        <n v="6.1292670667171499E-2"/>
        <n v="6.1212748289108297E-2"/>
        <n v="6.06599003076553E-2"/>
        <n v="5.8411575853824602E-2"/>
        <n v="5.7432577013969401E-2"/>
        <n v="5.73683045804501E-2"/>
        <n v="5.6878410279750803E-2"/>
        <n v="5.6616082787513698E-2"/>
        <n v="5.4145056754350697E-2"/>
        <n v="5.35709261894226E-2"/>
        <n v="5.33288419246674E-2"/>
        <n v="5.3052425384521498E-2"/>
        <n v="5.3006928414106397E-2"/>
        <n v="5.2594438195228597E-2"/>
        <n v="5.2328534424304997E-2"/>
        <n v="5.21895587444305E-2"/>
        <n v="5.0352115184068701E-2"/>
        <n v="5.0158157944679302E-2"/>
        <n v="5.0043798983097097E-2"/>
        <n v="4.9970544874668101E-2"/>
        <n v="4.9575500190257998E-2"/>
        <n v="4.8941630870103801E-2"/>
        <n v="4.8915311694145203E-2"/>
        <n v="4.8471465706825298E-2"/>
        <n v="4.82759028673172E-2"/>
        <n v="4.7274693846702603E-2"/>
        <n v="4.4890385121107101E-2"/>
        <n v="4.4040817767381703E-2"/>
        <n v="4.3995007872581503E-2"/>
        <n v="4.25478182733059E-2"/>
        <n v="4.1458696126937901E-2"/>
        <n v="4.1328407824039501E-2"/>
        <n v="4.0151372551918002E-2"/>
        <n v="3.8414493203163098E-2"/>
        <n v="3.7284217774867998E-2"/>
        <n v="3.4949649125337601E-2"/>
        <n v="3.3843800425529501E-2"/>
        <n v="2.91138626635075E-2"/>
        <n v="2.8935272246599201E-2"/>
        <n v="2.63412427157164E-2"/>
        <n v="2.6077851653099102E-2"/>
        <n v="2.5179155170917501E-2"/>
        <n v="2.1767402067780502E-2"/>
        <n v="2.15505547821522E-2"/>
        <n v="1.8796214833855601E-2"/>
        <n v="1.86827499419451E-2"/>
        <n v="1.85356549918652E-2"/>
        <n v="1.6939233988523501E-2"/>
        <n v="1.6626082360744501E-2"/>
        <n v="1.22380089014769E-2"/>
        <n v="1.11759826540947E-2"/>
        <n v="5.5655315518379203E-3"/>
        <n v="4.6931020915508297E-4"/>
        <n v="-1.54701992869377E-5"/>
        <n v="-1.81627925485373E-3"/>
        <n v="-2.5005061179399499E-3"/>
        <n v="-5.9440359473228498E-3"/>
        <n v="-1.01317083463073E-2"/>
        <n v="-0.133202314376831"/>
        <n v="4.12302541732788"/>
        <n v="4.0591812133789098"/>
        <n v="4.0267515182495099"/>
        <n v="4.0061535835266104"/>
        <n v="3.98458671569824"/>
        <n v="3.9759898185729998"/>
        <n v="3.9737739562988299"/>
        <n v="3.8828165531158398"/>
        <n v="3.8315689563751198"/>
        <n v="3.7515633106231698"/>
        <n v="3.6407010555267298"/>
        <n v="3.6150634288787802"/>
        <n v="3.5363535881042498"/>
        <n v="3.5293278694152801"/>
        <n v="3.5285172462463401"/>
        <n v="3.4176096916198699"/>
        <n v="3.3775677680969198"/>
        <n v="3.35669040679932"/>
        <n v="3.3376436233520499"/>
        <n v="3.3121223449707"/>
        <n v="3.2622721195220898"/>
        <n v="3.2481877803802499"/>
        <n v="3.2476844787597701"/>
        <n v="3.2408215999603298"/>
        <n v="3.2068643569946298"/>
        <n v="3.19859099388123"/>
        <n v="3.1908719539642298"/>
        <n v="3.18195772171021"/>
        <n v="3.1587367057800302"/>
        <n v="3.15869069099426"/>
        <n v="3.1498656272888201"/>
        <n v="3.1458253860473602"/>
        <n v="3.1146194934845002"/>
        <n v="3.1030831336975102"/>
        <n v="3.09670209884644"/>
        <n v="3.0954496860504199"/>
        <n v="3.0922992229461701"/>
        <n v="3.0863783359527601"/>
        <n v="3.0750355720520002"/>
        <n v="3.07309889793396"/>
        <n v="3.0527935028076199"/>
        <n v="3.0273458957672101"/>
        <n v="2.99475121498108"/>
        <n v="2.9698858261108398"/>
        <n v="2.9614474773407"/>
        <n v="2.9166390895843501"/>
        <n v="2.9141201972961399"/>
        <n v="2.8848462104797399"/>
        <n v="2.84822797775269"/>
        <n v="2.8401184082031201"/>
        <n v="2.7938387393951398"/>
        <n v="2.7817680835723899"/>
        <n v="2.7228057384490998"/>
        <n v="2.7066347599029501"/>
        <n v="2.69819259643555"/>
        <n v="2.6803729534149201"/>
        <n v="2.6667582988739"/>
        <n v="2.63303518295288"/>
        <n v="2.6158409118652299"/>
        <n v="2.6067347526550302"/>
        <n v="2.6009819507598899"/>
        <n v="2.5910379886627202"/>
        <n v="2.56348848342896"/>
        <n v="2.47307252883911"/>
        <n v="2.4690849781036399"/>
        <n v="2.4518492221832302"/>
        <n v="2.4438712596893302"/>
        <n v="2.4433000087738002"/>
        <n v="2.4194350242614702"/>
        <n v="2.2737240791320801"/>
        <n v="2.24664330482483"/>
        <n v="2.2386937141418501"/>
        <n v="2.1065032482147199"/>
        <n v="2.09929227828979"/>
        <n v="2.0550012588500999"/>
        <n v="1.8434034585952801"/>
        <n v="1.8260974884033201"/>
        <n v="1.7096915245056199"/>
        <n v="1.64694941043854"/>
        <n v="1.6190838813781701"/>
        <n v="1.61065781116486"/>
        <n v="1.41358053684235"/>
        <n v="1.18943655490875"/>
        <n v="0.83097755908966098"/>
        <n v="2.5673954486846902"/>
        <n v="2.56579661369324"/>
        <n v="2.4130439758300799"/>
        <n v="2.4039933681488002"/>
        <n v="2.3627007007598899"/>
        <n v="2.36247658729553"/>
        <n v="2.3346760272979701"/>
        <n v="2.3208751678466801"/>
        <n v="2.3041622638702401"/>
        <n v="2.25905084609985"/>
        <n v="2.2497608661651598"/>
        <n v="2.2486729621887198"/>
        <n v="2.22618532180786"/>
        <n v="2.2218542098999001"/>
        <n v="2.21459293365479"/>
        <n v="2.18601393699646"/>
        <n v="2.0614998340606698"/>
        <n v="2.05997586250305"/>
        <n v="1.98669934272766"/>
        <n v="1.9814989566803001"/>
        <n v="1.9618828296661399"/>
        <n v="1.9537162780761701"/>
        <n v="1.94422459602356"/>
        <n v="1.9434498548507699"/>
        <n v="1.9336420297622701"/>
        <n v="1.9311369657516499"/>
        <n v="1.92114925384521"/>
        <n v="1.92047035694122"/>
        <n v="1.9195252656936601"/>
        <n v="1.9093650579452499"/>
        <n v="1.9010523557662999"/>
        <n v="1.89998555183411"/>
        <n v="1.89841020107269"/>
        <n v="1.89681100845337"/>
        <n v="1.89124631881714"/>
        <n v="1.87532067298889"/>
        <n v="1.86903488636017"/>
        <n v="1.86505722999573"/>
        <n v="1.8432767391204801"/>
        <n v="1.83043336868286"/>
        <n v="1.82514667510986"/>
        <n v="1.7973220348358201"/>
        <n v="1.7860012054443399"/>
        <n v="1.78564405441284"/>
        <n v="1.7794108390808101"/>
        <n v="1.7632321119308501"/>
        <n v="1.76016485691071"/>
        <n v="1.7586964368820199"/>
        <n v="1.7505178451538099"/>
        <n v="1.75019311904907"/>
        <n v="1.74996030330658"/>
        <n v="1.7363798618316699"/>
        <n v="1.73263943195343"/>
        <n v="1.7319525480270399"/>
        <n v="1.7307368516921999"/>
        <n v="1.71690678596497"/>
        <n v="1.71158015727997"/>
        <n v="1.7081547975540201"/>
        <n v="1.7065169811248799"/>
        <n v="1.6936455965042101"/>
        <n v="1.6886785030364999"/>
        <n v="1.6755399703979501"/>
        <n v="1.66177189350128"/>
        <n v="1.6589485406875599"/>
        <n v="1.6548364162445099"/>
        <n v="1.63457727432251"/>
        <n v="1.6303691864013701"/>
        <n v="1.6173069477081301"/>
        <n v="1.5687713623046899"/>
        <n v="1.56650161743164"/>
        <n v="1.5154381990432699"/>
        <n v="1.4968299865722701"/>
        <n v="1.4698429107666"/>
        <n v="1.4292300939559901"/>
        <n v="1.39530372619629"/>
        <n v="1.3728779554367101"/>
        <n v="1.34653496742249"/>
        <n v="1.32334291934967"/>
        <n v="1.2292956113815301"/>
        <n v="1.13891136646271"/>
        <n v="1.1346139907836901"/>
        <n v="1.0385878086090099"/>
        <n v="1.01058757305145"/>
        <n v="0.85990834236144997"/>
        <n v="1403.9182610632852"/>
      </sharedItems>
    </cacheField>
    <cacheField name="After" numFmtId="0">
      <sharedItems containsSemiMixedTypes="0" containsString="0" containsNumber="1" minValue="0.90530318021774303" maxValue="1705.9466825723648"/>
    </cacheField>
    <cacheField name="Question_Served_Answered" numFmtId="0">
      <sharedItems containsBlank="1" count="82">
        <e v="#N/A"/>
        <s v="tag-1972c7f2_NA_NA_NA_accessories_bag_NA_8a54a7e8"/>
        <s v="tag-1972c7f2_NA_NA_NA_computers_components_motherboard_8a54a7e8"/>
        <s v="tag-759aa959_NA_NA_NA_accessories_bag_NA_8a54a7e8"/>
        <s v="tag-e34b589d_NA_NA_NA_appliances_kitchen_coffee_grinder_8a54a7e8"/>
        <s v="tag-5f14b88e_tag-f76e1e51_tag-a22fadc8_tag-f666adfb_furniture_kitchen_chair_8a54a7e8"/>
        <s v="tag-a1db7714_NA_NA_NA_computers_components_memory_8a54a7e8"/>
        <s v="tag-e442f041_NA_NA_NA_appliances_kitchen_steam_cooker_8a54a7e8"/>
        <s v="tag-1e2c6607_tag-7b6e0ff1_NA_NA_computers_peripherals_mouse_8a54a7e8"/>
        <s v="tag-a1cfc8d7_NA_NA_NA_computers_components_cooler_8a54a7e8"/>
        <s v="tag-e0cf8cf3_NA_NA_NA_appliances_kitchen_juicer_8a54a7e8"/>
        <s v="tag-e0cf8cf3_tag-f1f3996c_NA_NA_appliances_kitchen_blender_8a54a7e8"/>
        <s v="tag-a1cfc8d7_NA_NA_NA_appliances_kitchen_coffee_grinder_8a54a7e8"/>
        <s v="tag-85b1e77f_tag-df9c5c8f_NA_NA_furniture_living_room_cabinet_9bffe329"/>
        <s v="tag-1ab2e7bb_tag-a2b75138_NA_NA_appliances_kitchen_oven_9bffe329"/>
        <s v="tag-e442f041_NA_NA_NA_computers_components_hdd_9bffe329"/>
        <s v="tag-c5180bc7_NA_NA_NA_appliances_kitchen_juicer_9bffe329"/>
        <s v="tag-e0cf8cf3_NA_NA_NA_appliances_kitchen_juicer_9bffe329"/>
        <s v="tag-1972c7f2_NA_NA_NA_furniture_living_room_cabinet_9bffe329"/>
        <s v="tag-1f6c613d_NA_NA_NA_computers_peripherals_camera_9bffe329"/>
        <s v="tag-fcad92a0_tag-c439f298_tag-7b6e0ff1_NA_computers_peripherals_printer_9bffe329"/>
        <s v="tag-e34b589d_tag-5e7e9504_tag-6bc64d6f_NA_appliances_kitchen_toster_9bffe329"/>
        <s v="tag-f76e1e51_tag-6bc64d6f_NA_NA_appliances_kitchen_dishwasher_9bffe329"/>
        <s v="tag-e442f041_NA_NA_NA_computers_components_cooler_9bffe329"/>
        <s v="tag-0979cdfa_tag-2cdb3268_NA_NA_computers_components_videocards_9bffe329"/>
        <s v="tag-e442f041_NA_NA_NA_appliances_kitchen_coffee_grinder_9bffe329"/>
        <s v="tag-165bff62_NA_NA_NA_appliances_kitchen_kettle_fa2f968d"/>
        <s v="tag-a7c71079_tag-bf4f0d81_NA_NA_computers_peripherals_camera_fa2f968d"/>
        <s v="tag-a1cfc8d7_NA_NA_NA_appliances_kitchen_coffee_grinder_fa2f968d"/>
        <s v="tag-e442f041_tag-361795b2_NA_NA_computers_peripherals_keyboard_fa2f968d"/>
        <s v="tag-2261ff33_NA_NA_NA_appliances_kitchen_coffee_machine_fa2f968d"/>
        <s v="tag-1ab2e7bb_tag-a2b75138_NA_NA_appliances_kitchen_oven_fa2f968d"/>
        <s v="tag-dc561443_tag-132d5b07_tag-1ab2e7bb_NA_accessories_bag_NA_fa2f968d"/>
        <s v="tag-1e2c6607_tag-7b6e0ff1_NA_NA_computers_peripherals_mouse_fa2f968d"/>
        <s v="tag-e34b589d_NA_NA_NA_appliances_kitchen_coffee_grinder_fa2f968d"/>
        <s v="tag-a22fadc8_NA_NA_NA_computers_peripherals_camera_fa2f968d"/>
        <s v="tag-e34b589d_tag-abf74c7d_tag-6bc64d6f_NA_computers_components_cpu_fa2f968d"/>
        <s v="tag-e34b589d_tag-25766f5c_tag-6bc64d6f_NA_computers_components_hdd_fa2f968d"/>
        <s v="tag-a1db7714_NA_NA_NA_computers_components_memory_4ffee38a"/>
        <s v="tag-1972c7f2_NA_NA_NA_computers_peripherals_keyboard_4ffee38a"/>
        <s v="tag-fcad92a0_tag-c439f298_tag-7b6e0ff1_NA_computers_peripherals_printer_4ffee38a"/>
        <s v="tag-6bc64d6f_tag-e2424a81_NA_NA_appliances_kitchen_hood_4ffee38a"/>
        <s v="tag-0979cdfa_tag-6653eda7_NA_NA_appliances_kitchen_meat_grinder_4ffee38a"/>
        <s v="tag-1972c7f2_NA_NA_NA_furniture_living_room_cabinet_4ffee38a"/>
        <s v="tag-5f14b88e_tag-f76e1e51_tag-a22fadc8_tag-f666adfb_furniture_kitchen_chair_4ffee38a"/>
        <s v="tag-2261ff33_NA_NA_NA_appliances_kitchen_coffee_machine_4ffee38a"/>
        <s v="tag-0979cdfa_tag-2cdb3268_NA_NA_computers_components_videocards_4ffee38a"/>
        <s v="tag-e34b589d_tag-9ae20bf5_tag-6bc64d6f_NA_appliances_kitchen_hob_4ffee38a"/>
        <s v="tag-36b78fef_tag-2dd95bb1_NA_NA_appliances_kitchen_oven_4ffee38a"/>
        <s v="tag-e442f041_NA_NA_NA_computers_components_hdd_4ffee38a"/>
        <s v="tag-e442f041_NA_NA_NA_computers_components_cooler_4ffee38a"/>
        <s v="tag-a1cfc8d7_NA_NA_NA_appliances_kitchen_coffee_grinder_4ffee38a"/>
        <s v="tag-e442f041_NA_NA_NA_appliances_kitchen_hood_4ffee38a"/>
        <s v="tag-1ab2e7bb_tag-a2b75138_NA_NA_appliances_kitchen_oven_56888f9f"/>
        <s v="tag-0979cdfa_tag-6653eda7_NA_NA_appliances_kitchen_meat_grinder_56888f9f"/>
        <s v="tag-a7c71079_tag-bf4f0d81_NA_NA_computers_peripherals_camera_56888f9f"/>
        <s v="tag-e442f041_NA_NA_NA_computers_components_hdd_56888f9f"/>
        <s v="tag-e6fdb661_NA_NA_NA_appliances_kitchen_microwave_56888f9f"/>
        <s v="tag-1972c7f2_NA_NA_NA_furniture_living_room_cabinet_56888f9f"/>
        <s v="tag-165bff62_NA_NA_NA_furniture_living_room_cabinet_56888f9f"/>
        <s v="tag-e34b589d_tag-25766f5c_tag-6bc64d6f_NA_computers_components_hdd_56888f9f"/>
        <s v="tag-759aa959_NA_NA_NA_furniture_living_room_sofa_56888f9f"/>
        <s v="tag-e442f041_NA_NA_NA_appliances_kitchen_steam_cooker_56888f9f"/>
        <s v="tag-e34b589d_tag-1e2c6607_tag-6bc64d6f_NA_appliances_kitchen_steam_cooker_56888f9f"/>
        <s v="tag-b781aae0_NA_NA_NA_appliances_kitchen_dishwasher_56888f9f"/>
        <s v="tag-a1cfc8d7_NA_NA_NA_computers_components_cooler_56888f9f"/>
        <s v="tag-e0cf8cf3_tag-f1f3996c_NA_NA_appliances_kitchen_blender_56888f9f"/>
        <s v="tag-a22fadc8_NA_NA_NA_computers_peripherals_camera_56888f9f"/>
        <s v="tag-1e2c6607_tag-7b6e0ff1_NA_NA_computers_peripherals_mouse_67d028d2"/>
        <s v="tag-dc561443_tag-132d5b07_tag-1ab2e7bb_NA_accessories_bag_NA_67d028d2"/>
        <s v="tag-0979cdfa_tag-6653eda7_NA_NA_appliances_kitchen_meat_grinder_67d028d2"/>
        <s v="tag-759aa959_NA_NA_NA_computers_components_cooler_67d028d2"/>
        <s v="tag-292448f2_tag-4df5ee04_NA_NA_appliances_kitchen_coffee_grinder_67d028d2"/>
        <s v="tag-e34b589d_tag-5e7e9504_tag-6bc64d6f_NA_appliances_kitchen_toster_67d028d2"/>
        <s v="tag-a22fadc8_NA_NA_NA_computers_peripherals_camera_67d028d2"/>
        <s v="tag-f76e1e51_tag-6bc64d6f_NA_NA_appliances_kitchen_grill_67d028d2"/>
        <s v="tag-afb1fea3_NA_NA_NA_appliances_kitchen_mixer_67d028d2"/>
        <s v="tag-e442f041_tag-361795b2_NA_NA_computers_peripherals_keyboard_67d028d2"/>
        <s v="tag-a1cfc8d7_NA_NA_NA_appliances_kitchen_coffee_grinder_67d028d2"/>
        <s v="tag-e34b589d_tag-9ae20bf5_tag-6bc64d6f_NA_appliances_kitchen_hob_67d028d2"/>
        <s v="tag-e442f041_NA_NA_NA_appliances_kitchen_coffee_grinder_67d028d2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inakar Mitte" refreshedDate="44119.088662152775" createdVersion="6" refreshedVersion="6" minRefreshableVersion="3" recordCount="607" xr:uid="{E1707417-F6A4-49FB-93F2-309A806964B2}">
  <cacheSource type="worksheet">
    <worksheetSource ref="A1:P608" sheet="WithMoreData_4_Main_2"/>
  </cacheSource>
  <cacheFields count="16">
    <cacheField name="Round" numFmtId="0">
      <sharedItems containsBlank="1"/>
    </cacheField>
    <cacheField name="question_id" numFmtId="0">
      <sharedItems containsString="0" containsBlank="1" containsNumber="1" containsInteger="1" minValue="2856" maxValue="23527"/>
    </cacheField>
    <cacheField name="PredScore" numFmtId="0">
      <sharedItems containsString="0" containsBlank="1" containsNumber="1" minValue="-0.133202314376831" maxValue="4.2688698768615696"/>
    </cacheField>
    <cacheField name="tag1" numFmtId="0">
      <sharedItems containsBlank="1" count="54">
        <s v="tag-1ab2e7bb"/>
        <s v="tag-1972c7f2"/>
        <s v="tag-292448f2"/>
        <s v="tag-24b58db4"/>
        <s v="tag-dc561443"/>
        <s v="tag-165bff62"/>
        <s v="tag-85b1e77f"/>
        <s v="tag-8a7df06e"/>
        <s v="tag-759aa959"/>
        <s v="tag-e442f041"/>
        <s v="tag-e0cf8cf3"/>
        <s v="tag-a67d9f26"/>
        <s v="tag-e34b589d"/>
        <s v="tag-395dbacc"/>
        <s v="tag-5f14b88e"/>
        <s v="tag-70ab5482"/>
        <s v="tag-7d4ba1fb"/>
        <s v="tag-a7c71079"/>
        <s v="tag-a1db7714"/>
        <s v="tag-7804b77e"/>
        <s v="tag-e6fdb661"/>
        <s v="tag-0979cdfa"/>
        <s v="tag-ef0072e6"/>
        <s v="tag-c5180bc7"/>
        <s v="tag-856ab246"/>
        <s v="tag-ed5b34d5"/>
        <s v="tag-82ed1546"/>
        <s v="tag-e5c9cad8"/>
        <s v="tag-1e2c6607"/>
        <s v="tag-8277aa36"/>
        <s v="tag-66579c74"/>
        <s v="tag-81f044ce"/>
        <s v="tag-4db7ac26"/>
        <s v="tag-6bc64d6f"/>
        <s v="tag-2261ff33"/>
        <s v="tag-36b78fef"/>
        <s v="tag-10ac0a17"/>
        <s v="tag-dd73b745"/>
        <s v="tag-58e50aeb"/>
        <s v="tag-a22fadc8"/>
        <s v="tag-a1cfc8d7"/>
        <s v="tag-f76e1e51"/>
        <s v="tag-e5809a76"/>
        <s v="tag-458d763a"/>
        <s v="tag-1f6c613d"/>
        <s v="tag-fcad92a0"/>
        <s v="tag-ff8eb424"/>
        <s v="tag-b781aae0"/>
        <s v="tag-afb1fea3"/>
        <s v="tag-e7529aa0"/>
        <s v="tag-345da5a2"/>
        <s v="tag-70dc242d"/>
        <s v="tag-7b806310"/>
        <m/>
      </sharedItems>
    </cacheField>
    <cacheField name="tag2" numFmtId="0">
      <sharedItems containsBlank="1"/>
    </cacheField>
    <cacheField name="tag3" numFmtId="0">
      <sharedItems containsBlank="1"/>
    </cacheField>
    <cacheField name="tag4" numFmtId="0">
      <sharedItems containsBlank="1"/>
    </cacheField>
    <cacheField name="tag5" numFmtId="0">
      <sharedItems containsBlank="1"/>
    </cacheField>
    <cacheField name="tag6" numFmtId="0">
      <sharedItems containsBlank="1"/>
    </cacheField>
    <cacheField name="tag7" numFmtId="0">
      <sharedItems containsBlank="1"/>
    </cacheField>
    <cacheField name="user_id" numFmtId="0">
      <sharedItems containsBlank="1"/>
    </cacheField>
    <cacheField name="unique" numFmtId="0">
      <sharedItems containsBlank="1"/>
    </cacheField>
    <cacheField name="unique_user_tag" numFmtId="0">
      <sharedItems containsBlank="1" count="607">
        <s v="tag-1ab2e7bb_tag-18756117_tag-2179a08a_NA_auto_accessories_videoregister_8a54a7e8"/>
        <s v="tag-1972c7f2_NA_NA_NA_accessories_bag_NA_8a54a7e8"/>
        <s v="tag-1972c7f2_NA_NA_NA_computers_components_motherboard_8a54a7e8"/>
        <s v="tag-1ab2e7bb_tag-a2b75138_NA_NA_appliances_kitchen_oven_8a54a7e8"/>
        <s v="tag-292448f2_tag-4df5ee04_NA_NA_computers_components_cooler_8a54a7e8"/>
        <s v="tag-24b58db4_tag-36faac4a_NA_NA_computers_peripherals_keyboard_8a54a7e8"/>
        <s v="tag-dc561443_tag-132d5b07_tag-1ab2e7bb_NA_accessories_bag_NA_8a54a7e8"/>
        <s v="tag-165bff62_NA_NA_NA_appliances_kitchen_kettle_8a54a7e8"/>
        <s v="tag-85b1e77f_tag-df9c5c8f_NA_NA_furniture_living_room_cabinet_8a54a7e8"/>
        <s v="tag-8a7df06e_NA_NA_NA_accessories_bag_NA_8a54a7e8"/>
        <s v="tag-759aa959_tag-9c10bdec_NA_NA_appliances_kitchen_grill_8a54a7e8"/>
        <s v="tag-1972c7f2_NA_NA_NA_computers_peripherals_keyboard_8a54a7e8"/>
        <s v="tag-8a7df06e_NA_NA_NA_computers_components_motherboard_8a54a7e8"/>
        <s v="tag-759aa959_NA_NA_NA_accessories_bag_NA_8a54a7e8"/>
        <s v="tag-8a7df06e_NA_NA_NA_furniture_living_room_cabinet_8a54a7e8"/>
        <s v="tag-e442f041_tag-a59f678e_NA_NA_furniture_living_room_cabinet_8a54a7e8"/>
        <s v="tag-e0cf8cf3_tag-e5f82892_NA_NA_computers_components_motherboard_8a54a7e8"/>
        <s v="tag-a67d9f26_tag-08403e32_tag-f0f49482_NA_appliances_kitchen_mixer_8a54a7e8"/>
        <s v="tag-e34b589d_tag-753e99cd_NA_NA_appliances_kitchen_refrigerators_8a54a7e8"/>
        <s v="tag-e34b589d_NA_NA_NA_appliances_kitchen_coffee_grinder_8a54a7e8"/>
        <s v="tag-759aa959_NA_NA_NA_appliances_kitchen_coffee_grinder_8a54a7e8"/>
        <s v="tag-395dbacc_NA_NA_NA_furniture_kitchen_chair_8a54a7e8"/>
        <s v="tag-5f14b88e_tag-f76e1e51_tag-a22fadc8_tag-f666adfb_furniture_kitchen_chair_8a54a7e8"/>
        <s v="tag-70ab5482_NA_NA_NA_appliances_kitchen_juicer_8a54a7e8"/>
        <s v="tag-1972c7f2_NA_NA_NA_furniture_living_room_cabinet_8a54a7e8"/>
        <s v="tag-7d4ba1fb_NA_NA_NA_computers_components_hdd_8a54a7e8"/>
        <s v="tag-a7c71079_tag-bf4f0d81_NA_NA_computers_peripherals_camera_8a54a7e8"/>
        <s v="tag-a1db7714_NA_NA_NA_computers_components_memory_8a54a7e8"/>
        <s v="tag-7804b77e_tag-a59f678e_NA_NA_computers_components_memory_8a54a7e8"/>
        <s v="tag-e6fdb661_NA_NA_NA_appliances_kitchen_microwave_8a54a7e8"/>
        <s v="tag-0979cdfa_tag-6653eda7_NA_NA_appliances_kitchen_meat_grinder_8a54a7e8"/>
        <s v="tag-a67d9f26_tag-d3982a8a_NA_NA_appliances_kitchen_hood_8a54a7e8"/>
        <s v="tag-e34b589d_tag-1e2c6607_tag-6bc64d6f_NA_appliances_kitchen_steam_cooker_8a54a7e8"/>
        <s v="tag-ef0072e6_NA_NA_NA_appliances_kitchen_meat_grinder_8a54a7e8"/>
        <s v="tag-8a7df06e_NA_NA_NA_appliances_kitchen_kettle_8a54a7e8"/>
        <s v="tag-7d4ba1fb_NA_NA_NA_appliances_kitchen_steam_cooker_8a54a7e8"/>
        <s v="tag-c5180bc7_NA_NA_NA_appliances_kitchen_juicer_8a54a7e8"/>
        <s v="tag-a67d9f26_tag-08403e32_tag-d3982a8a_NA_appliances_kitchen_microwave_8a54a7e8"/>
        <s v="tag-856ab246_NA_NA_NA_computers_components_videocards_8a54a7e8"/>
        <s v="tag-856ab246_NA_NA_NA_furniture_kitchen_table_8a54a7e8"/>
        <s v="tag-e442f041_NA_NA_NA_appliances_kitchen_steam_cooker_8a54a7e8"/>
        <s v="tag-ef0072e6_NA_NA_NA_appliances_kitchen_dishwasher_8a54a7e8"/>
        <s v="tag-ed5b34d5_NA_NA_NA_computers_components_memory_8a54a7e8"/>
        <s v="tag-82ed1546_NA_NA_NA_computers_components_power_supply_8a54a7e8"/>
        <s v="tag-e5c9cad8_NA_NA_NA_computers_components_cpu_8a54a7e8"/>
        <s v="tag-e5c9cad8_NA_NA_NA_appliances_kitchen_toster_8a54a7e8"/>
        <s v="tag-e5c9cad8_NA_NA_NA_appliances_kitchen_hob_8a54a7e8"/>
        <s v="tag-1e2c6607_tag-7b6e0ff1_NA_NA_computers_peripherals_mouse_8a54a7e8"/>
        <s v="tag-8277aa36_NA_NA_NA_computers_components_motherboard_8a54a7e8"/>
        <s v="tag-8277aa36_NA_NA_NA_appliances_kitchen_oven_8a54a7e8"/>
        <s v="tag-66579c74_NA_NA_NA_appliances_kitchen_kettle_8a54a7e8"/>
        <s v="tag-81f044ce_NA_NA_NA_construction_tools_pump_8a54a7e8"/>
        <s v="tag-4db7ac26_NA_NA_NA_furniture_living_room_cabinet_8a54a7e8"/>
        <s v="tag-e442f041_NA_NA_NA_computers_components_hdd_8a54a7e8"/>
        <s v="tag-6bc64d6f_tag-e2424a81_NA_NA_appliances_kitchen_hood_8a54a7e8"/>
        <s v="tag-2261ff33_NA_NA_NA_appliances_kitchen_coffee_machine_8a54a7e8"/>
        <s v="tag-e6fdb661_NA_NA_NA_furniture_living_room_sofa_8a54a7e8"/>
        <s v="tag-8a7df06e_NA_NA_NA_computers_peripherals_keyboard_8a54a7e8"/>
        <s v="tag-36b78fef_tag-2dd95bb1_NA_NA_appliances_kitchen_oven_8a54a7e8"/>
        <s v="tag-10ac0a17_tag-5f4db38c_NA_NA_furniture_living_room_chair_8a54a7e8"/>
        <s v="tag-e34b589d_tag-5e7e9504_tag-6bc64d6f_NA_appliances_kitchen_toster_8a54a7e8"/>
        <s v="tag-dd73b745_tag-8377954d_tag-d325db69_NA_appliances_kitchen_kettle_8a54a7e8"/>
        <s v="tag-58e50aeb_tag-17d88870_tag-3ab8f41a_NA_appliances_kitchen_mixer_8a54a7e8"/>
        <s v="tag-165bff62_NA_NA_NA_furniture_living_room_cabinet_8a54a7e8"/>
        <s v="tag-a22fadc8_NA_NA_NA_computers_peripherals_camera_8a54a7e8"/>
        <s v="tag-e6fdb661_NA_NA_NA_appliances_kitchen_mixer_8a54a7e8"/>
        <s v="tag-a1cfc8d7_NA_NA_NA_computers_components_cooler_8a54a7e8"/>
        <s v="tag-f76e1e51_tag-6bc64d6f_tag-dfe9194a_NA_appliances_kitchen_coffee_machine_8a54a7e8"/>
        <s v="tag-e5809a76_NA_NA_NA_appliances_kitchen_kettle_8a54a7e8"/>
        <s v="tag-458d763a_NA_NA_NA_appliances_kitchen_juicer_8a54a7e8"/>
        <s v="tag-1f6c613d_NA_NA_NA_computers_peripherals_camera_8a54a7e8"/>
        <s v="tag-e0cf8cf3_NA_NA_NA_appliances_kitchen_juicer_8a54a7e8"/>
        <s v="tag-fcad92a0_tag-c439f298_tag-7b6e0ff1_NA_computers_peripherals_printer_8a54a7e8"/>
        <s v="tag-ff8eb424_NA_NA_NA_appliances_kitchen_hood_8a54a7e8"/>
        <s v="tag-f76e1e51_tag-6bc64d6f_NA_NA_appliances_kitchen_grill_8a54a7e8"/>
        <s v="tag-e34b589d_tag-25766f5c_tag-6bc64d6f_NA_computers_components_hdd_8a54a7e8"/>
        <s v="tag-759aa959_NA_NA_NA_furniture_living_room_sofa_8a54a7e8"/>
        <s v="tag-759aa959_NA_NA_NA_computers_components_cooler_8a54a7e8"/>
        <s v="tag-e0cf8cf3_tag-f1f3996c_NA_NA_appliances_kitchen_blender_8a54a7e8"/>
        <s v="tag-e442f041_tag-361795b2_NA_NA_computers_peripherals_keyboard_8a54a7e8"/>
        <s v="tag-b781aae0_NA_NA_NA_appliances_kitchen_dishwasher_8a54a7e8"/>
        <s v="tag-292448f2_tag-4df5ee04_NA_NA_appliances_kitchen_coffee_grinder_8a54a7e8"/>
        <s v="tag-afb1fea3_NA_NA_NA_appliances_kitchen_mixer_8a54a7e8"/>
        <s v="tag-e7529aa0_NA_NA_NA_appliances_kitchen_kettle_8a54a7e8"/>
        <s v="tag-e34b589d_NA_NA_NA_computers_components_cooler_8a54a7e8"/>
        <s v="tag-345da5a2_NA_NA_NA_appliances_kitchen_microwave_8a54a7e8"/>
        <s v="tag-e5c9cad8_NA_NA_NA_appliances_kitchen_juicer_8a54a7e8"/>
        <s v="tag-e34b589d_tag-9ae20bf5_tag-6bc64d6f_NA_appliances_kitchen_hob_8a54a7e8"/>
        <s v="tag-f76e1e51_tag-6bc64d6f_NA_NA_appliances_kitchen_dishwasher_8a54a7e8"/>
        <s v="tag-e34b589d_tag-abf74c7d_tag-6bc64d6f_NA_computers_components_cpu_8a54a7e8"/>
        <s v="tag-70dc242d_tag-0e55ada0_NA_NA_appliances_kitchen_hob_8a54a7e8"/>
        <s v="tag-e442f041_NA_NA_NA_appliances_kitchen_hood_8a54a7e8"/>
        <s v="tag-a1cfc8d7_NA_NA_NA_appliances_kitchen_coffee_grinder_8a54a7e8"/>
        <s v="tag-7b806310_tag-0e55ada0_NA_NA_computers_components_power_supply_8a54a7e8"/>
        <s v="tag-70dc242d_tag-d325db69_NA_NA_computers_components_cpu_8a54a7e8"/>
        <s v="tag-70dc242d_tag-f3f810f7_NA_NA_appliances_kitchen_toster_8a54a7e8"/>
        <s v="tag-ef0072e6_NA_NA_NA_appliances_kitchen_grill_8a54a7e8"/>
        <s v="tag-0979cdfa_tag-dd7dbbdb_NA_NA_furniture_kitchen_table_8a54a7e8"/>
        <s v="tag-0979cdfa_tag-2cdb3268_NA_NA_computers_components_videocards_8a54a7e8"/>
        <s v="tag-e442f041_NA_NA_NA_computers_components_cooler_8a54a7e8"/>
        <s v="tag-e442f041_NA_NA_NA_appliances_kitchen_coffee_grinder_8a54a7e8"/>
        <s v="tag-1972c7f2_NA_NA_NA_computers_components_motherboard_9bffe329"/>
        <s v="tag-1972c7f2_NA_NA_NA_accessories_bag_NA_9bffe329"/>
        <s v="tag-dc561443_tag-132d5b07_tag-1ab2e7bb_NA_accessories_bag_NA_9bffe329"/>
        <s v="tag-85b1e77f_tag-df9c5c8f_NA_NA_furniture_living_room_cabinet_9bffe329"/>
        <s v="tag-24b58db4_tag-36faac4a_NA_NA_computers_peripherals_keyboard_9bffe329"/>
        <s v="tag-759aa959_tag-9c10bdec_NA_NA_appliances_kitchen_grill_9bffe329"/>
        <s v="tag-1972c7f2_NA_NA_NA_computers_peripherals_keyboard_9bffe329"/>
        <s v="tag-1ab2e7bb_tag-a2b75138_NA_NA_appliances_kitchen_oven_9bffe329"/>
        <s v="tag-8a7df06e_NA_NA_NA_furniture_living_room_cabinet_9bffe329"/>
        <s v="tag-759aa959_NA_NA_NA_accessories_bag_NA_9bffe329"/>
        <s v="tag-8a7df06e_NA_NA_NA_accessories_bag_NA_9bffe329"/>
        <s v="tag-395dbacc_NA_NA_NA_furniture_kitchen_chair_9bffe329"/>
        <s v="tag-e442f041_tag-a59f678e_NA_NA_furniture_living_room_cabinet_9bffe329"/>
        <s v="tag-a7c71079_tag-bf4f0d81_NA_NA_computers_peripherals_camera_9bffe329"/>
        <s v="tag-1ab2e7bb_tag-18756117_tag-2179a08a_NA_auto_accessories_videoregister_9bffe329"/>
        <s v="tag-e6fdb661_NA_NA_NA_appliances_kitchen_microwave_9bffe329"/>
        <s v="tag-e442f041_NA_NA_NA_computers_components_hdd_9bffe329"/>
        <s v="tag-759aa959_NA_NA_NA_appliances_kitchen_coffee_grinder_9bffe329"/>
        <s v="tag-8a7df06e_NA_NA_NA_computers_components_motherboard_9bffe329"/>
        <s v="tag-e6fdb661_NA_NA_NA_furniture_living_room_sofa_9bffe329"/>
        <s v="tag-e34b589d_tag-25766f5c_tag-6bc64d6f_NA_computers_components_hdd_9bffe329"/>
        <s v="tag-6bc64d6f_tag-e2424a81_NA_NA_appliances_kitchen_hood_9bffe329"/>
        <s v="tag-165bff62_NA_NA_NA_furniture_living_room_cabinet_9bffe329"/>
        <s v="tag-c5180bc7_NA_NA_NA_appliances_kitchen_juicer_9bffe329"/>
        <s v="tag-a67d9f26_tag-08403e32_tag-d3982a8a_NA_appliances_kitchen_microwave_9bffe329"/>
        <s v="tag-856ab246_NA_NA_NA_computers_components_videocards_9bffe329"/>
        <s v="tag-856ab246_NA_NA_NA_furniture_kitchen_table_9bffe329"/>
        <s v="tag-e442f041_NA_NA_NA_appliances_kitchen_steam_cooker_9bffe329"/>
        <s v="tag-ef0072e6_NA_NA_NA_appliances_kitchen_dishwasher_9bffe329"/>
        <s v="tag-ed5b34d5_NA_NA_NA_computers_components_memory_9bffe329"/>
        <s v="tag-82ed1546_NA_NA_NA_computers_components_power_supply_9bffe329"/>
        <s v="tag-e5c9cad8_NA_NA_NA_computers_components_cpu_9bffe329"/>
        <s v="tag-e5c9cad8_NA_NA_NA_appliances_kitchen_toster_9bffe329"/>
        <s v="tag-e5c9cad8_NA_NA_NA_appliances_kitchen_hob_9bffe329"/>
        <s v="tag-1e2c6607_tag-7b6e0ff1_NA_NA_computers_peripherals_mouse_9bffe329"/>
        <s v="tag-8277aa36_NA_NA_NA_computers_components_motherboard_9bffe329"/>
        <s v="tag-8277aa36_NA_NA_NA_appliances_kitchen_oven_9bffe329"/>
        <s v="tag-66579c74_NA_NA_NA_appliances_kitchen_kettle_9bffe329"/>
        <s v="tag-81f044ce_NA_NA_NA_construction_tools_pump_9bffe329"/>
        <s v="tag-4db7ac26_NA_NA_NA_furniture_living_room_cabinet_9bffe329"/>
        <s v="tag-292448f2_tag-4df5ee04_NA_NA_appliances_kitchen_coffee_grinder_9bffe329"/>
        <s v="tag-e0cf8cf3_NA_NA_NA_appliances_kitchen_juicer_9bffe329"/>
        <s v="tag-a67d9f26_tag-08403e32_tag-f0f49482_NA_appliances_kitchen_mixer_9bffe329"/>
        <s v="tag-ff8eb424_NA_NA_NA_appliances_kitchen_hood_9bffe329"/>
        <s v="tag-7804b77e_tag-a59f678e_NA_NA_computers_components_memory_9bffe329"/>
        <s v="tag-e34b589d_NA_NA_NA_appliances_kitchen_coffee_grinder_9bffe329"/>
        <s v="tag-e34b589d_tag-1e2c6607_tag-6bc64d6f_NA_appliances_kitchen_steam_cooker_9bffe329"/>
        <s v="tag-7d4ba1fb_NA_NA_NA_appliances_kitchen_steam_cooker_9bffe329"/>
        <s v="tag-a67d9f26_tag-d3982a8a_NA_NA_appliances_kitchen_hood_9bffe329"/>
        <s v="tag-8a7df06e_NA_NA_NA_appliances_kitchen_kettle_9bffe329"/>
        <s v="tag-7d4ba1fb_NA_NA_NA_computers_components_hdd_9bffe329"/>
        <s v="tag-5f14b88e_tag-f76e1e51_tag-a22fadc8_tag-f666adfb_furniture_kitchen_chair_9bffe329"/>
        <s v="tag-2261ff33_NA_NA_NA_appliances_kitchen_coffee_machine_9bffe329"/>
        <s v="tag-70ab5482_NA_NA_NA_appliances_kitchen_juicer_9bffe329"/>
        <s v="tag-1972c7f2_NA_NA_NA_furniture_living_room_cabinet_9bffe329"/>
        <s v="tag-10ac0a17_tag-5f4db38c_NA_NA_furniture_living_room_chair_9bffe329"/>
        <s v="tag-e34b589d_tag-753e99cd_NA_NA_appliances_kitchen_refrigerators_9bffe329"/>
        <s v="tag-759aa959_NA_NA_NA_furniture_living_room_sofa_9bffe329"/>
        <s v="tag-1f6c613d_NA_NA_NA_computers_peripherals_camera_9bffe329"/>
        <s v="tag-dd73b745_tag-8377954d_tag-d325db69_NA_appliances_kitchen_kettle_9bffe329"/>
        <s v="tag-58e50aeb_tag-17d88870_tag-3ab8f41a_NA_appliances_kitchen_mixer_9bffe329"/>
        <s v="tag-e0cf8cf3_tag-e5f82892_NA_NA_computers_components_motherboard_9bffe329"/>
        <s v="tag-0979cdfa_tag-6653eda7_NA_NA_appliances_kitchen_meat_grinder_9bffe329"/>
        <s v="tag-8a7df06e_NA_NA_NA_computers_peripherals_keyboard_9bffe329"/>
        <s v="tag-ef0072e6_NA_NA_NA_appliances_kitchen_meat_grinder_9bffe329"/>
        <s v="tag-70dc242d_tag-0e55ada0_NA_NA_appliances_kitchen_hob_9bffe329"/>
        <s v="tag-165bff62_NA_NA_NA_appliances_kitchen_kettle_9bffe329"/>
        <s v="tag-0979cdfa_tag-dd7dbbdb_NA_NA_furniture_kitchen_table_9bffe329"/>
        <s v="tag-a1cfc8d7_NA_NA_NA_computers_components_cooler_9bffe329"/>
        <s v="tag-7b806310_tag-0e55ada0_NA_NA_computers_components_power_supply_9bffe329"/>
        <s v="tag-e5809a76_NA_NA_NA_appliances_kitchen_kettle_9bffe329"/>
        <s v="tag-e7529aa0_NA_NA_NA_appliances_kitchen_kettle_9bffe329"/>
        <s v="tag-b781aae0_NA_NA_NA_appliances_kitchen_dishwasher_9bffe329"/>
        <s v="tag-a1db7714_NA_NA_NA_computers_components_memory_9bffe329"/>
        <s v="tag-fcad92a0_tag-c439f298_tag-7b6e0ff1_NA_computers_peripherals_printer_9bffe329"/>
        <s v="tag-e0cf8cf3_tag-f1f3996c_NA_NA_appliances_kitchen_blender_9bffe329"/>
        <s v="tag-a22fadc8_NA_NA_NA_computers_peripherals_camera_9bffe329"/>
        <s v="tag-458d763a_NA_NA_NA_appliances_kitchen_juicer_9bffe329"/>
        <s v="tag-e34b589d_tag-abf74c7d_tag-6bc64d6f_NA_computers_components_cpu_9bffe329"/>
        <s v="tag-e34b589d_tag-5e7e9504_tag-6bc64d6f_NA_appliances_kitchen_toster_9bffe329"/>
        <s v="tag-e34b589d_tag-9ae20bf5_tag-6bc64d6f_NA_appliances_kitchen_hob_9bffe329"/>
        <s v="tag-e34b589d_NA_NA_NA_computers_components_cooler_9bffe329"/>
        <s v="tag-e442f041_tag-361795b2_NA_NA_computers_peripherals_keyboard_9bffe329"/>
        <s v="tag-afb1fea3_NA_NA_NA_appliances_kitchen_mixer_9bffe329"/>
        <s v="tag-345da5a2_NA_NA_NA_appliances_kitchen_microwave_9bffe329"/>
        <s v="tag-292448f2_tag-4df5ee04_NA_NA_computers_components_cooler_9bffe329"/>
        <s v="tag-f76e1e51_tag-6bc64d6f_NA_NA_appliances_kitchen_grill_9bffe329"/>
        <s v="tag-759aa959_NA_NA_NA_computers_components_cooler_9bffe329"/>
        <s v="tag-36b78fef_tag-2dd95bb1_NA_NA_appliances_kitchen_oven_9bffe329"/>
        <s v="tag-f76e1e51_tag-6bc64d6f_tag-dfe9194a_NA_appliances_kitchen_coffee_machine_9bffe329"/>
        <s v="tag-f76e1e51_tag-6bc64d6f_NA_NA_appliances_kitchen_dishwasher_9bffe329"/>
        <s v="tag-70dc242d_tag-d325db69_NA_NA_computers_components_cpu_9bffe329"/>
        <s v="tag-e6fdb661_NA_NA_NA_appliances_kitchen_mixer_9bffe329"/>
        <s v="tag-a1cfc8d7_NA_NA_NA_appliances_kitchen_coffee_grinder_9bffe329"/>
        <s v="tag-e5c9cad8_NA_NA_NA_appliances_kitchen_juicer_9bffe329"/>
        <s v="tag-e442f041_NA_NA_NA_computers_components_cooler_9bffe329"/>
        <s v="tag-e442f041_NA_NA_NA_appliances_kitchen_hood_9bffe329"/>
        <s v="tag-0979cdfa_tag-2cdb3268_NA_NA_computers_components_videocards_9bffe329"/>
        <s v="tag-70dc242d_tag-f3f810f7_NA_NA_appliances_kitchen_toster_9bffe329"/>
        <s v="tag-e442f041_NA_NA_NA_appliances_kitchen_coffee_grinder_9bffe329"/>
        <s v="tag-ef0072e6_NA_NA_NA_appliances_kitchen_grill_9bffe329"/>
        <s v="tag-70ab5482_NA_NA_NA_appliances_kitchen_juicer_fa2f968d"/>
        <s v="tag-395dbacc_NA_NA_NA_furniture_kitchen_chair_fa2f968d"/>
        <s v="tag-458d763a_NA_NA_NA_appliances_kitchen_juicer_fa2f968d"/>
        <s v="tag-7804b77e_tag-a59f678e_NA_NA_computers_components_memory_fa2f968d"/>
        <s v="tag-7d4ba1fb_NA_NA_NA_appliances_kitchen_steam_cooker_fa2f968d"/>
        <s v="tag-7d4ba1fb_NA_NA_NA_computers_components_hdd_fa2f968d"/>
        <s v="tag-ff8eb424_NA_NA_NA_appliances_kitchen_hood_fa2f968d"/>
        <s v="tag-7b806310_tag-0e55ada0_NA_NA_computers_components_power_supply_fa2f968d"/>
        <s v="tag-292448f2_tag-4df5ee04_NA_NA_appliances_kitchen_coffee_grinder_fa2f968d"/>
        <s v="tag-292448f2_tag-4df5ee04_NA_NA_computers_components_cooler_fa2f968d"/>
        <s v="tag-e7529aa0_NA_NA_NA_appliances_kitchen_kettle_fa2f968d"/>
        <s v="tag-70dc242d_tag-d325db69_NA_NA_computers_components_cpu_fa2f968d"/>
        <s v="tag-70dc242d_tag-f3f810f7_NA_NA_appliances_kitchen_toster_fa2f968d"/>
        <s v="tag-70dc242d_tag-0e55ada0_NA_NA_appliances_kitchen_hob_fa2f968d"/>
        <s v="tag-a67d9f26_tag-d3982a8a_NA_NA_appliances_kitchen_hood_fa2f968d"/>
        <s v="tag-c5180bc7_NA_NA_NA_appliances_kitchen_juicer_fa2f968d"/>
        <s v="tag-a67d9f26_tag-08403e32_tag-d3982a8a_NA_appliances_kitchen_microwave_fa2f968d"/>
        <s v="tag-a67d9f26_tag-08403e32_tag-f0f49482_NA_appliances_kitchen_mixer_fa2f968d"/>
        <s v="tag-165bff62_NA_NA_NA_appliances_kitchen_kettle_fa2f968d"/>
        <s v="tag-165bff62_NA_NA_NA_furniture_living_room_cabinet_fa2f968d"/>
        <s v="tag-759aa959_NA_NA_NA_appliances_kitchen_coffee_grinder_fa2f968d"/>
        <s v="tag-759aa959_NA_NA_NA_computers_components_cooler_fa2f968d"/>
        <s v="tag-e5809a76_NA_NA_NA_appliances_kitchen_kettle_fa2f968d"/>
        <s v="tag-e0cf8cf3_NA_NA_NA_appliances_kitchen_juicer_fa2f968d"/>
        <s v="tag-a1db7714_NA_NA_NA_computers_components_memory_fa2f968d"/>
        <s v="tag-a7c71079_tag-bf4f0d81_NA_NA_computers_peripherals_camera_fa2f968d"/>
        <s v="tag-759aa959_NA_NA_NA_furniture_living_room_sofa_fa2f968d"/>
        <s v="tag-345da5a2_NA_NA_NA_appliances_kitchen_microwave_fa2f968d"/>
        <s v="tag-afb1fea3_NA_NA_NA_appliances_kitchen_mixer_fa2f968d"/>
        <s v="tag-10ac0a17_tag-5f4db38c_NA_NA_furniture_living_room_chair_fa2f968d"/>
        <s v="tag-ef0072e6_NA_NA_NA_appliances_kitchen_meat_grinder_fa2f968d"/>
        <s v="tag-856ab246_NA_NA_NA_computers_components_videocards_fa2f968d"/>
        <s v="tag-856ab246_NA_NA_NA_furniture_kitchen_table_fa2f968d"/>
        <s v="tag-e442f041_NA_NA_NA_appliances_kitchen_steam_cooker_fa2f968d"/>
        <s v="tag-e442f041_NA_NA_NA_computers_components_hdd_fa2f968d"/>
        <s v="tag-e442f041_NA_NA_NA_appliances_kitchen_hood_fa2f968d"/>
        <s v="tag-e442f041_NA_NA_NA_appliances_kitchen_coffee_grinder_fa2f968d"/>
        <s v="tag-e442f041_NA_NA_NA_computers_components_cooler_fa2f968d"/>
        <s v="tag-a1cfc8d7_NA_NA_NA_appliances_kitchen_coffee_grinder_fa2f968d"/>
        <s v="tag-a1cfc8d7_NA_NA_NA_computers_components_cooler_fa2f968d"/>
        <s v="tag-8a7df06e_NA_NA_NA_appliances_kitchen_kettle_fa2f968d"/>
        <s v="tag-8a7df06e_NA_NA_NA_furniture_living_room_cabinet_fa2f968d"/>
        <s v="tag-8a7df06e_NA_NA_NA_accessories_bag_NA_fa2f968d"/>
        <s v="tag-8a7df06e_NA_NA_NA_computers_peripherals_keyboard_fa2f968d"/>
        <s v="tag-8a7df06e_NA_NA_NA_computers_components_motherboard_fa2f968d"/>
        <s v="tag-e442f041_tag-a59f678e_NA_NA_furniture_living_room_cabinet_fa2f968d"/>
        <s v="tag-759aa959_NA_NA_NA_accessories_bag_NA_fa2f968d"/>
        <s v="tag-e442f041_tag-361795b2_NA_NA_computers_peripherals_keyboard_fa2f968d"/>
        <s v="tag-e0cf8cf3_tag-e5f82892_NA_NA_computers_components_motherboard_fa2f968d"/>
        <s v="tag-36b78fef_tag-2dd95bb1_NA_NA_appliances_kitchen_oven_fa2f968d"/>
        <s v="tag-759aa959_tag-9c10bdec_NA_NA_appliances_kitchen_grill_fa2f968d"/>
        <s v="tag-b781aae0_NA_NA_NA_appliances_kitchen_dishwasher_fa2f968d"/>
        <s v="tag-2261ff33_NA_NA_NA_appliances_kitchen_coffee_machine_fa2f968d"/>
        <s v="tag-e0cf8cf3_tag-f1f3996c_NA_NA_appliances_kitchen_blender_fa2f968d"/>
        <s v="tag-1972c7f2_NA_NA_NA_furniture_living_room_cabinet_fa2f968d"/>
        <s v="tag-1972c7f2_NA_NA_NA_accessories_bag_NA_fa2f968d"/>
        <s v="tag-1972c7f2_NA_NA_NA_computers_peripherals_keyboard_fa2f968d"/>
        <s v="tag-1972c7f2_NA_NA_NA_computers_components_motherboard_fa2f968d"/>
        <s v="tag-1ab2e7bb_tag-a2b75138_NA_NA_appliances_kitchen_oven_fa2f968d"/>
        <s v="tag-1ab2e7bb_tag-18756117_tag-2179a08a_NA_auto_accessories_videoregister_fa2f968d"/>
        <s v="tag-dd73b745_tag-8377954d_tag-d325db69_NA_appliances_kitchen_kettle_fa2f968d"/>
        <s v="tag-85b1e77f_tag-df9c5c8f_NA_NA_furniture_living_room_cabinet_fa2f968d"/>
        <s v="tag-dc561443_tag-132d5b07_tag-1ab2e7bb_NA_accessories_bag_NA_fa2f968d"/>
        <s v="tag-24b58db4_tag-36faac4a_NA_NA_computers_peripherals_keyboard_fa2f968d"/>
        <s v="tag-0979cdfa_tag-6653eda7_NA_NA_appliances_kitchen_meat_grinder_fa2f968d"/>
        <s v="tag-0979cdfa_tag-2cdb3268_NA_NA_computers_components_videocards_fa2f968d"/>
        <s v="tag-0979cdfa_tag-dd7dbbdb_NA_NA_furniture_kitchen_table_fa2f968d"/>
        <s v="tag-ef0072e6_NA_NA_NA_appliances_kitchen_grill_fa2f968d"/>
        <s v="tag-ef0072e6_NA_NA_NA_appliances_kitchen_dishwasher_fa2f968d"/>
        <s v="tag-ed5b34d5_NA_NA_NA_computers_components_memory_fa2f968d"/>
        <s v="tag-82ed1546_NA_NA_NA_computers_components_power_supply_fa2f968d"/>
        <s v="tag-e5c9cad8_NA_NA_NA_computers_components_cpu_fa2f968d"/>
        <s v="tag-e5c9cad8_NA_NA_NA_appliances_kitchen_toster_fa2f968d"/>
        <s v="tag-e5c9cad8_NA_NA_NA_appliances_kitchen_hob_fa2f968d"/>
        <s v="tag-1e2c6607_tag-7b6e0ff1_NA_NA_computers_peripherals_mouse_fa2f968d"/>
        <s v="tag-fcad92a0_tag-c439f298_tag-7b6e0ff1_NA_computers_peripherals_printer_fa2f968d"/>
        <s v="tag-5f14b88e_tag-f76e1e51_tag-a22fadc8_tag-f666adfb_furniture_kitchen_chair_fa2f968d"/>
        <s v="tag-e34b589d_NA_NA_NA_appliances_kitchen_coffee_grinder_fa2f968d"/>
        <s v="tag-e34b589d_NA_NA_NA_computers_components_cooler_fa2f968d"/>
        <s v="tag-e5c9cad8_NA_NA_NA_appliances_kitchen_juicer_fa2f968d"/>
        <s v="tag-a22fadc8_NA_NA_NA_computers_peripherals_camera_fa2f968d"/>
        <s v="tag-e6fdb661_NA_NA_NA_furniture_living_room_sofa_fa2f968d"/>
        <s v="tag-e6fdb661_NA_NA_NA_appliances_kitchen_microwave_fa2f968d"/>
        <s v="tag-e6fdb661_NA_NA_NA_appliances_kitchen_mixer_fa2f968d"/>
        <s v="tag-e34b589d_tag-753e99cd_NA_NA_appliances_kitchen_refrigerators_fa2f968d"/>
        <s v="tag-f76e1e51_tag-6bc64d6f_NA_NA_appliances_kitchen_grill_fa2f968d"/>
        <s v="tag-f76e1e51_tag-6bc64d6f_NA_NA_appliances_kitchen_dishwasher_fa2f968d"/>
        <s v="tag-f76e1e51_tag-6bc64d6f_tag-dfe9194a_NA_appliances_kitchen_coffee_machine_fa2f968d"/>
        <s v="tag-e34b589d_tag-abf74c7d_tag-6bc64d6f_NA_computers_components_cpu_fa2f968d"/>
        <s v="tag-e34b589d_tag-5e7e9504_tag-6bc64d6f_NA_appliances_kitchen_toster_fa2f968d"/>
        <s v="tag-e34b589d_tag-9ae20bf5_tag-6bc64d6f_NA_appliances_kitchen_hob_fa2f968d"/>
        <s v="tag-e34b589d_tag-1e2c6607_tag-6bc64d6f_NA_appliances_kitchen_steam_cooker_fa2f968d"/>
        <s v="tag-e34b589d_tag-25766f5c_tag-6bc64d6f_NA_computers_components_hdd_fa2f968d"/>
        <s v="tag-6bc64d6f_tag-e2424a81_NA_NA_appliances_kitchen_hood_fa2f968d"/>
        <s v="tag-1f6c613d_NA_NA_NA_computers_peripherals_camera_fa2f968d"/>
        <s v="tag-58e50aeb_tag-17d88870_tag-3ab8f41a_NA_appliances_kitchen_mixer_fa2f968d"/>
        <s v="tag-8277aa36_NA_NA_NA_computers_components_motherboard_fa2f968d"/>
        <s v="tag-8277aa36_NA_NA_NA_appliances_kitchen_oven_fa2f968d"/>
        <s v="tag-66579c74_NA_NA_NA_appliances_kitchen_kettle_fa2f968d"/>
        <s v="tag-81f044ce_NA_NA_NA_construction_tools_pump_fa2f968d"/>
        <s v="tag-4db7ac26_NA_NA_NA_furniture_living_room_cabinet_fa2f968d"/>
        <s v="tag-c5180bc7_NA_NA_NA_appliances_kitchen_juicer_4ffee38a"/>
        <s v="tag-a67d9f26_tag-08403e32_tag-d3982a8a_NA_appliances_kitchen_microwave_4ffee38a"/>
        <s v="tag-856ab246_NA_NA_NA_computers_components_videocards_4ffee38a"/>
        <s v="tag-856ab246_NA_NA_NA_furniture_kitchen_table_4ffee38a"/>
        <s v="tag-e442f041_NA_NA_NA_appliances_kitchen_steam_cooker_4ffee38a"/>
        <s v="tag-ef0072e6_NA_NA_NA_appliances_kitchen_dishwasher_4ffee38a"/>
        <s v="tag-ed5b34d5_NA_NA_NA_computers_components_memory_4ffee38a"/>
        <s v="tag-82ed1546_NA_NA_NA_computers_components_power_supply_4ffee38a"/>
        <s v="tag-e5c9cad8_NA_NA_NA_computers_components_cpu_4ffee38a"/>
        <s v="tag-e5c9cad8_NA_NA_NA_appliances_kitchen_toster_4ffee38a"/>
        <s v="tag-e5c9cad8_NA_NA_NA_appliances_kitchen_hob_4ffee38a"/>
        <s v="tag-1e2c6607_tag-7b6e0ff1_NA_NA_computers_peripherals_mouse_4ffee38a"/>
        <s v="tag-8277aa36_NA_NA_NA_computers_components_motherboard_4ffee38a"/>
        <s v="tag-8277aa36_NA_NA_NA_appliances_kitchen_oven_4ffee38a"/>
        <s v="tag-66579c74_NA_NA_NA_appliances_kitchen_kettle_4ffee38a"/>
        <s v="tag-81f044ce_NA_NA_NA_construction_tools_pump_4ffee38a"/>
        <s v="tag-4db7ac26_NA_NA_NA_furniture_living_room_cabinet_4ffee38a"/>
        <s v="tag-ef0072e6_NA_NA_NA_appliances_kitchen_grill_4ffee38a"/>
        <s v="tag-7b806310_tag-0e55ada0_NA_NA_computers_components_power_supply_4ffee38a"/>
        <s v="tag-a1db7714_NA_NA_NA_computers_components_memory_4ffee38a"/>
        <s v="tag-70dc242d_tag-d325db69_NA_NA_computers_components_cpu_4ffee38a"/>
        <s v="tag-1972c7f2_NA_NA_NA_accessories_bag_NA_4ffee38a"/>
        <s v="tag-e442f041_NA_NA_NA_appliances_kitchen_coffee_grinder_4ffee38a"/>
        <s v="tag-0979cdfa_tag-dd7dbbdb_NA_NA_furniture_kitchen_table_4ffee38a"/>
        <s v="tag-e0cf8cf3_tag-e5f82892_NA_NA_computers_components_motherboard_4ffee38a"/>
        <s v="tag-a67d9f26_tag-d3982a8a_NA_NA_appliances_kitchen_hood_4ffee38a"/>
        <s v="tag-1972c7f2_NA_NA_NA_computers_peripherals_keyboard_4ffee38a"/>
        <s v="tag-fcad92a0_tag-c439f298_tag-7b6e0ff1_NA_computers_peripherals_printer_4ffee38a"/>
        <s v="tag-ef0072e6_NA_NA_NA_appliances_kitchen_meat_grinder_4ffee38a"/>
        <s v="tag-e34b589d_tag-1e2c6607_tag-6bc64d6f_NA_appliances_kitchen_steam_cooker_4ffee38a"/>
        <s v="tag-1ab2e7bb_tag-a2b75138_NA_NA_appliances_kitchen_oven_4ffee38a"/>
        <s v="tag-f76e1e51_tag-6bc64d6f_tag-dfe9194a_NA_appliances_kitchen_coffee_machine_4ffee38a"/>
        <s v="tag-a1cfc8d7_NA_NA_NA_computers_components_cooler_4ffee38a"/>
        <s v="tag-1f6c613d_NA_NA_NA_computers_peripherals_camera_4ffee38a"/>
        <s v="tag-1972c7f2_NA_NA_NA_computers_components_motherboard_4ffee38a"/>
        <s v="tag-6bc64d6f_tag-e2424a81_NA_NA_appliances_kitchen_hood_4ffee38a"/>
        <s v="tag-292448f2_tag-4df5ee04_NA_NA_computers_components_cooler_4ffee38a"/>
        <s v="tag-0979cdfa_tag-6653eda7_NA_NA_appliances_kitchen_meat_grinder_4ffee38a"/>
        <s v="tag-8a7df06e_NA_NA_NA_furniture_living_room_cabinet_4ffee38a"/>
        <s v="tag-e442f041_tag-a59f678e_NA_NA_furniture_living_room_cabinet_4ffee38a"/>
        <s v="tag-70ab5482_NA_NA_NA_appliances_kitchen_juicer_4ffee38a"/>
        <s v="tag-1972c7f2_NA_NA_NA_furniture_living_room_cabinet_4ffee38a"/>
        <s v="tag-afb1fea3_NA_NA_NA_appliances_kitchen_mixer_4ffee38a"/>
        <s v="tag-e34b589d_tag-5e7e9504_tag-6bc64d6f_NA_appliances_kitchen_toster_4ffee38a"/>
        <s v="tag-759aa959_tag-9c10bdec_NA_NA_appliances_kitchen_grill_4ffee38a"/>
        <s v="tag-e34b589d_NA_NA_NA_appliances_kitchen_coffee_grinder_4ffee38a"/>
        <s v="tag-759aa959_NA_NA_NA_accessories_bag_NA_4ffee38a"/>
        <s v="tag-e7529aa0_NA_NA_NA_appliances_kitchen_kettle_4ffee38a"/>
        <s v="tag-5f14b88e_tag-f76e1e51_tag-a22fadc8_tag-f666adfb_furniture_kitchen_chair_4ffee38a"/>
        <s v="tag-165bff62_NA_NA_NA_appliances_kitchen_kettle_4ffee38a"/>
        <s v="tag-a22fadc8_NA_NA_NA_computers_peripherals_camera_4ffee38a"/>
        <s v="tag-e5c9cad8_NA_NA_NA_appliances_kitchen_juicer_4ffee38a"/>
        <s v="tag-345da5a2_NA_NA_NA_appliances_kitchen_microwave_4ffee38a"/>
        <s v="tag-2261ff33_NA_NA_NA_appliances_kitchen_coffee_machine_4ffee38a"/>
        <s v="tag-10ac0a17_tag-5f4db38c_NA_NA_furniture_living_room_chair_4ffee38a"/>
        <s v="tag-f76e1e51_tag-6bc64d6f_NA_NA_appliances_kitchen_grill_4ffee38a"/>
        <s v="tag-ff8eb424_NA_NA_NA_appliances_kitchen_hood_4ffee38a"/>
        <s v="tag-8a7df06e_NA_NA_NA_appliances_kitchen_kettle_4ffee38a"/>
        <s v="tag-dd73b745_tag-8377954d_tag-d325db69_NA_appliances_kitchen_kettle_4ffee38a"/>
        <s v="tag-0979cdfa_tag-2cdb3268_NA_NA_computers_components_videocards_4ffee38a"/>
        <s v="tag-e0cf8cf3_NA_NA_NA_appliances_kitchen_juicer_4ffee38a"/>
        <s v="tag-85b1e77f_tag-df9c5c8f_NA_NA_furniture_living_room_cabinet_4ffee38a"/>
        <s v="tag-f76e1e51_tag-6bc64d6f_NA_NA_appliances_kitchen_dishwasher_4ffee38a"/>
        <s v="tag-759aa959_NA_NA_NA_furniture_living_room_sofa_4ffee38a"/>
        <s v="tag-8a7df06e_NA_NA_NA_accessories_bag_NA_4ffee38a"/>
        <s v="tag-dc561443_tag-132d5b07_tag-1ab2e7bb_NA_accessories_bag_NA_4ffee38a"/>
        <s v="tag-759aa959_NA_NA_NA_appliances_kitchen_coffee_grinder_4ffee38a"/>
        <s v="tag-24b58db4_tag-36faac4a_NA_NA_computers_peripherals_keyboard_4ffee38a"/>
        <s v="tag-58e50aeb_tag-17d88870_tag-3ab8f41a_NA_appliances_kitchen_mixer_4ffee38a"/>
        <s v="tag-7d4ba1fb_NA_NA_NA_computers_components_hdd_4ffee38a"/>
        <s v="tag-e34b589d_tag-9ae20bf5_tag-6bc64d6f_NA_appliances_kitchen_hob_4ffee38a"/>
        <s v="tag-a7c71079_tag-bf4f0d81_NA_NA_computers_peripherals_camera_4ffee38a"/>
        <s v="tag-e442f041_tag-361795b2_NA_NA_computers_peripherals_keyboard_4ffee38a"/>
        <s v="tag-70dc242d_tag-0e55ada0_NA_NA_appliances_kitchen_hob_4ffee38a"/>
        <s v="tag-e6fdb661_NA_NA_NA_appliances_kitchen_mixer_4ffee38a"/>
        <s v="tag-8a7df06e_NA_NA_NA_computers_peripherals_keyboard_4ffee38a"/>
        <s v="tag-e6fdb661_NA_NA_NA_appliances_kitchen_microwave_4ffee38a"/>
        <s v="tag-e34b589d_tag-25766f5c_tag-6bc64d6f_NA_computers_components_hdd_4ffee38a"/>
        <s v="tag-7d4ba1fb_NA_NA_NA_appliances_kitchen_steam_cooker_4ffee38a"/>
        <s v="tag-b781aae0_NA_NA_NA_appliances_kitchen_dishwasher_4ffee38a"/>
        <s v="tag-7804b77e_tag-a59f678e_NA_NA_computers_components_memory_4ffee38a"/>
        <s v="tag-a67d9f26_tag-08403e32_tag-f0f49482_NA_appliances_kitchen_mixer_4ffee38a"/>
        <s v="tag-e6fdb661_NA_NA_NA_furniture_living_room_sofa_4ffee38a"/>
        <s v="tag-292448f2_tag-4df5ee04_NA_NA_appliances_kitchen_coffee_grinder_4ffee38a"/>
        <s v="tag-8a7df06e_NA_NA_NA_computers_components_motherboard_4ffee38a"/>
        <s v="tag-e5809a76_NA_NA_NA_appliances_kitchen_kettle_4ffee38a"/>
        <s v="tag-395dbacc_NA_NA_NA_furniture_kitchen_chair_4ffee38a"/>
        <s v="tag-36b78fef_tag-2dd95bb1_NA_NA_appliances_kitchen_oven_4ffee38a"/>
        <s v="tag-e34b589d_tag-abf74c7d_tag-6bc64d6f_NA_computers_components_cpu_4ffee38a"/>
        <s v="tag-165bff62_NA_NA_NA_furniture_living_room_cabinet_4ffee38a"/>
        <s v="tag-e34b589d_tag-753e99cd_NA_NA_appliances_kitchen_refrigerators_4ffee38a"/>
        <s v="tag-e442f041_NA_NA_NA_computers_components_hdd_4ffee38a"/>
        <s v="tag-759aa959_NA_NA_NA_computers_components_cooler_4ffee38a"/>
        <s v="tag-1ab2e7bb_tag-18756117_tag-2179a08a_NA_auto_accessories_videoregister_4ffee38a"/>
        <s v="tag-e442f041_NA_NA_NA_computers_components_cooler_4ffee38a"/>
        <s v="tag-70dc242d_tag-f3f810f7_NA_NA_appliances_kitchen_toster_4ffee38a"/>
        <s v="tag-a1cfc8d7_NA_NA_NA_appliances_kitchen_coffee_grinder_4ffee38a"/>
        <s v="tag-e34b589d_NA_NA_NA_computers_components_cooler_4ffee38a"/>
        <s v="tag-458d763a_NA_NA_NA_appliances_kitchen_juicer_4ffee38a"/>
        <s v="tag-e0cf8cf3_tag-f1f3996c_NA_NA_appliances_kitchen_blender_4ffee38a"/>
        <s v="tag-e442f041_NA_NA_NA_appliances_kitchen_hood_4ffee38a"/>
        <s v="tag-1ab2e7bb_tag-a2b75138_NA_NA_appliances_kitchen_oven_56888f9f"/>
        <s v="tag-1972c7f2_NA_NA_NA_accessories_bag_NA_56888f9f"/>
        <s v="tag-dc561443_tag-132d5b07_tag-1ab2e7bb_NA_accessories_bag_NA_56888f9f"/>
        <s v="tag-1972c7f2_NA_NA_NA_computers_components_motherboard_56888f9f"/>
        <s v="tag-85b1e77f_tag-df9c5c8f_NA_NA_furniture_living_room_cabinet_56888f9f"/>
        <s v="tag-1ab2e7bb_tag-18756117_tag-2179a08a_NA_auto_accessories_videoregister_56888f9f"/>
        <s v="tag-24b58db4_tag-36faac4a_NA_NA_computers_peripherals_keyboard_56888f9f"/>
        <s v="tag-759aa959_tag-9c10bdec_NA_NA_appliances_kitchen_grill_56888f9f"/>
        <s v="tag-1972c7f2_NA_NA_NA_computers_peripherals_keyboard_56888f9f"/>
        <s v="tag-759aa959_NA_NA_NA_accessories_bag_NA_56888f9f"/>
        <s v="tag-8a7df06e_NA_NA_NA_accessories_bag_NA_56888f9f"/>
        <s v="tag-8a7df06e_NA_NA_NA_furniture_living_room_cabinet_56888f9f"/>
        <s v="tag-e442f041_tag-a59f678e_NA_NA_furniture_living_room_cabinet_56888f9f"/>
        <s v="tag-0979cdfa_tag-6653eda7_NA_NA_appliances_kitchen_meat_grinder_56888f9f"/>
        <s v="tag-8a7df06e_NA_NA_NA_computers_components_motherboard_56888f9f"/>
        <s v="tag-a7c71079_tag-bf4f0d81_NA_NA_computers_peripherals_camera_56888f9f"/>
        <s v="tag-759aa959_NA_NA_NA_appliances_kitchen_coffee_grinder_56888f9f"/>
        <s v="tag-e442f041_NA_NA_NA_computers_components_hdd_56888f9f"/>
        <s v="tag-e0cf8cf3_tag-e5f82892_NA_NA_computers_components_motherboard_56888f9f"/>
        <s v="tag-e6fdb661_NA_NA_NA_appliances_kitchen_microwave_56888f9f"/>
        <s v="tag-e6fdb661_NA_NA_NA_furniture_living_room_sofa_56888f9f"/>
        <s v="tag-e34b589d_NA_NA_NA_appliances_kitchen_coffee_grinder_56888f9f"/>
        <s v="tag-292448f2_tag-4df5ee04_NA_NA_appliances_kitchen_coffee_grinder_56888f9f"/>
        <s v="tag-6bc64d6f_tag-e2424a81_NA_NA_appliances_kitchen_hood_56888f9f"/>
        <s v="tag-8a7df06e_NA_NA_NA_appliances_kitchen_kettle_56888f9f"/>
        <s v="tag-5f14b88e_tag-f76e1e51_tag-a22fadc8_tag-f666adfb_furniture_kitchen_chair_56888f9f"/>
        <s v="tag-7804b77e_tag-a59f678e_NA_NA_computers_components_memory_56888f9f"/>
        <s v="tag-1972c7f2_NA_NA_NA_furniture_living_room_cabinet_56888f9f"/>
        <s v="tag-2261ff33_NA_NA_NA_appliances_kitchen_coffee_machine_56888f9f"/>
        <s v="tag-7d4ba1fb_NA_NA_NA_appliances_kitchen_steam_cooker_56888f9f"/>
        <s v="tag-165bff62_NA_NA_NA_furniture_living_room_cabinet_56888f9f"/>
        <s v="tag-7d4ba1fb_NA_NA_NA_computers_components_hdd_56888f9f"/>
        <s v="tag-58e50aeb_tag-17d88870_tag-3ab8f41a_NA_appliances_kitchen_mixer_56888f9f"/>
        <s v="tag-395dbacc_NA_NA_NA_furniture_kitchen_chair_56888f9f"/>
        <s v="tag-70ab5482_NA_NA_NA_appliances_kitchen_juicer_56888f9f"/>
        <s v="tag-10ac0a17_tag-5f4db38c_NA_NA_furniture_living_room_chair_56888f9f"/>
        <s v="tag-165bff62_NA_NA_NA_appliances_kitchen_kettle_56888f9f"/>
        <s v="tag-dd73b745_tag-8377954d_tag-d325db69_NA_appliances_kitchen_kettle_56888f9f"/>
        <s v="tag-e34b589d_tag-25766f5c_tag-6bc64d6f_NA_computers_components_hdd_56888f9f"/>
        <s v="tag-292448f2_tag-4df5ee04_NA_NA_computers_components_cooler_56888f9f"/>
        <s v="tag-759aa959_NA_NA_NA_furniture_living_room_sofa_56888f9f"/>
        <s v="tag-e34b589d_tag-753e99cd_NA_NA_appliances_kitchen_refrigerators_56888f9f"/>
        <s v="tag-e0cf8cf3_NA_NA_NA_appliances_kitchen_juicer_56888f9f"/>
        <s v="tag-c5180bc7_NA_NA_NA_appliances_kitchen_juicer_56888f9f"/>
        <s v="tag-a67d9f26_tag-08403e32_tag-d3982a8a_NA_appliances_kitchen_microwave_56888f9f"/>
        <s v="tag-856ab246_NA_NA_NA_computers_components_videocards_56888f9f"/>
        <s v="tag-856ab246_NA_NA_NA_furniture_kitchen_table_56888f9f"/>
        <s v="tag-e442f041_NA_NA_NA_appliances_kitchen_steam_cooker_56888f9f"/>
        <s v="tag-ef0072e6_NA_NA_NA_appliances_kitchen_dishwasher_56888f9f"/>
        <s v="tag-ed5b34d5_NA_NA_NA_computers_components_memory_56888f9f"/>
        <s v="tag-82ed1546_NA_NA_NA_computers_components_power_supply_56888f9f"/>
        <s v="tag-e5c9cad8_NA_NA_NA_computers_components_cpu_56888f9f"/>
        <s v="tag-e5c9cad8_NA_NA_NA_appliances_kitchen_toster_56888f9f"/>
        <s v="tag-e5c9cad8_NA_NA_NA_appliances_kitchen_hob_56888f9f"/>
        <s v="tag-1e2c6607_tag-7b6e0ff1_NA_NA_computers_peripherals_mouse_56888f9f"/>
        <s v="tag-8277aa36_NA_NA_NA_computers_components_motherboard_56888f9f"/>
        <s v="tag-8277aa36_NA_NA_NA_appliances_kitchen_oven_56888f9f"/>
        <s v="tag-66579c74_NA_NA_NA_appliances_kitchen_kettle_56888f9f"/>
        <s v="tag-81f044ce_NA_NA_NA_construction_tools_pump_56888f9f"/>
        <s v="tag-4db7ac26_NA_NA_NA_furniture_living_room_cabinet_56888f9f"/>
        <s v="tag-1f6c613d_NA_NA_NA_computers_peripherals_camera_56888f9f"/>
        <s v="tag-e5809a76_NA_NA_NA_appliances_kitchen_kettle_56888f9f"/>
        <s v="tag-e34b589d_tag-1e2c6607_tag-6bc64d6f_NA_appliances_kitchen_steam_cooker_56888f9f"/>
        <s v="tag-b781aae0_NA_NA_NA_appliances_kitchen_dishwasher_56888f9f"/>
        <s v="tag-8a7df06e_NA_NA_NA_computers_peripherals_keyboard_56888f9f"/>
        <s v="tag-a1cfc8d7_NA_NA_NA_computers_components_cooler_56888f9f"/>
        <s v="tag-a67d9f26_tag-d3982a8a_NA_NA_appliances_kitchen_hood_56888f9f"/>
        <s v="tag-a67d9f26_tag-08403e32_tag-f0f49482_NA_appliances_kitchen_mixer_56888f9f"/>
        <s v="tag-759aa959_NA_NA_NA_computers_components_cooler_56888f9f"/>
        <s v="tag-36b78fef_tag-2dd95bb1_NA_NA_appliances_kitchen_oven_56888f9f"/>
        <s v="tag-ef0072e6_NA_NA_NA_appliances_kitchen_meat_grinder_56888f9f"/>
        <s v="tag-e0cf8cf3_tag-f1f3996c_NA_NA_appliances_kitchen_blender_56888f9f"/>
        <s v="tag-e34b589d_tag-5e7e9504_tag-6bc64d6f_NA_appliances_kitchen_toster_56888f9f"/>
        <s v="tag-e7529aa0_NA_NA_NA_appliances_kitchen_kettle_56888f9f"/>
        <s v="tag-e34b589d_NA_NA_NA_computers_components_cooler_56888f9f"/>
        <s v="tag-458d763a_NA_NA_NA_appliances_kitchen_juicer_56888f9f"/>
        <s v="tag-fcad92a0_tag-c439f298_tag-7b6e0ff1_NA_computers_peripherals_printer_56888f9f"/>
        <s v="tag-f76e1e51_tag-6bc64d6f_NA_NA_appliances_kitchen_grill_56888f9f"/>
        <s v="tag-0979cdfa_tag-dd7dbbdb_NA_NA_furniture_kitchen_table_56888f9f"/>
        <s v="tag-e34b589d_tag-9ae20bf5_tag-6bc64d6f_NA_appliances_kitchen_hob_56888f9f"/>
        <s v="tag-e442f041_tag-361795b2_NA_NA_computers_peripherals_keyboard_56888f9f"/>
        <s v="tag-ff8eb424_NA_NA_NA_appliances_kitchen_hood_56888f9f"/>
        <s v="tag-f76e1e51_tag-6bc64d6f_tag-dfe9194a_NA_appliances_kitchen_coffee_machine_56888f9f"/>
        <s v="tag-afb1fea3_NA_NA_NA_appliances_kitchen_mixer_56888f9f"/>
        <s v="tag-e34b589d_tag-abf74c7d_tag-6bc64d6f_NA_computers_components_cpu_56888f9f"/>
        <s v="tag-345da5a2_NA_NA_NA_appliances_kitchen_microwave_56888f9f"/>
        <s v="tag-a22fadc8_NA_NA_NA_computers_peripherals_camera_56888f9f"/>
        <s v="tag-70dc242d_tag-0e55ada0_NA_NA_appliances_kitchen_hob_56888f9f"/>
        <s v="tag-a1db7714_NA_NA_NA_computers_components_memory_56888f9f"/>
        <s v="tag-7b806310_tag-0e55ada0_NA_NA_computers_components_power_supply_56888f9f"/>
        <s v="tag-70dc242d_tag-d325db69_NA_NA_computers_components_cpu_56888f9f"/>
        <s v="tag-f76e1e51_tag-6bc64d6f_NA_NA_appliances_kitchen_dishwasher_56888f9f"/>
        <s v="tag-e6fdb661_NA_NA_NA_appliances_kitchen_mixer_56888f9f"/>
        <s v="tag-e5c9cad8_NA_NA_NA_appliances_kitchen_juicer_56888f9f"/>
        <s v="tag-a1cfc8d7_NA_NA_NA_appliances_kitchen_coffee_grinder_56888f9f"/>
        <s v="tag-70dc242d_tag-f3f810f7_NA_NA_appliances_kitchen_toster_56888f9f"/>
        <s v="tag-e442f041_NA_NA_NA_appliances_kitchen_coffee_grinder_56888f9f"/>
        <s v="tag-e442f041_NA_NA_NA_computers_components_cooler_56888f9f"/>
        <s v="tag-e442f041_NA_NA_NA_appliances_kitchen_hood_56888f9f"/>
        <s v="tag-ef0072e6_NA_NA_NA_appliances_kitchen_grill_56888f9f"/>
        <s v="tag-0979cdfa_tag-2cdb3268_NA_NA_computers_components_videocards_56888f9f"/>
        <s v="tag-c5180bc7_NA_NA_NA_appliances_kitchen_juicer_67d028d2"/>
        <s v="tag-a67d9f26_tag-08403e32_tag-d3982a8a_NA_appliances_kitchen_microwave_67d028d2"/>
        <s v="tag-856ab246_NA_NA_NA_computers_components_videocards_67d028d2"/>
        <s v="tag-856ab246_NA_NA_NA_furniture_kitchen_table_67d028d2"/>
        <s v="tag-e442f041_NA_NA_NA_appliances_kitchen_steam_cooker_67d028d2"/>
        <s v="tag-ef0072e6_NA_NA_NA_appliances_kitchen_dishwasher_67d028d2"/>
        <s v="tag-ed5b34d5_NA_NA_NA_computers_components_memory_67d028d2"/>
        <s v="tag-82ed1546_NA_NA_NA_computers_components_power_supply_67d028d2"/>
        <s v="tag-e5c9cad8_NA_NA_NA_computers_components_cpu_67d028d2"/>
        <s v="tag-e5c9cad8_NA_NA_NA_appliances_kitchen_toster_67d028d2"/>
        <s v="tag-e5c9cad8_NA_NA_NA_appliances_kitchen_hob_67d028d2"/>
        <s v="tag-1e2c6607_tag-7b6e0ff1_NA_NA_computers_peripherals_mouse_67d028d2"/>
        <s v="tag-8277aa36_NA_NA_NA_computers_components_motherboard_67d028d2"/>
        <s v="tag-8277aa36_NA_NA_NA_appliances_kitchen_oven_67d028d2"/>
        <s v="tag-66579c74_NA_NA_NA_appliances_kitchen_kettle_67d028d2"/>
        <s v="tag-81f044ce_NA_NA_NA_construction_tools_pump_67d028d2"/>
        <s v="tag-4db7ac26_NA_NA_NA_furniture_living_room_cabinet_67d028d2"/>
        <s v="tag-1ab2e7bb_tag-18756117_tag-2179a08a_NA_auto_accessories_videoregister_67d028d2"/>
        <s v="tag-1ab2e7bb_tag-a2b75138_NA_NA_appliances_kitchen_oven_67d028d2"/>
        <s v="tag-1972c7f2_NA_NA_NA_computers_components_motherboard_67d028d2"/>
        <s v="tag-1972c7f2_NA_NA_NA_accessories_bag_NA_67d028d2"/>
        <s v="tag-24b58db4_tag-36faac4a_NA_NA_computers_peripherals_keyboard_67d028d2"/>
        <s v="tag-dc561443_tag-132d5b07_tag-1ab2e7bb_NA_accessories_bag_NA_67d028d2"/>
        <s v="tag-85b1e77f_tag-df9c5c8f_NA_NA_furniture_living_room_cabinet_67d028d2"/>
        <s v="tag-759aa959_tag-9c10bdec_NA_NA_appliances_kitchen_grill_67d028d2"/>
        <s v="tag-1972c7f2_NA_NA_NA_computers_peripherals_keyboard_67d028d2"/>
        <s v="tag-8a7df06e_NA_NA_NA_computers_components_motherboard_67d028d2"/>
        <s v="tag-292448f2_tag-4df5ee04_NA_NA_computers_components_cooler_67d028d2"/>
        <s v="tag-165bff62_NA_NA_NA_appliances_kitchen_kettle_67d028d2"/>
        <s v="tag-e442f041_tag-a59f678e_NA_NA_furniture_living_room_cabinet_67d028d2"/>
        <s v="tag-759aa959_NA_NA_NA_accessories_bag_NA_67d028d2"/>
        <s v="tag-8a7df06e_NA_NA_NA_accessories_bag_NA_67d028d2"/>
        <s v="tag-8a7df06e_NA_NA_NA_furniture_living_room_cabinet_67d028d2"/>
        <s v="tag-e0cf8cf3_tag-e5f82892_NA_NA_computers_components_motherboard_67d028d2"/>
        <s v="tag-0979cdfa_tag-6653eda7_NA_NA_appliances_kitchen_meat_grinder_67d028d2"/>
        <s v="tag-e34b589d_NA_NA_NA_appliances_kitchen_coffee_grinder_67d028d2"/>
        <s v="tag-759aa959_NA_NA_NA_computers_components_cooler_67d028d2"/>
        <s v="tag-5f14b88e_tag-f76e1e51_tag-a22fadc8_tag-f666adfb_furniture_kitchen_chair_67d028d2"/>
        <s v="tag-759aa959_NA_NA_NA_appliances_kitchen_coffee_grinder_67d028d2"/>
        <s v="tag-e442f041_NA_NA_NA_computers_components_hdd_67d028d2"/>
        <s v="tag-1972c7f2_NA_NA_NA_furniture_living_room_cabinet_67d028d2"/>
        <s v="tag-a7c71079_tag-bf4f0d81_NA_NA_computers_peripherals_camera_67d028d2"/>
        <s v="tag-70ab5482_NA_NA_NA_appliances_kitchen_juicer_67d028d2"/>
        <s v="tag-36b78fef_tag-2dd95bb1_NA_NA_appliances_kitchen_oven_67d028d2"/>
        <s v="tag-7d4ba1fb_NA_NA_NA_computers_components_hdd_67d028d2"/>
        <s v="tag-395dbacc_NA_NA_NA_furniture_kitchen_chair_67d028d2"/>
        <s v="tag-e6fdb661_NA_NA_NA_appliances_kitchen_microwave_67d028d2"/>
        <s v="tag-6bc64d6f_tag-e2424a81_NA_NA_appliances_kitchen_hood_67d028d2"/>
        <s v="tag-8a7df06e_NA_NA_NA_appliances_kitchen_kettle_67d028d2"/>
        <s v="tag-e6fdb661_NA_NA_NA_furniture_living_room_sofa_67d028d2"/>
        <s v="tag-7d4ba1fb_NA_NA_NA_appliances_kitchen_steam_cooker_67d028d2"/>
        <s v="tag-7804b77e_tag-a59f678e_NA_NA_computers_components_memory_67d028d2"/>
        <s v="tag-2261ff33_NA_NA_NA_appliances_kitchen_coffee_machine_67d028d2"/>
        <s v="tag-e34b589d_tag-1e2c6607_tag-6bc64d6f_NA_appliances_kitchen_steam_cooker_67d028d2"/>
        <s v="tag-292448f2_tag-4df5ee04_NA_NA_appliances_kitchen_coffee_grinder_67d028d2"/>
        <s v="tag-10ac0a17_tag-5f4db38c_NA_NA_furniture_living_room_chair_67d028d2"/>
        <s v="tag-8a7df06e_NA_NA_NA_computers_peripherals_keyboard_67d028d2"/>
        <s v="tag-58e50aeb_tag-17d88870_tag-3ab8f41a_NA_appliances_kitchen_mixer_67d028d2"/>
        <s v="tag-a67d9f26_tag-08403e32_tag-f0f49482_NA_appliances_kitchen_mixer_67d028d2"/>
        <s v="tag-1f6c613d_NA_NA_NA_computers_peripherals_camera_67d028d2"/>
        <s v="tag-165bff62_NA_NA_NA_furniture_living_room_cabinet_67d028d2"/>
        <s v="tag-759aa959_NA_NA_NA_furniture_living_room_sofa_67d028d2"/>
        <s v="tag-e34b589d_tag-753e99cd_NA_NA_appliances_kitchen_refrigerators_67d028d2"/>
        <s v="tag-a1cfc8d7_NA_NA_NA_computers_components_cooler_67d028d2"/>
        <s v="tag-b781aae0_NA_NA_NA_appliances_kitchen_dishwasher_67d028d2"/>
        <s v="tag-f76e1e51_tag-6bc64d6f_tag-dfe9194a_NA_appliances_kitchen_coffee_machine_67d028d2"/>
        <s v="tag-e5809a76_NA_NA_NA_appliances_kitchen_kettle_67d028d2"/>
        <s v="tag-e34b589d_tag-5e7e9504_tag-6bc64d6f_NA_appliances_kitchen_toster_67d028d2"/>
        <s v="tag-a22fadc8_NA_NA_NA_computers_peripherals_camera_67d028d2"/>
        <s v="tag-e0cf8cf3_NA_NA_NA_appliances_kitchen_juicer_67d028d2"/>
        <s v="tag-dd73b745_tag-8377954d_tag-d325db69_NA_appliances_kitchen_kettle_67d028d2"/>
        <s v="tag-e34b589d_tag-25766f5c_tag-6bc64d6f_NA_computers_components_hdd_67d028d2"/>
        <s v="tag-f76e1e51_tag-6bc64d6f_NA_NA_appliances_kitchen_grill_67d028d2"/>
        <s v="tag-ff8eb424_NA_NA_NA_appliances_kitchen_hood_67d028d2"/>
        <s v="tag-fcad92a0_tag-c439f298_tag-7b6e0ff1_NA_computers_peripherals_printer_67d028d2"/>
        <s v="tag-e34b589d_tag-abf74c7d_tag-6bc64d6f_NA_computers_components_cpu_67d028d2"/>
        <s v="tag-afb1fea3_NA_NA_NA_appliances_kitchen_mixer_67d028d2"/>
        <s v="tag-e0cf8cf3_tag-f1f3996c_NA_NA_appliances_kitchen_blender_67d028d2"/>
        <s v="tag-a67d9f26_tag-d3982a8a_NA_NA_appliances_kitchen_hood_67d028d2"/>
        <s v="tag-458d763a_NA_NA_NA_appliances_kitchen_juicer_67d028d2"/>
        <s v="tag-345da5a2_NA_NA_NA_appliances_kitchen_microwave_67d028d2"/>
        <s v="tag-ef0072e6_NA_NA_NA_appliances_kitchen_meat_grinder_67d028d2"/>
        <s v="tag-e34b589d_NA_NA_NA_computers_components_cooler_67d028d2"/>
        <s v="tag-e442f041_tag-361795b2_NA_NA_computers_peripherals_keyboard_67d028d2"/>
        <s v="tag-a1cfc8d7_NA_NA_NA_appliances_kitchen_coffee_grinder_67d028d2"/>
        <s v="tag-f76e1e51_tag-6bc64d6f_NA_NA_appliances_kitchen_dishwasher_67d028d2"/>
        <s v="tag-e7529aa0_NA_NA_NA_appliances_kitchen_kettle_67d028d2"/>
        <s v="tag-e34b589d_tag-9ae20bf5_tag-6bc64d6f_NA_appliances_kitchen_hob_67d028d2"/>
        <s v="tag-70dc242d_tag-d325db69_NA_NA_computers_components_cpu_67d028d2"/>
        <s v="tag-a1db7714_NA_NA_NA_computers_components_memory_67d028d2"/>
        <s v="tag-70dc242d_tag-0e55ada0_NA_NA_appliances_kitchen_hob_67d028d2"/>
        <s v="tag-7b806310_tag-0e55ada0_NA_NA_computers_components_power_supply_67d028d2"/>
        <s v="tag-e6fdb661_NA_NA_NA_appliances_kitchen_mixer_67d028d2"/>
        <s v="tag-70dc242d_tag-f3f810f7_NA_NA_appliances_kitchen_toster_67d028d2"/>
        <s v="tag-e5c9cad8_NA_NA_NA_appliances_kitchen_juicer_67d028d2"/>
        <s v="tag-0979cdfa_tag-dd7dbbdb_NA_NA_furniture_kitchen_table_67d028d2"/>
        <s v="tag-e442f041_NA_NA_NA_appliances_kitchen_hood_67d028d2"/>
        <s v="tag-ef0072e6_NA_NA_NA_appliances_kitchen_grill_67d028d2"/>
        <s v="tag-0979cdfa_tag-2cdb3268_NA_NA_computers_components_videocards_67d028d2"/>
        <s v="tag-e442f041_NA_NA_NA_appliances_kitchen_coffee_grinder_67d028d2"/>
        <s v="tag-e442f041_NA_NA_NA_computers_components_cooler_67d028d2"/>
        <m/>
      </sharedItems>
    </cacheField>
    <cacheField name="Before" numFmtId="0">
      <sharedItems containsSemiMixedTypes="0" containsString="0" containsNumber="1" minValue="-0.133202314376831" maxValue="1403.9182610632852"/>
    </cacheField>
    <cacheField name="After" numFmtId="0">
      <sharedItems containsSemiMixedTypes="0" containsString="0" containsNumber="1" minValue="0.90530318021774303" maxValue="1705.9466825723648"/>
    </cacheField>
    <cacheField name="Question_Served_Answered" numFmtId="0">
      <sharedItems containsBlank="1" count="82">
        <e v="#N/A"/>
        <s v="tag-1972c7f2_NA_NA_NA_accessories_bag_NA_8a54a7e8"/>
        <s v="tag-1972c7f2_NA_NA_NA_computers_components_motherboard_8a54a7e8"/>
        <s v="tag-759aa959_NA_NA_NA_accessories_bag_NA_8a54a7e8"/>
        <s v="tag-e34b589d_NA_NA_NA_appliances_kitchen_coffee_grinder_8a54a7e8"/>
        <s v="tag-5f14b88e_tag-f76e1e51_tag-a22fadc8_tag-f666adfb_furniture_kitchen_chair_8a54a7e8"/>
        <s v="tag-a1db7714_NA_NA_NA_computers_components_memory_8a54a7e8"/>
        <s v="tag-e442f041_NA_NA_NA_appliances_kitchen_steam_cooker_8a54a7e8"/>
        <s v="tag-1e2c6607_tag-7b6e0ff1_NA_NA_computers_peripherals_mouse_8a54a7e8"/>
        <s v="tag-a1cfc8d7_NA_NA_NA_computers_components_cooler_8a54a7e8"/>
        <s v="tag-e0cf8cf3_NA_NA_NA_appliances_kitchen_juicer_8a54a7e8"/>
        <s v="tag-e0cf8cf3_tag-f1f3996c_NA_NA_appliances_kitchen_blender_8a54a7e8"/>
        <s v="tag-a1cfc8d7_NA_NA_NA_appliances_kitchen_coffee_grinder_8a54a7e8"/>
        <s v="tag-85b1e77f_tag-df9c5c8f_NA_NA_furniture_living_room_cabinet_9bffe329"/>
        <s v="tag-1ab2e7bb_tag-a2b75138_NA_NA_appliances_kitchen_oven_9bffe329"/>
        <s v="tag-e442f041_NA_NA_NA_computers_components_hdd_9bffe329"/>
        <s v="tag-c5180bc7_NA_NA_NA_appliances_kitchen_juicer_9bffe329"/>
        <s v="tag-e0cf8cf3_NA_NA_NA_appliances_kitchen_juicer_9bffe329"/>
        <s v="tag-1972c7f2_NA_NA_NA_furniture_living_room_cabinet_9bffe329"/>
        <s v="tag-1f6c613d_NA_NA_NA_computers_peripherals_camera_9bffe329"/>
        <s v="tag-fcad92a0_tag-c439f298_tag-7b6e0ff1_NA_computers_peripherals_printer_9bffe329"/>
        <s v="tag-e34b589d_tag-5e7e9504_tag-6bc64d6f_NA_appliances_kitchen_toster_9bffe329"/>
        <s v="tag-f76e1e51_tag-6bc64d6f_NA_NA_appliances_kitchen_dishwasher_9bffe329"/>
        <s v="tag-e442f041_NA_NA_NA_computers_components_cooler_9bffe329"/>
        <s v="tag-0979cdfa_tag-2cdb3268_NA_NA_computers_components_videocards_9bffe329"/>
        <s v="tag-e442f041_NA_NA_NA_appliances_kitchen_coffee_grinder_9bffe329"/>
        <s v="tag-165bff62_NA_NA_NA_appliances_kitchen_kettle_fa2f968d"/>
        <s v="tag-a7c71079_tag-bf4f0d81_NA_NA_computers_peripherals_camera_fa2f968d"/>
        <s v="tag-a1cfc8d7_NA_NA_NA_appliances_kitchen_coffee_grinder_fa2f968d"/>
        <s v="tag-e442f041_tag-361795b2_NA_NA_computers_peripherals_keyboard_fa2f968d"/>
        <s v="tag-2261ff33_NA_NA_NA_appliances_kitchen_coffee_machine_fa2f968d"/>
        <s v="tag-1ab2e7bb_tag-a2b75138_NA_NA_appliances_kitchen_oven_fa2f968d"/>
        <s v="tag-dc561443_tag-132d5b07_tag-1ab2e7bb_NA_accessories_bag_NA_fa2f968d"/>
        <s v="tag-1e2c6607_tag-7b6e0ff1_NA_NA_computers_peripherals_mouse_fa2f968d"/>
        <s v="tag-e34b589d_NA_NA_NA_appliances_kitchen_coffee_grinder_fa2f968d"/>
        <s v="tag-a22fadc8_NA_NA_NA_computers_peripherals_camera_fa2f968d"/>
        <s v="tag-e34b589d_tag-abf74c7d_tag-6bc64d6f_NA_computers_components_cpu_fa2f968d"/>
        <s v="tag-e34b589d_tag-25766f5c_tag-6bc64d6f_NA_computers_components_hdd_fa2f968d"/>
        <s v="tag-a1db7714_NA_NA_NA_computers_components_memory_4ffee38a"/>
        <s v="tag-1972c7f2_NA_NA_NA_computers_peripherals_keyboard_4ffee38a"/>
        <s v="tag-fcad92a0_tag-c439f298_tag-7b6e0ff1_NA_computers_peripherals_printer_4ffee38a"/>
        <s v="tag-6bc64d6f_tag-e2424a81_NA_NA_appliances_kitchen_hood_4ffee38a"/>
        <s v="tag-0979cdfa_tag-6653eda7_NA_NA_appliances_kitchen_meat_grinder_4ffee38a"/>
        <s v="tag-1972c7f2_NA_NA_NA_furniture_living_room_cabinet_4ffee38a"/>
        <s v="tag-5f14b88e_tag-f76e1e51_tag-a22fadc8_tag-f666adfb_furniture_kitchen_chair_4ffee38a"/>
        <s v="tag-2261ff33_NA_NA_NA_appliances_kitchen_coffee_machine_4ffee38a"/>
        <s v="tag-0979cdfa_tag-2cdb3268_NA_NA_computers_components_videocards_4ffee38a"/>
        <s v="tag-e34b589d_tag-9ae20bf5_tag-6bc64d6f_NA_appliances_kitchen_hob_4ffee38a"/>
        <s v="tag-36b78fef_tag-2dd95bb1_NA_NA_appliances_kitchen_oven_4ffee38a"/>
        <s v="tag-e442f041_NA_NA_NA_computers_components_hdd_4ffee38a"/>
        <s v="tag-e442f041_NA_NA_NA_computers_components_cooler_4ffee38a"/>
        <s v="tag-a1cfc8d7_NA_NA_NA_appliances_kitchen_coffee_grinder_4ffee38a"/>
        <s v="tag-e442f041_NA_NA_NA_appliances_kitchen_hood_4ffee38a"/>
        <s v="tag-1ab2e7bb_tag-a2b75138_NA_NA_appliances_kitchen_oven_56888f9f"/>
        <s v="tag-0979cdfa_tag-6653eda7_NA_NA_appliances_kitchen_meat_grinder_56888f9f"/>
        <s v="tag-a7c71079_tag-bf4f0d81_NA_NA_computers_peripherals_camera_56888f9f"/>
        <s v="tag-e442f041_NA_NA_NA_computers_components_hdd_56888f9f"/>
        <s v="tag-e6fdb661_NA_NA_NA_appliances_kitchen_microwave_56888f9f"/>
        <s v="tag-1972c7f2_NA_NA_NA_furniture_living_room_cabinet_56888f9f"/>
        <s v="tag-165bff62_NA_NA_NA_furniture_living_room_cabinet_56888f9f"/>
        <s v="tag-e34b589d_tag-25766f5c_tag-6bc64d6f_NA_computers_components_hdd_56888f9f"/>
        <s v="tag-759aa959_NA_NA_NA_furniture_living_room_sofa_56888f9f"/>
        <s v="tag-e442f041_NA_NA_NA_appliances_kitchen_steam_cooker_56888f9f"/>
        <s v="tag-e34b589d_tag-1e2c6607_tag-6bc64d6f_NA_appliances_kitchen_steam_cooker_56888f9f"/>
        <s v="tag-b781aae0_NA_NA_NA_appliances_kitchen_dishwasher_56888f9f"/>
        <s v="tag-a1cfc8d7_NA_NA_NA_computers_components_cooler_56888f9f"/>
        <s v="tag-e0cf8cf3_tag-f1f3996c_NA_NA_appliances_kitchen_blender_56888f9f"/>
        <s v="tag-a22fadc8_NA_NA_NA_computers_peripherals_camera_56888f9f"/>
        <s v="tag-1e2c6607_tag-7b6e0ff1_NA_NA_computers_peripherals_mouse_67d028d2"/>
        <s v="tag-dc561443_tag-132d5b07_tag-1ab2e7bb_NA_accessories_bag_NA_67d028d2"/>
        <s v="tag-0979cdfa_tag-6653eda7_NA_NA_appliances_kitchen_meat_grinder_67d028d2"/>
        <s v="tag-759aa959_NA_NA_NA_computers_components_cooler_67d028d2"/>
        <s v="tag-292448f2_tag-4df5ee04_NA_NA_appliances_kitchen_coffee_grinder_67d028d2"/>
        <s v="tag-e34b589d_tag-5e7e9504_tag-6bc64d6f_NA_appliances_kitchen_toster_67d028d2"/>
        <s v="tag-a22fadc8_NA_NA_NA_computers_peripherals_camera_67d028d2"/>
        <s v="tag-f76e1e51_tag-6bc64d6f_NA_NA_appliances_kitchen_grill_67d028d2"/>
        <s v="tag-afb1fea3_NA_NA_NA_appliances_kitchen_mixer_67d028d2"/>
        <s v="tag-e442f041_tag-361795b2_NA_NA_computers_peripherals_keyboard_67d028d2"/>
        <s v="tag-a1cfc8d7_NA_NA_NA_appliances_kitchen_coffee_grinder_67d028d2"/>
        <s v="tag-e34b589d_tag-9ae20bf5_tag-6bc64d6f_NA_appliances_kitchen_hob_67d028d2"/>
        <s v="tag-e442f041_NA_NA_NA_appliances_kitchen_coffee_grinder_67d028d2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0">
  <r>
    <n v="2.9972000122070299"/>
    <x v="0"/>
    <s v="NA"/>
    <s v="NA"/>
    <x v="0"/>
    <x v="0"/>
    <s v="kitchen"/>
    <x v="0"/>
    <x v="0"/>
  </r>
  <r>
    <n v="2.9972000122070299"/>
    <x v="1"/>
    <s v="NA"/>
    <s v="NA"/>
    <x v="0"/>
    <x v="1"/>
    <s v="kitchen"/>
    <x v="1"/>
    <x v="0"/>
  </r>
  <r>
    <n v="2.9972000122070299"/>
    <x v="2"/>
    <s v="NA"/>
    <s v="NA"/>
    <x v="0"/>
    <x v="0"/>
    <s v="kitchen"/>
    <x v="0"/>
    <x v="0"/>
  </r>
  <r>
    <n v="2.9972000122070299"/>
    <x v="3"/>
    <s v="tag-a59f678e"/>
    <s v="NA"/>
    <x v="0"/>
    <x v="2"/>
    <s v="components"/>
    <x v="2"/>
    <x v="0"/>
  </r>
  <r>
    <n v="2.9972000122070299"/>
    <x v="4"/>
    <s v="NA"/>
    <s v="NA"/>
    <x v="0"/>
    <x v="0"/>
    <s v="kitchen"/>
    <x v="3"/>
    <x v="0"/>
  </r>
  <r>
    <n v="2.9972000122070299"/>
    <x v="4"/>
    <s v="NA"/>
    <s v="NA"/>
    <x v="0"/>
    <x v="2"/>
    <s v="components"/>
    <x v="4"/>
    <x v="0"/>
  </r>
  <r>
    <n v="2.9972000122070299"/>
    <x v="5"/>
    <s v="NA"/>
    <s v="NA"/>
    <x v="0"/>
    <x v="0"/>
    <s v="kitchen"/>
    <x v="5"/>
    <x v="0"/>
  </r>
  <r>
    <n v="2.9972000122070299"/>
    <x v="6"/>
    <s v="tag-0e55ada0"/>
    <s v="NA"/>
    <x v="0"/>
    <x v="2"/>
    <s v="components"/>
    <x v="6"/>
    <x v="0"/>
  </r>
  <r>
    <n v="2.9972000122070299"/>
    <x v="7"/>
    <s v="tag-4df5ee04"/>
    <s v="NA"/>
    <x v="0"/>
    <x v="0"/>
    <s v="kitchen"/>
    <x v="7"/>
    <x v="0"/>
  </r>
  <r>
    <n v="2.9972000122070299"/>
    <x v="7"/>
    <s v="tag-4df5ee04"/>
    <s v="NA"/>
    <x v="0"/>
    <x v="2"/>
    <s v="components"/>
    <x v="8"/>
    <x v="0"/>
  </r>
  <r>
    <n v="2.9972000122070299"/>
    <x v="8"/>
    <s v="NA"/>
    <s v="NA"/>
    <x v="0"/>
    <x v="0"/>
    <s v="kitchen"/>
    <x v="9"/>
    <x v="0"/>
  </r>
  <r>
    <n v="2.9972000122070299"/>
    <x v="9"/>
    <s v="tag-d325db69"/>
    <s v="NA"/>
    <x v="0"/>
    <x v="2"/>
    <s v="components"/>
    <x v="10"/>
    <x v="0"/>
  </r>
  <r>
    <n v="2.9972000122070299"/>
    <x v="9"/>
    <s v="tag-f3f810f7"/>
    <s v="NA"/>
    <x v="0"/>
    <x v="0"/>
    <s v="kitchen"/>
    <x v="11"/>
    <x v="0"/>
  </r>
  <r>
    <n v="2.9972000122070299"/>
    <x v="9"/>
    <s v="tag-0e55ada0"/>
    <s v="NA"/>
    <x v="0"/>
    <x v="0"/>
    <s v="kitchen"/>
    <x v="12"/>
    <x v="0"/>
  </r>
  <r>
    <n v="2.9972000122070299"/>
    <x v="10"/>
    <s v="tag-d3982a8a"/>
    <s v="NA"/>
    <x v="0"/>
    <x v="0"/>
    <s v="kitchen"/>
    <x v="5"/>
    <x v="0"/>
  </r>
  <r>
    <n v="2.9972000122070299"/>
    <x v="11"/>
    <s v="NA"/>
    <s v="NA"/>
    <x v="0"/>
    <x v="0"/>
    <s v="kitchen"/>
    <x v="0"/>
    <x v="0"/>
  </r>
  <r>
    <n v="2.9972000122070299"/>
    <x v="10"/>
    <s v="tag-08403e32"/>
    <s v="tag-d3982a8a"/>
    <x v="0"/>
    <x v="0"/>
    <s v="kitchen"/>
    <x v="13"/>
    <x v="0"/>
  </r>
  <r>
    <n v="2.9972000122070299"/>
    <x v="10"/>
    <s v="tag-08403e32"/>
    <s v="tag-f0f49482"/>
    <x v="0"/>
    <x v="0"/>
    <s v="kitchen"/>
    <x v="14"/>
    <x v="0"/>
  </r>
  <r>
    <n v="2.9972000122070299"/>
    <x v="12"/>
    <s v="NA"/>
    <s v="NA"/>
    <x v="0"/>
    <x v="0"/>
    <s v="kitchen"/>
    <x v="9"/>
    <x v="0"/>
  </r>
  <r>
    <n v="2.9972000122070299"/>
    <x v="12"/>
    <s v="NA"/>
    <s v="NA"/>
    <x v="0"/>
    <x v="1"/>
    <s v="living_room"/>
    <x v="15"/>
    <x v="0"/>
  </r>
  <r>
    <n v="2.9972000122070299"/>
    <x v="13"/>
    <s v="NA"/>
    <s v="NA"/>
    <x v="0"/>
    <x v="0"/>
    <s v="kitchen"/>
    <x v="7"/>
    <x v="0"/>
  </r>
  <r>
    <n v="2.9972000122070299"/>
    <x v="13"/>
    <s v="NA"/>
    <s v="NA"/>
    <x v="0"/>
    <x v="2"/>
    <s v="components"/>
    <x v="8"/>
    <x v="0"/>
  </r>
  <r>
    <n v="2.9972000122070299"/>
    <x v="14"/>
    <s v="NA"/>
    <s v="NA"/>
    <x v="0"/>
    <x v="0"/>
    <s v="kitchen"/>
    <x v="9"/>
    <x v="0"/>
  </r>
  <r>
    <n v="2.9972000122070299"/>
    <x v="15"/>
    <s v="NA"/>
    <s v="NA"/>
    <x v="0"/>
    <x v="0"/>
    <s v="kitchen"/>
    <x v="0"/>
    <x v="0"/>
  </r>
  <r>
    <n v="2.9972000122070299"/>
    <x v="16"/>
    <s v="NA"/>
    <s v="NA"/>
    <x v="0"/>
    <x v="2"/>
    <s v="components"/>
    <x v="2"/>
    <x v="0"/>
  </r>
  <r>
    <n v="2.9972000122070299"/>
    <x v="17"/>
    <s v="tag-bf4f0d81"/>
    <s v="NA"/>
    <x v="0"/>
    <x v="2"/>
    <s v="peripherals"/>
    <x v="16"/>
    <x v="0"/>
  </r>
  <r>
    <n v="2.9972000122070299"/>
    <x v="13"/>
    <s v="NA"/>
    <s v="NA"/>
    <x v="0"/>
    <x v="1"/>
    <s v="living_room"/>
    <x v="17"/>
    <x v="0"/>
  </r>
  <r>
    <n v="2.9972000122070299"/>
    <x v="18"/>
    <s v="NA"/>
    <s v="NA"/>
    <x v="0"/>
    <x v="0"/>
    <s v="kitchen"/>
    <x v="13"/>
    <x v="0"/>
  </r>
  <r>
    <n v="2.9972000122070299"/>
    <x v="19"/>
    <s v="NA"/>
    <s v="NA"/>
    <x v="0"/>
    <x v="0"/>
    <s v="kitchen"/>
    <x v="14"/>
    <x v="0"/>
  </r>
  <r>
    <n v="2.9972000122070299"/>
    <x v="20"/>
    <s v="tag-5f4db38c"/>
    <s v="NA"/>
    <x v="0"/>
    <x v="1"/>
    <s v="living_room"/>
    <x v="1"/>
    <x v="0"/>
  </r>
  <r>
    <n v="2.9972000122070299"/>
    <x v="21"/>
    <s v="NA"/>
    <s v="NA"/>
    <x v="0"/>
    <x v="0"/>
    <s v="kitchen"/>
    <x v="18"/>
    <x v="0"/>
  </r>
  <r>
    <n v="2.9972000122070299"/>
    <x v="22"/>
    <s v="NA"/>
    <s v="NA"/>
    <x v="0"/>
    <x v="2"/>
    <s v="components"/>
    <x v="19"/>
    <x v="0"/>
  </r>
  <r>
    <n v="2.9972000122070299"/>
    <x v="22"/>
    <s v="NA"/>
    <s v="NA"/>
    <x v="0"/>
    <x v="1"/>
    <s v="kitchen"/>
    <x v="20"/>
    <x v="0"/>
  </r>
  <r>
    <n v="2.9972000122070299"/>
    <x v="23"/>
    <s v="NA"/>
    <s v="NA"/>
    <x v="0"/>
    <x v="0"/>
    <s v="kitchen"/>
    <x v="3"/>
    <x v="0"/>
  </r>
  <r>
    <n v="2.9972000122070299"/>
    <x v="23"/>
    <s v="NA"/>
    <s v="NA"/>
    <x v="0"/>
    <x v="2"/>
    <s v="components"/>
    <x v="4"/>
    <x v="0"/>
  </r>
  <r>
    <n v="2.9972000122070299"/>
    <x v="23"/>
    <s v="NA"/>
    <s v="NA"/>
    <x v="0"/>
    <x v="0"/>
    <s v="kitchen"/>
    <x v="5"/>
    <x v="0"/>
  </r>
  <r>
    <n v="2.9972000122070299"/>
    <x v="23"/>
    <s v="NA"/>
    <s v="NA"/>
    <x v="0"/>
    <x v="0"/>
    <s v="kitchen"/>
    <x v="7"/>
    <x v="0"/>
  </r>
  <r>
    <n v="2.9972000122070299"/>
    <x v="23"/>
    <s v="NA"/>
    <s v="NA"/>
    <x v="0"/>
    <x v="2"/>
    <s v="components"/>
    <x v="8"/>
    <x v="0"/>
  </r>
  <r>
    <n v="2.9972000122070299"/>
    <x v="24"/>
    <s v="NA"/>
    <s v="NA"/>
    <x v="0"/>
    <x v="0"/>
    <s v="kitchen"/>
    <x v="7"/>
    <x v="0"/>
  </r>
  <r>
    <n v="2.9972000122070299"/>
    <x v="24"/>
    <s v="NA"/>
    <s v="NA"/>
    <x v="0"/>
    <x v="2"/>
    <s v="components"/>
    <x v="8"/>
    <x v="0"/>
  </r>
  <r>
    <n v="2.9972000122070299"/>
    <x v="25"/>
    <s v="NA"/>
    <s v="NA"/>
    <x v="0"/>
    <x v="0"/>
    <s v="kitchen"/>
    <x v="9"/>
    <x v="0"/>
  </r>
  <r>
    <n v="2.9972000122070299"/>
    <x v="25"/>
    <s v="NA"/>
    <s v="NA"/>
    <x v="0"/>
    <x v="1"/>
    <s v="living_room"/>
    <x v="15"/>
    <x v="0"/>
  </r>
  <r>
    <n v="2.9972000122070299"/>
    <x v="25"/>
    <s v="NA"/>
    <s v="NA"/>
    <x v="0"/>
    <x v="3"/>
    <s v="bag"/>
    <x v="21"/>
    <x v="0"/>
  </r>
  <r>
    <n v="2.9972000122070299"/>
    <x v="25"/>
    <s v="NA"/>
    <s v="NA"/>
    <x v="0"/>
    <x v="2"/>
    <s v="peripherals"/>
    <x v="22"/>
    <x v="0"/>
  </r>
  <r>
    <n v="2.9972000122070299"/>
    <x v="25"/>
    <s v="NA"/>
    <s v="NA"/>
    <x v="0"/>
    <x v="2"/>
    <s v="components"/>
    <x v="23"/>
    <x v="0"/>
  </r>
  <r>
    <n v="2.9972000122070299"/>
    <x v="23"/>
    <s v="tag-a59f678e"/>
    <s v="NA"/>
    <x v="0"/>
    <x v="1"/>
    <s v="living_room"/>
    <x v="15"/>
    <x v="0"/>
  </r>
  <r>
    <n v="2.9972000122070299"/>
    <x v="13"/>
    <s v="NA"/>
    <s v="NA"/>
    <x v="0"/>
    <x v="3"/>
    <s v="bag"/>
    <x v="21"/>
    <x v="0"/>
  </r>
  <r>
    <n v="2.9972000122070299"/>
    <x v="23"/>
    <s v="tag-361795b2"/>
    <s v="NA"/>
    <x v="0"/>
    <x v="2"/>
    <s v="peripherals"/>
    <x v="22"/>
    <x v="0"/>
  </r>
  <r>
    <n v="2.9972000122070299"/>
    <x v="15"/>
    <s v="tag-e5f82892"/>
    <s v="NA"/>
    <x v="0"/>
    <x v="2"/>
    <s v="components"/>
    <x v="23"/>
    <x v="0"/>
  </r>
  <r>
    <n v="2.9972000122070299"/>
    <x v="26"/>
    <s v="tag-2dd95bb1"/>
    <s v="NA"/>
    <x v="0"/>
    <x v="0"/>
    <s v="kitchen"/>
    <x v="24"/>
    <x v="0"/>
  </r>
  <r>
    <n v="2.9972000122070299"/>
    <x v="13"/>
    <s v="tag-9c10bdec"/>
    <s v="NA"/>
    <x v="0"/>
    <x v="0"/>
    <s v="kitchen"/>
    <x v="25"/>
    <x v="0"/>
  </r>
  <r>
    <n v="2.9972000122070299"/>
    <x v="27"/>
    <s v="NA"/>
    <s v="NA"/>
    <x v="0"/>
    <x v="0"/>
    <s v="kitchen"/>
    <x v="26"/>
    <x v="0"/>
  </r>
  <r>
    <n v="2.9972000122070299"/>
    <x v="28"/>
    <s v="NA"/>
    <s v="NA"/>
    <x v="0"/>
    <x v="0"/>
    <s v="kitchen"/>
    <x v="27"/>
    <x v="0"/>
  </r>
  <r>
    <n v="2.9972000122070299"/>
    <x v="15"/>
    <s v="tag-f1f3996c"/>
    <s v="NA"/>
    <x v="0"/>
    <x v="0"/>
    <s v="kitchen"/>
    <x v="28"/>
    <x v="0"/>
  </r>
  <r>
    <n v="2.9972000122070299"/>
    <x v="29"/>
    <s v="NA"/>
    <s v="NA"/>
    <x v="0"/>
    <x v="1"/>
    <s v="living_room"/>
    <x v="15"/>
    <x v="0"/>
  </r>
  <r>
    <n v="2.9972000122070299"/>
    <x v="29"/>
    <s v="NA"/>
    <s v="NA"/>
    <x v="0"/>
    <x v="3"/>
    <s v="bag"/>
    <x v="21"/>
    <x v="0"/>
  </r>
  <r>
    <n v="2.9972000122070299"/>
    <x v="29"/>
    <s v="NA"/>
    <s v="NA"/>
    <x v="0"/>
    <x v="2"/>
    <s v="peripherals"/>
    <x v="22"/>
    <x v="0"/>
  </r>
  <r>
    <n v="2.9972000122070299"/>
    <x v="29"/>
    <s v="NA"/>
    <s v="NA"/>
    <x v="0"/>
    <x v="2"/>
    <s v="components"/>
    <x v="23"/>
    <x v="0"/>
  </r>
  <r>
    <n v="2.9972000122070299"/>
    <x v="30"/>
    <s v="tag-a2b75138"/>
    <s v="NA"/>
    <x v="0"/>
    <x v="0"/>
    <s v="kitchen"/>
    <x v="24"/>
    <x v="0"/>
  </r>
  <r>
    <n v="2.9972000122070299"/>
    <x v="30"/>
    <s v="tag-18756117"/>
    <s v="tag-2179a08a"/>
    <x v="0"/>
    <x v="4"/>
    <s v="accessories"/>
    <x v="29"/>
    <x v="0"/>
  </r>
  <r>
    <n v="2.9972000122070299"/>
    <x v="31"/>
    <s v="tag-8377954d"/>
    <s v="tag-d325db69"/>
    <x v="0"/>
    <x v="0"/>
    <s v="kitchen"/>
    <x v="9"/>
    <x v="0"/>
  </r>
  <r>
    <n v="2.9972000122070299"/>
    <x v="32"/>
    <s v="tag-df9c5c8f"/>
    <s v="NA"/>
    <x v="0"/>
    <x v="1"/>
    <s v="living_room"/>
    <x v="15"/>
    <x v="0"/>
  </r>
  <r>
    <n v="2.9972000122070299"/>
    <x v="33"/>
    <s v="tag-132d5b07"/>
    <s v="tag-1ab2e7bb"/>
    <x v="0"/>
    <x v="3"/>
    <s v="bag"/>
    <x v="21"/>
    <x v="0"/>
  </r>
  <r>
    <n v="2.9972000122070299"/>
    <x v="34"/>
    <s v="tag-36faac4a"/>
    <s v="NA"/>
    <x v="0"/>
    <x v="2"/>
    <s v="peripherals"/>
    <x v="22"/>
    <x v="0"/>
  </r>
  <r>
    <n v="2.9972000122070299"/>
    <x v="35"/>
    <s v="tag-6653eda7"/>
    <s v="NA"/>
    <x v="0"/>
    <x v="0"/>
    <s v="kitchen"/>
    <x v="18"/>
    <x v="0"/>
  </r>
  <r>
    <n v="2.9972000122070299"/>
    <x v="35"/>
    <s v="tag-2cdb3268"/>
    <s v="NA"/>
    <x v="0"/>
    <x v="2"/>
    <s v="components"/>
    <x v="19"/>
    <x v="0"/>
  </r>
  <r>
    <n v="2.9972000122070299"/>
    <x v="35"/>
    <s v="tag-dd7dbbdb"/>
    <s v="NA"/>
    <x v="0"/>
    <x v="1"/>
    <s v="kitchen"/>
    <x v="20"/>
    <x v="0"/>
  </r>
  <r>
    <n v="2.9972000122070299"/>
    <x v="21"/>
    <s v="NA"/>
    <s v="NA"/>
    <x v="0"/>
    <x v="0"/>
    <s v="kitchen"/>
    <x v="25"/>
    <x v="0"/>
  </r>
  <r>
    <n v="2.9972000122070299"/>
    <x v="21"/>
    <s v="NA"/>
    <s v="NA"/>
    <x v="0"/>
    <x v="0"/>
    <s v="kitchen"/>
    <x v="26"/>
    <x v="0"/>
  </r>
  <r>
    <n v="2.9972000122070299"/>
    <x v="36"/>
    <s v="NA"/>
    <s v="NA"/>
    <x v="0"/>
    <x v="2"/>
    <s v="components"/>
    <x v="2"/>
    <x v="0"/>
  </r>
  <r>
    <n v="2.9972000122070299"/>
    <x v="37"/>
    <s v="NA"/>
    <s v="NA"/>
    <x v="0"/>
    <x v="2"/>
    <s v="components"/>
    <x v="6"/>
    <x v="0"/>
  </r>
  <r>
    <n v="2.9972000122070299"/>
    <x v="38"/>
    <s v="NA"/>
    <s v="NA"/>
    <x v="0"/>
    <x v="2"/>
    <s v="components"/>
    <x v="10"/>
    <x v="0"/>
  </r>
  <r>
    <n v="2.9972000122070299"/>
    <x v="38"/>
    <s v="NA"/>
    <s v="NA"/>
    <x v="0"/>
    <x v="0"/>
    <s v="kitchen"/>
    <x v="11"/>
    <x v="0"/>
  </r>
  <r>
    <n v="2.9972000122070299"/>
    <x v="38"/>
    <s v="NA"/>
    <s v="NA"/>
    <x v="0"/>
    <x v="0"/>
    <s v="kitchen"/>
    <x v="12"/>
    <x v="0"/>
  </r>
  <r>
    <n v="2.9972000122070299"/>
    <x v="39"/>
    <s v="tag-7b6e0ff1"/>
    <s v="NA"/>
    <x v="0"/>
    <x v="2"/>
    <s v="peripherals"/>
    <x v="30"/>
    <x v="0"/>
  </r>
  <r>
    <n v="2.9972000122070299"/>
    <x v="40"/>
    <s v="tag-c439f298"/>
    <s v="tag-7b6e0ff1"/>
    <x v="0"/>
    <x v="2"/>
    <s v="peripherals"/>
    <x v="31"/>
    <x v="0"/>
  </r>
  <r>
    <n v="2.9972000122070299"/>
    <x v="41"/>
    <s v="tag-f76e1e51"/>
    <s v="tag-a22fadc8"/>
    <x v="1"/>
    <x v="1"/>
    <s v="kitchen"/>
    <x v="1"/>
    <x v="0"/>
  </r>
  <r>
    <n v="2.9972000122070299"/>
    <x v="42"/>
    <s v="NA"/>
    <s v="NA"/>
    <x v="0"/>
    <x v="0"/>
    <s v="kitchen"/>
    <x v="7"/>
    <x v="0"/>
  </r>
  <r>
    <n v="2.9972000122070299"/>
    <x v="42"/>
    <s v="NA"/>
    <s v="NA"/>
    <x v="0"/>
    <x v="2"/>
    <s v="components"/>
    <x v="8"/>
    <x v="0"/>
  </r>
  <r>
    <n v="2.9972000122070299"/>
    <x v="38"/>
    <s v="NA"/>
    <s v="NA"/>
    <x v="0"/>
    <x v="0"/>
    <s v="kitchen"/>
    <x v="0"/>
    <x v="0"/>
  </r>
  <r>
    <n v="2.9972000122070299"/>
    <x v="43"/>
    <s v="NA"/>
    <s v="NA"/>
    <x v="0"/>
    <x v="2"/>
    <s v="peripherals"/>
    <x v="16"/>
    <x v="0"/>
  </r>
  <r>
    <n v="2.9972000122070299"/>
    <x v="44"/>
    <s v="NA"/>
    <s v="NA"/>
    <x v="0"/>
    <x v="1"/>
    <s v="living_room"/>
    <x v="17"/>
    <x v="0"/>
  </r>
  <r>
    <n v="2.9972000122070299"/>
    <x v="44"/>
    <s v="NA"/>
    <s v="NA"/>
    <x v="0"/>
    <x v="0"/>
    <s v="kitchen"/>
    <x v="13"/>
    <x v="0"/>
  </r>
  <r>
    <n v="2.9972000122070299"/>
    <x v="44"/>
    <s v="NA"/>
    <s v="NA"/>
    <x v="0"/>
    <x v="0"/>
    <s v="kitchen"/>
    <x v="14"/>
    <x v="0"/>
  </r>
  <r>
    <n v="2.9972000122070299"/>
    <x v="42"/>
    <s v="tag-753e99cd"/>
    <s v="NA"/>
    <x v="0"/>
    <x v="0"/>
    <s v="kitchen"/>
    <x v="32"/>
    <x v="0"/>
  </r>
  <r>
    <n v="2.9972000122070299"/>
    <x v="45"/>
    <s v="tag-6bc64d6f"/>
    <s v="NA"/>
    <x v="0"/>
    <x v="0"/>
    <s v="kitchen"/>
    <x v="25"/>
    <x v="0"/>
  </r>
  <r>
    <n v="2.9972000122070299"/>
    <x v="45"/>
    <s v="tag-6bc64d6f"/>
    <s v="NA"/>
    <x v="0"/>
    <x v="0"/>
    <s v="kitchen"/>
    <x v="26"/>
    <x v="0"/>
  </r>
  <r>
    <n v="2.9972000122070299"/>
    <x v="45"/>
    <s v="tag-6bc64d6f"/>
    <s v="tag-dfe9194a"/>
    <x v="0"/>
    <x v="0"/>
    <s v="kitchen"/>
    <x v="27"/>
    <x v="0"/>
  </r>
  <r>
    <n v="2.9972000122070299"/>
    <x v="42"/>
    <s v="tag-abf74c7d"/>
    <s v="tag-6bc64d6f"/>
    <x v="0"/>
    <x v="2"/>
    <s v="components"/>
    <x v="10"/>
    <x v="0"/>
  </r>
  <r>
    <n v="2.9972000122070299"/>
    <x v="42"/>
    <s v="tag-5e7e9504"/>
    <s v="tag-6bc64d6f"/>
    <x v="0"/>
    <x v="0"/>
    <s v="kitchen"/>
    <x v="11"/>
    <x v="0"/>
  </r>
  <r>
    <n v="2.9972000122070299"/>
    <x v="42"/>
    <s v="tag-9ae20bf5"/>
    <s v="tag-6bc64d6f"/>
    <x v="0"/>
    <x v="0"/>
    <s v="kitchen"/>
    <x v="12"/>
    <x v="0"/>
  </r>
  <r>
    <n v="2.9972000122070299"/>
    <x v="42"/>
    <s v="tag-1e2c6607"/>
    <s v="tag-6bc64d6f"/>
    <x v="0"/>
    <x v="0"/>
    <s v="kitchen"/>
    <x v="3"/>
    <x v="0"/>
  </r>
  <r>
    <n v="2.9972000122070299"/>
    <x v="42"/>
    <s v="tag-25766f5c"/>
    <s v="tag-6bc64d6f"/>
    <x v="0"/>
    <x v="2"/>
    <s v="components"/>
    <x v="4"/>
    <x v="0"/>
  </r>
  <r>
    <n v="2.9972000122070299"/>
    <x v="46"/>
    <s v="tag-e2424a81"/>
    <s v="NA"/>
    <x v="0"/>
    <x v="0"/>
    <s v="kitchen"/>
    <x v="5"/>
    <x v="0"/>
  </r>
  <r>
    <n v="2.9972000122070299"/>
    <x v="47"/>
    <s v="NA"/>
    <s v="NA"/>
    <x v="0"/>
    <x v="2"/>
    <s v="peripherals"/>
    <x v="16"/>
    <x v="0"/>
  </r>
  <r>
    <n v="2.9972000122070299"/>
    <x v="48"/>
    <s v="tag-17d88870"/>
    <s v="tag-3ab8f41a"/>
    <x v="0"/>
    <x v="0"/>
    <s v="kitchen"/>
    <x v="14"/>
    <x v="0"/>
  </r>
  <r>
    <n v="2.9972000122070299"/>
    <x v="49"/>
    <s v="NA"/>
    <s v="NA"/>
    <x v="0"/>
    <x v="2"/>
    <s v="components"/>
    <x v="23"/>
    <x v="0"/>
  </r>
  <r>
    <n v="2.9972000122070299"/>
    <x v="49"/>
    <s v="NA"/>
    <s v="NA"/>
    <x v="0"/>
    <x v="0"/>
    <s v="kitchen"/>
    <x v="24"/>
    <x v="0"/>
  </r>
  <r>
    <n v="2.9972000122070299"/>
    <x v="50"/>
    <s v="NA"/>
    <s v="NA"/>
    <x v="0"/>
    <x v="0"/>
    <s v="kitchen"/>
    <x v="9"/>
    <x v="0"/>
  </r>
  <r>
    <n v="2.9972000122070299"/>
    <x v="51"/>
    <s v="NA"/>
    <s v="NA"/>
    <x v="0"/>
    <x v="1"/>
    <s v="living_room"/>
    <x v="15"/>
    <x v="0"/>
  </r>
  <r>
    <n v="4.2136383056640598"/>
    <x v="0"/>
    <s v="NA"/>
    <s v="NA"/>
    <x v="0"/>
    <x v="1"/>
    <s v="universal"/>
    <x v="33"/>
    <x v="1"/>
  </r>
  <r>
    <n v="4.0440478324890101"/>
    <x v="22"/>
    <s v="NA"/>
    <s v="NA"/>
    <x v="0"/>
    <x v="1"/>
    <s v="kitchen"/>
    <x v="20"/>
    <x v="1"/>
  </r>
  <r>
    <n v="3.86836910247803"/>
    <x v="25"/>
    <s v="NA"/>
    <s v="NA"/>
    <x v="0"/>
    <x v="2"/>
    <s v="components"/>
    <x v="23"/>
    <x v="1"/>
  </r>
  <r>
    <n v="3.76834273338318"/>
    <x v="29"/>
    <s v="NA"/>
    <s v="NA"/>
    <x v="0"/>
    <x v="2"/>
    <s v="peripherals"/>
    <x v="22"/>
    <x v="1"/>
  </r>
  <r>
    <n v="3.70315790176392"/>
    <x v="15"/>
    <s v="tag-f1f3996c"/>
    <s v="NA"/>
    <x v="0"/>
    <x v="0"/>
    <s v="kitchen"/>
    <x v="28"/>
    <x v="1"/>
  </r>
  <r>
    <n v="3.6820323467254599"/>
    <x v="11"/>
    <s v="NA"/>
    <s v="NA"/>
    <x v="0"/>
    <x v="1"/>
    <s v="universal"/>
    <x v="33"/>
    <x v="1"/>
  </r>
  <r>
    <n v="3.5981612205505402"/>
    <x v="29"/>
    <s v="NA"/>
    <s v="NA"/>
    <x v="0"/>
    <x v="3"/>
    <s v="bag"/>
    <x v="21"/>
    <x v="1"/>
  </r>
  <r>
    <n v="3.5864384174346902"/>
    <x v="29"/>
    <s v="NA"/>
    <s v="NA"/>
    <x v="0"/>
    <x v="2"/>
    <s v="components"/>
    <x v="23"/>
    <x v="1"/>
  </r>
  <r>
    <n v="3.58107686042786"/>
    <x v="13"/>
    <s v="NA"/>
    <s v="NA"/>
    <x v="0"/>
    <x v="3"/>
    <s v="bag"/>
    <x v="21"/>
    <x v="1"/>
  </r>
  <r>
    <n v="3.5578575134277299"/>
    <x v="31"/>
    <s v="tag-8377954d"/>
    <s v="tag-d325db69"/>
    <x v="0"/>
    <x v="0"/>
    <s v="kitchen"/>
    <x v="9"/>
    <x v="1"/>
  </r>
  <r>
    <n v="3.5516786575317401"/>
    <x v="32"/>
    <s v="tag-df9c5c8f"/>
    <s v="NA"/>
    <x v="0"/>
    <x v="1"/>
    <s v="living_room"/>
    <x v="15"/>
    <x v="1"/>
  </r>
  <r>
    <n v="3.5285000801086399"/>
    <x v="30"/>
    <s v="tag-18756117"/>
    <s v="tag-2179a08a"/>
    <x v="0"/>
    <x v="4"/>
    <s v="accessories"/>
    <x v="29"/>
    <x v="1"/>
  </r>
  <r>
    <n v="3.5019633769989"/>
    <x v="3"/>
    <s v="tag-a59f678e"/>
    <s v="NA"/>
    <x v="0"/>
    <x v="2"/>
    <s v="components"/>
    <x v="2"/>
    <x v="1"/>
  </r>
  <r>
    <n v="3.4547986984252899"/>
    <x v="29"/>
    <s v="NA"/>
    <s v="NA"/>
    <x v="0"/>
    <x v="1"/>
    <s v="living_room"/>
    <x v="15"/>
    <x v="1"/>
  </r>
  <r>
    <n v="3.4453206062316899"/>
    <x v="1"/>
    <s v="NA"/>
    <s v="NA"/>
    <x v="0"/>
    <x v="1"/>
    <s v="kitchen"/>
    <x v="1"/>
    <x v="1"/>
  </r>
  <r>
    <n v="3.40761518478394"/>
    <x v="25"/>
    <s v="NA"/>
    <s v="NA"/>
    <x v="0"/>
    <x v="2"/>
    <s v="peripherals"/>
    <x v="22"/>
    <x v="1"/>
  </r>
  <r>
    <n v="3.4015440940856898"/>
    <x v="25"/>
    <s v="NA"/>
    <s v="NA"/>
    <x v="0"/>
    <x v="0"/>
    <s v="kitchen"/>
    <x v="9"/>
    <x v="1"/>
  </r>
  <r>
    <n v="3.3692882061004599"/>
    <x v="25"/>
    <s v="NA"/>
    <s v="NA"/>
    <x v="0"/>
    <x v="3"/>
    <s v="bag"/>
    <x v="21"/>
    <x v="1"/>
  </r>
  <r>
    <n v="3.3620512485504199"/>
    <x v="24"/>
    <s v="NA"/>
    <s v="NA"/>
    <x v="0"/>
    <x v="2"/>
    <s v="components"/>
    <x v="8"/>
    <x v="1"/>
  </r>
  <r>
    <n v="3.3551795482635498"/>
    <x v="15"/>
    <s v="tag-e5f82892"/>
    <s v="NA"/>
    <x v="0"/>
    <x v="2"/>
    <s v="components"/>
    <x v="23"/>
    <x v="1"/>
  </r>
  <r>
    <n v="3.26956367492676"/>
    <x v="38"/>
    <s v="NA"/>
    <s v="NA"/>
    <x v="0"/>
    <x v="0"/>
    <s v="kitchen"/>
    <x v="0"/>
    <x v="1"/>
  </r>
  <r>
    <n v="3.2687723636627202"/>
    <x v="7"/>
    <s v="tag-4df5ee04"/>
    <s v="NA"/>
    <x v="0"/>
    <x v="2"/>
    <s v="components"/>
    <x v="8"/>
    <x v="1"/>
  </r>
  <r>
    <n v="3.2192578315734899"/>
    <x v="14"/>
    <s v="NA"/>
    <s v="NA"/>
    <x v="0"/>
    <x v="0"/>
    <s v="kitchen"/>
    <x v="9"/>
    <x v="1"/>
  </r>
  <r>
    <n v="3.09856009483337"/>
    <x v="33"/>
    <s v="tag-132d5b07"/>
    <s v="tag-1ab2e7bb"/>
    <x v="0"/>
    <x v="3"/>
    <s v="bag"/>
    <x v="21"/>
    <x v="1"/>
  </r>
  <r>
    <n v="3.0248389244079599"/>
    <x v="12"/>
    <s v="NA"/>
    <s v="NA"/>
    <x v="0"/>
    <x v="0"/>
    <s v="kitchen"/>
    <x v="9"/>
    <x v="1"/>
  </r>
  <r>
    <n v="2.95729303359985"/>
    <x v="41"/>
    <s v="tag-f76e1e51"/>
    <s v="tag-a22fadc8"/>
    <x v="1"/>
    <x v="1"/>
    <s v="kitchen"/>
    <x v="1"/>
    <x v="1"/>
  </r>
  <r>
    <n v="2.94238233566284"/>
    <x v="39"/>
    <s v="tag-7b6e0ff1"/>
    <s v="NA"/>
    <x v="0"/>
    <x v="2"/>
    <s v="peripherals"/>
    <x v="30"/>
    <x v="1"/>
  </r>
  <r>
    <n v="2.9373977184295699"/>
    <x v="23"/>
    <s v="NA"/>
    <s v="NA"/>
    <x v="0"/>
    <x v="2"/>
    <s v="components"/>
    <x v="4"/>
    <x v="1"/>
  </r>
  <r>
    <n v="2.9279522895813002"/>
    <x v="40"/>
    <s v="tag-c439f298"/>
    <s v="tag-7b6e0ff1"/>
    <x v="0"/>
    <x v="2"/>
    <s v="peripherals"/>
    <x v="31"/>
    <x v="1"/>
  </r>
  <r>
    <n v="2.9151525497436501"/>
    <x v="13"/>
    <s v="NA"/>
    <s v="NA"/>
    <x v="0"/>
    <x v="0"/>
    <s v="kitchen"/>
    <x v="7"/>
    <x v="1"/>
  </r>
  <r>
    <n v="2.9096300601959202"/>
    <x v="16"/>
    <s v="NA"/>
    <s v="NA"/>
    <x v="0"/>
    <x v="2"/>
    <s v="components"/>
    <x v="2"/>
    <x v="1"/>
  </r>
  <r>
    <n v="2.9060137271881099"/>
    <x v="28"/>
    <s v="NA"/>
    <s v="NA"/>
    <x v="0"/>
    <x v="0"/>
    <s v="kitchen"/>
    <x v="27"/>
    <x v="1"/>
  </r>
  <r>
    <n v="2.8681478500366202"/>
    <x v="4"/>
    <s v="NA"/>
    <s v="NA"/>
    <x v="0"/>
    <x v="0"/>
    <s v="kitchen"/>
    <x v="3"/>
    <x v="1"/>
  </r>
  <r>
    <n v="2.8630530834197998"/>
    <x v="4"/>
    <s v="NA"/>
    <s v="NA"/>
    <x v="0"/>
    <x v="2"/>
    <s v="components"/>
    <x v="4"/>
    <x v="1"/>
  </r>
  <r>
    <n v="2.8401560783386199"/>
    <x v="13"/>
    <s v="NA"/>
    <s v="NA"/>
    <x v="0"/>
    <x v="2"/>
    <s v="components"/>
    <x v="8"/>
    <x v="1"/>
  </r>
  <r>
    <n v="2.83133864402771"/>
    <x v="24"/>
    <s v="NA"/>
    <s v="NA"/>
    <x v="0"/>
    <x v="0"/>
    <s v="kitchen"/>
    <x v="7"/>
    <x v="1"/>
  </r>
  <r>
    <n v="2.8294012546539302"/>
    <x v="0"/>
    <s v="NA"/>
    <s v="NA"/>
    <x v="0"/>
    <x v="0"/>
    <s v="kitchen"/>
    <x v="0"/>
    <x v="1"/>
  </r>
  <r>
    <n v="2.8245530128478999"/>
    <x v="18"/>
    <s v="NA"/>
    <s v="NA"/>
    <x v="0"/>
    <x v="0"/>
    <s v="kitchen"/>
    <x v="13"/>
    <x v="1"/>
  </r>
  <r>
    <n v="2.8190712928771999"/>
    <x v="13"/>
    <s v="tag-9c10bdec"/>
    <s v="NA"/>
    <x v="0"/>
    <x v="0"/>
    <s v="kitchen"/>
    <x v="25"/>
    <x v="1"/>
  </r>
  <r>
    <n v="2.7824859619140598"/>
    <x v="7"/>
    <s v="tag-4df5ee04"/>
    <s v="NA"/>
    <x v="0"/>
    <x v="0"/>
    <s v="kitchen"/>
    <x v="7"/>
    <x v="1"/>
  </r>
  <r>
    <n v="2.7654762268066402"/>
    <x v="19"/>
    <s v="NA"/>
    <s v="NA"/>
    <x v="0"/>
    <x v="0"/>
    <s v="kitchen"/>
    <x v="14"/>
    <x v="1"/>
  </r>
  <r>
    <n v="2.7560892105102499"/>
    <x v="23"/>
    <s v="NA"/>
    <s v="NA"/>
    <x v="0"/>
    <x v="5"/>
    <s v="furniture"/>
    <x v="34"/>
    <x v="1"/>
  </r>
  <r>
    <n v="2.7509746551513699"/>
    <x v="25"/>
    <s v="NA"/>
    <s v="NA"/>
    <x v="0"/>
    <x v="1"/>
    <s v="living_room"/>
    <x v="15"/>
    <x v="1"/>
  </r>
  <r>
    <n v="2.7343881130218501"/>
    <x v="23"/>
    <s v="tag-361795b2"/>
    <s v="NA"/>
    <x v="0"/>
    <x v="2"/>
    <s v="peripherals"/>
    <x v="22"/>
    <x v="1"/>
  </r>
  <r>
    <n v="2.7112998962402299"/>
    <x v="11"/>
    <s v="NA"/>
    <s v="NA"/>
    <x v="0"/>
    <x v="0"/>
    <s v="kitchen"/>
    <x v="0"/>
    <x v="1"/>
  </r>
  <r>
    <n v="2.7112998962402299"/>
    <x v="10"/>
    <s v="tag-08403e32"/>
    <s v="tag-d3982a8a"/>
    <x v="0"/>
    <x v="0"/>
    <s v="kitchen"/>
    <x v="13"/>
    <x v="1"/>
  </r>
  <r>
    <n v="2.7112998962402299"/>
    <x v="20"/>
    <s v="tag-5f4db38c"/>
    <s v="NA"/>
    <x v="0"/>
    <x v="1"/>
    <s v="living_room"/>
    <x v="1"/>
    <x v="1"/>
  </r>
  <r>
    <n v="2.7112998962402299"/>
    <x v="21"/>
    <s v="NA"/>
    <s v="NA"/>
    <x v="0"/>
    <x v="0"/>
    <s v="kitchen"/>
    <x v="18"/>
    <x v="1"/>
  </r>
  <r>
    <n v="2.7112998962402299"/>
    <x v="22"/>
    <s v="NA"/>
    <s v="NA"/>
    <x v="0"/>
    <x v="2"/>
    <s v="components"/>
    <x v="19"/>
    <x v="1"/>
  </r>
  <r>
    <n v="2.7112998962402299"/>
    <x v="35"/>
    <s v="tag-dd7dbbdb"/>
    <s v="NA"/>
    <x v="0"/>
    <x v="1"/>
    <s v="kitchen"/>
    <x v="20"/>
    <x v="1"/>
  </r>
  <r>
    <n v="2.7112998962402299"/>
    <x v="21"/>
    <s v="NA"/>
    <s v="NA"/>
    <x v="0"/>
    <x v="0"/>
    <s v="kitchen"/>
    <x v="25"/>
    <x v="1"/>
  </r>
  <r>
    <n v="2.7112998962402299"/>
    <x v="21"/>
    <s v="NA"/>
    <s v="NA"/>
    <x v="0"/>
    <x v="0"/>
    <s v="kitchen"/>
    <x v="26"/>
    <x v="1"/>
  </r>
  <r>
    <n v="2.7112998962402299"/>
    <x v="36"/>
    <s v="NA"/>
    <s v="NA"/>
    <x v="0"/>
    <x v="2"/>
    <s v="components"/>
    <x v="2"/>
    <x v="1"/>
  </r>
  <r>
    <n v="2.7112998962402299"/>
    <x v="37"/>
    <s v="NA"/>
    <s v="NA"/>
    <x v="0"/>
    <x v="2"/>
    <s v="components"/>
    <x v="6"/>
    <x v="1"/>
  </r>
  <r>
    <n v="2.7112998962402299"/>
    <x v="38"/>
    <s v="NA"/>
    <s v="NA"/>
    <x v="0"/>
    <x v="2"/>
    <s v="components"/>
    <x v="10"/>
    <x v="1"/>
  </r>
  <r>
    <n v="2.7112998962402299"/>
    <x v="38"/>
    <s v="NA"/>
    <s v="NA"/>
    <x v="0"/>
    <x v="0"/>
    <s v="kitchen"/>
    <x v="11"/>
    <x v="1"/>
  </r>
  <r>
    <n v="2.7112998962402299"/>
    <x v="42"/>
    <s v="tag-1e2c6607"/>
    <s v="tag-6bc64d6f"/>
    <x v="0"/>
    <x v="0"/>
    <s v="kitchen"/>
    <x v="3"/>
    <x v="1"/>
  </r>
  <r>
    <n v="2.7112998962402299"/>
    <x v="49"/>
    <s v="NA"/>
    <s v="NA"/>
    <x v="0"/>
    <x v="2"/>
    <s v="components"/>
    <x v="23"/>
    <x v="1"/>
  </r>
  <r>
    <n v="2.7112998962402299"/>
    <x v="49"/>
    <s v="NA"/>
    <s v="NA"/>
    <x v="0"/>
    <x v="0"/>
    <s v="kitchen"/>
    <x v="24"/>
    <x v="1"/>
  </r>
  <r>
    <n v="2.7112998962402299"/>
    <x v="52"/>
    <s v="NA"/>
    <s v="NA"/>
    <x v="0"/>
    <x v="0"/>
    <s v="kitchen"/>
    <x v="3"/>
    <x v="1"/>
  </r>
  <r>
    <n v="2.7112998962402299"/>
    <x v="50"/>
    <s v="NA"/>
    <s v="NA"/>
    <x v="0"/>
    <x v="0"/>
    <s v="kitchen"/>
    <x v="9"/>
    <x v="1"/>
  </r>
  <r>
    <n v="2.7112998962402299"/>
    <x v="53"/>
    <s v="NA"/>
    <s v="NA"/>
    <x v="0"/>
    <x v="0"/>
    <s v="kitchen"/>
    <x v="0"/>
    <x v="1"/>
  </r>
  <r>
    <n v="2.7112998962402299"/>
    <x v="54"/>
    <s v="NA"/>
    <s v="NA"/>
    <x v="0"/>
    <x v="0"/>
    <s v="kitchen"/>
    <x v="3"/>
    <x v="1"/>
  </r>
  <r>
    <n v="2.7112998962402299"/>
    <x v="55"/>
    <s v="NA"/>
    <s v="NA"/>
    <x v="0"/>
    <x v="0"/>
    <s v="kitchen"/>
    <x v="0"/>
    <x v="1"/>
  </r>
  <r>
    <n v="2.7112998962402299"/>
    <x v="56"/>
    <s v="tag-f3f810f7"/>
    <s v="NA"/>
    <x v="0"/>
    <x v="0"/>
    <s v="kitchen"/>
    <x v="3"/>
    <x v="1"/>
  </r>
  <r>
    <n v="2.7112998962402299"/>
    <x v="51"/>
    <s v="NA"/>
    <s v="NA"/>
    <x v="0"/>
    <x v="1"/>
    <s v="living_room"/>
    <x v="15"/>
    <x v="1"/>
  </r>
  <r>
    <n v="2.7048470973968501"/>
    <x v="12"/>
    <s v="NA"/>
    <s v="NA"/>
    <x v="0"/>
    <x v="1"/>
    <s v="living_room"/>
    <x v="15"/>
    <x v="1"/>
  </r>
  <r>
    <n v="2.6904201507568399"/>
    <x v="30"/>
    <s v="tag-a2b75138"/>
    <s v="NA"/>
    <x v="0"/>
    <x v="0"/>
    <s v="kitchen"/>
    <x v="24"/>
    <x v="1"/>
  </r>
  <r>
    <n v="2.6386966705322301"/>
    <x v="23"/>
    <s v="NA"/>
    <s v="NA"/>
    <x v="0"/>
    <x v="2"/>
    <s v="components"/>
    <x v="8"/>
    <x v="1"/>
  </r>
  <r>
    <n v="2.6028718948364298"/>
    <x v="15"/>
    <s v="NA"/>
    <s v="NA"/>
    <x v="0"/>
    <x v="0"/>
    <s v="kitchen"/>
    <x v="0"/>
    <x v="1"/>
  </r>
  <r>
    <n v="2.5997633934021001"/>
    <x v="26"/>
    <s v="tag-2dd95bb1"/>
    <s v="NA"/>
    <x v="0"/>
    <x v="0"/>
    <s v="kitchen"/>
    <x v="24"/>
    <x v="1"/>
  </r>
  <r>
    <n v="2.5674257278442401"/>
    <x v="38"/>
    <s v="NA"/>
    <s v="NA"/>
    <x v="0"/>
    <x v="0"/>
    <s v="kitchen"/>
    <x v="12"/>
    <x v="1"/>
  </r>
  <r>
    <n v="2.5643253326415998"/>
    <x v="13"/>
    <s v="NA"/>
    <s v="NA"/>
    <x v="0"/>
    <x v="1"/>
    <s v="living_room"/>
    <x v="17"/>
    <x v="1"/>
  </r>
  <r>
    <n v="2.5146756172180198"/>
    <x v="10"/>
    <s v="tag-08403e32"/>
    <s v="tag-f0f49482"/>
    <x v="0"/>
    <x v="0"/>
    <s v="kitchen"/>
    <x v="14"/>
    <x v="1"/>
  </r>
  <r>
    <n v="2.5093922615051301"/>
    <x v="23"/>
    <s v="tag-e0cf8cf3"/>
    <s v="tag-ca97d9a3"/>
    <x v="0"/>
    <x v="0"/>
    <s v="personal"/>
    <x v="35"/>
    <x v="1"/>
  </r>
  <r>
    <n v="2.45780301094055"/>
    <x v="2"/>
    <s v="NA"/>
    <s v="NA"/>
    <x v="0"/>
    <x v="0"/>
    <s v="kitchen"/>
    <x v="0"/>
    <x v="1"/>
  </r>
  <r>
    <n v="2.4395375251770002"/>
    <x v="11"/>
    <s v="NA"/>
    <s v="NA"/>
    <x v="0"/>
    <x v="4"/>
    <s v="accessories"/>
    <x v="36"/>
    <x v="1"/>
  </r>
  <r>
    <n v="2.4354159832000701"/>
    <x v="23"/>
    <s v="tag-a59f678e"/>
    <s v="NA"/>
    <x v="0"/>
    <x v="1"/>
    <s v="living_room"/>
    <x v="15"/>
    <x v="1"/>
  </r>
  <r>
    <n v="2.4107184410095202"/>
    <x v="23"/>
    <s v="NA"/>
    <s v="NA"/>
    <x v="0"/>
    <x v="4"/>
    <s v="accessories"/>
    <x v="37"/>
    <x v="1"/>
  </r>
  <r>
    <n v="2.4097919464111301"/>
    <x v="0"/>
    <s v="NA"/>
    <s v="NA"/>
    <x v="0"/>
    <x v="4"/>
    <s v="accessories"/>
    <x v="36"/>
    <x v="1"/>
  </r>
  <r>
    <n v="2.40594458580017"/>
    <x v="8"/>
    <s v="NA"/>
    <s v="NA"/>
    <x v="0"/>
    <x v="0"/>
    <s v="kitchen"/>
    <x v="9"/>
    <x v="1"/>
  </r>
  <r>
    <n v="2.3593230247497599"/>
    <x v="17"/>
    <s v="tag-bf4f0d81"/>
    <s v="NA"/>
    <x v="0"/>
    <x v="2"/>
    <s v="peripherals"/>
    <x v="16"/>
    <x v="1"/>
  </r>
  <r>
    <n v="2.3193910121917698"/>
    <x v="9"/>
    <s v="tag-d325db69"/>
    <s v="NA"/>
    <x v="0"/>
    <x v="2"/>
    <s v="components"/>
    <x v="10"/>
    <x v="1"/>
  </r>
  <r>
    <n v="2.3116188049316402"/>
    <x v="23"/>
    <s v="NA"/>
    <s v="NA"/>
    <x v="0"/>
    <x v="0"/>
    <s v="kitchen"/>
    <x v="7"/>
    <x v="1"/>
  </r>
  <r>
    <n v="2.2769718170165998"/>
    <x v="11"/>
    <s v="NA"/>
    <s v="NA"/>
    <x v="0"/>
    <x v="0"/>
    <s v="personal"/>
    <x v="38"/>
    <x v="1"/>
  </r>
  <r>
    <n v="2.1841526031494101"/>
    <x v="0"/>
    <s v="NA"/>
    <s v="NA"/>
    <x v="0"/>
    <x v="0"/>
    <s v="personal"/>
    <x v="38"/>
    <x v="1"/>
  </r>
  <r>
    <n v="2.1536123752593999"/>
    <x v="35"/>
    <s v="tag-6653eda7"/>
    <s v="NA"/>
    <x v="0"/>
    <x v="0"/>
    <s v="kitchen"/>
    <x v="18"/>
    <x v="1"/>
  </r>
  <r>
    <n v="2.1037065982818599"/>
    <x v="27"/>
    <s v="NA"/>
    <s v="NA"/>
    <x v="0"/>
    <x v="0"/>
    <s v="kitchen"/>
    <x v="26"/>
    <x v="1"/>
  </r>
  <r>
    <n v="2.0751616954803498"/>
    <x v="10"/>
    <s v="tag-d3982a8a"/>
    <s v="NA"/>
    <x v="0"/>
    <x v="0"/>
    <s v="kitchen"/>
    <x v="5"/>
    <x v="1"/>
  </r>
  <r>
    <n v="2.0414259433746298"/>
    <x v="9"/>
    <s v="tag-0e55ada0"/>
    <s v="NA"/>
    <x v="0"/>
    <x v="0"/>
    <s v="kitchen"/>
    <x v="12"/>
    <x v="1"/>
  </r>
  <r>
    <n v="2.0409007072448699"/>
    <x v="5"/>
    <s v="NA"/>
    <s v="NA"/>
    <x v="0"/>
    <x v="0"/>
    <s v="kitchen"/>
    <x v="5"/>
    <x v="1"/>
  </r>
  <r>
    <n v="2.02276587486267"/>
    <x v="6"/>
    <s v="tag-0e55ada0"/>
    <s v="NA"/>
    <x v="0"/>
    <x v="2"/>
    <s v="components"/>
    <x v="6"/>
    <x v="1"/>
  </r>
  <r>
    <n v="1.97727799415588"/>
    <x v="9"/>
    <s v="tag-f3f810f7"/>
    <s v="NA"/>
    <x v="0"/>
    <x v="0"/>
    <s v="kitchen"/>
    <x v="11"/>
    <x v="1"/>
  </r>
  <r>
    <n v="1.96549785137177"/>
    <x v="23"/>
    <s v="NA"/>
    <s v="NA"/>
    <x v="0"/>
    <x v="0"/>
    <s v="kitchen"/>
    <x v="3"/>
    <x v="1"/>
  </r>
  <r>
    <n v="1.9303048849105799"/>
    <x v="23"/>
    <s v="NA"/>
    <s v="NA"/>
    <x v="0"/>
    <x v="4"/>
    <s v="accessories"/>
    <x v="39"/>
    <x v="1"/>
  </r>
  <r>
    <n v="1.6115195751190201"/>
    <x v="35"/>
    <s v="tag-2cdb3268"/>
    <s v="NA"/>
    <x v="0"/>
    <x v="2"/>
    <s v="components"/>
    <x v="19"/>
    <x v="1"/>
  </r>
  <r>
    <n v="1.4385305643081701"/>
    <x v="23"/>
    <s v="NA"/>
    <s v="NA"/>
    <x v="0"/>
    <x v="1"/>
    <s v="bathroom"/>
    <x v="40"/>
    <x v="1"/>
  </r>
  <r>
    <n v="1.3163411617279099"/>
    <x v="34"/>
    <s v="tag-36faac4a"/>
    <s v="NA"/>
    <x v="0"/>
    <x v="2"/>
    <s v="peripherals"/>
    <x v="22"/>
    <x v="1"/>
  </r>
  <r>
    <n v="1.2623884677887001"/>
    <x v="23"/>
    <s v="NA"/>
    <s v="NA"/>
    <x v="0"/>
    <x v="1"/>
    <s v="bedroom"/>
    <x v="41"/>
    <x v="1"/>
  </r>
  <r>
    <n v="1.15074503421783"/>
    <x v="23"/>
    <s v="NA"/>
    <s v="NA"/>
    <x v="0"/>
    <x v="0"/>
    <s v="kitchen"/>
    <x v="5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60">
  <r>
    <x v="0"/>
    <n v="14521"/>
    <n v="4.2688698768615696"/>
    <s v="tag-1ab2e7bb"/>
    <s v="tag-18756117"/>
    <s v="tag-2179a08a"/>
    <s v="NA"/>
    <x v="0"/>
    <x v="0"/>
    <x v="0"/>
    <x v="0"/>
  </r>
  <r>
    <x v="0"/>
    <n v="14383"/>
    <n v="3.9679613113403298"/>
    <s v="tag-1972c7f2"/>
    <s v="NA"/>
    <s v="NA"/>
    <s v="NA"/>
    <x v="1"/>
    <x v="1"/>
    <x v="1"/>
    <x v="0"/>
  </r>
  <r>
    <x v="0"/>
    <n v="14388"/>
    <n v="3.9295127391815199"/>
    <s v="tag-1972c7f2"/>
    <s v="NA"/>
    <s v="NA"/>
    <s v="NA"/>
    <x v="2"/>
    <x v="2"/>
    <x v="2"/>
    <x v="0"/>
  </r>
  <r>
    <x v="0"/>
    <n v="14516"/>
    <n v="3.7874352931976301"/>
    <s v="tag-1ab2e7bb"/>
    <s v="tag-a2b75138"/>
    <s v="NA"/>
    <s v="NA"/>
    <x v="3"/>
    <x v="3"/>
    <x v="3"/>
    <x v="0"/>
  </r>
  <r>
    <x v="0"/>
    <n v="8998"/>
    <n v="3.7335066795349099"/>
    <s v="tag-292448f2"/>
    <s v="tag-4df5ee04"/>
    <s v="NA"/>
    <s v="NA"/>
    <x v="2"/>
    <x v="2"/>
    <x v="4"/>
    <x v="0"/>
  </r>
  <r>
    <x v="0"/>
    <n v="14525"/>
    <n v="3.7178390026092498"/>
    <s v="tag-24b58db4"/>
    <s v="tag-36faac4a"/>
    <s v="NA"/>
    <s v="NA"/>
    <x v="2"/>
    <x v="4"/>
    <x v="5"/>
    <x v="0"/>
  </r>
  <r>
    <x v="0"/>
    <n v="14524"/>
    <n v="3.7123873233795202"/>
    <s v="tag-dc561443"/>
    <s v="tag-132d5b07"/>
    <s v="tag-1ab2e7bb"/>
    <s v="NA"/>
    <x v="1"/>
    <x v="1"/>
    <x v="1"/>
    <x v="0"/>
  </r>
  <r>
    <x v="0"/>
    <n v="10303"/>
    <n v="3.6804778575897199"/>
    <s v="tag-165bff62"/>
    <s v="NA"/>
    <s v="NA"/>
    <s v="NA"/>
    <x v="3"/>
    <x v="3"/>
    <x v="6"/>
    <x v="0"/>
  </r>
  <r>
    <x v="0"/>
    <n v="14523"/>
    <n v="3.6158540248870801"/>
    <s v="tag-85b1e77f"/>
    <s v="tag-df9c5c8f"/>
    <s v="NA"/>
    <s v="NA"/>
    <x v="4"/>
    <x v="5"/>
    <x v="7"/>
    <x v="0"/>
  </r>
  <r>
    <x v="0"/>
    <n v="14042"/>
    <n v="3.60023069381714"/>
    <s v="tag-8a7df06e"/>
    <s v="NA"/>
    <s v="NA"/>
    <s v="NA"/>
    <x v="1"/>
    <x v="1"/>
    <x v="1"/>
    <x v="0"/>
  </r>
  <r>
    <x v="0"/>
    <n v="14270"/>
    <n v="3.5960071086883501"/>
    <s v="tag-759aa959"/>
    <s v="tag-9c10bdec"/>
    <s v="NA"/>
    <s v="NA"/>
    <x v="3"/>
    <x v="3"/>
    <x v="8"/>
    <x v="0"/>
  </r>
  <r>
    <x v="0"/>
    <n v="14384"/>
    <n v="3.5825645923614502"/>
    <s v="tag-1972c7f2"/>
    <s v="NA"/>
    <s v="NA"/>
    <s v="NA"/>
    <x v="2"/>
    <x v="4"/>
    <x v="5"/>
    <x v="0"/>
  </r>
  <r>
    <x v="0"/>
    <n v="14046"/>
    <n v="3.5136888027191202"/>
    <s v="tag-8a7df06e"/>
    <s v="NA"/>
    <s v="NA"/>
    <s v="NA"/>
    <x v="2"/>
    <x v="2"/>
    <x v="2"/>
    <x v="0"/>
  </r>
  <r>
    <x v="0"/>
    <n v="14192"/>
    <n v="3.4931836128234899"/>
    <s v="tag-759aa959"/>
    <s v="NA"/>
    <s v="NA"/>
    <s v="NA"/>
    <x v="1"/>
    <x v="1"/>
    <x v="1"/>
    <x v="0"/>
  </r>
  <r>
    <x v="0"/>
    <n v="14041"/>
    <n v="3.4892699718475302"/>
    <s v="tag-8a7df06e"/>
    <s v="NA"/>
    <s v="NA"/>
    <s v="NA"/>
    <x v="4"/>
    <x v="5"/>
    <x v="7"/>
    <x v="0"/>
  </r>
  <r>
    <x v="0"/>
    <n v="14190"/>
    <n v="3.4850411415100102"/>
    <s v="tag-e442f041"/>
    <s v="tag-a59f678e"/>
    <s v="NA"/>
    <s v="NA"/>
    <x v="4"/>
    <x v="5"/>
    <x v="7"/>
    <x v="0"/>
  </r>
  <r>
    <x v="0"/>
    <n v="14196"/>
    <n v="3.2630271911621098"/>
    <s v="tag-e0cf8cf3"/>
    <s v="tag-e5f82892"/>
    <s v="NA"/>
    <s v="NA"/>
    <x v="2"/>
    <x v="2"/>
    <x v="2"/>
    <x v="0"/>
  </r>
  <r>
    <x v="0"/>
    <n v="10239"/>
    <n v="3.2088365554809601"/>
    <s v="tag-a67d9f26"/>
    <s v="tag-08403e32"/>
    <s v="tag-f0f49482"/>
    <s v="NA"/>
    <x v="3"/>
    <x v="3"/>
    <x v="9"/>
    <x v="0"/>
  </r>
  <r>
    <x v="0"/>
    <n v="16132"/>
    <n v="3.1267247200012198"/>
    <s v="tag-e34b589d"/>
    <s v="tag-753e99cd"/>
    <s v="NA"/>
    <s v="NA"/>
    <x v="3"/>
    <x v="3"/>
    <x v="10"/>
    <x v="0"/>
  </r>
  <r>
    <x v="0"/>
    <n v="16027"/>
    <n v="3.1026589870452899"/>
    <s v="tag-e34b589d"/>
    <s v="NA"/>
    <s v="NA"/>
    <s v="NA"/>
    <x v="3"/>
    <x v="3"/>
    <x v="11"/>
    <x v="0"/>
  </r>
  <r>
    <x v="0"/>
    <n v="10982"/>
    <n v="3.0762870311737101"/>
    <s v="tag-759aa959"/>
    <s v="NA"/>
    <s v="NA"/>
    <s v="NA"/>
    <x v="3"/>
    <x v="3"/>
    <x v="11"/>
    <x v="0"/>
  </r>
  <r>
    <x v="0"/>
    <n v="3893"/>
    <n v="3.07159399986267"/>
    <s v="tag-395dbacc"/>
    <s v="NA"/>
    <s v="NA"/>
    <s v="NA"/>
    <x v="4"/>
    <x v="3"/>
    <x v="12"/>
    <x v="0"/>
  </r>
  <r>
    <x v="0"/>
    <n v="15356"/>
    <n v="3.0614776611328098"/>
    <s v="tag-5f14b88e"/>
    <s v="tag-f76e1e51"/>
    <s v="tag-a22fadc8"/>
    <s v="tag-f666adfb"/>
    <x v="4"/>
    <x v="3"/>
    <x v="12"/>
    <x v="0"/>
  </r>
  <r>
    <x v="0"/>
    <n v="2856"/>
    <n v="3.0549726486206099"/>
    <s v="tag-70ab5482"/>
    <s v="NA"/>
    <s v="NA"/>
    <s v="NA"/>
    <x v="3"/>
    <x v="3"/>
    <x v="13"/>
    <x v="0"/>
  </r>
  <r>
    <x v="0"/>
    <n v="14382"/>
    <n v="3.0546033382415798"/>
    <s v="tag-1972c7f2"/>
    <s v="NA"/>
    <s v="NA"/>
    <s v="NA"/>
    <x v="4"/>
    <x v="5"/>
    <x v="7"/>
    <x v="0"/>
  </r>
  <r>
    <x v="0"/>
    <n v="5978"/>
    <n v="3.0519394874572798"/>
    <s v="tag-7d4ba1fb"/>
    <s v="NA"/>
    <s v="NA"/>
    <s v="NA"/>
    <x v="2"/>
    <x v="2"/>
    <x v="14"/>
    <x v="0"/>
  </r>
  <r>
    <x v="0"/>
    <n v="11693"/>
    <n v="3.0322084426879901"/>
    <s v="tag-a7c71079"/>
    <s v="tag-bf4f0d81"/>
    <s v="NA"/>
    <s v="NA"/>
    <x v="2"/>
    <x v="4"/>
    <x v="15"/>
    <x v="0"/>
  </r>
  <r>
    <x v="0"/>
    <n v="11416"/>
    <n v="3.0197892189025901"/>
    <s v="tag-a1db7714"/>
    <s v="NA"/>
    <s v="NA"/>
    <s v="NA"/>
    <x v="2"/>
    <x v="2"/>
    <x v="16"/>
    <x v="0"/>
  </r>
  <r>
    <x v="0"/>
    <n v="5974"/>
    <n v="3.0161561965942401"/>
    <s v="tag-7804b77e"/>
    <s v="tag-a59f678e"/>
    <s v="NA"/>
    <s v="NA"/>
    <x v="2"/>
    <x v="2"/>
    <x v="16"/>
    <x v="0"/>
  </r>
  <r>
    <x v="0"/>
    <n v="16085"/>
    <n v="3.0140089988708501"/>
    <s v="tag-e6fdb661"/>
    <s v="NA"/>
    <s v="NA"/>
    <s v="NA"/>
    <x v="3"/>
    <x v="3"/>
    <x v="17"/>
    <x v="0"/>
  </r>
  <r>
    <x v="0"/>
    <n v="14586"/>
    <n v="3.0117127895355198"/>
    <s v="tag-0979cdfa"/>
    <s v="tag-6653eda7"/>
    <s v="NA"/>
    <s v="NA"/>
    <x v="3"/>
    <x v="3"/>
    <x v="18"/>
    <x v="0"/>
  </r>
  <r>
    <x v="0"/>
    <n v="9642"/>
    <n v="3.0064516067504901"/>
    <s v="tag-a67d9f26"/>
    <s v="tag-d3982a8a"/>
    <s v="NA"/>
    <s v="NA"/>
    <x v="3"/>
    <x v="3"/>
    <x v="19"/>
    <x v="0"/>
  </r>
  <r>
    <x v="0"/>
    <n v="16470"/>
    <n v="3.0055625438690199"/>
    <s v="tag-e34b589d"/>
    <s v="tag-1e2c6607"/>
    <s v="tag-6bc64d6f"/>
    <s v="NA"/>
    <x v="3"/>
    <x v="3"/>
    <x v="20"/>
    <x v="0"/>
  </r>
  <r>
    <x v="0"/>
    <n v="12771"/>
    <n v="2.9979267120361301"/>
    <s v="tag-ef0072e6"/>
    <s v="NA"/>
    <s v="NA"/>
    <s v="NA"/>
    <x v="3"/>
    <x v="3"/>
    <x v="18"/>
    <x v="0"/>
  </r>
  <r>
    <x v="0"/>
    <n v="14040"/>
    <n v="2.9946804046630899"/>
    <s v="tag-8a7df06e"/>
    <s v="NA"/>
    <s v="NA"/>
    <s v="NA"/>
    <x v="3"/>
    <x v="3"/>
    <x v="6"/>
    <x v="0"/>
  </r>
  <r>
    <x v="0"/>
    <n v="5975"/>
    <n v="2.9940035343170202"/>
    <s v="tag-7d4ba1fb"/>
    <s v="NA"/>
    <s v="NA"/>
    <s v="NA"/>
    <x v="3"/>
    <x v="3"/>
    <x v="20"/>
    <x v="0"/>
  </r>
  <r>
    <x v="0"/>
    <n v="10131"/>
    <n v="2.9846100807189901"/>
    <s v="tag-c5180bc7"/>
    <s v="NA"/>
    <s v="NA"/>
    <s v="NA"/>
    <x v="3"/>
    <x v="3"/>
    <x v="13"/>
    <x v="0"/>
  </r>
  <r>
    <x v="0"/>
    <n v="10236"/>
    <n v="2.9846100807189901"/>
    <s v="tag-a67d9f26"/>
    <s v="tag-08403e32"/>
    <s v="tag-d3982a8a"/>
    <s v="NA"/>
    <x v="3"/>
    <x v="3"/>
    <x v="17"/>
    <x v="0"/>
  </r>
  <r>
    <x v="0"/>
    <n v="11691"/>
    <n v="2.9846100807189901"/>
    <s v="tag-a7c71079"/>
    <s v="tag-bf4f0d81"/>
    <s v="NA"/>
    <s v="NA"/>
    <x v="3"/>
    <x v="6"/>
    <x v="21"/>
    <x v="0"/>
  </r>
  <r>
    <x v="0"/>
    <n v="12189"/>
    <n v="2.9846100807189901"/>
    <s v="tag-759aa959"/>
    <s v="NA"/>
    <s v="NA"/>
    <s v="NA"/>
    <x v="0"/>
    <x v="0"/>
    <x v="22"/>
    <x v="0"/>
  </r>
  <r>
    <x v="0"/>
    <n v="12774"/>
    <n v="2.9846100807189901"/>
    <s v="tag-856ab246"/>
    <s v="NA"/>
    <s v="NA"/>
    <s v="NA"/>
    <x v="2"/>
    <x v="2"/>
    <x v="23"/>
    <x v="0"/>
  </r>
  <r>
    <x v="0"/>
    <n v="12775"/>
    <n v="2.9846100807189901"/>
    <s v="tag-856ab246"/>
    <s v="NA"/>
    <s v="NA"/>
    <s v="NA"/>
    <x v="4"/>
    <x v="3"/>
    <x v="24"/>
    <x v="0"/>
  </r>
  <r>
    <x v="0"/>
    <n v="12882"/>
    <n v="2.9846100807189901"/>
    <s v="tag-e442f041"/>
    <s v="NA"/>
    <s v="NA"/>
    <s v="NA"/>
    <x v="3"/>
    <x v="3"/>
    <x v="20"/>
    <x v="0"/>
  </r>
  <r>
    <x v="0"/>
    <n v="14803"/>
    <n v="2.9846100807189901"/>
    <s v="tag-ef0072e6"/>
    <s v="NA"/>
    <s v="NA"/>
    <s v="NA"/>
    <x v="3"/>
    <x v="3"/>
    <x v="25"/>
    <x v="0"/>
  </r>
  <r>
    <x v="0"/>
    <n v="15332"/>
    <n v="2.9846100807189901"/>
    <s v="tag-ed5b34d5"/>
    <s v="NA"/>
    <s v="NA"/>
    <s v="NA"/>
    <x v="2"/>
    <x v="2"/>
    <x v="16"/>
    <x v="0"/>
  </r>
  <r>
    <x v="0"/>
    <n v="15340"/>
    <n v="2.9846100807189901"/>
    <s v="tag-82ed1546"/>
    <s v="NA"/>
    <s v="NA"/>
    <s v="NA"/>
    <x v="2"/>
    <x v="2"/>
    <x v="26"/>
    <x v="0"/>
  </r>
  <r>
    <x v="0"/>
    <n v="15345"/>
    <n v="2.9846100807189901"/>
    <s v="tag-e5c9cad8"/>
    <s v="NA"/>
    <s v="NA"/>
    <s v="NA"/>
    <x v="2"/>
    <x v="2"/>
    <x v="27"/>
    <x v="0"/>
  </r>
  <r>
    <x v="0"/>
    <n v="15346"/>
    <n v="2.9846100807189901"/>
    <s v="tag-e5c9cad8"/>
    <s v="NA"/>
    <s v="NA"/>
    <s v="NA"/>
    <x v="3"/>
    <x v="3"/>
    <x v="28"/>
    <x v="0"/>
  </r>
  <r>
    <x v="0"/>
    <n v="15347"/>
    <n v="2.9846100807189901"/>
    <s v="tag-e5c9cad8"/>
    <s v="NA"/>
    <s v="NA"/>
    <s v="NA"/>
    <x v="3"/>
    <x v="3"/>
    <x v="29"/>
    <x v="0"/>
  </r>
  <r>
    <x v="0"/>
    <n v="15348"/>
    <n v="2.9846100807189901"/>
    <s v="tag-1e2c6607"/>
    <s v="tag-7b6e0ff1"/>
    <s v="NA"/>
    <s v="NA"/>
    <x v="2"/>
    <x v="4"/>
    <x v="30"/>
    <x v="0"/>
  </r>
  <r>
    <x v="0"/>
    <n v="17309"/>
    <n v="2.9846100807189901"/>
    <s v="tag-26808e72"/>
    <s v="NA"/>
    <s v="NA"/>
    <s v="NA"/>
    <x v="5"/>
    <x v="7"/>
    <x v="31"/>
    <x v="0"/>
  </r>
  <r>
    <x v="0"/>
    <n v="18575"/>
    <n v="2.9846100807189901"/>
    <s v="tag-8277aa36"/>
    <s v="NA"/>
    <s v="NA"/>
    <s v="NA"/>
    <x v="2"/>
    <x v="2"/>
    <x v="2"/>
    <x v="0"/>
  </r>
  <r>
    <x v="0"/>
    <n v="18577"/>
    <n v="2.9846100807189901"/>
    <s v="tag-8277aa36"/>
    <s v="NA"/>
    <s v="NA"/>
    <s v="NA"/>
    <x v="3"/>
    <x v="3"/>
    <x v="3"/>
    <x v="0"/>
  </r>
  <r>
    <x v="0"/>
    <n v="20200"/>
    <n v="2.9846100807189901"/>
    <s v="tag-66579c74"/>
    <s v="NA"/>
    <s v="NA"/>
    <s v="NA"/>
    <x v="3"/>
    <x v="3"/>
    <x v="6"/>
    <x v="0"/>
  </r>
  <r>
    <x v="0"/>
    <n v="20337"/>
    <n v="2.9846100807189901"/>
    <s v="tag-c25cb05d"/>
    <s v="NA"/>
    <s v="NA"/>
    <s v="NA"/>
    <x v="2"/>
    <x v="4"/>
    <x v="32"/>
    <x v="0"/>
  </r>
  <r>
    <x v="0"/>
    <n v="20540"/>
    <n v="2.9846100807189901"/>
    <s v="tag-81f044ce"/>
    <s v="NA"/>
    <s v="NA"/>
    <s v="NA"/>
    <x v="6"/>
    <x v="8"/>
    <x v="33"/>
    <x v="0"/>
  </r>
  <r>
    <x v="0"/>
    <n v="23527"/>
    <n v="2.9846100807189901"/>
    <s v="tag-4db7ac26"/>
    <s v="NA"/>
    <s v="NA"/>
    <s v="NA"/>
    <x v="4"/>
    <x v="5"/>
    <x v="7"/>
    <x v="0"/>
  </r>
  <r>
    <x v="0"/>
    <n v="12883"/>
    <n v="2.9835693836212198"/>
    <s v="tag-e442f041"/>
    <s v="NA"/>
    <s v="NA"/>
    <s v="NA"/>
    <x v="2"/>
    <x v="2"/>
    <x v="14"/>
    <x v="0"/>
  </r>
  <r>
    <x v="0"/>
    <n v="16635"/>
    <n v="2.9688370227813698"/>
    <s v="tag-6bc64d6f"/>
    <s v="tag-e2424a81"/>
    <s v="NA"/>
    <s v="NA"/>
    <x v="3"/>
    <x v="3"/>
    <x v="19"/>
    <x v="0"/>
  </r>
  <r>
    <x v="0"/>
    <n v="14275"/>
    <n v="2.9599962234497101"/>
    <s v="tag-2261ff33"/>
    <s v="NA"/>
    <s v="NA"/>
    <s v="NA"/>
    <x v="3"/>
    <x v="3"/>
    <x v="34"/>
    <x v="0"/>
  </r>
  <r>
    <x v="0"/>
    <n v="16080"/>
    <n v="2.9565088748931898"/>
    <s v="tag-e6fdb661"/>
    <s v="NA"/>
    <s v="NA"/>
    <s v="NA"/>
    <x v="4"/>
    <x v="5"/>
    <x v="35"/>
    <x v="0"/>
  </r>
  <r>
    <x v="0"/>
    <n v="14043"/>
    <n v="2.9531581401825"/>
    <s v="tag-8a7df06e"/>
    <s v="NA"/>
    <s v="NA"/>
    <s v="NA"/>
    <x v="2"/>
    <x v="4"/>
    <x v="5"/>
    <x v="0"/>
  </r>
  <r>
    <x v="0"/>
    <n v="14199"/>
    <n v="2.94753789901733"/>
    <s v="tag-36b78fef"/>
    <s v="tag-2dd95bb1"/>
    <s v="NA"/>
    <s v="NA"/>
    <x v="3"/>
    <x v="3"/>
    <x v="3"/>
    <x v="0"/>
  </r>
  <r>
    <x v="0"/>
    <n v="12460"/>
    <n v="2.9170570373535201"/>
    <s v="tag-10ac0a17"/>
    <s v="tag-5f4db38c"/>
    <s v="NA"/>
    <s v="NA"/>
    <x v="4"/>
    <x v="5"/>
    <x v="12"/>
    <x v="0"/>
  </r>
  <r>
    <x v="0"/>
    <n v="16467"/>
    <n v="2.8742218017578098"/>
    <s v="tag-e34b589d"/>
    <s v="tag-5e7e9504"/>
    <s v="tag-6bc64d6f"/>
    <s v="NA"/>
    <x v="3"/>
    <x v="3"/>
    <x v="28"/>
    <x v="0"/>
  </r>
  <r>
    <x v="0"/>
    <n v="14522"/>
    <n v="2.8478035926818799"/>
    <s v="tag-dd73b745"/>
    <s v="tag-8377954d"/>
    <s v="tag-d325db69"/>
    <s v="NA"/>
    <x v="3"/>
    <x v="3"/>
    <x v="6"/>
    <x v="0"/>
  </r>
  <r>
    <x v="0"/>
    <n v="17226"/>
    <n v="2.84162473678589"/>
    <s v="tag-58e50aeb"/>
    <s v="tag-17d88870"/>
    <s v="tag-3ab8f41a"/>
    <s v="NA"/>
    <x v="3"/>
    <x v="3"/>
    <x v="9"/>
    <x v="0"/>
  </r>
  <r>
    <x v="0"/>
    <n v="10304"/>
    <n v="2.84152483940125"/>
    <s v="tag-165bff62"/>
    <s v="NA"/>
    <s v="NA"/>
    <s v="NA"/>
    <x v="4"/>
    <x v="5"/>
    <x v="7"/>
    <x v="0"/>
  </r>
  <r>
    <x v="0"/>
    <n v="16072"/>
    <n v="2.8367717266082799"/>
    <s v="tag-a22fadc8"/>
    <s v="NA"/>
    <s v="NA"/>
    <s v="NA"/>
    <x v="2"/>
    <x v="4"/>
    <x v="15"/>
    <x v="0"/>
  </r>
  <r>
    <x v="0"/>
    <n v="16088"/>
    <n v="2.80071926116943"/>
    <s v="tag-e6fdb661"/>
    <s v="NA"/>
    <s v="NA"/>
    <s v="NA"/>
    <x v="3"/>
    <x v="3"/>
    <x v="9"/>
    <x v="0"/>
  </r>
  <r>
    <x v="0"/>
    <n v="13143"/>
    <n v="2.7958040237426798"/>
    <s v="tag-a1cfc8d7"/>
    <s v="NA"/>
    <s v="NA"/>
    <s v="NA"/>
    <x v="2"/>
    <x v="2"/>
    <x v="4"/>
    <x v="0"/>
  </r>
  <r>
    <x v="0"/>
    <n v="16463"/>
    <n v="2.7878880500793501"/>
    <s v="tag-f76e1e51"/>
    <s v="tag-6bc64d6f"/>
    <s v="tag-dfe9194a"/>
    <s v="NA"/>
    <x v="3"/>
    <x v="3"/>
    <x v="34"/>
    <x v="0"/>
  </r>
  <r>
    <x v="0"/>
    <n v="10989"/>
    <n v="2.7833569049835201"/>
    <s v="tag-e5809a76"/>
    <s v="NA"/>
    <s v="NA"/>
    <s v="NA"/>
    <x v="3"/>
    <x v="3"/>
    <x v="6"/>
    <x v="0"/>
  </r>
  <r>
    <x v="0"/>
    <n v="4118"/>
    <n v="2.75972604751587"/>
    <s v="tag-458d763a"/>
    <s v="NA"/>
    <s v="NA"/>
    <s v="NA"/>
    <x v="3"/>
    <x v="3"/>
    <x v="13"/>
    <x v="0"/>
  </r>
  <r>
    <x v="0"/>
    <n v="17126"/>
    <n v="2.73905730247498"/>
    <s v="tag-1f6c613d"/>
    <s v="NA"/>
    <s v="NA"/>
    <s v="NA"/>
    <x v="2"/>
    <x v="4"/>
    <x v="15"/>
    <x v="0"/>
  </r>
  <r>
    <x v="0"/>
    <n v="10994"/>
    <n v="2.7311668395996098"/>
    <s v="tag-e0cf8cf3"/>
    <s v="NA"/>
    <s v="NA"/>
    <s v="NA"/>
    <x v="3"/>
    <x v="3"/>
    <x v="13"/>
    <x v="0"/>
  </r>
  <r>
    <x v="0"/>
    <n v="15351"/>
    <n v="2.7288413047790501"/>
    <s v="tag-fcad92a0"/>
    <s v="tag-c439f298"/>
    <s v="tag-7b6e0ff1"/>
    <s v="NA"/>
    <x v="2"/>
    <x v="4"/>
    <x v="36"/>
    <x v="0"/>
  </r>
  <r>
    <x v="0"/>
    <n v="7230"/>
    <n v="2.7133049964904798"/>
    <s v="tag-ff8eb424"/>
    <s v="NA"/>
    <s v="NA"/>
    <s v="NA"/>
    <x v="3"/>
    <x v="3"/>
    <x v="19"/>
    <x v="0"/>
  </r>
  <r>
    <x v="0"/>
    <n v="16455"/>
    <n v="2.7102327346801798"/>
    <s v="tag-f76e1e51"/>
    <s v="tag-6bc64d6f"/>
    <s v="NA"/>
    <s v="NA"/>
    <x v="3"/>
    <x v="3"/>
    <x v="8"/>
    <x v="0"/>
  </r>
  <r>
    <x v="0"/>
    <n v="16471"/>
    <n v="2.67707324028015"/>
    <s v="tag-e34b589d"/>
    <s v="tag-25766f5c"/>
    <s v="tag-6bc64d6f"/>
    <s v="NA"/>
    <x v="2"/>
    <x v="2"/>
    <x v="14"/>
    <x v="0"/>
  </r>
  <r>
    <x v="0"/>
    <n v="12191"/>
    <n v="2.6731834411621098"/>
    <s v="tag-759aa959"/>
    <s v="NA"/>
    <s v="NA"/>
    <s v="NA"/>
    <x v="4"/>
    <x v="5"/>
    <x v="35"/>
    <x v="0"/>
  </r>
  <r>
    <x v="0"/>
    <n v="10984"/>
    <n v="2.6665894985199001"/>
    <s v="tag-759aa959"/>
    <s v="NA"/>
    <s v="NA"/>
    <s v="NA"/>
    <x v="2"/>
    <x v="2"/>
    <x v="4"/>
    <x v="0"/>
  </r>
  <r>
    <x v="0"/>
    <n v="14279"/>
    <n v="2.6541559696197501"/>
    <s v="tag-e0cf8cf3"/>
    <s v="tag-f1f3996c"/>
    <s v="NA"/>
    <s v="NA"/>
    <x v="3"/>
    <x v="3"/>
    <x v="37"/>
    <x v="0"/>
  </r>
  <r>
    <x v="0"/>
    <n v="14193"/>
    <n v="2.5928218364715598"/>
    <s v="tag-e442f041"/>
    <s v="tag-361795b2"/>
    <s v="NA"/>
    <s v="NA"/>
    <x v="2"/>
    <x v="4"/>
    <x v="5"/>
    <x v="0"/>
  </r>
  <r>
    <x v="0"/>
    <n v="14272"/>
    <n v="2.5824170112609899"/>
    <s v="tag-b781aae0"/>
    <s v="NA"/>
    <s v="NA"/>
    <s v="NA"/>
    <x v="3"/>
    <x v="3"/>
    <x v="25"/>
    <x v="0"/>
  </r>
  <r>
    <x v="0"/>
    <n v="8996"/>
    <n v="2.5797827243804901"/>
    <s v="tag-292448f2"/>
    <s v="tag-4df5ee04"/>
    <s v="NA"/>
    <s v="NA"/>
    <x v="3"/>
    <x v="3"/>
    <x v="11"/>
    <x v="0"/>
  </r>
  <r>
    <x v="0"/>
    <n v="12440"/>
    <n v="2.5753576755523699"/>
    <s v="tag-afb1fea3"/>
    <s v="NA"/>
    <s v="NA"/>
    <s v="NA"/>
    <x v="3"/>
    <x v="3"/>
    <x v="9"/>
    <x v="0"/>
  </r>
  <r>
    <x v="0"/>
    <n v="9491"/>
    <n v="2.54766941070557"/>
    <s v="tag-e7529aa0"/>
    <s v="NA"/>
    <s v="NA"/>
    <s v="NA"/>
    <x v="3"/>
    <x v="3"/>
    <x v="6"/>
    <x v="0"/>
  </r>
  <r>
    <x v="0"/>
    <n v="16030"/>
    <n v="2.5315635204315199"/>
    <s v="tag-e34b589d"/>
    <s v="NA"/>
    <s v="NA"/>
    <s v="NA"/>
    <x v="2"/>
    <x v="2"/>
    <x v="4"/>
    <x v="0"/>
  </r>
  <r>
    <x v="0"/>
    <n v="12196"/>
    <n v="2.5151119232177699"/>
    <s v="tag-345da5a2"/>
    <s v="NA"/>
    <s v="NA"/>
    <s v="NA"/>
    <x v="3"/>
    <x v="3"/>
    <x v="17"/>
    <x v="0"/>
  </r>
  <r>
    <x v="0"/>
    <n v="16058"/>
    <n v="2.4699368476867698"/>
    <s v="tag-e5c9cad8"/>
    <s v="NA"/>
    <s v="NA"/>
    <s v="NA"/>
    <x v="3"/>
    <x v="3"/>
    <x v="13"/>
    <x v="0"/>
  </r>
  <r>
    <x v="0"/>
    <n v="16468"/>
    <n v="2.43906569480896"/>
    <s v="tag-e34b589d"/>
    <s v="tag-9ae20bf5"/>
    <s v="tag-6bc64d6f"/>
    <s v="NA"/>
    <x v="3"/>
    <x v="3"/>
    <x v="29"/>
    <x v="0"/>
  </r>
  <r>
    <x v="0"/>
    <n v="16458"/>
    <n v="2.4314050674438499"/>
    <s v="tag-f76e1e51"/>
    <s v="tag-6bc64d6f"/>
    <s v="NA"/>
    <s v="NA"/>
    <x v="3"/>
    <x v="3"/>
    <x v="25"/>
    <x v="0"/>
  </r>
  <r>
    <x v="0"/>
    <n v="16466"/>
    <n v="2.4066867828369101"/>
    <s v="tag-e34b589d"/>
    <s v="tag-abf74c7d"/>
    <s v="tag-6bc64d6f"/>
    <s v="NA"/>
    <x v="2"/>
    <x v="2"/>
    <x v="27"/>
    <x v="0"/>
  </r>
  <r>
    <x v="0"/>
    <n v="9531"/>
    <n v="2.3922986984252899"/>
    <s v="tag-70dc242d"/>
    <s v="tag-0e55ada0"/>
    <s v="NA"/>
    <s v="NA"/>
    <x v="3"/>
    <x v="3"/>
    <x v="29"/>
    <x v="0"/>
  </r>
  <r>
    <x v="0"/>
    <n v="12886"/>
    <n v="2.35091304779053"/>
    <s v="tag-e442f041"/>
    <s v="NA"/>
    <s v="NA"/>
    <s v="NA"/>
    <x v="3"/>
    <x v="3"/>
    <x v="19"/>
    <x v="0"/>
  </r>
  <r>
    <x v="0"/>
    <n v="13140"/>
    <n v="2.3407020568847701"/>
    <s v="tag-a1cfc8d7"/>
    <s v="NA"/>
    <s v="NA"/>
    <s v="NA"/>
    <x v="3"/>
    <x v="3"/>
    <x v="11"/>
    <x v="0"/>
  </r>
  <r>
    <x v="0"/>
    <n v="7942"/>
    <n v="2.2254679203033398"/>
    <s v="tag-7b806310"/>
    <s v="tag-0e55ada0"/>
    <s v="NA"/>
    <s v="NA"/>
    <x v="2"/>
    <x v="2"/>
    <x v="26"/>
    <x v="0"/>
  </r>
  <r>
    <x v="0"/>
    <n v="9529"/>
    <n v="2.0525929927825901"/>
    <s v="tag-70dc242d"/>
    <s v="tag-d325db69"/>
    <s v="NA"/>
    <s v="NA"/>
    <x v="2"/>
    <x v="2"/>
    <x v="27"/>
    <x v="0"/>
  </r>
  <r>
    <x v="0"/>
    <n v="9530"/>
    <n v="2.0061342716217001"/>
    <s v="tag-70dc242d"/>
    <s v="tag-f3f810f7"/>
    <s v="NA"/>
    <s v="NA"/>
    <x v="3"/>
    <x v="3"/>
    <x v="28"/>
    <x v="0"/>
  </r>
  <r>
    <x v="0"/>
    <n v="14801"/>
    <n v="1.43130886554718"/>
    <s v="tag-ef0072e6"/>
    <s v="NA"/>
    <s v="NA"/>
    <s v="NA"/>
    <x v="3"/>
    <x v="3"/>
    <x v="8"/>
    <x v="0"/>
  </r>
  <r>
    <x v="0"/>
    <n v="14588"/>
    <n v="1.3819786310195901"/>
    <s v="tag-0979cdfa"/>
    <s v="tag-dd7dbbdb"/>
    <s v="NA"/>
    <s v="NA"/>
    <x v="4"/>
    <x v="3"/>
    <x v="24"/>
    <x v="0"/>
  </r>
  <r>
    <x v="0"/>
    <n v="14587"/>
    <n v="1.2232533693313601"/>
    <s v="tag-0979cdfa"/>
    <s v="tag-2cdb3268"/>
    <s v="NA"/>
    <s v="NA"/>
    <x v="2"/>
    <x v="2"/>
    <x v="23"/>
    <x v="0"/>
  </r>
  <r>
    <x v="0"/>
    <n v="12897"/>
    <n v="0.89333033561706499"/>
    <s v="tag-e442f041"/>
    <s v="NA"/>
    <s v="NA"/>
    <s v="NA"/>
    <x v="2"/>
    <x v="2"/>
    <x v="4"/>
    <x v="0"/>
  </r>
  <r>
    <x v="0"/>
    <n v="12895"/>
    <n v="0.62717759609222401"/>
    <s v="tag-e442f041"/>
    <s v="NA"/>
    <s v="NA"/>
    <s v="NA"/>
    <x v="3"/>
    <x v="3"/>
    <x v="11"/>
    <x v="0"/>
  </r>
  <r>
    <x v="0"/>
    <n v="14388"/>
    <n v="3.8091735839843799"/>
    <s v="tag-1972c7f2"/>
    <s v="NA"/>
    <s v="NA"/>
    <s v="NA"/>
    <x v="2"/>
    <x v="2"/>
    <x v="2"/>
    <x v="1"/>
  </r>
  <r>
    <x v="0"/>
    <n v="14383"/>
    <n v="3.6525213718414302"/>
    <s v="tag-1972c7f2"/>
    <s v="NA"/>
    <s v="NA"/>
    <s v="NA"/>
    <x v="1"/>
    <x v="1"/>
    <x v="1"/>
    <x v="1"/>
  </r>
  <r>
    <x v="0"/>
    <n v="14524"/>
    <n v="3.64609003067017"/>
    <s v="tag-dc561443"/>
    <s v="tag-132d5b07"/>
    <s v="tag-1ab2e7bb"/>
    <s v="NA"/>
    <x v="1"/>
    <x v="1"/>
    <x v="1"/>
    <x v="1"/>
  </r>
  <r>
    <x v="0"/>
    <n v="14523"/>
    <n v="3.5449466705322301"/>
    <s v="tag-85b1e77f"/>
    <s v="tag-df9c5c8f"/>
    <s v="NA"/>
    <s v="NA"/>
    <x v="4"/>
    <x v="5"/>
    <x v="7"/>
    <x v="1"/>
  </r>
  <r>
    <x v="0"/>
    <n v="14525"/>
    <n v="3.5389878749847399"/>
    <s v="tag-24b58db4"/>
    <s v="tag-36faac4a"/>
    <s v="NA"/>
    <s v="NA"/>
    <x v="2"/>
    <x v="4"/>
    <x v="5"/>
    <x v="1"/>
  </r>
  <r>
    <x v="0"/>
    <n v="14270"/>
    <n v="3.4483556747436501"/>
    <s v="tag-759aa959"/>
    <s v="tag-9c10bdec"/>
    <s v="NA"/>
    <s v="NA"/>
    <x v="3"/>
    <x v="3"/>
    <x v="8"/>
    <x v="1"/>
  </r>
  <r>
    <x v="0"/>
    <n v="14384"/>
    <n v="3.4276604652404798"/>
    <s v="tag-1972c7f2"/>
    <s v="NA"/>
    <s v="NA"/>
    <s v="NA"/>
    <x v="2"/>
    <x v="4"/>
    <x v="5"/>
    <x v="1"/>
  </r>
  <r>
    <x v="0"/>
    <n v="14516"/>
    <n v="3.3603999614715598"/>
    <s v="tag-1ab2e7bb"/>
    <s v="tag-a2b75138"/>
    <s v="NA"/>
    <s v="NA"/>
    <x v="3"/>
    <x v="3"/>
    <x v="3"/>
    <x v="1"/>
  </r>
  <r>
    <x v="0"/>
    <n v="14041"/>
    <n v="3.3533833026886"/>
    <s v="tag-8a7df06e"/>
    <s v="NA"/>
    <s v="NA"/>
    <s v="NA"/>
    <x v="4"/>
    <x v="5"/>
    <x v="7"/>
    <x v="1"/>
  </r>
  <r>
    <x v="0"/>
    <n v="14192"/>
    <n v="3.3513162136077899"/>
    <s v="tag-759aa959"/>
    <s v="NA"/>
    <s v="NA"/>
    <s v="NA"/>
    <x v="1"/>
    <x v="1"/>
    <x v="1"/>
    <x v="1"/>
  </r>
  <r>
    <x v="0"/>
    <n v="14042"/>
    <n v="3.3080799579620401"/>
    <s v="tag-8a7df06e"/>
    <s v="NA"/>
    <s v="NA"/>
    <s v="NA"/>
    <x v="1"/>
    <x v="1"/>
    <x v="1"/>
    <x v="1"/>
  </r>
  <r>
    <x v="0"/>
    <n v="3893"/>
    <n v="3.2086009979247998"/>
    <s v="tag-395dbacc"/>
    <s v="NA"/>
    <s v="NA"/>
    <s v="NA"/>
    <x v="4"/>
    <x v="3"/>
    <x v="12"/>
    <x v="1"/>
  </r>
  <r>
    <x v="0"/>
    <n v="14190"/>
    <n v="3.1908278465271001"/>
    <s v="tag-e442f041"/>
    <s v="tag-a59f678e"/>
    <s v="NA"/>
    <s v="NA"/>
    <x v="4"/>
    <x v="5"/>
    <x v="7"/>
    <x v="1"/>
  </r>
  <r>
    <x v="0"/>
    <n v="11693"/>
    <n v="3.1889116764068599"/>
    <s v="tag-a7c71079"/>
    <s v="tag-bf4f0d81"/>
    <s v="NA"/>
    <s v="NA"/>
    <x v="2"/>
    <x v="4"/>
    <x v="15"/>
    <x v="1"/>
  </r>
  <r>
    <x v="0"/>
    <n v="14521"/>
    <n v="3.1885468959808301"/>
    <s v="tag-1ab2e7bb"/>
    <s v="tag-18756117"/>
    <s v="tag-2179a08a"/>
    <s v="NA"/>
    <x v="0"/>
    <x v="0"/>
    <x v="0"/>
    <x v="1"/>
  </r>
  <r>
    <x v="0"/>
    <n v="16085"/>
    <n v="3.16320896148682"/>
    <s v="tag-e6fdb661"/>
    <s v="NA"/>
    <s v="NA"/>
    <s v="NA"/>
    <x v="3"/>
    <x v="3"/>
    <x v="17"/>
    <x v="1"/>
  </r>
  <r>
    <x v="0"/>
    <n v="12883"/>
    <n v="3.1345694065093999"/>
    <s v="tag-e442f041"/>
    <s v="NA"/>
    <s v="NA"/>
    <s v="NA"/>
    <x v="2"/>
    <x v="2"/>
    <x v="14"/>
    <x v="1"/>
  </r>
  <r>
    <x v="0"/>
    <n v="10982"/>
    <n v="3.1062858104705802"/>
    <s v="tag-759aa959"/>
    <s v="NA"/>
    <s v="NA"/>
    <s v="NA"/>
    <x v="3"/>
    <x v="3"/>
    <x v="11"/>
    <x v="1"/>
  </r>
  <r>
    <x v="0"/>
    <n v="14046"/>
    <n v="3.0736224651336701"/>
    <s v="tag-8a7df06e"/>
    <s v="NA"/>
    <s v="NA"/>
    <s v="NA"/>
    <x v="2"/>
    <x v="2"/>
    <x v="2"/>
    <x v="1"/>
  </r>
  <r>
    <x v="0"/>
    <n v="16080"/>
    <n v="3.0716490745544398"/>
    <s v="tag-e6fdb661"/>
    <s v="NA"/>
    <s v="NA"/>
    <s v="NA"/>
    <x v="4"/>
    <x v="5"/>
    <x v="35"/>
    <x v="1"/>
  </r>
  <r>
    <x v="0"/>
    <n v="16471"/>
    <n v="3.01718401908875"/>
    <s v="tag-e34b589d"/>
    <s v="tag-25766f5c"/>
    <s v="tag-6bc64d6f"/>
    <s v="NA"/>
    <x v="2"/>
    <x v="2"/>
    <x v="14"/>
    <x v="1"/>
  </r>
  <r>
    <x v="0"/>
    <n v="16635"/>
    <n v="3.00552129745483"/>
    <s v="tag-6bc64d6f"/>
    <s v="tag-e2424a81"/>
    <s v="NA"/>
    <s v="NA"/>
    <x v="3"/>
    <x v="3"/>
    <x v="19"/>
    <x v="1"/>
  </r>
  <r>
    <x v="0"/>
    <n v="10304"/>
    <n v="2.99858617782593"/>
    <s v="tag-165bff62"/>
    <s v="NA"/>
    <s v="NA"/>
    <s v="NA"/>
    <x v="4"/>
    <x v="5"/>
    <x v="7"/>
    <x v="1"/>
  </r>
  <r>
    <x v="0"/>
    <n v="10131"/>
    <n v="2.9846100807189901"/>
    <s v="tag-c5180bc7"/>
    <s v="NA"/>
    <s v="NA"/>
    <s v="NA"/>
    <x v="3"/>
    <x v="3"/>
    <x v="13"/>
    <x v="1"/>
  </r>
  <r>
    <x v="0"/>
    <n v="10236"/>
    <n v="2.9846100807189901"/>
    <s v="tag-a67d9f26"/>
    <s v="tag-08403e32"/>
    <s v="tag-d3982a8a"/>
    <s v="NA"/>
    <x v="3"/>
    <x v="3"/>
    <x v="17"/>
    <x v="1"/>
  </r>
  <r>
    <x v="0"/>
    <n v="11691"/>
    <n v="2.9846100807189901"/>
    <s v="tag-a7c71079"/>
    <s v="tag-bf4f0d81"/>
    <s v="NA"/>
    <s v="NA"/>
    <x v="3"/>
    <x v="6"/>
    <x v="21"/>
    <x v="1"/>
  </r>
  <r>
    <x v="0"/>
    <n v="12189"/>
    <n v="2.9846100807189901"/>
    <s v="tag-759aa959"/>
    <s v="NA"/>
    <s v="NA"/>
    <s v="NA"/>
    <x v="0"/>
    <x v="0"/>
    <x v="22"/>
    <x v="1"/>
  </r>
  <r>
    <x v="0"/>
    <n v="12774"/>
    <n v="2.9846100807189901"/>
    <s v="tag-856ab246"/>
    <s v="NA"/>
    <s v="NA"/>
    <s v="NA"/>
    <x v="2"/>
    <x v="2"/>
    <x v="23"/>
    <x v="1"/>
  </r>
  <r>
    <x v="0"/>
    <n v="12775"/>
    <n v="2.9846100807189901"/>
    <s v="tag-856ab246"/>
    <s v="NA"/>
    <s v="NA"/>
    <s v="NA"/>
    <x v="4"/>
    <x v="3"/>
    <x v="24"/>
    <x v="1"/>
  </r>
  <r>
    <x v="0"/>
    <n v="12882"/>
    <n v="2.9846100807189901"/>
    <s v="tag-e442f041"/>
    <s v="NA"/>
    <s v="NA"/>
    <s v="NA"/>
    <x v="3"/>
    <x v="3"/>
    <x v="20"/>
    <x v="1"/>
  </r>
  <r>
    <x v="0"/>
    <n v="14803"/>
    <n v="2.9846100807189901"/>
    <s v="tag-ef0072e6"/>
    <s v="NA"/>
    <s v="NA"/>
    <s v="NA"/>
    <x v="3"/>
    <x v="3"/>
    <x v="25"/>
    <x v="1"/>
  </r>
  <r>
    <x v="0"/>
    <n v="15332"/>
    <n v="2.9846100807189901"/>
    <s v="tag-ed5b34d5"/>
    <s v="NA"/>
    <s v="NA"/>
    <s v="NA"/>
    <x v="2"/>
    <x v="2"/>
    <x v="16"/>
    <x v="1"/>
  </r>
  <r>
    <x v="0"/>
    <n v="15340"/>
    <n v="2.9846100807189901"/>
    <s v="tag-82ed1546"/>
    <s v="NA"/>
    <s v="NA"/>
    <s v="NA"/>
    <x v="2"/>
    <x v="2"/>
    <x v="26"/>
    <x v="1"/>
  </r>
  <r>
    <x v="0"/>
    <n v="15345"/>
    <n v="2.9846100807189901"/>
    <s v="tag-e5c9cad8"/>
    <s v="NA"/>
    <s v="NA"/>
    <s v="NA"/>
    <x v="2"/>
    <x v="2"/>
    <x v="27"/>
    <x v="1"/>
  </r>
  <r>
    <x v="0"/>
    <n v="15346"/>
    <n v="2.9846100807189901"/>
    <s v="tag-e5c9cad8"/>
    <s v="NA"/>
    <s v="NA"/>
    <s v="NA"/>
    <x v="3"/>
    <x v="3"/>
    <x v="28"/>
    <x v="1"/>
  </r>
  <r>
    <x v="0"/>
    <n v="15347"/>
    <n v="2.9846100807189901"/>
    <s v="tag-e5c9cad8"/>
    <s v="NA"/>
    <s v="NA"/>
    <s v="NA"/>
    <x v="3"/>
    <x v="3"/>
    <x v="29"/>
    <x v="1"/>
  </r>
  <r>
    <x v="0"/>
    <n v="15348"/>
    <n v="2.9846100807189901"/>
    <s v="tag-1e2c6607"/>
    <s v="tag-7b6e0ff1"/>
    <s v="NA"/>
    <s v="NA"/>
    <x v="2"/>
    <x v="4"/>
    <x v="30"/>
    <x v="1"/>
  </r>
  <r>
    <x v="0"/>
    <n v="17309"/>
    <n v="2.9846100807189901"/>
    <s v="tag-26808e72"/>
    <s v="NA"/>
    <s v="NA"/>
    <s v="NA"/>
    <x v="5"/>
    <x v="7"/>
    <x v="31"/>
    <x v="1"/>
  </r>
  <r>
    <x v="0"/>
    <n v="18575"/>
    <n v="2.9846100807189901"/>
    <s v="tag-8277aa36"/>
    <s v="NA"/>
    <s v="NA"/>
    <s v="NA"/>
    <x v="2"/>
    <x v="2"/>
    <x v="2"/>
    <x v="1"/>
  </r>
  <r>
    <x v="0"/>
    <n v="18577"/>
    <n v="2.9846100807189901"/>
    <s v="tag-8277aa36"/>
    <s v="NA"/>
    <s v="NA"/>
    <s v="NA"/>
    <x v="3"/>
    <x v="3"/>
    <x v="3"/>
    <x v="1"/>
  </r>
  <r>
    <x v="0"/>
    <n v="20200"/>
    <n v="2.9846100807189901"/>
    <s v="tag-66579c74"/>
    <s v="NA"/>
    <s v="NA"/>
    <s v="NA"/>
    <x v="3"/>
    <x v="3"/>
    <x v="6"/>
    <x v="1"/>
  </r>
  <r>
    <x v="0"/>
    <n v="20337"/>
    <n v="2.9846100807189901"/>
    <s v="tag-c25cb05d"/>
    <s v="NA"/>
    <s v="NA"/>
    <s v="NA"/>
    <x v="2"/>
    <x v="4"/>
    <x v="32"/>
    <x v="1"/>
  </r>
  <r>
    <x v="0"/>
    <n v="20540"/>
    <n v="2.9846100807189901"/>
    <s v="tag-81f044ce"/>
    <s v="NA"/>
    <s v="NA"/>
    <s v="NA"/>
    <x v="6"/>
    <x v="8"/>
    <x v="33"/>
    <x v="1"/>
  </r>
  <r>
    <x v="0"/>
    <n v="23527"/>
    <n v="2.9846100807189901"/>
    <s v="tag-4db7ac26"/>
    <s v="NA"/>
    <s v="NA"/>
    <s v="NA"/>
    <x v="4"/>
    <x v="5"/>
    <x v="7"/>
    <x v="1"/>
  </r>
  <r>
    <x v="0"/>
    <n v="8996"/>
    <n v="2.9583873748779301"/>
    <s v="tag-292448f2"/>
    <s v="tag-4df5ee04"/>
    <s v="NA"/>
    <s v="NA"/>
    <x v="3"/>
    <x v="3"/>
    <x v="11"/>
    <x v="1"/>
  </r>
  <r>
    <x v="0"/>
    <n v="10994"/>
    <n v="2.9538533687591602"/>
    <s v="tag-e0cf8cf3"/>
    <s v="NA"/>
    <s v="NA"/>
    <s v="NA"/>
    <x v="3"/>
    <x v="3"/>
    <x v="13"/>
    <x v="1"/>
  </r>
  <r>
    <x v="0"/>
    <n v="10239"/>
    <n v="2.9351773262023899"/>
    <s v="tag-a67d9f26"/>
    <s v="tag-08403e32"/>
    <s v="tag-f0f49482"/>
    <s v="NA"/>
    <x v="3"/>
    <x v="3"/>
    <x v="9"/>
    <x v="1"/>
  </r>
  <r>
    <x v="0"/>
    <n v="7230"/>
    <n v="2.9299697875976598"/>
    <s v="tag-ff8eb424"/>
    <s v="NA"/>
    <s v="NA"/>
    <s v="NA"/>
    <x v="3"/>
    <x v="3"/>
    <x v="19"/>
    <x v="1"/>
  </r>
  <r>
    <x v="0"/>
    <n v="5974"/>
    <n v="2.9195241928100599"/>
    <s v="tag-7804b77e"/>
    <s v="tag-a59f678e"/>
    <s v="NA"/>
    <s v="NA"/>
    <x v="2"/>
    <x v="2"/>
    <x v="16"/>
    <x v="1"/>
  </r>
  <r>
    <x v="0"/>
    <n v="16027"/>
    <n v="2.9009108543396001"/>
    <s v="tag-e34b589d"/>
    <s v="NA"/>
    <s v="NA"/>
    <s v="NA"/>
    <x v="3"/>
    <x v="3"/>
    <x v="11"/>
    <x v="1"/>
  </r>
  <r>
    <x v="0"/>
    <n v="16470"/>
    <n v="2.8897449970245401"/>
    <s v="tag-e34b589d"/>
    <s v="tag-1e2c6607"/>
    <s v="tag-6bc64d6f"/>
    <s v="NA"/>
    <x v="3"/>
    <x v="3"/>
    <x v="20"/>
    <x v="1"/>
  </r>
  <r>
    <x v="0"/>
    <n v="5975"/>
    <n v="2.88877654075623"/>
    <s v="tag-7d4ba1fb"/>
    <s v="NA"/>
    <s v="NA"/>
    <s v="NA"/>
    <x v="3"/>
    <x v="3"/>
    <x v="20"/>
    <x v="1"/>
  </r>
  <r>
    <x v="0"/>
    <n v="9642"/>
    <n v="2.85748267173767"/>
    <s v="tag-a67d9f26"/>
    <s v="tag-d3982a8a"/>
    <s v="NA"/>
    <s v="NA"/>
    <x v="3"/>
    <x v="3"/>
    <x v="19"/>
    <x v="1"/>
  </r>
  <r>
    <x v="0"/>
    <n v="14040"/>
    <n v="2.8541851043701199"/>
    <s v="tag-8a7df06e"/>
    <s v="NA"/>
    <s v="NA"/>
    <s v="NA"/>
    <x v="3"/>
    <x v="3"/>
    <x v="6"/>
    <x v="1"/>
  </r>
  <r>
    <x v="0"/>
    <n v="5978"/>
    <n v="2.8502662181854199"/>
    <s v="tag-7d4ba1fb"/>
    <s v="NA"/>
    <s v="NA"/>
    <s v="NA"/>
    <x v="2"/>
    <x v="2"/>
    <x v="14"/>
    <x v="1"/>
  </r>
  <r>
    <x v="0"/>
    <n v="15356"/>
    <n v="2.8404858112335201"/>
    <s v="tag-5f14b88e"/>
    <s v="tag-f76e1e51"/>
    <s v="tag-a22fadc8"/>
    <s v="tag-f666adfb"/>
    <x v="4"/>
    <x v="3"/>
    <x v="12"/>
    <x v="1"/>
  </r>
  <r>
    <x v="0"/>
    <n v="14275"/>
    <n v="2.8212940692901598"/>
    <s v="tag-2261ff33"/>
    <s v="NA"/>
    <s v="NA"/>
    <s v="NA"/>
    <x v="3"/>
    <x v="3"/>
    <x v="34"/>
    <x v="1"/>
  </r>
  <r>
    <x v="0"/>
    <n v="2856"/>
    <n v="2.7909314632415798"/>
    <s v="tag-70ab5482"/>
    <s v="NA"/>
    <s v="NA"/>
    <s v="NA"/>
    <x v="3"/>
    <x v="3"/>
    <x v="13"/>
    <x v="1"/>
  </r>
  <r>
    <x v="0"/>
    <n v="14382"/>
    <n v="2.78830146789551"/>
    <s v="tag-1972c7f2"/>
    <s v="NA"/>
    <s v="NA"/>
    <s v="NA"/>
    <x v="4"/>
    <x v="5"/>
    <x v="7"/>
    <x v="1"/>
  </r>
  <r>
    <x v="0"/>
    <n v="12460"/>
    <n v="2.7764821052551301"/>
    <s v="tag-10ac0a17"/>
    <s v="tag-5f4db38c"/>
    <s v="NA"/>
    <s v="NA"/>
    <x v="4"/>
    <x v="5"/>
    <x v="12"/>
    <x v="1"/>
  </r>
  <r>
    <x v="0"/>
    <n v="16132"/>
    <n v="2.7568984031677202"/>
    <s v="tag-e34b589d"/>
    <s v="tag-753e99cd"/>
    <s v="NA"/>
    <s v="NA"/>
    <x v="3"/>
    <x v="3"/>
    <x v="10"/>
    <x v="1"/>
  </r>
  <r>
    <x v="0"/>
    <n v="12191"/>
    <n v="2.7175378799438499"/>
    <s v="tag-759aa959"/>
    <s v="NA"/>
    <s v="NA"/>
    <s v="NA"/>
    <x v="4"/>
    <x v="5"/>
    <x v="35"/>
    <x v="1"/>
  </r>
  <r>
    <x v="0"/>
    <n v="17126"/>
    <n v="2.7104158401489298"/>
    <s v="tag-1f6c613d"/>
    <s v="NA"/>
    <s v="NA"/>
    <s v="NA"/>
    <x v="2"/>
    <x v="4"/>
    <x v="15"/>
    <x v="1"/>
  </r>
  <r>
    <x v="0"/>
    <n v="14522"/>
    <n v="2.70639872550964"/>
    <s v="tag-dd73b745"/>
    <s v="tag-8377954d"/>
    <s v="tag-d325db69"/>
    <s v="NA"/>
    <x v="3"/>
    <x v="3"/>
    <x v="6"/>
    <x v="1"/>
  </r>
  <r>
    <x v="0"/>
    <n v="17226"/>
    <n v="2.69074583053589"/>
    <s v="tag-58e50aeb"/>
    <s v="tag-17d88870"/>
    <s v="tag-3ab8f41a"/>
    <s v="NA"/>
    <x v="3"/>
    <x v="3"/>
    <x v="9"/>
    <x v="1"/>
  </r>
  <r>
    <x v="0"/>
    <n v="14196"/>
    <n v="2.6871986389160201"/>
    <s v="tag-e0cf8cf3"/>
    <s v="tag-e5f82892"/>
    <s v="NA"/>
    <s v="NA"/>
    <x v="2"/>
    <x v="2"/>
    <x v="2"/>
    <x v="1"/>
  </r>
  <r>
    <x v="0"/>
    <n v="14586"/>
    <n v="2.6575362682342498"/>
    <s v="tag-0979cdfa"/>
    <s v="tag-6653eda7"/>
    <s v="NA"/>
    <s v="NA"/>
    <x v="3"/>
    <x v="3"/>
    <x v="18"/>
    <x v="1"/>
  </r>
  <r>
    <x v="0"/>
    <n v="14043"/>
    <n v="2.6558313369750999"/>
    <s v="tag-8a7df06e"/>
    <s v="NA"/>
    <s v="NA"/>
    <s v="NA"/>
    <x v="2"/>
    <x v="4"/>
    <x v="5"/>
    <x v="1"/>
  </r>
  <r>
    <x v="0"/>
    <n v="12771"/>
    <n v="2.65158939361572"/>
    <s v="tag-ef0072e6"/>
    <s v="NA"/>
    <s v="NA"/>
    <s v="NA"/>
    <x v="3"/>
    <x v="3"/>
    <x v="18"/>
    <x v="1"/>
  </r>
  <r>
    <x v="0"/>
    <n v="9531"/>
    <n v="2.6309404373168901"/>
    <s v="tag-70dc242d"/>
    <s v="tag-0e55ada0"/>
    <s v="NA"/>
    <s v="NA"/>
    <x v="3"/>
    <x v="3"/>
    <x v="29"/>
    <x v="1"/>
  </r>
  <r>
    <x v="0"/>
    <n v="10303"/>
    <n v="2.5795428752899201"/>
    <s v="tag-165bff62"/>
    <s v="NA"/>
    <s v="NA"/>
    <s v="NA"/>
    <x v="3"/>
    <x v="3"/>
    <x v="6"/>
    <x v="1"/>
  </r>
  <r>
    <x v="0"/>
    <n v="14588"/>
    <n v="2.5614862442016602"/>
    <s v="tag-0979cdfa"/>
    <s v="tag-dd7dbbdb"/>
    <s v="NA"/>
    <s v="NA"/>
    <x v="4"/>
    <x v="3"/>
    <x v="24"/>
    <x v="1"/>
  </r>
  <r>
    <x v="0"/>
    <n v="13143"/>
    <n v="2.5268192291259801"/>
    <s v="tag-a1cfc8d7"/>
    <s v="NA"/>
    <s v="NA"/>
    <s v="NA"/>
    <x v="2"/>
    <x v="2"/>
    <x v="4"/>
    <x v="1"/>
  </r>
  <r>
    <x v="0"/>
    <n v="7942"/>
    <n v="2.5121862888336199"/>
    <s v="tag-7b806310"/>
    <s v="tag-0e55ada0"/>
    <s v="NA"/>
    <s v="NA"/>
    <x v="2"/>
    <x v="2"/>
    <x v="26"/>
    <x v="1"/>
  </r>
  <r>
    <x v="0"/>
    <n v="10989"/>
    <n v="2.4643292427063002"/>
    <s v="tag-e5809a76"/>
    <s v="NA"/>
    <s v="NA"/>
    <s v="NA"/>
    <x v="3"/>
    <x v="3"/>
    <x v="6"/>
    <x v="1"/>
  </r>
  <r>
    <x v="0"/>
    <n v="9491"/>
    <n v="2.43851590156555"/>
    <s v="tag-e7529aa0"/>
    <s v="NA"/>
    <s v="NA"/>
    <s v="NA"/>
    <x v="3"/>
    <x v="3"/>
    <x v="6"/>
    <x v="1"/>
  </r>
  <r>
    <x v="0"/>
    <n v="14272"/>
    <n v="2.4230690002441402"/>
    <s v="tag-b781aae0"/>
    <s v="NA"/>
    <s v="NA"/>
    <s v="NA"/>
    <x v="3"/>
    <x v="3"/>
    <x v="25"/>
    <x v="1"/>
  </r>
  <r>
    <x v="0"/>
    <n v="11416"/>
    <n v="2.3950753211975102"/>
    <s v="tag-a1db7714"/>
    <s v="NA"/>
    <s v="NA"/>
    <s v="NA"/>
    <x v="2"/>
    <x v="2"/>
    <x v="16"/>
    <x v="1"/>
  </r>
  <r>
    <x v="0"/>
    <n v="15351"/>
    <n v="2.3444533348083501"/>
    <s v="tag-fcad92a0"/>
    <s v="tag-c439f298"/>
    <s v="tag-7b6e0ff1"/>
    <s v="NA"/>
    <x v="2"/>
    <x v="4"/>
    <x v="36"/>
    <x v="1"/>
  </r>
  <r>
    <x v="0"/>
    <n v="14279"/>
    <n v="2.3352847099304199"/>
    <s v="tag-e0cf8cf3"/>
    <s v="tag-f1f3996c"/>
    <s v="NA"/>
    <s v="NA"/>
    <x v="3"/>
    <x v="3"/>
    <x v="37"/>
    <x v="1"/>
  </r>
  <r>
    <x v="0"/>
    <n v="16072"/>
    <n v="2.2547898292541499"/>
    <s v="tag-a22fadc8"/>
    <s v="NA"/>
    <s v="NA"/>
    <s v="NA"/>
    <x v="2"/>
    <x v="4"/>
    <x v="15"/>
    <x v="1"/>
  </r>
  <r>
    <x v="0"/>
    <n v="4118"/>
    <n v="2.24925661087036"/>
    <s v="tag-458d763a"/>
    <s v="NA"/>
    <s v="NA"/>
    <s v="NA"/>
    <x v="3"/>
    <x v="3"/>
    <x v="13"/>
    <x v="1"/>
  </r>
  <r>
    <x v="0"/>
    <n v="16466"/>
    <n v="2.2389233112335201"/>
    <s v="tag-e34b589d"/>
    <s v="tag-abf74c7d"/>
    <s v="tag-6bc64d6f"/>
    <s v="NA"/>
    <x v="2"/>
    <x v="2"/>
    <x v="27"/>
    <x v="1"/>
  </r>
  <r>
    <x v="0"/>
    <n v="16467"/>
    <n v="2.1436998844146702"/>
    <s v="tag-e34b589d"/>
    <s v="tag-5e7e9504"/>
    <s v="tag-6bc64d6f"/>
    <s v="NA"/>
    <x v="3"/>
    <x v="3"/>
    <x v="28"/>
    <x v="1"/>
  </r>
  <r>
    <x v="0"/>
    <n v="16468"/>
    <n v="2.0852420330047599"/>
    <s v="tag-e34b589d"/>
    <s v="tag-9ae20bf5"/>
    <s v="tag-6bc64d6f"/>
    <s v="NA"/>
    <x v="3"/>
    <x v="3"/>
    <x v="29"/>
    <x v="1"/>
  </r>
  <r>
    <x v="0"/>
    <n v="16030"/>
    <n v="2.0829949378967298"/>
    <s v="tag-e34b589d"/>
    <s v="NA"/>
    <s v="NA"/>
    <s v="NA"/>
    <x v="2"/>
    <x v="2"/>
    <x v="4"/>
    <x v="1"/>
  </r>
  <r>
    <x v="0"/>
    <n v="14193"/>
    <n v="2.0241391658782999"/>
    <s v="tag-e442f041"/>
    <s v="tag-361795b2"/>
    <s v="NA"/>
    <s v="NA"/>
    <x v="2"/>
    <x v="4"/>
    <x v="5"/>
    <x v="1"/>
  </r>
  <r>
    <x v="0"/>
    <n v="12440"/>
    <n v="2.0170478820800799"/>
    <s v="tag-afb1fea3"/>
    <s v="NA"/>
    <s v="NA"/>
    <s v="NA"/>
    <x v="3"/>
    <x v="3"/>
    <x v="9"/>
    <x v="1"/>
  </r>
  <r>
    <x v="0"/>
    <n v="12196"/>
    <n v="1.95375645160675"/>
    <s v="tag-345da5a2"/>
    <s v="NA"/>
    <s v="NA"/>
    <s v="NA"/>
    <x v="3"/>
    <x v="3"/>
    <x v="17"/>
    <x v="1"/>
  </r>
  <r>
    <x v="0"/>
    <n v="8998"/>
    <n v="1.83417308330536"/>
    <s v="tag-292448f2"/>
    <s v="tag-4df5ee04"/>
    <s v="NA"/>
    <s v="NA"/>
    <x v="2"/>
    <x v="2"/>
    <x v="4"/>
    <x v="1"/>
  </r>
  <r>
    <x v="0"/>
    <n v="16455"/>
    <n v="1.8323051929473899"/>
    <s v="tag-f76e1e51"/>
    <s v="tag-6bc64d6f"/>
    <s v="NA"/>
    <s v="NA"/>
    <x v="3"/>
    <x v="3"/>
    <x v="8"/>
    <x v="1"/>
  </r>
  <r>
    <x v="0"/>
    <n v="10984"/>
    <n v="1.7925664186477701"/>
    <s v="tag-759aa959"/>
    <s v="NA"/>
    <s v="NA"/>
    <s v="NA"/>
    <x v="2"/>
    <x v="2"/>
    <x v="4"/>
    <x v="1"/>
  </r>
  <r>
    <x v="0"/>
    <n v="14199"/>
    <n v="1.7304393053054801"/>
    <s v="tag-36b78fef"/>
    <s v="tag-2dd95bb1"/>
    <s v="NA"/>
    <s v="NA"/>
    <x v="3"/>
    <x v="3"/>
    <x v="3"/>
    <x v="1"/>
  </r>
  <r>
    <x v="0"/>
    <n v="16463"/>
    <n v="1.63396608829498"/>
    <s v="tag-f76e1e51"/>
    <s v="tag-6bc64d6f"/>
    <s v="tag-dfe9194a"/>
    <s v="NA"/>
    <x v="3"/>
    <x v="3"/>
    <x v="34"/>
    <x v="1"/>
  </r>
  <r>
    <x v="0"/>
    <n v="16458"/>
    <n v="1.5191414356231701"/>
    <s v="tag-f76e1e51"/>
    <s v="tag-6bc64d6f"/>
    <s v="NA"/>
    <s v="NA"/>
    <x v="3"/>
    <x v="3"/>
    <x v="25"/>
    <x v="1"/>
  </r>
  <r>
    <x v="0"/>
    <n v="9529"/>
    <n v="1.1452208757400499"/>
    <s v="tag-70dc242d"/>
    <s v="tag-d325db69"/>
    <s v="NA"/>
    <s v="NA"/>
    <x v="2"/>
    <x v="2"/>
    <x v="27"/>
    <x v="1"/>
  </r>
  <r>
    <x v="0"/>
    <n v="16088"/>
    <n v="1.1261961460113501"/>
    <s v="tag-e6fdb661"/>
    <s v="NA"/>
    <s v="NA"/>
    <s v="NA"/>
    <x v="3"/>
    <x v="3"/>
    <x v="9"/>
    <x v="1"/>
  </r>
  <r>
    <x v="0"/>
    <n v="13140"/>
    <n v="0.86916387081146196"/>
    <s v="tag-a1cfc8d7"/>
    <s v="NA"/>
    <s v="NA"/>
    <s v="NA"/>
    <x v="3"/>
    <x v="3"/>
    <x v="11"/>
    <x v="1"/>
  </r>
  <r>
    <x v="0"/>
    <n v="16058"/>
    <n v="0.71217405796051003"/>
    <s v="tag-e5c9cad8"/>
    <s v="NA"/>
    <s v="NA"/>
    <s v="NA"/>
    <x v="3"/>
    <x v="3"/>
    <x v="13"/>
    <x v="1"/>
  </r>
  <r>
    <x v="0"/>
    <n v="12897"/>
    <n v="0.585857033729553"/>
    <s v="tag-e442f041"/>
    <s v="NA"/>
    <s v="NA"/>
    <s v="NA"/>
    <x v="2"/>
    <x v="2"/>
    <x v="4"/>
    <x v="1"/>
  </r>
  <r>
    <x v="0"/>
    <n v="12886"/>
    <n v="0.57107639312744096"/>
    <s v="tag-e442f041"/>
    <s v="NA"/>
    <s v="NA"/>
    <s v="NA"/>
    <x v="3"/>
    <x v="3"/>
    <x v="19"/>
    <x v="1"/>
  </r>
  <r>
    <x v="0"/>
    <n v="14587"/>
    <n v="0.53376209735870395"/>
    <s v="tag-0979cdfa"/>
    <s v="tag-2cdb3268"/>
    <s v="NA"/>
    <s v="NA"/>
    <x v="2"/>
    <x v="2"/>
    <x v="23"/>
    <x v="1"/>
  </r>
  <r>
    <x v="0"/>
    <n v="9530"/>
    <n v="0.341878831386566"/>
    <s v="tag-70dc242d"/>
    <s v="tag-f3f810f7"/>
    <s v="NA"/>
    <s v="NA"/>
    <x v="3"/>
    <x v="3"/>
    <x v="28"/>
    <x v="1"/>
  </r>
  <r>
    <x v="0"/>
    <n v="12895"/>
    <n v="0.32183462381362898"/>
    <s v="tag-e442f041"/>
    <s v="NA"/>
    <s v="NA"/>
    <s v="NA"/>
    <x v="3"/>
    <x v="3"/>
    <x v="11"/>
    <x v="1"/>
  </r>
  <r>
    <x v="0"/>
    <n v="14801"/>
    <n v="0.29655933380126998"/>
    <s v="tag-ef0072e6"/>
    <s v="NA"/>
    <s v="NA"/>
    <s v="NA"/>
    <x v="3"/>
    <x v="3"/>
    <x v="8"/>
    <x v="1"/>
  </r>
  <r>
    <x v="0"/>
    <n v="2856"/>
    <n v="2.9846100807189901"/>
    <s v="tag-70ab5482"/>
    <s v="NA"/>
    <s v="NA"/>
    <s v="NA"/>
    <x v="3"/>
    <x v="3"/>
    <x v="13"/>
    <x v="2"/>
  </r>
  <r>
    <x v="0"/>
    <n v="3893"/>
    <n v="2.9846100807189901"/>
    <s v="tag-395dbacc"/>
    <s v="NA"/>
    <s v="NA"/>
    <s v="NA"/>
    <x v="4"/>
    <x v="3"/>
    <x v="12"/>
    <x v="2"/>
  </r>
  <r>
    <x v="0"/>
    <n v="4118"/>
    <n v="2.9846100807189901"/>
    <s v="tag-458d763a"/>
    <s v="NA"/>
    <s v="NA"/>
    <s v="NA"/>
    <x v="3"/>
    <x v="3"/>
    <x v="13"/>
    <x v="2"/>
  </r>
  <r>
    <x v="0"/>
    <n v="5974"/>
    <n v="2.9846100807189901"/>
    <s v="tag-7804b77e"/>
    <s v="tag-a59f678e"/>
    <s v="NA"/>
    <s v="NA"/>
    <x v="2"/>
    <x v="2"/>
    <x v="16"/>
    <x v="2"/>
  </r>
  <r>
    <x v="0"/>
    <n v="5975"/>
    <n v="2.9846100807189901"/>
    <s v="tag-7d4ba1fb"/>
    <s v="NA"/>
    <s v="NA"/>
    <s v="NA"/>
    <x v="3"/>
    <x v="3"/>
    <x v="20"/>
    <x v="2"/>
  </r>
  <r>
    <x v="0"/>
    <n v="5978"/>
    <n v="2.9846100807189901"/>
    <s v="tag-7d4ba1fb"/>
    <s v="NA"/>
    <s v="NA"/>
    <s v="NA"/>
    <x v="2"/>
    <x v="2"/>
    <x v="14"/>
    <x v="2"/>
  </r>
  <r>
    <x v="0"/>
    <n v="7230"/>
    <n v="2.9846100807189901"/>
    <s v="tag-ff8eb424"/>
    <s v="NA"/>
    <s v="NA"/>
    <s v="NA"/>
    <x v="3"/>
    <x v="3"/>
    <x v="19"/>
    <x v="2"/>
  </r>
  <r>
    <x v="0"/>
    <n v="7942"/>
    <n v="2.9846100807189901"/>
    <s v="tag-7b806310"/>
    <s v="tag-0e55ada0"/>
    <s v="NA"/>
    <s v="NA"/>
    <x v="2"/>
    <x v="2"/>
    <x v="26"/>
    <x v="2"/>
  </r>
  <r>
    <x v="0"/>
    <n v="8996"/>
    <n v="2.9846100807189901"/>
    <s v="tag-292448f2"/>
    <s v="tag-4df5ee04"/>
    <s v="NA"/>
    <s v="NA"/>
    <x v="3"/>
    <x v="3"/>
    <x v="11"/>
    <x v="2"/>
  </r>
  <r>
    <x v="0"/>
    <n v="8998"/>
    <n v="2.9846100807189901"/>
    <s v="tag-292448f2"/>
    <s v="tag-4df5ee04"/>
    <s v="NA"/>
    <s v="NA"/>
    <x v="2"/>
    <x v="2"/>
    <x v="4"/>
    <x v="2"/>
  </r>
  <r>
    <x v="0"/>
    <n v="9491"/>
    <n v="2.9846100807189901"/>
    <s v="tag-e7529aa0"/>
    <s v="NA"/>
    <s v="NA"/>
    <s v="NA"/>
    <x v="3"/>
    <x v="3"/>
    <x v="6"/>
    <x v="2"/>
  </r>
  <r>
    <x v="0"/>
    <n v="9529"/>
    <n v="2.9846100807189901"/>
    <s v="tag-70dc242d"/>
    <s v="tag-d325db69"/>
    <s v="NA"/>
    <s v="NA"/>
    <x v="2"/>
    <x v="2"/>
    <x v="27"/>
    <x v="2"/>
  </r>
  <r>
    <x v="0"/>
    <n v="9530"/>
    <n v="2.9846100807189901"/>
    <s v="tag-70dc242d"/>
    <s v="tag-f3f810f7"/>
    <s v="NA"/>
    <s v="NA"/>
    <x v="3"/>
    <x v="3"/>
    <x v="28"/>
    <x v="2"/>
  </r>
  <r>
    <x v="0"/>
    <n v="9531"/>
    <n v="2.9846100807189901"/>
    <s v="tag-70dc242d"/>
    <s v="tag-0e55ada0"/>
    <s v="NA"/>
    <s v="NA"/>
    <x v="3"/>
    <x v="3"/>
    <x v="29"/>
    <x v="2"/>
  </r>
  <r>
    <x v="0"/>
    <n v="9642"/>
    <n v="2.9846100807189901"/>
    <s v="tag-a67d9f26"/>
    <s v="tag-d3982a8a"/>
    <s v="NA"/>
    <s v="NA"/>
    <x v="3"/>
    <x v="3"/>
    <x v="19"/>
    <x v="2"/>
  </r>
  <r>
    <x v="0"/>
    <n v="10131"/>
    <n v="2.9846100807189901"/>
    <s v="tag-c5180bc7"/>
    <s v="NA"/>
    <s v="NA"/>
    <s v="NA"/>
    <x v="3"/>
    <x v="3"/>
    <x v="13"/>
    <x v="2"/>
  </r>
  <r>
    <x v="0"/>
    <n v="10236"/>
    <n v="2.9846100807189901"/>
    <s v="tag-a67d9f26"/>
    <s v="tag-08403e32"/>
    <s v="tag-d3982a8a"/>
    <s v="NA"/>
    <x v="3"/>
    <x v="3"/>
    <x v="17"/>
    <x v="2"/>
  </r>
  <r>
    <x v="0"/>
    <n v="10239"/>
    <n v="2.9846100807189901"/>
    <s v="tag-a67d9f26"/>
    <s v="tag-08403e32"/>
    <s v="tag-f0f49482"/>
    <s v="NA"/>
    <x v="3"/>
    <x v="3"/>
    <x v="9"/>
    <x v="2"/>
  </r>
  <r>
    <x v="0"/>
    <n v="10303"/>
    <n v="2.9846100807189901"/>
    <s v="tag-165bff62"/>
    <s v="NA"/>
    <s v="NA"/>
    <s v="NA"/>
    <x v="3"/>
    <x v="3"/>
    <x v="6"/>
    <x v="2"/>
  </r>
  <r>
    <x v="0"/>
    <n v="10304"/>
    <n v="2.9846100807189901"/>
    <s v="tag-165bff62"/>
    <s v="NA"/>
    <s v="NA"/>
    <s v="NA"/>
    <x v="4"/>
    <x v="5"/>
    <x v="7"/>
    <x v="2"/>
  </r>
  <r>
    <x v="0"/>
    <n v="10982"/>
    <n v="2.9846100807189901"/>
    <s v="tag-759aa959"/>
    <s v="NA"/>
    <s v="NA"/>
    <s v="NA"/>
    <x v="3"/>
    <x v="3"/>
    <x v="11"/>
    <x v="2"/>
  </r>
  <r>
    <x v="0"/>
    <n v="10984"/>
    <n v="2.9846100807189901"/>
    <s v="tag-759aa959"/>
    <s v="NA"/>
    <s v="NA"/>
    <s v="NA"/>
    <x v="2"/>
    <x v="2"/>
    <x v="4"/>
    <x v="2"/>
  </r>
  <r>
    <x v="0"/>
    <n v="10989"/>
    <n v="2.9846100807189901"/>
    <s v="tag-e5809a76"/>
    <s v="NA"/>
    <s v="NA"/>
    <s v="NA"/>
    <x v="3"/>
    <x v="3"/>
    <x v="6"/>
    <x v="2"/>
  </r>
  <r>
    <x v="0"/>
    <n v="10994"/>
    <n v="2.9846100807189901"/>
    <s v="tag-e0cf8cf3"/>
    <s v="NA"/>
    <s v="NA"/>
    <s v="NA"/>
    <x v="3"/>
    <x v="3"/>
    <x v="13"/>
    <x v="2"/>
  </r>
  <r>
    <x v="0"/>
    <n v="11416"/>
    <n v="2.9846100807189901"/>
    <s v="tag-a1db7714"/>
    <s v="NA"/>
    <s v="NA"/>
    <s v="NA"/>
    <x v="2"/>
    <x v="2"/>
    <x v="16"/>
    <x v="2"/>
  </r>
  <r>
    <x v="0"/>
    <n v="11691"/>
    <n v="2.9846100807189901"/>
    <s v="tag-a7c71079"/>
    <s v="tag-bf4f0d81"/>
    <s v="NA"/>
    <s v="NA"/>
    <x v="3"/>
    <x v="6"/>
    <x v="21"/>
    <x v="2"/>
  </r>
  <r>
    <x v="0"/>
    <n v="11693"/>
    <n v="2.9846100807189901"/>
    <s v="tag-a7c71079"/>
    <s v="tag-bf4f0d81"/>
    <s v="NA"/>
    <s v="NA"/>
    <x v="2"/>
    <x v="4"/>
    <x v="15"/>
    <x v="2"/>
  </r>
  <r>
    <x v="0"/>
    <n v="12189"/>
    <n v="2.9846100807189901"/>
    <s v="tag-759aa959"/>
    <s v="NA"/>
    <s v="NA"/>
    <s v="NA"/>
    <x v="0"/>
    <x v="0"/>
    <x v="22"/>
    <x v="2"/>
  </r>
  <r>
    <x v="0"/>
    <n v="12191"/>
    <n v="2.9846100807189901"/>
    <s v="tag-759aa959"/>
    <s v="NA"/>
    <s v="NA"/>
    <s v="NA"/>
    <x v="4"/>
    <x v="5"/>
    <x v="35"/>
    <x v="2"/>
  </r>
  <r>
    <x v="0"/>
    <n v="12196"/>
    <n v="2.9846100807189901"/>
    <s v="tag-345da5a2"/>
    <s v="NA"/>
    <s v="NA"/>
    <s v="NA"/>
    <x v="3"/>
    <x v="3"/>
    <x v="17"/>
    <x v="2"/>
  </r>
  <r>
    <x v="0"/>
    <n v="12440"/>
    <n v="2.9846100807189901"/>
    <s v="tag-afb1fea3"/>
    <s v="NA"/>
    <s v="NA"/>
    <s v="NA"/>
    <x v="3"/>
    <x v="3"/>
    <x v="9"/>
    <x v="2"/>
  </r>
  <r>
    <x v="0"/>
    <n v="12460"/>
    <n v="2.9846100807189901"/>
    <s v="tag-10ac0a17"/>
    <s v="tag-5f4db38c"/>
    <s v="NA"/>
    <s v="NA"/>
    <x v="4"/>
    <x v="5"/>
    <x v="12"/>
    <x v="2"/>
  </r>
  <r>
    <x v="0"/>
    <n v="12771"/>
    <n v="2.9846100807189901"/>
    <s v="tag-ef0072e6"/>
    <s v="NA"/>
    <s v="NA"/>
    <s v="NA"/>
    <x v="3"/>
    <x v="3"/>
    <x v="18"/>
    <x v="2"/>
  </r>
  <r>
    <x v="0"/>
    <n v="12774"/>
    <n v="2.9846100807189901"/>
    <s v="tag-856ab246"/>
    <s v="NA"/>
    <s v="NA"/>
    <s v="NA"/>
    <x v="2"/>
    <x v="2"/>
    <x v="23"/>
    <x v="2"/>
  </r>
  <r>
    <x v="0"/>
    <n v="12775"/>
    <n v="2.9846100807189901"/>
    <s v="tag-856ab246"/>
    <s v="NA"/>
    <s v="NA"/>
    <s v="NA"/>
    <x v="4"/>
    <x v="3"/>
    <x v="24"/>
    <x v="2"/>
  </r>
  <r>
    <x v="0"/>
    <n v="12882"/>
    <n v="2.9846100807189901"/>
    <s v="tag-e442f041"/>
    <s v="NA"/>
    <s v="NA"/>
    <s v="NA"/>
    <x v="3"/>
    <x v="3"/>
    <x v="20"/>
    <x v="2"/>
  </r>
  <r>
    <x v="0"/>
    <n v="12883"/>
    <n v="2.9846100807189901"/>
    <s v="tag-e442f041"/>
    <s v="NA"/>
    <s v="NA"/>
    <s v="NA"/>
    <x v="2"/>
    <x v="2"/>
    <x v="14"/>
    <x v="2"/>
  </r>
  <r>
    <x v="0"/>
    <n v="12886"/>
    <n v="2.9846100807189901"/>
    <s v="tag-e442f041"/>
    <s v="NA"/>
    <s v="NA"/>
    <s v="NA"/>
    <x v="3"/>
    <x v="3"/>
    <x v="19"/>
    <x v="2"/>
  </r>
  <r>
    <x v="0"/>
    <n v="12895"/>
    <n v="2.9846100807189901"/>
    <s v="tag-e442f041"/>
    <s v="NA"/>
    <s v="NA"/>
    <s v="NA"/>
    <x v="3"/>
    <x v="3"/>
    <x v="11"/>
    <x v="2"/>
  </r>
  <r>
    <x v="0"/>
    <n v="12897"/>
    <n v="2.9846100807189901"/>
    <s v="tag-e442f041"/>
    <s v="NA"/>
    <s v="NA"/>
    <s v="NA"/>
    <x v="2"/>
    <x v="2"/>
    <x v="4"/>
    <x v="2"/>
  </r>
  <r>
    <x v="0"/>
    <n v="13140"/>
    <n v="2.9846100807189901"/>
    <s v="tag-a1cfc8d7"/>
    <s v="NA"/>
    <s v="NA"/>
    <s v="NA"/>
    <x v="3"/>
    <x v="3"/>
    <x v="11"/>
    <x v="2"/>
  </r>
  <r>
    <x v="0"/>
    <n v="13143"/>
    <n v="2.9846100807189901"/>
    <s v="tag-a1cfc8d7"/>
    <s v="NA"/>
    <s v="NA"/>
    <s v="NA"/>
    <x v="2"/>
    <x v="2"/>
    <x v="4"/>
    <x v="2"/>
  </r>
  <r>
    <x v="0"/>
    <n v="14040"/>
    <n v="2.9846100807189901"/>
    <s v="tag-8a7df06e"/>
    <s v="NA"/>
    <s v="NA"/>
    <s v="NA"/>
    <x v="3"/>
    <x v="3"/>
    <x v="6"/>
    <x v="2"/>
  </r>
  <r>
    <x v="0"/>
    <n v="14041"/>
    <n v="2.9846100807189901"/>
    <s v="tag-8a7df06e"/>
    <s v="NA"/>
    <s v="NA"/>
    <s v="NA"/>
    <x v="4"/>
    <x v="5"/>
    <x v="7"/>
    <x v="2"/>
  </r>
  <r>
    <x v="0"/>
    <n v="14042"/>
    <n v="2.9846100807189901"/>
    <s v="tag-8a7df06e"/>
    <s v="NA"/>
    <s v="NA"/>
    <s v="NA"/>
    <x v="1"/>
    <x v="1"/>
    <x v="1"/>
    <x v="2"/>
  </r>
  <r>
    <x v="0"/>
    <n v="14043"/>
    <n v="2.9846100807189901"/>
    <s v="tag-8a7df06e"/>
    <s v="NA"/>
    <s v="NA"/>
    <s v="NA"/>
    <x v="2"/>
    <x v="4"/>
    <x v="5"/>
    <x v="2"/>
  </r>
  <r>
    <x v="0"/>
    <n v="14046"/>
    <n v="2.9846100807189901"/>
    <s v="tag-8a7df06e"/>
    <s v="NA"/>
    <s v="NA"/>
    <s v="NA"/>
    <x v="2"/>
    <x v="2"/>
    <x v="2"/>
    <x v="2"/>
  </r>
  <r>
    <x v="0"/>
    <n v="14190"/>
    <n v="2.9846100807189901"/>
    <s v="tag-e442f041"/>
    <s v="tag-a59f678e"/>
    <s v="NA"/>
    <s v="NA"/>
    <x v="4"/>
    <x v="5"/>
    <x v="7"/>
    <x v="2"/>
  </r>
  <r>
    <x v="0"/>
    <n v="14192"/>
    <n v="2.9846100807189901"/>
    <s v="tag-759aa959"/>
    <s v="NA"/>
    <s v="NA"/>
    <s v="NA"/>
    <x v="1"/>
    <x v="1"/>
    <x v="1"/>
    <x v="2"/>
  </r>
  <r>
    <x v="0"/>
    <n v="14193"/>
    <n v="2.9846100807189901"/>
    <s v="tag-e442f041"/>
    <s v="tag-361795b2"/>
    <s v="NA"/>
    <s v="NA"/>
    <x v="2"/>
    <x v="4"/>
    <x v="5"/>
    <x v="2"/>
  </r>
  <r>
    <x v="0"/>
    <n v="14196"/>
    <n v="2.9846100807189901"/>
    <s v="tag-e0cf8cf3"/>
    <s v="tag-e5f82892"/>
    <s v="NA"/>
    <s v="NA"/>
    <x v="2"/>
    <x v="2"/>
    <x v="2"/>
    <x v="2"/>
  </r>
  <r>
    <x v="0"/>
    <n v="14199"/>
    <n v="2.9846100807189901"/>
    <s v="tag-36b78fef"/>
    <s v="tag-2dd95bb1"/>
    <s v="NA"/>
    <s v="NA"/>
    <x v="3"/>
    <x v="3"/>
    <x v="3"/>
    <x v="2"/>
  </r>
  <r>
    <x v="0"/>
    <n v="14270"/>
    <n v="2.9846100807189901"/>
    <s v="tag-759aa959"/>
    <s v="tag-9c10bdec"/>
    <s v="NA"/>
    <s v="NA"/>
    <x v="3"/>
    <x v="3"/>
    <x v="8"/>
    <x v="2"/>
  </r>
  <r>
    <x v="0"/>
    <n v="14272"/>
    <n v="2.9846100807189901"/>
    <s v="tag-b781aae0"/>
    <s v="NA"/>
    <s v="NA"/>
    <s v="NA"/>
    <x v="3"/>
    <x v="3"/>
    <x v="25"/>
    <x v="2"/>
  </r>
  <r>
    <x v="0"/>
    <n v="14275"/>
    <n v="2.9846100807189901"/>
    <s v="tag-2261ff33"/>
    <s v="NA"/>
    <s v="NA"/>
    <s v="NA"/>
    <x v="3"/>
    <x v="3"/>
    <x v="34"/>
    <x v="2"/>
  </r>
  <r>
    <x v="0"/>
    <n v="14279"/>
    <n v="2.9846100807189901"/>
    <s v="tag-e0cf8cf3"/>
    <s v="tag-f1f3996c"/>
    <s v="NA"/>
    <s v="NA"/>
    <x v="3"/>
    <x v="3"/>
    <x v="37"/>
    <x v="2"/>
  </r>
  <r>
    <x v="0"/>
    <n v="14382"/>
    <n v="2.9846100807189901"/>
    <s v="tag-1972c7f2"/>
    <s v="NA"/>
    <s v="NA"/>
    <s v="NA"/>
    <x v="4"/>
    <x v="5"/>
    <x v="7"/>
    <x v="2"/>
  </r>
  <r>
    <x v="0"/>
    <n v="14383"/>
    <n v="2.9846100807189901"/>
    <s v="tag-1972c7f2"/>
    <s v="NA"/>
    <s v="NA"/>
    <s v="NA"/>
    <x v="1"/>
    <x v="1"/>
    <x v="1"/>
    <x v="2"/>
  </r>
  <r>
    <x v="0"/>
    <n v="14384"/>
    <n v="2.9846100807189901"/>
    <s v="tag-1972c7f2"/>
    <s v="NA"/>
    <s v="NA"/>
    <s v="NA"/>
    <x v="2"/>
    <x v="4"/>
    <x v="5"/>
    <x v="2"/>
  </r>
  <r>
    <x v="0"/>
    <n v="14388"/>
    <n v="2.9846100807189901"/>
    <s v="tag-1972c7f2"/>
    <s v="NA"/>
    <s v="NA"/>
    <s v="NA"/>
    <x v="2"/>
    <x v="2"/>
    <x v="2"/>
    <x v="2"/>
  </r>
  <r>
    <x v="0"/>
    <n v="14516"/>
    <n v="2.9846100807189901"/>
    <s v="tag-1ab2e7bb"/>
    <s v="tag-a2b75138"/>
    <s v="NA"/>
    <s v="NA"/>
    <x v="3"/>
    <x v="3"/>
    <x v="3"/>
    <x v="2"/>
  </r>
  <r>
    <x v="0"/>
    <n v="14521"/>
    <n v="2.9846100807189901"/>
    <s v="tag-1ab2e7bb"/>
    <s v="tag-18756117"/>
    <s v="tag-2179a08a"/>
    <s v="NA"/>
    <x v="0"/>
    <x v="0"/>
    <x v="0"/>
    <x v="2"/>
  </r>
  <r>
    <x v="0"/>
    <n v="14522"/>
    <n v="2.9846100807189901"/>
    <s v="tag-dd73b745"/>
    <s v="tag-8377954d"/>
    <s v="tag-d325db69"/>
    <s v="NA"/>
    <x v="3"/>
    <x v="3"/>
    <x v="6"/>
    <x v="2"/>
  </r>
  <r>
    <x v="0"/>
    <n v="14523"/>
    <n v="2.9846100807189901"/>
    <s v="tag-85b1e77f"/>
    <s v="tag-df9c5c8f"/>
    <s v="NA"/>
    <s v="NA"/>
    <x v="4"/>
    <x v="5"/>
    <x v="7"/>
    <x v="2"/>
  </r>
  <r>
    <x v="0"/>
    <n v="14524"/>
    <n v="2.9846100807189901"/>
    <s v="tag-dc561443"/>
    <s v="tag-132d5b07"/>
    <s v="tag-1ab2e7bb"/>
    <s v="NA"/>
    <x v="1"/>
    <x v="1"/>
    <x v="1"/>
    <x v="2"/>
  </r>
  <r>
    <x v="0"/>
    <n v="14525"/>
    <n v="2.9846100807189901"/>
    <s v="tag-24b58db4"/>
    <s v="tag-36faac4a"/>
    <s v="NA"/>
    <s v="NA"/>
    <x v="2"/>
    <x v="4"/>
    <x v="5"/>
    <x v="2"/>
  </r>
  <r>
    <x v="0"/>
    <n v="14586"/>
    <n v="2.9846100807189901"/>
    <s v="tag-0979cdfa"/>
    <s v="tag-6653eda7"/>
    <s v="NA"/>
    <s v="NA"/>
    <x v="3"/>
    <x v="3"/>
    <x v="18"/>
    <x v="2"/>
  </r>
  <r>
    <x v="0"/>
    <n v="14587"/>
    <n v="2.9846100807189901"/>
    <s v="tag-0979cdfa"/>
    <s v="tag-2cdb3268"/>
    <s v="NA"/>
    <s v="NA"/>
    <x v="2"/>
    <x v="2"/>
    <x v="23"/>
    <x v="2"/>
  </r>
  <r>
    <x v="0"/>
    <n v="14588"/>
    <n v="2.9846100807189901"/>
    <s v="tag-0979cdfa"/>
    <s v="tag-dd7dbbdb"/>
    <s v="NA"/>
    <s v="NA"/>
    <x v="4"/>
    <x v="3"/>
    <x v="24"/>
    <x v="2"/>
  </r>
  <r>
    <x v="0"/>
    <n v="14801"/>
    <n v="2.9846100807189901"/>
    <s v="tag-ef0072e6"/>
    <s v="NA"/>
    <s v="NA"/>
    <s v="NA"/>
    <x v="3"/>
    <x v="3"/>
    <x v="8"/>
    <x v="2"/>
  </r>
  <r>
    <x v="0"/>
    <n v="14803"/>
    <n v="2.9846100807189901"/>
    <s v="tag-ef0072e6"/>
    <s v="NA"/>
    <s v="NA"/>
    <s v="NA"/>
    <x v="3"/>
    <x v="3"/>
    <x v="25"/>
    <x v="2"/>
  </r>
  <r>
    <x v="0"/>
    <n v="15332"/>
    <n v="2.9846100807189901"/>
    <s v="tag-ed5b34d5"/>
    <s v="NA"/>
    <s v="NA"/>
    <s v="NA"/>
    <x v="2"/>
    <x v="2"/>
    <x v="16"/>
    <x v="2"/>
  </r>
  <r>
    <x v="0"/>
    <n v="15340"/>
    <n v="2.9846100807189901"/>
    <s v="tag-82ed1546"/>
    <s v="NA"/>
    <s v="NA"/>
    <s v="NA"/>
    <x v="2"/>
    <x v="2"/>
    <x v="26"/>
    <x v="2"/>
  </r>
  <r>
    <x v="0"/>
    <n v="15345"/>
    <n v="2.9846100807189901"/>
    <s v="tag-e5c9cad8"/>
    <s v="NA"/>
    <s v="NA"/>
    <s v="NA"/>
    <x v="2"/>
    <x v="2"/>
    <x v="27"/>
    <x v="2"/>
  </r>
  <r>
    <x v="0"/>
    <n v="15346"/>
    <n v="2.9846100807189901"/>
    <s v="tag-e5c9cad8"/>
    <s v="NA"/>
    <s v="NA"/>
    <s v="NA"/>
    <x v="3"/>
    <x v="3"/>
    <x v="28"/>
    <x v="2"/>
  </r>
  <r>
    <x v="0"/>
    <n v="15347"/>
    <n v="2.9846100807189901"/>
    <s v="tag-e5c9cad8"/>
    <s v="NA"/>
    <s v="NA"/>
    <s v="NA"/>
    <x v="3"/>
    <x v="3"/>
    <x v="29"/>
    <x v="2"/>
  </r>
  <r>
    <x v="0"/>
    <n v="15348"/>
    <n v="2.9846100807189901"/>
    <s v="tag-1e2c6607"/>
    <s v="tag-7b6e0ff1"/>
    <s v="NA"/>
    <s v="NA"/>
    <x v="2"/>
    <x v="4"/>
    <x v="30"/>
    <x v="2"/>
  </r>
  <r>
    <x v="0"/>
    <n v="15351"/>
    <n v="2.9846100807189901"/>
    <s v="tag-fcad92a0"/>
    <s v="tag-c439f298"/>
    <s v="tag-7b6e0ff1"/>
    <s v="NA"/>
    <x v="2"/>
    <x v="4"/>
    <x v="36"/>
    <x v="2"/>
  </r>
  <r>
    <x v="0"/>
    <n v="15356"/>
    <n v="2.9846100807189901"/>
    <s v="tag-5f14b88e"/>
    <s v="tag-f76e1e51"/>
    <s v="tag-a22fadc8"/>
    <s v="tag-f666adfb"/>
    <x v="4"/>
    <x v="3"/>
    <x v="12"/>
    <x v="2"/>
  </r>
  <r>
    <x v="0"/>
    <n v="16027"/>
    <n v="2.9846100807189901"/>
    <s v="tag-e34b589d"/>
    <s v="NA"/>
    <s v="NA"/>
    <s v="NA"/>
    <x v="3"/>
    <x v="3"/>
    <x v="11"/>
    <x v="2"/>
  </r>
  <r>
    <x v="0"/>
    <n v="16030"/>
    <n v="2.9846100807189901"/>
    <s v="tag-e34b589d"/>
    <s v="NA"/>
    <s v="NA"/>
    <s v="NA"/>
    <x v="2"/>
    <x v="2"/>
    <x v="4"/>
    <x v="2"/>
  </r>
  <r>
    <x v="0"/>
    <n v="16058"/>
    <n v="2.9846100807189901"/>
    <s v="tag-e5c9cad8"/>
    <s v="NA"/>
    <s v="NA"/>
    <s v="NA"/>
    <x v="3"/>
    <x v="3"/>
    <x v="13"/>
    <x v="2"/>
  </r>
  <r>
    <x v="0"/>
    <n v="16072"/>
    <n v="2.9846100807189901"/>
    <s v="tag-a22fadc8"/>
    <s v="NA"/>
    <s v="NA"/>
    <s v="NA"/>
    <x v="2"/>
    <x v="4"/>
    <x v="15"/>
    <x v="2"/>
  </r>
  <r>
    <x v="0"/>
    <n v="16080"/>
    <n v="2.9846100807189901"/>
    <s v="tag-e6fdb661"/>
    <s v="NA"/>
    <s v="NA"/>
    <s v="NA"/>
    <x v="4"/>
    <x v="5"/>
    <x v="35"/>
    <x v="2"/>
  </r>
  <r>
    <x v="0"/>
    <n v="16085"/>
    <n v="2.9846100807189901"/>
    <s v="tag-e6fdb661"/>
    <s v="NA"/>
    <s v="NA"/>
    <s v="NA"/>
    <x v="3"/>
    <x v="3"/>
    <x v="17"/>
    <x v="2"/>
  </r>
  <r>
    <x v="0"/>
    <n v="16088"/>
    <n v="2.9846100807189901"/>
    <s v="tag-e6fdb661"/>
    <s v="NA"/>
    <s v="NA"/>
    <s v="NA"/>
    <x v="3"/>
    <x v="3"/>
    <x v="9"/>
    <x v="2"/>
  </r>
  <r>
    <x v="0"/>
    <n v="16132"/>
    <n v="2.9846100807189901"/>
    <s v="tag-e34b589d"/>
    <s v="tag-753e99cd"/>
    <s v="NA"/>
    <s v="NA"/>
    <x v="3"/>
    <x v="3"/>
    <x v="10"/>
    <x v="2"/>
  </r>
  <r>
    <x v="0"/>
    <n v="16455"/>
    <n v="2.9846100807189901"/>
    <s v="tag-f76e1e51"/>
    <s v="tag-6bc64d6f"/>
    <s v="NA"/>
    <s v="NA"/>
    <x v="3"/>
    <x v="3"/>
    <x v="8"/>
    <x v="2"/>
  </r>
  <r>
    <x v="0"/>
    <n v="16458"/>
    <n v="2.9846100807189901"/>
    <s v="tag-f76e1e51"/>
    <s v="tag-6bc64d6f"/>
    <s v="NA"/>
    <s v="NA"/>
    <x v="3"/>
    <x v="3"/>
    <x v="25"/>
    <x v="2"/>
  </r>
  <r>
    <x v="0"/>
    <n v="16463"/>
    <n v="2.9846100807189901"/>
    <s v="tag-f76e1e51"/>
    <s v="tag-6bc64d6f"/>
    <s v="tag-dfe9194a"/>
    <s v="NA"/>
    <x v="3"/>
    <x v="3"/>
    <x v="34"/>
    <x v="2"/>
  </r>
  <r>
    <x v="0"/>
    <n v="16466"/>
    <n v="2.9846100807189901"/>
    <s v="tag-e34b589d"/>
    <s v="tag-abf74c7d"/>
    <s v="tag-6bc64d6f"/>
    <s v="NA"/>
    <x v="2"/>
    <x v="2"/>
    <x v="27"/>
    <x v="2"/>
  </r>
  <r>
    <x v="0"/>
    <n v="16467"/>
    <n v="2.9846100807189901"/>
    <s v="tag-e34b589d"/>
    <s v="tag-5e7e9504"/>
    <s v="tag-6bc64d6f"/>
    <s v="NA"/>
    <x v="3"/>
    <x v="3"/>
    <x v="28"/>
    <x v="2"/>
  </r>
  <r>
    <x v="0"/>
    <n v="16468"/>
    <n v="2.9846100807189901"/>
    <s v="tag-e34b589d"/>
    <s v="tag-9ae20bf5"/>
    <s v="tag-6bc64d6f"/>
    <s v="NA"/>
    <x v="3"/>
    <x v="3"/>
    <x v="29"/>
    <x v="2"/>
  </r>
  <r>
    <x v="0"/>
    <n v="16470"/>
    <n v="2.9846100807189901"/>
    <s v="tag-e34b589d"/>
    <s v="tag-1e2c6607"/>
    <s v="tag-6bc64d6f"/>
    <s v="NA"/>
    <x v="3"/>
    <x v="3"/>
    <x v="20"/>
    <x v="2"/>
  </r>
  <r>
    <x v="0"/>
    <n v="16471"/>
    <n v="2.9846100807189901"/>
    <s v="tag-e34b589d"/>
    <s v="tag-25766f5c"/>
    <s v="tag-6bc64d6f"/>
    <s v="NA"/>
    <x v="2"/>
    <x v="2"/>
    <x v="14"/>
    <x v="2"/>
  </r>
  <r>
    <x v="0"/>
    <n v="16635"/>
    <n v="2.9846100807189901"/>
    <s v="tag-6bc64d6f"/>
    <s v="tag-e2424a81"/>
    <s v="NA"/>
    <s v="NA"/>
    <x v="3"/>
    <x v="3"/>
    <x v="19"/>
    <x v="2"/>
  </r>
  <r>
    <x v="0"/>
    <n v="17126"/>
    <n v="2.9846100807189901"/>
    <s v="tag-1f6c613d"/>
    <s v="NA"/>
    <s v="NA"/>
    <s v="NA"/>
    <x v="2"/>
    <x v="4"/>
    <x v="15"/>
    <x v="2"/>
  </r>
  <r>
    <x v="0"/>
    <n v="17226"/>
    <n v="2.9846100807189901"/>
    <s v="tag-58e50aeb"/>
    <s v="tag-17d88870"/>
    <s v="tag-3ab8f41a"/>
    <s v="NA"/>
    <x v="3"/>
    <x v="3"/>
    <x v="9"/>
    <x v="2"/>
  </r>
  <r>
    <x v="0"/>
    <n v="17309"/>
    <n v="2.9846100807189901"/>
    <s v="tag-26808e72"/>
    <s v="NA"/>
    <s v="NA"/>
    <s v="NA"/>
    <x v="5"/>
    <x v="7"/>
    <x v="31"/>
    <x v="2"/>
  </r>
  <r>
    <x v="0"/>
    <n v="18575"/>
    <n v="2.9846100807189901"/>
    <s v="tag-8277aa36"/>
    <s v="NA"/>
    <s v="NA"/>
    <s v="NA"/>
    <x v="2"/>
    <x v="2"/>
    <x v="2"/>
    <x v="2"/>
  </r>
  <r>
    <x v="0"/>
    <n v="18577"/>
    <n v="2.9846100807189901"/>
    <s v="tag-8277aa36"/>
    <s v="NA"/>
    <s v="NA"/>
    <s v="NA"/>
    <x v="3"/>
    <x v="3"/>
    <x v="3"/>
    <x v="2"/>
  </r>
  <r>
    <x v="0"/>
    <n v="20200"/>
    <n v="2.9846100807189901"/>
    <s v="tag-66579c74"/>
    <s v="NA"/>
    <s v="NA"/>
    <s v="NA"/>
    <x v="3"/>
    <x v="3"/>
    <x v="6"/>
    <x v="2"/>
  </r>
  <r>
    <x v="0"/>
    <n v="20337"/>
    <n v="2.9846100807189901"/>
    <s v="tag-c25cb05d"/>
    <s v="NA"/>
    <s v="NA"/>
    <s v="NA"/>
    <x v="2"/>
    <x v="4"/>
    <x v="32"/>
    <x v="2"/>
  </r>
  <r>
    <x v="0"/>
    <n v="20540"/>
    <n v="2.9846100807189901"/>
    <s v="tag-81f044ce"/>
    <s v="NA"/>
    <s v="NA"/>
    <s v="NA"/>
    <x v="6"/>
    <x v="8"/>
    <x v="33"/>
    <x v="2"/>
  </r>
  <r>
    <x v="0"/>
    <n v="23527"/>
    <n v="2.9846100807189901"/>
    <s v="tag-4db7ac26"/>
    <s v="NA"/>
    <s v="NA"/>
    <s v="NA"/>
    <x v="4"/>
    <x v="5"/>
    <x v="7"/>
    <x v="2"/>
  </r>
  <r>
    <x v="0"/>
    <n v="10131"/>
    <n v="2.9846100807189901"/>
    <s v="tag-c5180bc7"/>
    <s v="NA"/>
    <s v="NA"/>
    <s v="NA"/>
    <x v="3"/>
    <x v="3"/>
    <x v="13"/>
    <x v="3"/>
  </r>
  <r>
    <x v="0"/>
    <n v="10236"/>
    <n v="2.9846100807189901"/>
    <s v="tag-a67d9f26"/>
    <s v="tag-08403e32"/>
    <s v="tag-d3982a8a"/>
    <s v="NA"/>
    <x v="3"/>
    <x v="3"/>
    <x v="17"/>
    <x v="3"/>
  </r>
  <r>
    <x v="0"/>
    <n v="11691"/>
    <n v="2.9846100807189901"/>
    <s v="tag-a7c71079"/>
    <s v="tag-bf4f0d81"/>
    <s v="NA"/>
    <s v="NA"/>
    <x v="3"/>
    <x v="6"/>
    <x v="21"/>
    <x v="3"/>
  </r>
  <r>
    <x v="0"/>
    <n v="12189"/>
    <n v="2.9846100807189901"/>
    <s v="tag-759aa959"/>
    <s v="NA"/>
    <s v="NA"/>
    <s v="NA"/>
    <x v="0"/>
    <x v="0"/>
    <x v="22"/>
    <x v="3"/>
  </r>
  <r>
    <x v="0"/>
    <n v="12774"/>
    <n v="2.9846100807189901"/>
    <s v="tag-856ab246"/>
    <s v="NA"/>
    <s v="NA"/>
    <s v="NA"/>
    <x v="2"/>
    <x v="2"/>
    <x v="23"/>
    <x v="3"/>
  </r>
  <r>
    <x v="0"/>
    <n v="12775"/>
    <n v="2.9846100807189901"/>
    <s v="tag-856ab246"/>
    <s v="NA"/>
    <s v="NA"/>
    <s v="NA"/>
    <x v="4"/>
    <x v="3"/>
    <x v="24"/>
    <x v="3"/>
  </r>
  <r>
    <x v="0"/>
    <n v="12882"/>
    <n v="2.9846100807189901"/>
    <s v="tag-e442f041"/>
    <s v="NA"/>
    <s v="NA"/>
    <s v="NA"/>
    <x v="3"/>
    <x v="3"/>
    <x v="20"/>
    <x v="3"/>
  </r>
  <r>
    <x v="0"/>
    <n v="14803"/>
    <n v="2.9846100807189901"/>
    <s v="tag-ef0072e6"/>
    <s v="NA"/>
    <s v="NA"/>
    <s v="NA"/>
    <x v="3"/>
    <x v="3"/>
    <x v="25"/>
    <x v="3"/>
  </r>
  <r>
    <x v="0"/>
    <n v="15332"/>
    <n v="2.9846100807189901"/>
    <s v="tag-ed5b34d5"/>
    <s v="NA"/>
    <s v="NA"/>
    <s v="NA"/>
    <x v="2"/>
    <x v="2"/>
    <x v="16"/>
    <x v="3"/>
  </r>
  <r>
    <x v="0"/>
    <n v="15340"/>
    <n v="2.9846100807189901"/>
    <s v="tag-82ed1546"/>
    <s v="NA"/>
    <s v="NA"/>
    <s v="NA"/>
    <x v="2"/>
    <x v="2"/>
    <x v="26"/>
    <x v="3"/>
  </r>
  <r>
    <x v="0"/>
    <n v="15345"/>
    <n v="2.9846100807189901"/>
    <s v="tag-e5c9cad8"/>
    <s v="NA"/>
    <s v="NA"/>
    <s v="NA"/>
    <x v="2"/>
    <x v="2"/>
    <x v="27"/>
    <x v="3"/>
  </r>
  <r>
    <x v="0"/>
    <n v="15346"/>
    <n v="2.9846100807189901"/>
    <s v="tag-e5c9cad8"/>
    <s v="NA"/>
    <s v="NA"/>
    <s v="NA"/>
    <x v="3"/>
    <x v="3"/>
    <x v="28"/>
    <x v="3"/>
  </r>
  <r>
    <x v="0"/>
    <n v="15347"/>
    <n v="2.9846100807189901"/>
    <s v="tag-e5c9cad8"/>
    <s v="NA"/>
    <s v="NA"/>
    <s v="NA"/>
    <x v="3"/>
    <x v="3"/>
    <x v="29"/>
    <x v="3"/>
  </r>
  <r>
    <x v="0"/>
    <n v="15348"/>
    <n v="2.9846100807189901"/>
    <s v="tag-1e2c6607"/>
    <s v="tag-7b6e0ff1"/>
    <s v="NA"/>
    <s v="NA"/>
    <x v="2"/>
    <x v="4"/>
    <x v="30"/>
    <x v="3"/>
  </r>
  <r>
    <x v="0"/>
    <n v="17309"/>
    <n v="2.9846100807189901"/>
    <s v="tag-26808e72"/>
    <s v="NA"/>
    <s v="NA"/>
    <s v="NA"/>
    <x v="5"/>
    <x v="7"/>
    <x v="31"/>
    <x v="3"/>
  </r>
  <r>
    <x v="0"/>
    <n v="18575"/>
    <n v="2.9846100807189901"/>
    <s v="tag-8277aa36"/>
    <s v="NA"/>
    <s v="NA"/>
    <s v="NA"/>
    <x v="2"/>
    <x v="2"/>
    <x v="2"/>
    <x v="3"/>
  </r>
  <r>
    <x v="0"/>
    <n v="18577"/>
    <n v="2.9846100807189901"/>
    <s v="tag-8277aa36"/>
    <s v="NA"/>
    <s v="NA"/>
    <s v="NA"/>
    <x v="3"/>
    <x v="3"/>
    <x v="3"/>
    <x v="3"/>
  </r>
  <r>
    <x v="0"/>
    <n v="20200"/>
    <n v="2.9846100807189901"/>
    <s v="tag-66579c74"/>
    <s v="NA"/>
    <s v="NA"/>
    <s v="NA"/>
    <x v="3"/>
    <x v="3"/>
    <x v="6"/>
    <x v="3"/>
  </r>
  <r>
    <x v="0"/>
    <n v="20337"/>
    <n v="2.9846100807189901"/>
    <s v="tag-c25cb05d"/>
    <s v="NA"/>
    <s v="NA"/>
    <s v="NA"/>
    <x v="2"/>
    <x v="4"/>
    <x v="32"/>
    <x v="3"/>
  </r>
  <r>
    <x v="0"/>
    <n v="20540"/>
    <n v="2.9846100807189901"/>
    <s v="tag-81f044ce"/>
    <s v="NA"/>
    <s v="NA"/>
    <s v="NA"/>
    <x v="6"/>
    <x v="8"/>
    <x v="33"/>
    <x v="3"/>
  </r>
  <r>
    <x v="0"/>
    <n v="23527"/>
    <n v="2.9846100807189901"/>
    <s v="tag-4db7ac26"/>
    <s v="NA"/>
    <s v="NA"/>
    <s v="NA"/>
    <x v="4"/>
    <x v="5"/>
    <x v="7"/>
    <x v="3"/>
  </r>
  <r>
    <x v="0"/>
    <n v="14801"/>
    <n v="0.196119844913483"/>
    <s v="tag-ef0072e6"/>
    <s v="NA"/>
    <s v="NA"/>
    <s v="NA"/>
    <x v="3"/>
    <x v="3"/>
    <x v="8"/>
    <x v="3"/>
  </r>
  <r>
    <x v="0"/>
    <n v="7942"/>
    <n v="0.17113481462001801"/>
    <s v="tag-7b806310"/>
    <s v="tag-0e55ada0"/>
    <s v="NA"/>
    <s v="NA"/>
    <x v="2"/>
    <x v="2"/>
    <x v="26"/>
    <x v="3"/>
  </r>
  <r>
    <x v="0"/>
    <n v="11416"/>
    <n v="0.131552189588547"/>
    <s v="tag-a1db7714"/>
    <s v="NA"/>
    <s v="NA"/>
    <s v="NA"/>
    <x v="2"/>
    <x v="2"/>
    <x v="16"/>
    <x v="3"/>
  </r>
  <r>
    <x v="0"/>
    <n v="9529"/>
    <n v="0.120255880057812"/>
    <s v="tag-70dc242d"/>
    <s v="tag-d325db69"/>
    <s v="NA"/>
    <s v="NA"/>
    <x v="2"/>
    <x v="2"/>
    <x v="27"/>
    <x v="3"/>
  </r>
  <r>
    <x v="0"/>
    <n v="14383"/>
    <n v="0.109008356928825"/>
    <s v="tag-1972c7f2"/>
    <s v="NA"/>
    <s v="NA"/>
    <s v="NA"/>
    <x v="1"/>
    <x v="1"/>
    <x v="1"/>
    <x v="3"/>
  </r>
  <r>
    <x v="0"/>
    <n v="12895"/>
    <n v="0.10060171037912401"/>
    <s v="tag-e442f041"/>
    <s v="NA"/>
    <s v="NA"/>
    <s v="NA"/>
    <x v="3"/>
    <x v="3"/>
    <x v="11"/>
    <x v="3"/>
  </r>
  <r>
    <x v="0"/>
    <n v="14588"/>
    <n v="9.72883105278015E-2"/>
    <s v="tag-0979cdfa"/>
    <s v="tag-dd7dbbdb"/>
    <s v="NA"/>
    <s v="NA"/>
    <x v="4"/>
    <x v="3"/>
    <x v="24"/>
    <x v="3"/>
  </r>
  <r>
    <x v="0"/>
    <n v="14196"/>
    <n v="9.4286389648914296E-2"/>
    <s v="tag-e0cf8cf3"/>
    <s v="tag-e5f82892"/>
    <s v="NA"/>
    <s v="NA"/>
    <x v="2"/>
    <x v="2"/>
    <x v="2"/>
    <x v="3"/>
  </r>
  <r>
    <x v="0"/>
    <n v="9642"/>
    <n v="8.5074476897716494E-2"/>
    <s v="tag-a67d9f26"/>
    <s v="tag-d3982a8a"/>
    <s v="NA"/>
    <s v="NA"/>
    <x v="3"/>
    <x v="3"/>
    <x v="19"/>
    <x v="3"/>
  </r>
  <r>
    <x v="0"/>
    <n v="14384"/>
    <n v="8.1492297351360293E-2"/>
    <s v="tag-1972c7f2"/>
    <s v="NA"/>
    <s v="NA"/>
    <s v="NA"/>
    <x v="2"/>
    <x v="4"/>
    <x v="5"/>
    <x v="3"/>
  </r>
  <r>
    <x v="0"/>
    <n v="15351"/>
    <n v="7.9776607453823103E-2"/>
    <s v="tag-fcad92a0"/>
    <s v="tag-c439f298"/>
    <s v="tag-7b6e0ff1"/>
    <s v="NA"/>
    <x v="2"/>
    <x v="4"/>
    <x v="36"/>
    <x v="3"/>
  </r>
  <r>
    <x v="0"/>
    <n v="12771"/>
    <n v="7.8037008643150302E-2"/>
    <s v="tag-ef0072e6"/>
    <s v="NA"/>
    <s v="NA"/>
    <s v="NA"/>
    <x v="3"/>
    <x v="3"/>
    <x v="18"/>
    <x v="3"/>
  </r>
  <r>
    <x v="0"/>
    <n v="16470"/>
    <n v="7.5632534921169295E-2"/>
    <s v="tag-e34b589d"/>
    <s v="tag-1e2c6607"/>
    <s v="tag-6bc64d6f"/>
    <s v="NA"/>
    <x v="3"/>
    <x v="3"/>
    <x v="20"/>
    <x v="3"/>
  </r>
  <r>
    <x v="0"/>
    <n v="14516"/>
    <n v="7.0311069488525405E-2"/>
    <s v="tag-1ab2e7bb"/>
    <s v="tag-a2b75138"/>
    <s v="NA"/>
    <s v="NA"/>
    <x v="3"/>
    <x v="3"/>
    <x v="3"/>
    <x v="3"/>
  </r>
  <r>
    <x v="0"/>
    <n v="16463"/>
    <n v="6.9991216063499506E-2"/>
    <s v="tag-f76e1e51"/>
    <s v="tag-6bc64d6f"/>
    <s v="tag-dfe9194a"/>
    <s v="NA"/>
    <x v="3"/>
    <x v="3"/>
    <x v="34"/>
    <x v="3"/>
  </r>
  <r>
    <x v="0"/>
    <n v="13143"/>
    <n v="6.9283612072467804E-2"/>
    <s v="tag-a1cfc8d7"/>
    <s v="NA"/>
    <s v="NA"/>
    <s v="NA"/>
    <x v="2"/>
    <x v="2"/>
    <x v="4"/>
    <x v="3"/>
  </r>
  <r>
    <x v="0"/>
    <n v="17126"/>
    <n v="6.8583041429519695E-2"/>
    <s v="tag-1f6c613d"/>
    <s v="NA"/>
    <s v="NA"/>
    <s v="NA"/>
    <x v="2"/>
    <x v="4"/>
    <x v="15"/>
    <x v="3"/>
  </r>
  <r>
    <x v="0"/>
    <n v="14388"/>
    <n v="6.8194739520549802E-2"/>
    <s v="tag-1972c7f2"/>
    <s v="NA"/>
    <s v="NA"/>
    <s v="NA"/>
    <x v="2"/>
    <x v="2"/>
    <x v="2"/>
    <x v="3"/>
  </r>
  <r>
    <x v="0"/>
    <n v="16635"/>
    <n v="6.7690856754779802E-2"/>
    <s v="tag-6bc64d6f"/>
    <s v="tag-e2424a81"/>
    <s v="NA"/>
    <s v="NA"/>
    <x v="3"/>
    <x v="3"/>
    <x v="19"/>
    <x v="3"/>
  </r>
  <r>
    <x v="0"/>
    <n v="8998"/>
    <n v="6.7004822194576305E-2"/>
    <s v="tag-292448f2"/>
    <s v="tag-4df5ee04"/>
    <s v="NA"/>
    <s v="NA"/>
    <x v="2"/>
    <x v="2"/>
    <x v="4"/>
    <x v="3"/>
  </r>
  <r>
    <x v="0"/>
    <n v="14586"/>
    <n v="6.5909706056117998E-2"/>
    <s v="tag-0979cdfa"/>
    <s v="tag-6653eda7"/>
    <s v="NA"/>
    <s v="NA"/>
    <x v="3"/>
    <x v="3"/>
    <x v="18"/>
    <x v="3"/>
  </r>
  <r>
    <x v="0"/>
    <n v="14041"/>
    <n v="6.5373308956623105E-2"/>
    <s v="tag-8a7df06e"/>
    <s v="NA"/>
    <s v="NA"/>
    <s v="NA"/>
    <x v="4"/>
    <x v="5"/>
    <x v="7"/>
    <x v="3"/>
  </r>
  <r>
    <x v="0"/>
    <n v="14190"/>
    <n v="6.5260082483291598E-2"/>
    <s v="tag-e442f041"/>
    <s v="tag-a59f678e"/>
    <s v="NA"/>
    <s v="NA"/>
    <x v="4"/>
    <x v="5"/>
    <x v="7"/>
    <x v="3"/>
  </r>
  <r>
    <x v="0"/>
    <n v="2856"/>
    <n v="6.5201446413993794E-2"/>
    <s v="tag-70ab5482"/>
    <s v="NA"/>
    <s v="NA"/>
    <s v="NA"/>
    <x v="3"/>
    <x v="3"/>
    <x v="13"/>
    <x v="3"/>
  </r>
  <r>
    <x v="0"/>
    <n v="14382"/>
    <n v="6.3418000936508206E-2"/>
    <s v="tag-1972c7f2"/>
    <s v="NA"/>
    <s v="NA"/>
    <s v="NA"/>
    <x v="4"/>
    <x v="5"/>
    <x v="7"/>
    <x v="3"/>
  </r>
  <r>
    <x v="0"/>
    <n v="12440"/>
    <n v="6.1292670667171499E-2"/>
    <s v="tag-afb1fea3"/>
    <s v="NA"/>
    <s v="NA"/>
    <s v="NA"/>
    <x v="3"/>
    <x v="3"/>
    <x v="9"/>
    <x v="3"/>
  </r>
  <r>
    <x v="0"/>
    <n v="16467"/>
    <n v="6.1212748289108297E-2"/>
    <s v="tag-e34b589d"/>
    <s v="tag-5e7e9504"/>
    <s v="tag-6bc64d6f"/>
    <s v="NA"/>
    <x v="3"/>
    <x v="3"/>
    <x v="28"/>
    <x v="3"/>
  </r>
  <r>
    <x v="0"/>
    <n v="14270"/>
    <n v="6.06599003076553E-2"/>
    <s v="tag-759aa959"/>
    <s v="tag-9c10bdec"/>
    <s v="NA"/>
    <s v="NA"/>
    <x v="3"/>
    <x v="3"/>
    <x v="8"/>
    <x v="3"/>
  </r>
  <r>
    <x v="0"/>
    <n v="16027"/>
    <n v="5.8411575853824602E-2"/>
    <s v="tag-e34b589d"/>
    <s v="NA"/>
    <s v="NA"/>
    <s v="NA"/>
    <x v="3"/>
    <x v="3"/>
    <x v="11"/>
    <x v="3"/>
  </r>
  <r>
    <x v="0"/>
    <n v="14192"/>
    <n v="5.7432577013969401E-2"/>
    <s v="tag-759aa959"/>
    <s v="NA"/>
    <s v="NA"/>
    <s v="NA"/>
    <x v="1"/>
    <x v="1"/>
    <x v="1"/>
    <x v="3"/>
  </r>
  <r>
    <x v="0"/>
    <n v="9491"/>
    <n v="5.73683045804501E-2"/>
    <s v="tag-e7529aa0"/>
    <s v="NA"/>
    <s v="NA"/>
    <s v="NA"/>
    <x v="3"/>
    <x v="3"/>
    <x v="6"/>
    <x v="3"/>
  </r>
  <r>
    <x v="0"/>
    <n v="15356"/>
    <n v="5.6878410279750803E-2"/>
    <s v="tag-5f14b88e"/>
    <s v="tag-f76e1e51"/>
    <s v="tag-a22fadc8"/>
    <s v="tag-f666adfb"/>
    <x v="4"/>
    <x v="3"/>
    <x v="12"/>
    <x v="3"/>
  </r>
  <r>
    <x v="0"/>
    <n v="10303"/>
    <n v="5.6616082787513698E-2"/>
    <s v="tag-165bff62"/>
    <s v="NA"/>
    <s v="NA"/>
    <s v="NA"/>
    <x v="3"/>
    <x v="3"/>
    <x v="6"/>
    <x v="3"/>
  </r>
  <r>
    <x v="0"/>
    <n v="16072"/>
    <n v="5.4145056754350697E-2"/>
    <s v="tag-a22fadc8"/>
    <s v="NA"/>
    <s v="NA"/>
    <s v="NA"/>
    <x v="2"/>
    <x v="4"/>
    <x v="15"/>
    <x v="3"/>
  </r>
  <r>
    <x v="0"/>
    <n v="16058"/>
    <n v="5.35709261894226E-2"/>
    <s v="tag-e5c9cad8"/>
    <s v="NA"/>
    <s v="NA"/>
    <s v="NA"/>
    <x v="3"/>
    <x v="3"/>
    <x v="13"/>
    <x v="3"/>
  </r>
  <r>
    <x v="0"/>
    <n v="12196"/>
    <n v="5.33288419246674E-2"/>
    <s v="tag-345da5a2"/>
    <s v="NA"/>
    <s v="NA"/>
    <s v="NA"/>
    <x v="3"/>
    <x v="3"/>
    <x v="17"/>
    <x v="3"/>
  </r>
  <r>
    <x v="0"/>
    <n v="14275"/>
    <n v="5.3052425384521498E-2"/>
    <s v="tag-2261ff33"/>
    <s v="NA"/>
    <s v="NA"/>
    <s v="NA"/>
    <x v="3"/>
    <x v="3"/>
    <x v="34"/>
    <x v="3"/>
  </r>
  <r>
    <x v="0"/>
    <n v="12460"/>
    <n v="5.3006928414106397E-2"/>
    <s v="tag-10ac0a17"/>
    <s v="tag-5f4db38c"/>
    <s v="NA"/>
    <s v="NA"/>
    <x v="4"/>
    <x v="5"/>
    <x v="12"/>
    <x v="3"/>
  </r>
  <r>
    <x v="0"/>
    <n v="16455"/>
    <n v="5.2594438195228597E-2"/>
    <s v="tag-f76e1e51"/>
    <s v="tag-6bc64d6f"/>
    <s v="NA"/>
    <s v="NA"/>
    <x v="3"/>
    <x v="3"/>
    <x v="8"/>
    <x v="3"/>
  </r>
  <r>
    <x v="0"/>
    <n v="7230"/>
    <n v="5.2328534424304997E-2"/>
    <s v="tag-ff8eb424"/>
    <s v="NA"/>
    <s v="NA"/>
    <s v="NA"/>
    <x v="3"/>
    <x v="3"/>
    <x v="19"/>
    <x v="3"/>
  </r>
  <r>
    <x v="0"/>
    <n v="14040"/>
    <n v="5.21895587444305E-2"/>
    <s v="tag-8a7df06e"/>
    <s v="NA"/>
    <s v="NA"/>
    <s v="NA"/>
    <x v="3"/>
    <x v="3"/>
    <x v="6"/>
    <x v="3"/>
  </r>
  <r>
    <x v="0"/>
    <n v="14522"/>
    <n v="5.0352115184068701E-2"/>
    <s v="tag-dd73b745"/>
    <s v="tag-8377954d"/>
    <s v="tag-d325db69"/>
    <s v="NA"/>
    <x v="3"/>
    <x v="3"/>
    <x v="6"/>
    <x v="3"/>
  </r>
  <r>
    <x v="0"/>
    <n v="14587"/>
    <n v="5.0158157944679302E-2"/>
    <s v="tag-0979cdfa"/>
    <s v="tag-2cdb3268"/>
    <s v="NA"/>
    <s v="NA"/>
    <x v="2"/>
    <x v="2"/>
    <x v="23"/>
    <x v="3"/>
  </r>
  <r>
    <x v="0"/>
    <n v="10994"/>
    <n v="5.0043798983097097E-2"/>
    <s v="tag-e0cf8cf3"/>
    <s v="NA"/>
    <s v="NA"/>
    <s v="NA"/>
    <x v="3"/>
    <x v="3"/>
    <x v="13"/>
    <x v="3"/>
  </r>
  <r>
    <x v="0"/>
    <n v="14523"/>
    <n v="4.9970544874668101E-2"/>
    <s v="tag-85b1e77f"/>
    <s v="tag-df9c5c8f"/>
    <s v="NA"/>
    <s v="NA"/>
    <x v="4"/>
    <x v="5"/>
    <x v="7"/>
    <x v="3"/>
  </r>
  <r>
    <x v="0"/>
    <n v="16458"/>
    <n v="4.9575500190257998E-2"/>
    <s v="tag-f76e1e51"/>
    <s v="tag-6bc64d6f"/>
    <s v="NA"/>
    <s v="NA"/>
    <x v="3"/>
    <x v="3"/>
    <x v="25"/>
    <x v="3"/>
  </r>
  <r>
    <x v="0"/>
    <n v="12191"/>
    <n v="4.8941630870103801E-2"/>
    <s v="tag-759aa959"/>
    <s v="NA"/>
    <s v="NA"/>
    <s v="NA"/>
    <x v="4"/>
    <x v="5"/>
    <x v="35"/>
    <x v="3"/>
  </r>
  <r>
    <x v="0"/>
    <n v="14042"/>
    <n v="4.8915311694145203E-2"/>
    <s v="tag-8a7df06e"/>
    <s v="NA"/>
    <s v="NA"/>
    <s v="NA"/>
    <x v="1"/>
    <x v="1"/>
    <x v="1"/>
    <x v="3"/>
  </r>
  <r>
    <x v="0"/>
    <n v="14524"/>
    <n v="4.8471465706825298E-2"/>
    <s v="tag-dc561443"/>
    <s v="tag-132d5b07"/>
    <s v="tag-1ab2e7bb"/>
    <s v="NA"/>
    <x v="1"/>
    <x v="1"/>
    <x v="1"/>
    <x v="3"/>
  </r>
  <r>
    <x v="0"/>
    <n v="10982"/>
    <n v="4.82759028673172E-2"/>
    <s v="tag-759aa959"/>
    <s v="NA"/>
    <s v="NA"/>
    <s v="NA"/>
    <x v="3"/>
    <x v="3"/>
    <x v="11"/>
    <x v="3"/>
  </r>
  <r>
    <x v="0"/>
    <n v="14525"/>
    <n v="4.7274693846702603E-2"/>
    <s v="tag-24b58db4"/>
    <s v="tag-36faac4a"/>
    <s v="NA"/>
    <s v="NA"/>
    <x v="2"/>
    <x v="4"/>
    <x v="5"/>
    <x v="3"/>
  </r>
  <r>
    <x v="0"/>
    <n v="17226"/>
    <n v="4.4890385121107101E-2"/>
    <s v="tag-58e50aeb"/>
    <s v="tag-17d88870"/>
    <s v="tag-3ab8f41a"/>
    <s v="NA"/>
    <x v="3"/>
    <x v="3"/>
    <x v="9"/>
    <x v="3"/>
  </r>
  <r>
    <x v="0"/>
    <n v="5978"/>
    <n v="4.4040817767381703E-2"/>
    <s v="tag-7d4ba1fb"/>
    <s v="NA"/>
    <s v="NA"/>
    <s v="NA"/>
    <x v="2"/>
    <x v="2"/>
    <x v="14"/>
    <x v="3"/>
  </r>
  <r>
    <x v="0"/>
    <n v="16468"/>
    <n v="4.3995007872581503E-2"/>
    <s v="tag-e34b589d"/>
    <s v="tag-9ae20bf5"/>
    <s v="tag-6bc64d6f"/>
    <s v="NA"/>
    <x v="3"/>
    <x v="3"/>
    <x v="29"/>
    <x v="3"/>
  </r>
  <r>
    <x v="0"/>
    <n v="11693"/>
    <n v="4.25478182733059E-2"/>
    <s v="tag-a7c71079"/>
    <s v="tag-bf4f0d81"/>
    <s v="NA"/>
    <s v="NA"/>
    <x v="2"/>
    <x v="4"/>
    <x v="15"/>
    <x v="3"/>
  </r>
  <r>
    <x v="0"/>
    <n v="14193"/>
    <n v="4.1458696126937901E-2"/>
    <s v="tag-e442f041"/>
    <s v="tag-361795b2"/>
    <s v="NA"/>
    <s v="NA"/>
    <x v="2"/>
    <x v="4"/>
    <x v="5"/>
    <x v="3"/>
  </r>
  <r>
    <x v="0"/>
    <n v="9531"/>
    <n v="4.1328407824039501E-2"/>
    <s v="tag-70dc242d"/>
    <s v="tag-0e55ada0"/>
    <s v="NA"/>
    <s v="NA"/>
    <x v="3"/>
    <x v="3"/>
    <x v="29"/>
    <x v="3"/>
  </r>
  <r>
    <x v="0"/>
    <n v="16088"/>
    <n v="4.0151372551918002E-2"/>
    <s v="tag-e6fdb661"/>
    <s v="NA"/>
    <s v="NA"/>
    <s v="NA"/>
    <x v="3"/>
    <x v="3"/>
    <x v="9"/>
    <x v="3"/>
  </r>
  <r>
    <x v="0"/>
    <n v="14043"/>
    <n v="3.8414493203163098E-2"/>
    <s v="tag-8a7df06e"/>
    <s v="NA"/>
    <s v="NA"/>
    <s v="NA"/>
    <x v="2"/>
    <x v="4"/>
    <x v="5"/>
    <x v="3"/>
  </r>
  <r>
    <x v="0"/>
    <n v="16085"/>
    <n v="3.7284217774867998E-2"/>
    <s v="tag-e6fdb661"/>
    <s v="NA"/>
    <s v="NA"/>
    <s v="NA"/>
    <x v="3"/>
    <x v="3"/>
    <x v="17"/>
    <x v="3"/>
  </r>
  <r>
    <x v="0"/>
    <n v="16471"/>
    <n v="3.4949649125337601E-2"/>
    <s v="tag-e34b589d"/>
    <s v="tag-25766f5c"/>
    <s v="tag-6bc64d6f"/>
    <s v="NA"/>
    <x v="2"/>
    <x v="2"/>
    <x v="14"/>
    <x v="3"/>
  </r>
  <r>
    <x v="0"/>
    <n v="5975"/>
    <n v="3.3843800425529501E-2"/>
    <s v="tag-7d4ba1fb"/>
    <s v="NA"/>
    <s v="NA"/>
    <s v="NA"/>
    <x v="3"/>
    <x v="3"/>
    <x v="20"/>
    <x v="3"/>
  </r>
  <r>
    <x v="0"/>
    <n v="14272"/>
    <n v="2.91138626635075E-2"/>
    <s v="tag-b781aae0"/>
    <s v="NA"/>
    <s v="NA"/>
    <s v="NA"/>
    <x v="3"/>
    <x v="3"/>
    <x v="25"/>
    <x v="3"/>
  </r>
  <r>
    <x v="0"/>
    <n v="5974"/>
    <n v="2.8935272246599201E-2"/>
    <s v="tag-7804b77e"/>
    <s v="tag-a59f678e"/>
    <s v="NA"/>
    <s v="NA"/>
    <x v="2"/>
    <x v="2"/>
    <x v="16"/>
    <x v="3"/>
  </r>
  <r>
    <x v="0"/>
    <n v="10239"/>
    <n v="2.63412427157164E-2"/>
    <s v="tag-a67d9f26"/>
    <s v="tag-08403e32"/>
    <s v="tag-f0f49482"/>
    <s v="NA"/>
    <x v="3"/>
    <x v="3"/>
    <x v="9"/>
    <x v="3"/>
  </r>
  <r>
    <x v="0"/>
    <n v="16080"/>
    <n v="2.6077851653099102E-2"/>
    <s v="tag-e6fdb661"/>
    <s v="NA"/>
    <s v="NA"/>
    <s v="NA"/>
    <x v="4"/>
    <x v="5"/>
    <x v="35"/>
    <x v="3"/>
  </r>
  <r>
    <x v="0"/>
    <n v="8996"/>
    <n v="2.5179155170917501E-2"/>
    <s v="tag-292448f2"/>
    <s v="tag-4df5ee04"/>
    <s v="NA"/>
    <s v="NA"/>
    <x v="3"/>
    <x v="3"/>
    <x v="11"/>
    <x v="3"/>
  </r>
  <r>
    <x v="0"/>
    <n v="14046"/>
    <n v="2.1767402067780502E-2"/>
    <s v="tag-8a7df06e"/>
    <s v="NA"/>
    <s v="NA"/>
    <s v="NA"/>
    <x v="2"/>
    <x v="2"/>
    <x v="2"/>
    <x v="3"/>
  </r>
  <r>
    <x v="0"/>
    <n v="10989"/>
    <n v="2.15505547821522E-2"/>
    <s v="tag-e5809a76"/>
    <s v="NA"/>
    <s v="NA"/>
    <s v="NA"/>
    <x v="3"/>
    <x v="3"/>
    <x v="6"/>
    <x v="3"/>
  </r>
  <r>
    <x v="0"/>
    <n v="3893"/>
    <n v="1.8796214833855601E-2"/>
    <s v="tag-395dbacc"/>
    <s v="NA"/>
    <s v="NA"/>
    <s v="NA"/>
    <x v="4"/>
    <x v="3"/>
    <x v="12"/>
    <x v="3"/>
  </r>
  <r>
    <x v="0"/>
    <n v="14199"/>
    <n v="1.86827499419451E-2"/>
    <s v="tag-36b78fef"/>
    <s v="tag-2dd95bb1"/>
    <s v="NA"/>
    <s v="NA"/>
    <x v="3"/>
    <x v="3"/>
    <x v="3"/>
    <x v="3"/>
  </r>
  <r>
    <x v="0"/>
    <n v="16466"/>
    <n v="1.85356549918652E-2"/>
    <s v="tag-e34b589d"/>
    <s v="tag-abf74c7d"/>
    <s v="tag-6bc64d6f"/>
    <s v="NA"/>
    <x v="2"/>
    <x v="2"/>
    <x v="27"/>
    <x v="3"/>
  </r>
  <r>
    <x v="0"/>
    <n v="10304"/>
    <n v="1.6939233988523501E-2"/>
    <s v="tag-165bff62"/>
    <s v="NA"/>
    <s v="NA"/>
    <s v="NA"/>
    <x v="4"/>
    <x v="5"/>
    <x v="7"/>
    <x v="3"/>
  </r>
  <r>
    <x v="0"/>
    <n v="16132"/>
    <n v="1.6626082360744501E-2"/>
    <s v="tag-e34b589d"/>
    <s v="tag-753e99cd"/>
    <s v="NA"/>
    <s v="NA"/>
    <x v="3"/>
    <x v="3"/>
    <x v="10"/>
    <x v="3"/>
  </r>
  <r>
    <x v="0"/>
    <n v="12883"/>
    <n v="1.22380089014769E-2"/>
    <s v="tag-e442f041"/>
    <s v="NA"/>
    <s v="NA"/>
    <s v="NA"/>
    <x v="2"/>
    <x v="2"/>
    <x v="14"/>
    <x v="3"/>
  </r>
  <r>
    <x v="0"/>
    <n v="10984"/>
    <n v="1.11759826540947E-2"/>
    <s v="tag-759aa959"/>
    <s v="NA"/>
    <s v="NA"/>
    <s v="NA"/>
    <x v="2"/>
    <x v="2"/>
    <x v="4"/>
    <x v="3"/>
  </r>
  <r>
    <x v="0"/>
    <n v="14521"/>
    <n v="5.5655315518379203E-3"/>
    <s v="tag-1ab2e7bb"/>
    <s v="tag-18756117"/>
    <s v="tag-2179a08a"/>
    <s v="NA"/>
    <x v="0"/>
    <x v="0"/>
    <x v="0"/>
    <x v="3"/>
  </r>
  <r>
    <x v="0"/>
    <n v="12897"/>
    <n v="4.6931020915508297E-4"/>
    <s v="tag-e442f041"/>
    <s v="NA"/>
    <s v="NA"/>
    <s v="NA"/>
    <x v="2"/>
    <x v="2"/>
    <x v="4"/>
    <x v="3"/>
  </r>
  <r>
    <x v="0"/>
    <n v="9530"/>
    <n v="-1.54701992869377E-5"/>
    <s v="tag-70dc242d"/>
    <s v="tag-f3f810f7"/>
    <s v="NA"/>
    <s v="NA"/>
    <x v="3"/>
    <x v="3"/>
    <x v="28"/>
    <x v="3"/>
  </r>
  <r>
    <x v="0"/>
    <n v="13140"/>
    <n v="-1.81627925485373E-3"/>
    <s v="tag-a1cfc8d7"/>
    <s v="NA"/>
    <s v="NA"/>
    <s v="NA"/>
    <x v="3"/>
    <x v="3"/>
    <x v="11"/>
    <x v="3"/>
  </r>
  <r>
    <x v="0"/>
    <n v="16030"/>
    <n v="-2.5005061179399499E-3"/>
    <s v="tag-e34b589d"/>
    <s v="NA"/>
    <s v="NA"/>
    <s v="NA"/>
    <x v="2"/>
    <x v="2"/>
    <x v="4"/>
    <x v="3"/>
  </r>
  <r>
    <x v="0"/>
    <n v="4118"/>
    <n v="-5.9440359473228498E-3"/>
    <s v="tag-458d763a"/>
    <s v="NA"/>
    <s v="NA"/>
    <s v="NA"/>
    <x v="3"/>
    <x v="3"/>
    <x v="13"/>
    <x v="3"/>
  </r>
  <r>
    <x v="0"/>
    <n v="14279"/>
    <n v="-1.01317083463073E-2"/>
    <s v="tag-e0cf8cf3"/>
    <s v="tag-f1f3996c"/>
    <s v="NA"/>
    <s v="NA"/>
    <x v="3"/>
    <x v="3"/>
    <x v="37"/>
    <x v="3"/>
  </r>
  <r>
    <x v="0"/>
    <n v="12886"/>
    <n v="-0.133202314376831"/>
    <s v="tag-e442f041"/>
    <s v="NA"/>
    <s v="NA"/>
    <s v="NA"/>
    <x v="3"/>
    <x v="3"/>
    <x v="19"/>
    <x v="3"/>
  </r>
  <r>
    <x v="0"/>
    <n v="14516"/>
    <n v="4.12302541732788"/>
    <s v="tag-1ab2e7bb"/>
    <s v="tag-a2b75138"/>
    <s v="NA"/>
    <s v="NA"/>
    <x v="3"/>
    <x v="3"/>
    <x v="3"/>
    <x v="4"/>
  </r>
  <r>
    <x v="0"/>
    <n v="14383"/>
    <n v="4.0591812133789098"/>
    <s v="tag-1972c7f2"/>
    <s v="NA"/>
    <s v="NA"/>
    <s v="NA"/>
    <x v="1"/>
    <x v="1"/>
    <x v="1"/>
    <x v="4"/>
  </r>
  <r>
    <x v="0"/>
    <n v="14524"/>
    <n v="4.0267515182495099"/>
    <s v="tag-dc561443"/>
    <s v="tag-132d5b07"/>
    <s v="tag-1ab2e7bb"/>
    <s v="NA"/>
    <x v="1"/>
    <x v="1"/>
    <x v="1"/>
    <x v="4"/>
  </r>
  <r>
    <x v="0"/>
    <n v="14388"/>
    <n v="4.0061535835266104"/>
    <s v="tag-1972c7f2"/>
    <s v="NA"/>
    <s v="NA"/>
    <s v="NA"/>
    <x v="2"/>
    <x v="2"/>
    <x v="2"/>
    <x v="4"/>
  </r>
  <r>
    <x v="0"/>
    <n v="14523"/>
    <n v="3.98458671569824"/>
    <s v="tag-85b1e77f"/>
    <s v="tag-df9c5c8f"/>
    <s v="NA"/>
    <s v="NA"/>
    <x v="4"/>
    <x v="5"/>
    <x v="7"/>
    <x v="4"/>
  </r>
  <r>
    <x v="0"/>
    <n v="14521"/>
    <n v="3.9759898185729998"/>
    <s v="tag-1ab2e7bb"/>
    <s v="tag-18756117"/>
    <s v="tag-2179a08a"/>
    <s v="NA"/>
    <x v="0"/>
    <x v="0"/>
    <x v="0"/>
    <x v="4"/>
  </r>
  <r>
    <x v="0"/>
    <n v="14525"/>
    <n v="3.9737739562988299"/>
    <s v="tag-24b58db4"/>
    <s v="tag-36faac4a"/>
    <s v="NA"/>
    <s v="NA"/>
    <x v="2"/>
    <x v="4"/>
    <x v="5"/>
    <x v="4"/>
  </r>
  <r>
    <x v="0"/>
    <n v="14270"/>
    <n v="3.8828165531158398"/>
    <s v="tag-759aa959"/>
    <s v="tag-9c10bdec"/>
    <s v="NA"/>
    <s v="NA"/>
    <x v="3"/>
    <x v="3"/>
    <x v="8"/>
    <x v="4"/>
  </r>
  <r>
    <x v="0"/>
    <n v="14384"/>
    <n v="3.8315689563751198"/>
    <s v="tag-1972c7f2"/>
    <s v="NA"/>
    <s v="NA"/>
    <s v="NA"/>
    <x v="2"/>
    <x v="4"/>
    <x v="5"/>
    <x v="4"/>
  </r>
  <r>
    <x v="0"/>
    <n v="14192"/>
    <n v="3.7515633106231698"/>
    <s v="tag-759aa959"/>
    <s v="NA"/>
    <s v="NA"/>
    <s v="NA"/>
    <x v="1"/>
    <x v="1"/>
    <x v="1"/>
    <x v="4"/>
  </r>
  <r>
    <x v="0"/>
    <n v="14042"/>
    <n v="3.6407010555267298"/>
    <s v="tag-8a7df06e"/>
    <s v="NA"/>
    <s v="NA"/>
    <s v="NA"/>
    <x v="1"/>
    <x v="1"/>
    <x v="1"/>
    <x v="4"/>
  </r>
  <r>
    <x v="0"/>
    <n v="14041"/>
    <n v="3.6150634288787802"/>
    <s v="tag-8a7df06e"/>
    <s v="NA"/>
    <s v="NA"/>
    <s v="NA"/>
    <x v="4"/>
    <x v="5"/>
    <x v="7"/>
    <x v="4"/>
  </r>
  <r>
    <x v="0"/>
    <n v="14190"/>
    <n v="3.5363535881042498"/>
    <s v="tag-e442f041"/>
    <s v="tag-a59f678e"/>
    <s v="NA"/>
    <s v="NA"/>
    <x v="4"/>
    <x v="5"/>
    <x v="7"/>
    <x v="4"/>
  </r>
  <r>
    <x v="0"/>
    <n v="14586"/>
    <n v="3.5293278694152801"/>
    <s v="tag-0979cdfa"/>
    <s v="tag-6653eda7"/>
    <s v="NA"/>
    <s v="NA"/>
    <x v="3"/>
    <x v="3"/>
    <x v="18"/>
    <x v="4"/>
  </r>
  <r>
    <x v="0"/>
    <n v="14046"/>
    <n v="3.5285172462463401"/>
    <s v="tag-8a7df06e"/>
    <s v="NA"/>
    <s v="NA"/>
    <s v="NA"/>
    <x v="2"/>
    <x v="2"/>
    <x v="2"/>
    <x v="4"/>
  </r>
  <r>
    <x v="0"/>
    <n v="11693"/>
    <n v="3.4176096916198699"/>
    <s v="tag-a7c71079"/>
    <s v="tag-bf4f0d81"/>
    <s v="NA"/>
    <s v="NA"/>
    <x v="2"/>
    <x v="4"/>
    <x v="15"/>
    <x v="4"/>
  </r>
  <r>
    <x v="0"/>
    <n v="10982"/>
    <n v="3.3775677680969198"/>
    <s v="tag-759aa959"/>
    <s v="NA"/>
    <s v="NA"/>
    <s v="NA"/>
    <x v="3"/>
    <x v="3"/>
    <x v="11"/>
    <x v="4"/>
  </r>
  <r>
    <x v="0"/>
    <n v="12883"/>
    <n v="3.35669040679932"/>
    <s v="tag-e442f041"/>
    <s v="NA"/>
    <s v="NA"/>
    <s v="NA"/>
    <x v="2"/>
    <x v="2"/>
    <x v="14"/>
    <x v="4"/>
  </r>
  <r>
    <x v="0"/>
    <n v="14196"/>
    <n v="3.3376436233520499"/>
    <s v="tag-e0cf8cf3"/>
    <s v="tag-e5f82892"/>
    <s v="NA"/>
    <s v="NA"/>
    <x v="2"/>
    <x v="2"/>
    <x v="2"/>
    <x v="4"/>
  </r>
  <r>
    <x v="0"/>
    <n v="16085"/>
    <n v="3.3121223449707"/>
    <s v="tag-e6fdb661"/>
    <s v="NA"/>
    <s v="NA"/>
    <s v="NA"/>
    <x v="3"/>
    <x v="3"/>
    <x v="17"/>
    <x v="4"/>
  </r>
  <r>
    <x v="0"/>
    <n v="16080"/>
    <n v="3.2622721195220898"/>
    <s v="tag-e6fdb661"/>
    <s v="NA"/>
    <s v="NA"/>
    <s v="NA"/>
    <x v="4"/>
    <x v="5"/>
    <x v="35"/>
    <x v="4"/>
  </r>
  <r>
    <x v="0"/>
    <n v="16027"/>
    <n v="3.2481877803802499"/>
    <s v="tag-e34b589d"/>
    <s v="NA"/>
    <s v="NA"/>
    <s v="NA"/>
    <x v="3"/>
    <x v="3"/>
    <x v="11"/>
    <x v="4"/>
  </r>
  <r>
    <x v="0"/>
    <n v="8996"/>
    <n v="3.2476844787597701"/>
    <s v="tag-292448f2"/>
    <s v="tag-4df5ee04"/>
    <s v="NA"/>
    <s v="NA"/>
    <x v="3"/>
    <x v="3"/>
    <x v="11"/>
    <x v="4"/>
  </r>
  <r>
    <x v="0"/>
    <n v="16635"/>
    <n v="3.2408215999603298"/>
    <s v="tag-6bc64d6f"/>
    <s v="tag-e2424a81"/>
    <s v="NA"/>
    <s v="NA"/>
    <x v="3"/>
    <x v="3"/>
    <x v="19"/>
    <x v="4"/>
  </r>
  <r>
    <x v="0"/>
    <n v="14040"/>
    <n v="3.2068643569946298"/>
    <s v="tag-8a7df06e"/>
    <s v="NA"/>
    <s v="NA"/>
    <s v="NA"/>
    <x v="3"/>
    <x v="3"/>
    <x v="6"/>
    <x v="4"/>
  </r>
  <r>
    <x v="0"/>
    <n v="15356"/>
    <n v="3.19859099388123"/>
    <s v="tag-5f14b88e"/>
    <s v="tag-f76e1e51"/>
    <s v="tag-a22fadc8"/>
    <s v="tag-f666adfb"/>
    <x v="4"/>
    <x v="3"/>
    <x v="12"/>
    <x v="4"/>
  </r>
  <r>
    <x v="0"/>
    <n v="5974"/>
    <n v="3.1908719539642298"/>
    <s v="tag-7804b77e"/>
    <s v="tag-a59f678e"/>
    <s v="NA"/>
    <s v="NA"/>
    <x v="2"/>
    <x v="2"/>
    <x v="16"/>
    <x v="4"/>
  </r>
  <r>
    <x v="0"/>
    <n v="14382"/>
    <n v="3.18195772171021"/>
    <s v="tag-1972c7f2"/>
    <s v="NA"/>
    <s v="NA"/>
    <s v="NA"/>
    <x v="4"/>
    <x v="5"/>
    <x v="7"/>
    <x v="4"/>
  </r>
  <r>
    <x v="0"/>
    <n v="14275"/>
    <n v="3.1587367057800302"/>
    <s v="tag-2261ff33"/>
    <s v="NA"/>
    <s v="NA"/>
    <s v="NA"/>
    <x v="3"/>
    <x v="3"/>
    <x v="34"/>
    <x v="4"/>
  </r>
  <r>
    <x v="0"/>
    <n v="5975"/>
    <n v="3.15869069099426"/>
    <s v="tag-7d4ba1fb"/>
    <s v="NA"/>
    <s v="NA"/>
    <s v="NA"/>
    <x v="3"/>
    <x v="3"/>
    <x v="20"/>
    <x v="4"/>
  </r>
  <r>
    <x v="0"/>
    <n v="10304"/>
    <n v="3.1498656272888201"/>
    <s v="tag-165bff62"/>
    <s v="NA"/>
    <s v="NA"/>
    <s v="NA"/>
    <x v="4"/>
    <x v="5"/>
    <x v="7"/>
    <x v="4"/>
  </r>
  <r>
    <x v="0"/>
    <n v="5978"/>
    <n v="3.1458253860473602"/>
    <s v="tag-7d4ba1fb"/>
    <s v="NA"/>
    <s v="NA"/>
    <s v="NA"/>
    <x v="2"/>
    <x v="2"/>
    <x v="14"/>
    <x v="4"/>
  </r>
  <r>
    <x v="0"/>
    <n v="17226"/>
    <n v="3.1146194934845002"/>
    <s v="tag-58e50aeb"/>
    <s v="tag-17d88870"/>
    <s v="tag-3ab8f41a"/>
    <s v="NA"/>
    <x v="3"/>
    <x v="3"/>
    <x v="9"/>
    <x v="4"/>
  </r>
  <r>
    <x v="0"/>
    <n v="3893"/>
    <n v="3.1030831336975102"/>
    <s v="tag-395dbacc"/>
    <s v="NA"/>
    <s v="NA"/>
    <s v="NA"/>
    <x v="4"/>
    <x v="3"/>
    <x v="12"/>
    <x v="4"/>
  </r>
  <r>
    <x v="0"/>
    <n v="2856"/>
    <n v="3.09670209884644"/>
    <s v="tag-70ab5482"/>
    <s v="NA"/>
    <s v="NA"/>
    <s v="NA"/>
    <x v="3"/>
    <x v="3"/>
    <x v="13"/>
    <x v="4"/>
  </r>
  <r>
    <x v="0"/>
    <n v="12460"/>
    <n v="3.0954496860504199"/>
    <s v="tag-10ac0a17"/>
    <s v="tag-5f4db38c"/>
    <s v="NA"/>
    <s v="NA"/>
    <x v="4"/>
    <x v="5"/>
    <x v="12"/>
    <x v="4"/>
  </r>
  <r>
    <x v="0"/>
    <n v="10303"/>
    <n v="3.0922992229461701"/>
    <s v="tag-165bff62"/>
    <s v="NA"/>
    <s v="NA"/>
    <s v="NA"/>
    <x v="3"/>
    <x v="3"/>
    <x v="6"/>
    <x v="4"/>
  </r>
  <r>
    <x v="0"/>
    <n v="14522"/>
    <n v="3.0863783359527601"/>
    <s v="tag-dd73b745"/>
    <s v="tag-8377954d"/>
    <s v="tag-d325db69"/>
    <s v="NA"/>
    <x v="3"/>
    <x v="3"/>
    <x v="6"/>
    <x v="4"/>
  </r>
  <r>
    <x v="0"/>
    <n v="16471"/>
    <n v="3.0750355720520002"/>
    <s v="tag-e34b589d"/>
    <s v="tag-25766f5c"/>
    <s v="tag-6bc64d6f"/>
    <s v="NA"/>
    <x v="2"/>
    <x v="2"/>
    <x v="14"/>
    <x v="4"/>
  </r>
  <r>
    <x v="0"/>
    <n v="8998"/>
    <n v="3.07309889793396"/>
    <s v="tag-292448f2"/>
    <s v="tag-4df5ee04"/>
    <s v="NA"/>
    <s v="NA"/>
    <x v="2"/>
    <x v="2"/>
    <x v="4"/>
    <x v="4"/>
  </r>
  <r>
    <x v="0"/>
    <n v="12191"/>
    <n v="3.0527935028076199"/>
    <s v="tag-759aa959"/>
    <s v="NA"/>
    <s v="NA"/>
    <s v="NA"/>
    <x v="4"/>
    <x v="5"/>
    <x v="35"/>
    <x v="4"/>
  </r>
  <r>
    <x v="0"/>
    <n v="16132"/>
    <n v="3.0273458957672101"/>
    <s v="tag-e34b589d"/>
    <s v="tag-753e99cd"/>
    <s v="NA"/>
    <s v="NA"/>
    <x v="3"/>
    <x v="3"/>
    <x v="10"/>
    <x v="4"/>
  </r>
  <r>
    <x v="0"/>
    <n v="10994"/>
    <n v="2.99475121498108"/>
    <s v="tag-e0cf8cf3"/>
    <s v="NA"/>
    <s v="NA"/>
    <s v="NA"/>
    <x v="3"/>
    <x v="3"/>
    <x v="13"/>
    <x v="4"/>
  </r>
  <r>
    <x v="0"/>
    <n v="10131"/>
    <n v="2.9846100807189901"/>
    <s v="tag-c5180bc7"/>
    <s v="NA"/>
    <s v="NA"/>
    <s v="NA"/>
    <x v="3"/>
    <x v="3"/>
    <x v="13"/>
    <x v="4"/>
  </r>
  <r>
    <x v="0"/>
    <n v="10236"/>
    <n v="2.9846100807189901"/>
    <s v="tag-a67d9f26"/>
    <s v="tag-08403e32"/>
    <s v="tag-d3982a8a"/>
    <s v="NA"/>
    <x v="3"/>
    <x v="3"/>
    <x v="17"/>
    <x v="4"/>
  </r>
  <r>
    <x v="0"/>
    <n v="11691"/>
    <n v="2.9846100807189901"/>
    <s v="tag-a7c71079"/>
    <s v="tag-bf4f0d81"/>
    <s v="NA"/>
    <s v="NA"/>
    <x v="3"/>
    <x v="6"/>
    <x v="21"/>
    <x v="4"/>
  </r>
  <r>
    <x v="0"/>
    <n v="12189"/>
    <n v="2.9846100807189901"/>
    <s v="tag-759aa959"/>
    <s v="NA"/>
    <s v="NA"/>
    <s v="NA"/>
    <x v="0"/>
    <x v="0"/>
    <x v="22"/>
    <x v="4"/>
  </r>
  <r>
    <x v="0"/>
    <n v="12774"/>
    <n v="2.9846100807189901"/>
    <s v="tag-856ab246"/>
    <s v="NA"/>
    <s v="NA"/>
    <s v="NA"/>
    <x v="2"/>
    <x v="2"/>
    <x v="23"/>
    <x v="4"/>
  </r>
  <r>
    <x v="0"/>
    <n v="12775"/>
    <n v="2.9846100807189901"/>
    <s v="tag-856ab246"/>
    <s v="NA"/>
    <s v="NA"/>
    <s v="NA"/>
    <x v="4"/>
    <x v="3"/>
    <x v="24"/>
    <x v="4"/>
  </r>
  <r>
    <x v="0"/>
    <n v="12882"/>
    <n v="2.9846100807189901"/>
    <s v="tag-e442f041"/>
    <s v="NA"/>
    <s v="NA"/>
    <s v="NA"/>
    <x v="3"/>
    <x v="3"/>
    <x v="20"/>
    <x v="4"/>
  </r>
  <r>
    <x v="0"/>
    <n v="14803"/>
    <n v="2.9846100807189901"/>
    <s v="tag-ef0072e6"/>
    <s v="NA"/>
    <s v="NA"/>
    <s v="NA"/>
    <x v="3"/>
    <x v="3"/>
    <x v="25"/>
    <x v="4"/>
  </r>
  <r>
    <x v="0"/>
    <n v="15332"/>
    <n v="2.9846100807189901"/>
    <s v="tag-ed5b34d5"/>
    <s v="NA"/>
    <s v="NA"/>
    <s v="NA"/>
    <x v="2"/>
    <x v="2"/>
    <x v="16"/>
    <x v="4"/>
  </r>
  <r>
    <x v="0"/>
    <n v="15340"/>
    <n v="2.9846100807189901"/>
    <s v="tag-82ed1546"/>
    <s v="NA"/>
    <s v="NA"/>
    <s v="NA"/>
    <x v="2"/>
    <x v="2"/>
    <x v="26"/>
    <x v="4"/>
  </r>
  <r>
    <x v="0"/>
    <n v="15345"/>
    <n v="2.9846100807189901"/>
    <s v="tag-e5c9cad8"/>
    <s v="NA"/>
    <s v="NA"/>
    <s v="NA"/>
    <x v="2"/>
    <x v="2"/>
    <x v="27"/>
    <x v="4"/>
  </r>
  <r>
    <x v="0"/>
    <n v="15346"/>
    <n v="2.9846100807189901"/>
    <s v="tag-e5c9cad8"/>
    <s v="NA"/>
    <s v="NA"/>
    <s v="NA"/>
    <x v="3"/>
    <x v="3"/>
    <x v="28"/>
    <x v="4"/>
  </r>
  <r>
    <x v="0"/>
    <n v="15347"/>
    <n v="2.9846100807189901"/>
    <s v="tag-e5c9cad8"/>
    <s v="NA"/>
    <s v="NA"/>
    <s v="NA"/>
    <x v="3"/>
    <x v="3"/>
    <x v="29"/>
    <x v="4"/>
  </r>
  <r>
    <x v="0"/>
    <n v="15348"/>
    <n v="2.9846100807189901"/>
    <s v="tag-1e2c6607"/>
    <s v="tag-7b6e0ff1"/>
    <s v="NA"/>
    <s v="NA"/>
    <x v="2"/>
    <x v="4"/>
    <x v="30"/>
    <x v="4"/>
  </r>
  <r>
    <x v="0"/>
    <n v="17309"/>
    <n v="2.9846100807189901"/>
    <s v="tag-26808e72"/>
    <s v="NA"/>
    <s v="NA"/>
    <s v="NA"/>
    <x v="5"/>
    <x v="7"/>
    <x v="31"/>
    <x v="4"/>
  </r>
  <r>
    <x v="0"/>
    <n v="18575"/>
    <n v="2.9846100807189901"/>
    <s v="tag-8277aa36"/>
    <s v="NA"/>
    <s v="NA"/>
    <s v="NA"/>
    <x v="2"/>
    <x v="2"/>
    <x v="2"/>
    <x v="4"/>
  </r>
  <r>
    <x v="0"/>
    <n v="18577"/>
    <n v="2.9846100807189901"/>
    <s v="tag-8277aa36"/>
    <s v="NA"/>
    <s v="NA"/>
    <s v="NA"/>
    <x v="3"/>
    <x v="3"/>
    <x v="3"/>
    <x v="4"/>
  </r>
  <r>
    <x v="0"/>
    <n v="20200"/>
    <n v="2.9846100807189901"/>
    <s v="tag-66579c74"/>
    <s v="NA"/>
    <s v="NA"/>
    <s v="NA"/>
    <x v="3"/>
    <x v="3"/>
    <x v="6"/>
    <x v="4"/>
  </r>
  <r>
    <x v="0"/>
    <n v="20337"/>
    <n v="2.9846100807189901"/>
    <s v="tag-c25cb05d"/>
    <s v="NA"/>
    <s v="NA"/>
    <s v="NA"/>
    <x v="2"/>
    <x v="4"/>
    <x v="32"/>
    <x v="4"/>
  </r>
  <r>
    <x v="0"/>
    <n v="20540"/>
    <n v="2.9846100807189901"/>
    <s v="tag-81f044ce"/>
    <s v="NA"/>
    <s v="NA"/>
    <s v="NA"/>
    <x v="6"/>
    <x v="8"/>
    <x v="33"/>
    <x v="4"/>
  </r>
  <r>
    <x v="0"/>
    <n v="23527"/>
    <n v="2.9846100807189901"/>
    <s v="tag-4db7ac26"/>
    <s v="NA"/>
    <s v="NA"/>
    <s v="NA"/>
    <x v="4"/>
    <x v="5"/>
    <x v="7"/>
    <x v="4"/>
  </r>
  <r>
    <x v="0"/>
    <n v="17126"/>
    <n v="2.9698858261108398"/>
    <s v="tag-1f6c613d"/>
    <s v="NA"/>
    <s v="NA"/>
    <s v="NA"/>
    <x v="2"/>
    <x v="4"/>
    <x v="15"/>
    <x v="4"/>
  </r>
  <r>
    <x v="0"/>
    <n v="10989"/>
    <n v="2.9614474773407"/>
    <s v="tag-e5809a76"/>
    <s v="NA"/>
    <s v="NA"/>
    <s v="NA"/>
    <x v="3"/>
    <x v="3"/>
    <x v="6"/>
    <x v="4"/>
  </r>
  <r>
    <x v="0"/>
    <n v="16470"/>
    <n v="2.9166390895843501"/>
    <s v="tag-e34b589d"/>
    <s v="tag-1e2c6607"/>
    <s v="tag-6bc64d6f"/>
    <s v="NA"/>
    <x v="3"/>
    <x v="3"/>
    <x v="20"/>
    <x v="4"/>
  </r>
  <r>
    <x v="0"/>
    <n v="14272"/>
    <n v="2.9141201972961399"/>
    <s v="tag-b781aae0"/>
    <s v="NA"/>
    <s v="NA"/>
    <s v="NA"/>
    <x v="3"/>
    <x v="3"/>
    <x v="25"/>
    <x v="4"/>
  </r>
  <r>
    <x v="0"/>
    <n v="14043"/>
    <n v="2.8848462104797399"/>
    <s v="tag-8a7df06e"/>
    <s v="NA"/>
    <s v="NA"/>
    <s v="NA"/>
    <x v="2"/>
    <x v="4"/>
    <x v="5"/>
    <x v="4"/>
  </r>
  <r>
    <x v="0"/>
    <n v="13143"/>
    <n v="2.84822797775269"/>
    <s v="tag-a1cfc8d7"/>
    <s v="NA"/>
    <s v="NA"/>
    <s v="NA"/>
    <x v="2"/>
    <x v="2"/>
    <x v="4"/>
    <x v="4"/>
  </r>
  <r>
    <x v="0"/>
    <n v="9642"/>
    <n v="2.8401184082031201"/>
    <s v="tag-a67d9f26"/>
    <s v="tag-d3982a8a"/>
    <s v="NA"/>
    <s v="NA"/>
    <x v="3"/>
    <x v="3"/>
    <x v="19"/>
    <x v="4"/>
  </r>
  <r>
    <x v="0"/>
    <n v="10239"/>
    <n v="2.7938387393951398"/>
    <s v="tag-a67d9f26"/>
    <s v="tag-08403e32"/>
    <s v="tag-f0f49482"/>
    <s v="NA"/>
    <x v="3"/>
    <x v="3"/>
    <x v="9"/>
    <x v="4"/>
  </r>
  <r>
    <x v="0"/>
    <n v="10984"/>
    <n v="2.7817680835723899"/>
    <s v="tag-759aa959"/>
    <s v="NA"/>
    <s v="NA"/>
    <s v="NA"/>
    <x v="2"/>
    <x v="2"/>
    <x v="4"/>
    <x v="4"/>
  </r>
  <r>
    <x v="0"/>
    <n v="14199"/>
    <n v="2.7228057384490998"/>
    <s v="tag-36b78fef"/>
    <s v="tag-2dd95bb1"/>
    <s v="NA"/>
    <s v="NA"/>
    <x v="3"/>
    <x v="3"/>
    <x v="3"/>
    <x v="4"/>
  </r>
  <r>
    <x v="0"/>
    <n v="12771"/>
    <n v="2.7066347599029501"/>
    <s v="tag-ef0072e6"/>
    <s v="NA"/>
    <s v="NA"/>
    <s v="NA"/>
    <x v="3"/>
    <x v="3"/>
    <x v="18"/>
    <x v="4"/>
  </r>
  <r>
    <x v="0"/>
    <n v="14279"/>
    <n v="2.69819259643555"/>
    <s v="tag-e0cf8cf3"/>
    <s v="tag-f1f3996c"/>
    <s v="NA"/>
    <s v="NA"/>
    <x v="3"/>
    <x v="3"/>
    <x v="37"/>
    <x v="4"/>
  </r>
  <r>
    <x v="0"/>
    <n v="16467"/>
    <n v="2.6803729534149201"/>
    <s v="tag-e34b589d"/>
    <s v="tag-5e7e9504"/>
    <s v="tag-6bc64d6f"/>
    <s v="NA"/>
    <x v="3"/>
    <x v="3"/>
    <x v="28"/>
    <x v="4"/>
  </r>
  <r>
    <x v="0"/>
    <n v="9491"/>
    <n v="2.6667582988739"/>
    <s v="tag-e7529aa0"/>
    <s v="NA"/>
    <s v="NA"/>
    <s v="NA"/>
    <x v="3"/>
    <x v="3"/>
    <x v="6"/>
    <x v="4"/>
  </r>
  <r>
    <x v="0"/>
    <n v="16030"/>
    <n v="2.63303518295288"/>
    <s v="tag-e34b589d"/>
    <s v="NA"/>
    <s v="NA"/>
    <s v="NA"/>
    <x v="2"/>
    <x v="2"/>
    <x v="4"/>
    <x v="4"/>
  </r>
  <r>
    <x v="0"/>
    <n v="4118"/>
    <n v="2.6158409118652299"/>
    <s v="tag-458d763a"/>
    <s v="NA"/>
    <s v="NA"/>
    <s v="NA"/>
    <x v="3"/>
    <x v="3"/>
    <x v="13"/>
    <x v="4"/>
  </r>
  <r>
    <x v="0"/>
    <n v="15351"/>
    <n v="2.6067347526550302"/>
    <s v="tag-fcad92a0"/>
    <s v="tag-c439f298"/>
    <s v="tag-7b6e0ff1"/>
    <s v="NA"/>
    <x v="2"/>
    <x v="4"/>
    <x v="36"/>
    <x v="4"/>
  </r>
  <r>
    <x v="0"/>
    <n v="16455"/>
    <n v="2.6009819507598899"/>
    <s v="tag-f76e1e51"/>
    <s v="tag-6bc64d6f"/>
    <s v="NA"/>
    <s v="NA"/>
    <x v="3"/>
    <x v="3"/>
    <x v="8"/>
    <x v="4"/>
  </r>
  <r>
    <x v="0"/>
    <n v="14588"/>
    <n v="2.5910379886627202"/>
    <s v="tag-0979cdfa"/>
    <s v="tag-dd7dbbdb"/>
    <s v="NA"/>
    <s v="NA"/>
    <x v="4"/>
    <x v="3"/>
    <x v="24"/>
    <x v="4"/>
  </r>
  <r>
    <x v="0"/>
    <n v="16468"/>
    <n v="2.56348848342896"/>
    <s v="tag-e34b589d"/>
    <s v="tag-9ae20bf5"/>
    <s v="tag-6bc64d6f"/>
    <s v="NA"/>
    <x v="3"/>
    <x v="3"/>
    <x v="29"/>
    <x v="4"/>
  </r>
  <r>
    <x v="0"/>
    <n v="14193"/>
    <n v="2.47307252883911"/>
    <s v="tag-e442f041"/>
    <s v="tag-361795b2"/>
    <s v="NA"/>
    <s v="NA"/>
    <x v="2"/>
    <x v="4"/>
    <x v="5"/>
    <x v="4"/>
  </r>
  <r>
    <x v="0"/>
    <n v="7230"/>
    <n v="2.4690849781036399"/>
    <s v="tag-ff8eb424"/>
    <s v="NA"/>
    <s v="NA"/>
    <s v="NA"/>
    <x v="3"/>
    <x v="3"/>
    <x v="19"/>
    <x v="4"/>
  </r>
  <r>
    <x v="0"/>
    <n v="16463"/>
    <n v="2.4518492221832302"/>
    <s v="tag-f76e1e51"/>
    <s v="tag-6bc64d6f"/>
    <s v="tag-dfe9194a"/>
    <s v="NA"/>
    <x v="3"/>
    <x v="3"/>
    <x v="34"/>
    <x v="4"/>
  </r>
  <r>
    <x v="0"/>
    <n v="12440"/>
    <n v="2.4438712596893302"/>
    <s v="tag-afb1fea3"/>
    <s v="NA"/>
    <s v="NA"/>
    <s v="NA"/>
    <x v="3"/>
    <x v="3"/>
    <x v="9"/>
    <x v="4"/>
  </r>
  <r>
    <x v="0"/>
    <n v="16466"/>
    <n v="2.4433000087738002"/>
    <s v="tag-e34b589d"/>
    <s v="tag-abf74c7d"/>
    <s v="tag-6bc64d6f"/>
    <s v="NA"/>
    <x v="2"/>
    <x v="2"/>
    <x v="27"/>
    <x v="4"/>
  </r>
  <r>
    <x v="0"/>
    <n v="12196"/>
    <n v="2.4194350242614702"/>
    <s v="tag-345da5a2"/>
    <s v="NA"/>
    <s v="NA"/>
    <s v="NA"/>
    <x v="3"/>
    <x v="3"/>
    <x v="17"/>
    <x v="4"/>
  </r>
  <r>
    <x v="0"/>
    <n v="16072"/>
    <n v="2.2737240791320801"/>
    <s v="tag-a22fadc8"/>
    <s v="NA"/>
    <s v="NA"/>
    <s v="NA"/>
    <x v="2"/>
    <x v="4"/>
    <x v="15"/>
    <x v="4"/>
  </r>
  <r>
    <x v="0"/>
    <n v="9531"/>
    <n v="2.24664330482483"/>
    <s v="tag-70dc242d"/>
    <s v="tag-0e55ada0"/>
    <s v="NA"/>
    <s v="NA"/>
    <x v="3"/>
    <x v="3"/>
    <x v="29"/>
    <x v="4"/>
  </r>
  <r>
    <x v="0"/>
    <n v="11416"/>
    <n v="2.2386937141418501"/>
    <s v="tag-a1db7714"/>
    <s v="NA"/>
    <s v="NA"/>
    <s v="NA"/>
    <x v="2"/>
    <x v="2"/>
    <x v="16"/>
    <x v="4"/>
  </r>
  <r>
    <x v="0"/>
    <n v="7942"/>
    <n v="2.1065032482147199"/>
    <s v="tag-7b806310"/>
    <s v="tag-0e55ada0"/>
    <s v="NA"/>
    <s v="NA"/>
    <x v="2"/>
    <x v="2"/>
    <x v="26"/>
    <x v="4"/>
  </r>
  <r>
    <x v="0"/>
    <n v="9529"/>
    <n v="2.09929227828979"/>
    <s v="tag-70dc242d"/>
    <s v="tag-d325db69"/>
    <s v="NA"/>
    <s v="NA"/>
    <x v="2"/>
    <x v="2"/>
    <x v="27"/>
    <x v="4"/>
  </r>
  <r>
    <x v="0"/>
    <n v="16458"/>
    <n v="2.0550012588500999"/>
    <s v="tag-f76e1e51"/>
    <s v="tag-6bc64d6f"/>
    <s v="NA"/>
    <s v="NA"/>
    <x v="3"/>
    <x v="3"/>
    <x v="25"/>
    <x v="4"/>
  </r>
  <r>
    <x v="0"/>
    <n v="16088"/>
    <n v="1.8434034585952801"/>
    <s v="tag-e6fdb661"/>
    <s v="NA"/>
    <s v="NA"/>
    <s v="NA"/>
    <x v="3"/>
    <x v="3"/>
    <x v="9"/>
    <x v="4"/>
  </r>
  <r>
    <x v="0"/>
    <n v="16058"/>
    <n v="1.8260974884033201"/>
    <s v="tag-e5c9cad8"/>
    <s v="NA"/>
    <s v="NA"/>
    <s v="NA"/>
    <x v="3"/>
    <x v="3"/>
    <x v="13"/>
    <x v="4"/>
  </r>
  <r>
    <x v="0"/>
    <n v="13140"/>
    <n v="1.7096915245056199"/>
    <s v="tag-a1cfc8d7"/>
    <s v="NA"/>
    <s v="NA"/>
    <s v="NA"/>
    <x v="3"/>
    <x v="3"/>
    <x v="11"/>
    <x v="4"/>
  </r>
  <r>
    <x v="0"/>
    <n v="9530"/>
    <n v="1.64694941043854"/>
    <s v="tag-70dc242d"/>
    <s v="tag-f3f810f7"/>
    <s v="NA"/>
    <s v="NA"/>
    <x v="3"/>
    <x v="3"/>
    <x v="28"/>
    <x v="4"/>
  </r>
  <r>
    <x v="0"/>
    <n v="12895"/>
    <n v="1.6190838813781701"/>
    <s v="tag-e442f041"/>
    <s v="NA"/>
    <s v="NA"/>
    <s v="NA"/>
    <x v="3"/>
    <x v="3"/>
    <x v="11"/>
    <x v="4"/>
  </r>
  <r>
    <x v="0"/>
    <n v="12897"/>
    <n v="1.61065781116486"/>
    <s v="tag-e442f041"/>
    <s v="NA"/>
    <s v="NA"/>
    <s v="NA"/>
    <x v="2"/>
    <x v="2"/>
    <x v="4"/>
    <x v="4"/>
  </r>
  <r>
    <x v="0"/>
    <n v="12886"/>
    <n v="1.41358053684235"/>
    <s v="tag-e442f041"/>
    <s v="NA"/>
    <s v="NA"/>
    <s v="NA"/>
    <x v="3"/>
    <x v="3"/>
    <x v="19"/>
    <x v="4"/>
  </r>
  <r>
    <x v="0"/>
    <n v="14801"/>
    <n v="1.18943655490875"/>
    <s v="tag-ef0072e6"/>
    <s v="NA"/>
    <s v="NA"/>
    <s v="NA"/>
    <x v="3"/>
    <x v="3"/>
    <x v="8"/>
    <x v="4"/>
  </r>
  <r>
    <x v="0"/>
    <n v="14587"/>
    <n v="0.83097755908966098"/>
    <s v="tag-0979cdfa"/>
    <s v="tag-2cdb3268"/>
    <s v="NA"/>
    <s v="NA"/>
    <x v="2"/>
    <x v="2"/>
    <x v="23"/>
    <x v="4"/>
  </r>
  <r>
    <x v="0"/>
    <n v="10131"/>
    <n v="2.9846100807189901"/>
    <s v="tag-c5180bc7"/>
    <s v="NA"/>
    <s v="NA"/>
    <s v="NA"/>
    <x v="3"/>
    <x v="3"/>
    <x v="13"/>
    <x v="5"/>
  </r>
  <r>
    <x v="0"/>
    <n v="10236"/>
    <n v="2.9846100807189901"/>
    <s v="tag-a67d9f26"/>
    <s v="tag-08403e32"/>
    <s v="tag-d3982a8a"/>
    <s v="NA"/>
    <x v="3"/>
    <x v="3"/>
    <x v="17"/>
    <x v="5"/>
  </r>
  <r>
    <x v="0"/>
    <n v="11691"/>
    <n v="2.9846100807189901"/>
    <s v="tag-a7c71079"/>
    <s v="tag-bf4f0d81"/>
    <s v="NA"/>
    <s v="NA"/>
    <x v="3"/>
    <x v="6"/>
    <x v="21"/>
    <x v="5"/>
  </r>
  <r>
    <x v="0"/>
    <n v="12189"/>
    <n v="2.9846100807189901"/>
    <s v="tag-759aa959"/>
    <s v="NA"/>
    <s v="NA"/>
    <s v="NA"/>
    <x v="0"/>
    <x v="0"/>
    <x v="22"/>
    <x v="5"/>
  </r>
  <r>
    <x v="0"/>
    <n v="12774"/>
    <n v="2.9846100807189901"/>
    <s v="tag-856ab246"/>
    <s v="NA"/>
    <s v="NA"/>
    <s v="NA"/>
    <x v="2"/>
    <x v="2"/>
    <x v="23"/>
    <x v="5"/>
  </r>
  <r>
    <x v="0"/>
    <n v="12775"/>
    <n v="2.9846100807189901"/>
    <s v="tag-856ab246"/>
    <s v="NA"/>
    <s v="NA"/>
    <s v="NA"/>
    <x v="4"/>
    <x v="3"/>
    <x v="24"/>
    <x v="5"/>
  </r>
  <r>
    <x v="0"/>
    <n v="12882"/>
    <n v="2.9846100807189901"/>
    <s v="tag-e442f041"/>
    <s v="NA"/>
    <s v="NA"/>
    <s v="NA"/>
    <x v="3"/>
    <x v="3"/>
    <x v="20"/>
    <x v="5"/>
  </r>
  <r>
    <x v="0"/>
    <n v="14803"/>
    <n v="2.9846100807189901"/>
    <s v="tag-ef0072e6"/>
    <s v="NA"/>
    <s v="NA"/>
    <s v="NA"/>
    <x v="3"/>
    <x v="3"/>
    <x v="25"/>
    <x v="5"/>
  </r>
  <r>
    <x v="0"/>
    <n v="15332"/>
    <n v="2.9846100807189901"/>
    <s v="tag-ed5b34d5"/>
    <s v="NA"/>
    <s v="NA"/>
    <s v="NA"/>
    <x v="2"/>
    <x v="2"/>
    <x v="16"/>
    <x v="5"/>
  </r>
  <r>
    <x v="0"/>
    <n v="15340"/>
    <n v="2.9846100807189901"/>
    <s v="tag-82ed1546"/>
    <s v="NA"/>
    <s v="NA"/>
    <s v="NA"/>
    <x v="2"/>
    <x v="2"/>
    <x v="26"/>
    <x v="5"/>
  </r>
  <r>
    <x v="0"/>
    <n v="15345"/>
    <n v="2.9846100807189901"/>
    <s v="tag-e5c9cad8"/>
    <s v="NA"/>
    <s v="NA"/>
    <s v="NA"/>
    <x v="2"/>
    <x v="2"/>
    <x v="27"/>
    <x v="5"/>
  </r>
  <r>
    <x v="0"/>
    <n v="15346"/>
    <n v="2.9846100807189901"/>
    <s v="tag-e5c9cad8"/>
    <s v="NA"/>
    <s v="NA"/>
    <s v="NA"/>
    <x v="3"/>
    <x v="3"/>
    <x v="28"/>
    <x v="5"/>
  </r>
  <r>
    <x v="0"/>
    <n v="15347"/>
    <n v="2.9846100807189901"/>
    <s v="tag-e5c9cad8"/>
    <s v="NA"/>
    <s v="NA"/>
    <s v="NA"/>
    <x v="3"/>
    <x v="3"/>
    <x v="29"/>
    <x v="5"/>
  </r>
  <r>
    <x v="0"/>
    <n v="15348"/>
    <n v="2.9846100807189901"/>
    <s v="tag-1e2c6607"/>
    <s v="tag-7b6e0ff1"/>
    <s v="NA"/>
    <s v="NA"/>
    <x v="2"/>
    <x v="4"/>
    <x v="30"/>
    <x v="5"/>
  </r>
  <r>
    <x v="0"/>
    <n v="17309"/>
    <n v="2.9846100807189901"/>
    <s v="tag-26808e72"/>
    <s v="NA"/>
    <s v="NA"/>
    <s v="NA"/>
    <x v="5"/>
    <x v="7"/>
    <x v="31"/>
    <x v="5"/>
  </r>
  <r>
    <x v="0"/>
    <n v="18575"/>
    <n v="2.9846100807189901"/>
    <s v="tag-8277aa36"/>
    <s v="NA"/>
    <s v="NA"/>
    <s v="NA"/>
    <x v="2"/>
    <x v="2"/>
    <x v="2"/>
    <x v="5"/>
  </r>
  <r>
    <x v="0"/>
    <n v="18577"/>
    <n v="2.9846100807189901"/>
    <s v="tag-8277aa36"/>
    <s v="NA"/>
    <s v="NA"/>
    <s v="NA"/>
    <x v="3"/>
    <x v="3"/>
    <x v="3"/>
    <x v="5"/>
  </r>
  <r>
    <x v="0"/>
    <n v="20200"/>
    <n v="2.9846100807189901"/>
    <s v="tag-66579c74"/>
    <s v="NA"/>
    <s v="NA"/>
    <s v="NA"/>
    <x v="3"/>
    <x v="3"/>
    <x v="6"/>
    <x v="5"/>
  </r>
  <r>
    <x v="0"/>
    <n v="20337"/>
    <n v="2.9846100807189901"/>
    <s v="tag-c25cb05d"/>
    <s v="NA"/>
    <s v="NA"/>
    <s v="NA"/>
    <x v="2"/>
    <x v="4"/>
    <x v="32"/>
    <x v="5"/>
  </r>
  <r>
    <x v="0"/>
    <n v="20540"/>
    <n v="2.9846100807189901"/>
    <s v="tag-81f044ce"/>
    <s v="NA"/>
    <s v="NA"/>
    <s v="NA"/>
    <x v="6"/>
    <x v="8"/>
    <x v="33"/>
    <x v="5"/>
  </r>
  <r>
    <x v="0"/>
    <n v="23527"/>
    <n v="2.9846100807189901"/>
    <s v="tag-4db7ac26"/>
    <s v="NA"/>
    <s v="NA"/>
    <s v="NA"/>
    <x v="4"/>
    <x v="5"/>
    <x v="7"/>
    <x v="5"/>
  </r>
  <r>
    <x v="0"/>
    <n v="14521"/>
    <n v="2.5673954486846902"/>
    <s v="tag-1ab2e7bb"/>
    <s v="tag-18756117"/>
    <s v="tag-2179a08a"/>
    <s v="NA"/>
    <x v="0"/>
    <x v="0"/>
    <x v="0"/>
    <x v="5"/>
  </r>
  <r>
    <x v="0"/>
    <n v="14516"/>
    <n v="2.56579661369324"/>
    <s v="tag-1ab2e7bb"/>
    <s v="tag-a2b75138"/>
    <s v="NA"/>
    <s v="NA"/>
    <x v="3"/>
    <x v="3"/>
    <x v="3"/>
    <x v="5"/>
  </r>
  <r>
    <x v="0"/>
    <n v="14388"/>
    <n v="2.4130439758300799"/>
    <s v="tag-1972c7f2"/>
    <s v="NA"/>
    <s v="NA"/>
    <s v="NA"/>
    <x v="2"/>
    <x v="2"/>
    <x v="2"/>
    <x v="5"/>
  </r>
  <r>
    <x v="0"/>
    <n v="14383"/>
    <n v="2.4039933681488002"/>
    <s v="tag-1972c7f2"/>
    <s v="NA"/>
    <s v="NA"/>
    <s v="NA"/>
    <x v="1"/>
    <x v="1"/>
    <x v="1"/>
    <x v="5"/>
  </r>
  <r>
    <x v="0"/>
    <n v="14525"/>
    <n v="2.3627007007598899"/>
    <s v="tag-24b58db4"/>
    <s v="tag-36faac4a"/>
    <s v="NA"/>
    <s v="NA"/>
    <x v="2"/>
    <x v="4"/>
    <x v="5"/>
    <x v="5"/>
  </r>
  <r>
    <x v="0"/>
    <n v="14524"/>
    <n v="2.36247658729553"/>
    <s v="tag-dc561443"/>
    <s v="tag-132d5b07"/>
    <s v="tag-1ab2e7bb"/>
    <s v="NA"/>
    <x v="1"/>
    <x v="1"/>
    <x v="1"/>
    <x v="5"/>
  </r>
  <r>
    <x v="0"/>
    <n v="14523"/>
    <n v="2.3346760272979701"/>
    <s v="tag-85b1e77f"/>
    <s v="tag-df9c5c8f"/>
    <s v="NA"/>
    <s v="NA"/>
    <x v="4"/>
    <x v="5"/>
    <x v="7"/>
    <x v="5"/>
  </r>
  <r>
    <x v="0"/>
    <n v="14270"/>
    <n v="2.3208751678466801"/>
    <s v="tag-759aa959"/>
    <s v="tag-9c10bdec"/>
    <s v="NA"/>
    <s v="NA"/>
    <x v="3"/>
    <x v="3"/>
    <x v="8"/>
    <x v="5"/>
  </r>
  <r>
    <x v="0"/>
    <n v="14384"/>
    <n v="2.3041622638702401"/>
    <s v="tag-1972c7f2"/>
    <s v="NA"/>
    <s v="NA"/>
    <s v="NA"/>
    <x v="2"/>
    <x v="4"/>
    <x v="5"/>
    <x v="5"/>
  </r>
  <r>
    <x v="0"/>
    <n v="14046"/>
    <n v="2.25905084609985"/>
    <s v="tag-8a7df06e"/>
    <s v="NA"/>
    <s v="NA"/>
    <s v="NA"/>
    <x v="2"/>
    <x v="2"/>
    <x v="2"/>
    <x v="5"/>
  </r>
  <r>
    <x v="0"/>
    <n v="8998"/>
    <n v="2.2497608661651598"/>
    <s v="tag-292448f2"/>
    <s v="tag-4df5ee04"/>
    <s v="NA"/>
    <s v="NA"/>
    <x v="2"/>
    <x v="2"/>
    <x v="4"/>
    <x v="5"/>
  </r>
  <r>
    <x v="0"/>
    <n v="10303"/>
    <n v="2.2486729621887198"/>
    <s v="tag-165bff62"/>
    <s v="NA"/>
    <s v="NA"/>
    <s v="NA"/>
    <x v="3"/>
    <x v="3"/>
    <x v="6"/>
    <x v="5"/>
  </r>
  <r>
    <x v="0"/>
    <n v="14190"/>
    <n v="2.22618532180786"/>
    <s v="tag-e442f041"/>
    <s v="tag-a59f678e"/>
    <s v="NA"/>
    <s v="NA"/>
    <x v="4"/>
    <x v="5"/>
    <x v="7"/>
    <x v="5"/>
  </r>
  <r>
    <x v="0"/>
    <n v="14192"/>
    <n v="2.2218542098999001"/>
    <s v="tag-759aa959"/>
    <s v="NA"/>
    <s v="NA"/>
    <s v="NA"/>
    <x v="1"/>
    <x v="1"/>
    <x v="1"/>
    <x v="5"/>
  </r>
  <r>
    <x v="0"/>
    <n v="14042"/>
    <n v="2.21459293365479"/>
    <s v="tag-8a7df06e"/>
    <s v="NA"/>
    <s v="NA"/>
    <s v="NA"/>
    <x v="1"/>
    <x v="1"/>
    <x v="1"/>
    <x v="5"/>
  </r>
  <r>
    <x v="0"/>
    <n v="14041"/>
    <n v="2.18601393699646"/>
    <s v="tag-8a7df06e"/>
    <s v="NA"/>
    <s v="NA"/>
    <s v="NA"/>
    <x v="4"/>
    <x v="5"/>
    <x v="7"/>
    <x v="5"/>
  </r>
  <r>
    <x v="0"/>
    <n v="14196"/>
    <n v="2.0614998340606698"/>
    <s v="tag-e0cf8cf3"/>
    <s v="tag-e5f82892"/>
    <s v="NA"/>
    <s v="NA"/>
    <x v="2"/>
    <x v="2"/>
    <x v="2"/>
    <x v="5"/>
  </r>
  <r>
    <x v="0"/>
    <n v="14586"/>
    <n v="2.05997586250305"/>
    <s v="tag-0979cdfa"/>
    <s v="tag-6653eda7"/>
    <s v="NA"/>
    <s v="NA"/>
    <x v="3"/>
    <x v="3"/>
    <x v="18"/>
    <x v="5"/>
  </r>
  <r>
    <x v="0"/>
    <n v="16027"/>
    <n v="1.98669934272766"/>
    <s v="tag-e34b589d"/>
    <s v="NA"/>
    <s v="NA"/>
    <s v="NA"/>
    <x v="3"/>
    <x v="3"/>
    <x v="11"/>
    <x v="5"/>
  </r>
  <r>
    <x v="0"/>
    <n v="10984"/>
    <n v="1.9814989566803001"/>
    <s v="tag-759aa959"/>
    <s v="NA"/>
    <s v="NA"/>
    <s v="NA"/>
    <x v="2"/>
    <x v="2"/>
    <x v="4"/>
    <x v="5"/>
  </r>
  <r>
    <x v="0"/>
    <n v="15356"/>
    <n v="1.9618828296661399"/>
    <s v="tag-5f14b88e"/>
    <s v="tag-f76e1e51"/>
    <s v="tag-a22fadc8"/>
    <s v="tag-f666adfb"/>
    <x v="4"/>
    <x v="3"/>
    <x v="12"/>
    <x v="5"/>
  </r>
  <r>
    <x v="0"/>
    <n v="10982"/>
    <n v="1.9537162780761701"/>
    <s v="tag-759aa959"/>
    <s v="NA"/>
    <s v="NA"/>
    <s v="NA"/>
    <x v="3"/>
    <x v="3"/>
    <x v="11"/>
    <x v="5"/>
  </r>
  <r>
    <x v="0"/>
    <n v="12883"/>
    <n v="1.94422459602356"/>
    <s v="tag-e442f041"/>
    <s v="NA"/>
    <s v="NA"/>
    <s v="NA"/>
    <x v="2"/>
    <x v="2"/>
    <x v="14"/>
    <x v="5"/>
  </r>
  <r>
    <x v="0"/>
    <n v="14382"/>
    <n v="1.9434498548507699"/>
    <s v="tag-1972c7f2"/>
    <s v="NA"/>
    <s v="NA"/>
    <s v="NA"/>
    <x v="4"/>
    <x v="5"/>
    <x v="7"/>
    <x v="5"/>
  </r>
  <r>
    <x v="0"/>
    <n v="11693"/>
    <n v="1.9336420297622701"/>
    <s v="tag-a7c71079"/>
    <s v="tag-bf4f0d81"/>
    <s v="NA"/>
    <s v="NA"/>
    <x v="2"/>
    <x v="4"/>
    <x v="15"/>
    <x v="5"/>
  </r>
  <r>
    <x v="0"/>
    <n v="2856"/>
    <n v="1.9311369657516499"/>
    <s v="tag-70ab5482"/>
    <s v="NA"/>
    <s v="NA"/>
    <s v="NA"/>
    <x v="3"/>
    <x v="3"/>
    <x v="13"/>
    <x v="5"/>
  </r>
  <r>
    <x v="0"/>
    <n v="14199"/>
    <n v="1.92114925384521"/>
    <s v="tag-36b78fef"/>
    <s v="tag-2dd95bb1"/>
    <s v="NA"/>
    <s v="NA"/>
    <x v="3"/>
    <x v="3"/>
    <x v="3"/>
    <x v="5"/>
  </r>
  <r>
    <x v="0"/>
    <n v="5978"/>
    <n v="1.92047035694122"/>
    <s v="tag-7d4ba1fb"/>
    <s v="NA"/>
    <s v="NA"/>
    <s v="NA"/>
    <x v="2"/>
    <x v="2"/>
    <x v="14"/>
    <x v="5"/>
  </r>
  <r>
    <x v="0"/>
    <n v="3893"/>
    <n v="1.9195252656936601"/>
    <s v="tag-395dbacc"/>
    <s v="NA"/>
    <s v="NA"/>
    <s v="NA"/>
    <x v="4"/>
    <x v="3"/>
    <x v="12"/>
    <x v="5"/>
  </r>
  <r>
    <x v="0"/>
    <n v="16085"/>
    <n v="1.9093650579452499"/>
    <s v="tag-e6fdb661"/>
    <s v="NA"/>
    <s v="NA"/>
    <s v="NA"/>
    <x v="3"/>
    <x v="3"/>
    <x v="17"/>
    <x v="5"/>
  </r>
  <r>
    <x v="0"/>
    <n v="16635"/>
    <n v="1.9010523557662999"/>
    <s v="tag-6bc64d6f"/>
    <s v="tag-e2424a81"/>
    <s v="NA"/>
    <s v="NA"/>
    <x v="3"/>
    <x v="3"/>
    <x v="19"/>
    <x v="5"/>
  </r>
  <r>
    <x v="0"/>
    <n v="14040"/>
    <n v="1.89998555183411"/>
    <s v="tag-8a7df06e"/>
    <s v="NA"/>
    <s v="NA"/>
    <s v="NA"/>
    <x v="3"/>
    <x v="3"/>
    <x v="6"/>
    <x v="5"/>
  </r>
  <r>
    <x v="0"/>
    <n v="16080"/>
    <n v="1.89841020107269"/>
    <s v="tag-e6fdb661"/>
    <s v="NA"/>
    <s v="NA"/>
    <s v="NA"/>
    <x v="4"/>
    <x v="5"/>
    <x v="35"/>
    <x v="5"/>
  </r>
  <r>
    <x v="0"/>
    <n v="5975"/>
    <n v="1.89681100845337"/>
    <s v="tag-7d4ba1fb"/>
    <s v="NA"/>
    <s v="NA"/>
    <s v="NA"/>
    <x v="3"/>
    <x v="3"/>
    <x v="20"/>
    <x v="5"/>
  </r>
  <r>
    <x v="0"/>
    <n v="5974"/>
    <n v="1.89124631881714"/>
    <s v="tag-7804b77e"/>
    <s v="tag-a59f678e"/>
    <s v="NA"/>
    <s v="NA"/>
    <x v="2"/>
    <x v="2"/>
    <x v="16"/>
    <x v="5"/>
  </r>
  <r>
    <x v="0"/>
    <n v="14275"/>
    <n v="1.87532067298889"/>
    <s v="tag-2261ff33"/>
    <s v="NA"/>
    <s v="NA"/>
    <s v="NA"/>
    <x v="3"/>
    <x v="3"/>
    <x v="34"/>
    <x v="5"/>
  </r>
  <r>
    <x v="0"/>
    <n v="16470"/>
    <n v="1.86903488636017"/>
    <s v="tag-e34b589d"/>
    <s v="tag-1e2c6607"/>
    <s v="tag-6bc64d6f"/>
    <s v="NA"/>
    <x v="3"/>
    <x v="3"/>
    <x v="20"/>
    <x v="5"/>
  </r>
  <r>
    <x v="0"/>
    <n v="8996"/>
    <n v="1.86505722999573"/>
    <s v="tag-292448f2"/>
    <s v="tag-4df5ee04"/>
    <s v="NA"/>
    <s v="NA"/>
    <x v="3"/>
    <x v="3"/>
    <x v="11"/>
    <x v="5"/>
  </r>
  <r>
    <x v="0"/>
    <n v="12460"/>
    <n v="1.8432767391204801"/>
    <s v="tag-10ac0a17"/>
    <s v="tag-5f4db38c"/>
    <s v="NA"/>
    <s v="NA"/>
    <x v="4"/>
    <x v="5"/>
    <x v="12"/>
    <x v="5"/>
  </r>
  <r>
    <x v="0"/>
    <n v="14043"/>
    <n v="1.83043336868286"/>
    <s v="tag-8a7df06e"/>
    <s v="NA"/>
    <s v="NA"/>
    <s v="NA"/>
    <x v="2"/>
    <x v="4"/>
    <x v="5"/>
    <x v="5"/>
  </r>
  <r>
    <x v="0"/>
    <n v="17226"/>
    <n v="1.82514667510986"/>
    <s v="tag-58e50aeb"/>
    <s v="tag-17d88870"/>
    <s v="tag-3ab8f41a"/>
    <s v="NA"/>
    <x v="3"/>
    <x v="3"/>
    <x v="9"/>
    <x v="5"/>
  </r>
  <r>
    <x v="0"/>
    <n v="10239"/>
    <n v="1.7973220348358201"/>
    <s v="tag-a67d9f26"/>
    <s v="tag-08403e32"/>
    <s v="tag-f0f49482"/>
    <s v="NA"/>
    <x v="3"/>
    <x v="3"/>
    <x v="9"/>
    <x v="5"/>
  </r>
  <r>
    <x v="0"/>
    <n v="17126"/>
    <n v="1.7860012054443399"/>
    <s v="tag-1f6c613d"/>
    <s v="NA"/>
    <s v="NA"/>
    <s v="NA"/>
    <x v="2"/>
    <x v="4"/>
    <x v="15"/>
    <x v="5"/>
  </r>
  <r>
    <x v="0"/>
    <n v="10304"/>
    <n v="1.78564405441284"/>
    <s v="tag-165bff62"/>
    <s v="NA"/>
    <s v="NA"/>
    <s v="NA"/>
    <x v="4"/>
    <x v="5"/>
    <x v="7"/>
    <x v="5"/>
  </r>
  <r>
    <x v="0"/>
    <n v="12191"/>
    <n v="1.7794108390808101"/>
    <s v="tag-759aa959"/>
    <s v="NA"/>
    <s v="NA"/>
    <s v="NA"/>
    <x v="4"/>
    <x v="5"/>
    <x v="35"/>
    <x v="5"/>
  </r>
  <r>
    <x v="0"/>
    <n v="16132"/>
    <n v="1.7632321119308501"/>
    <s v="tag-e34b589d"/>
    <s v="tag-753e99cd"/>
    <s v="NA"/>
    <s v="NA"/>
    <x v="3"/>
    <x v="3"/>
    <x v="10"/>
    <x v="5"/>
  </r>
  <r>
    <x v="0"/>
    <n v="13143"/>
    <n v="1.76016485691071"/>
    <s v="tag-a1cfc8d7"/>
    <s v="NA"/>
    <s v="NA"/>
    <s v="NA"/>
    <x v="2"/>
    <x v="2"/>
    <x v="4"/>
    <x v="5"/>
  </r>
  <r>
    <x v="0"/>
    <n v="14272"/>
    <n v="1.7586964368820199"/>
    <s v="tag-b781aae0"/>
    <s v="NA"/>
    <s v="NA"/>
    <s v="NA"/>
    <x v="3"/>
    <x v="3"/>
    <x v="25"/>
    <x v="5"/>
  </r>
  <r>
    <x v="0"/>
    <n v="16463"/>
    <n v="1.7505178451538099"/>
    <s v="tag-f76e1e51"/>
    <s v="tag-6bc64d6f"/>
    <s v="tag-dfe9194a"/>
    <s v="NA"/>
    <x v="3"/>
    <x v="3"/>
    <x v="34"/>
    <x v="5"/>
  </r>
  <r>
    <x v="0"/>
    <n v="10989"/>
    <n v="1.75019311904907"/>
    <s v="tag-e5809a76"/>
    <s v="NA"/>
    <s v="NA"/>
    <s v="NA"/>
    <x v="3"/>
    <x v="3"/>
    <x v="6"/>
    <x v="5"/>
  </r>
  <r>
    <x v="0"/>
    <n v="16467"/>
    <n v="1.74996030330658"/>
    <s v="tag-e34b589d"/>
    <s v="tag-5e7e9504"/>
    <s v="tag-6bc64d6f"/>
    <s v="NA"/>
    <x v="3"/>
    <x v="3"/>
    <x v="28"/>
    <x v="5"/>
  </r>
  <r>
    <x v="0"/>
    <n v="16072"/>
    <n v="1.7363798618316699"/>
    <s v="tag-a22fadc8"/>
    <s v="NA"/>
    <s v="NA"/>
    <s v="NA"/>
    <x v="2"/>
    <x v="4"/>
    <x v="15"/>
    <x v="5"/>
  </r>
  <r>
    <x v="0"/>
    <n v="10994"/>
    <n v="1.73263943195343"/>
    <s v="tag-e0cf8cf3"/>
    <s v="NA"/>
    <s v="NA"/>
    <s v="NA"/>
    <x v="3"/>
    <x v="3"/>
    <x v="13"/>
    <x v="5"/>
  </r>
  <r>
    <x v="0"/>
    <n v="14522"/>
    <n v="1.7319525480270399"/>
    <s v="tag-dd73b745"/>
    <s v="tag-8377954d"/>
    <s v="tag-d325db69"/>
    <s v="NA"/>
    <x v="3"/>
    <x v="3"/>
    <x v="6"/>
    <x v="5"/>
  </r>
  <r>
    <x v="0"/>
    <n v="16471"/>
    <n v="1.7307368516921999"/>
    <s v="tag-e34b589d"/>
    <s v="tag-25766f5c"/>
    <s v="tag-6bc64d6f"/>
    <s v="NA"/>
    <x v="2"/>
    <x v="2"/>
    <x v="14"/>
    <x v="5"/>
  </r>
  <r>
    <x v="0"/>
    <n v="16455"/>
    <n v="1.71690678596497"/>
    <s v="tag-f76e1e51"/>
    <s v="tag-6bc64d6f"/>
    <s v="NA"/>
    <s v="NA"/>
    <x v="3"/>
    <x v="3"/>
    <x v="8"/>
    <x v="5"/>
  </r>
  <r>
    <x v="0"/>
    <n v="7230"/>
    <n v="1.71158015727997"/>
    <s v="tag-ff8eb424"/>
    <s v="NA"/>
    <s v="NA"/>
    <s v="NA"/>
    <x v="3"/>
    <x v="3"/>
    <x v="19"/>
    <x v="5"/>
  </r>
  <r>
    <x v="0"/>
    <n v="15351"/>
    <n v="1.7081547975540201"/>
    <s v="tag-fcad92a0"/>
    <s v="tag-c439f298"/>
    <s v="tag-7b6e0ff1"/>
    <s v="NA"/>
    <x v="2"/>
    <x v="4"/>
    <x v="36"/>
    <x v="5"/>
  </r>
  <r>
    <x v="0"/>
    <n v="16466"/>
    <n v="1.7065169811248799"/>
    <s v="tag-e34b589d"/>
    <s v="tag-abf74c7d"/>
    <s v="tag-6bc64d6f"/>
    <s v="NA"/>
    <x v="2"/>
    <x v="2"/>
    <x v="27"/>
    <x v="5"/>
  </r>
  <r>
    <x v="0"/>
    <n v="12440"/>
    <n v="1.6936455965042101"/>
    <s v="tag-afb1fea3"/>
    <s v="NA"/>
    <s v="NA"/>
    <s v="NA"/>
    <x v="3"/>
    <x v="3"/>
    <x v="9"/>
    <x v="5"/>
  </r>
  <r>
    <x v="0"/>
    <n v="14279"/>
    <n v="1.6886785030364999"/>
    <s v="tag-e0cf8cf3"/>
    <s v="tag-f1f3996c"/>
    <s v="NA"/>
    <s v="NA"/>
    <x v="3"/>
    <x v="3"/>
    <x v="37"/>
    <x v="5"/>
  </r>
  <r>
    <x v="0"/>
    <n v="9642"/>
    <n v="1.6755399703979501"/>
    <s v="tag-a67d9f26"/>
    <s v="tag-d3982a8a"/>
    <s v="NA"/>
    <s v="NA"/>
    <x v="3"/>
    <x v="3"/>
    <x v="19"/>
    <x v="5"/>
  </r>
  <r>
    <x v="0"/>
    <n v="4118"/>
    <n v="1.66177189350128"/>
    <s v="tag-458d763a"/>
    <s v="NA"/>
    <s v="NA"/>
    <s v="NA"/>
    <x v="3"/>
    <x v="3"/>
    <x v="13"/>
    <x v="5"/>
  </r>
  <r>
    <x v="0"/>
    <n v="12196"/>
    <n v="1.6589485406875599"/>
    <s v="tag-345da5a2"/>
    <s v="NA"/>
    <s v="NA"/>
    <s v="NA"/>
    <x v="3"/>
    <x v="3"/>
    <x v="17"/>
    <x v="5"/>
  </r>
  <r>
    <x v="0"/>
    <n v="12771"/>
    <n v="1.6548364162445099"/>
    <s v="tag-ef0072e6"/>
    <s v="NA"/>
    <s v="NA"/>
    <s v="NA"/>
    <x v="3"/>
    <x v="3"/>
    <x v="18"/>
    <x v="5"/>
  </r>
  <r>
    <x v="0"/>
    <n v="16030"/>
    <n v="1.63457727432251"/>
    <s v="tag-e34b589d"/>
    <s v="NA"/>
    <s v="NA"/>
    <s v="NA"/>
    <x v="2"/>
    <x v="2"/>
    <x v="4"/>
    <x v="5"/>
  </r>
  <r>
    <x v="0"/>
    <n v="14193"/>
    <n v="1.6303691864013701"/>
    <s v="tag-e442f041"/>
    <s v="tag-361795b2"/>
    <s v="NA"/>
    <s v="NA"/>
    <x v="2"/>
    <x v="4"/>
    <x v="5"/>
    <x v="5"/>
  </r>
  <r>
    <x v="0"/>
    <n v="13140"/>
    <n v="1.6173069477081301"/>
    <s v="tag-a1cfc8d7"/>
    <s v="NA"/>
    <s v="NA"/>
    <s v="NA"/>
    <x v="3"/>
    <x v="3"/>
    <x v="11"/>
    <x v="5"/>
  </r>
  <r>
    <x v="0"/>
    <n v="16458"/>
    <n v="1.5687713623046899"/>
    <s v="tag-f76e1e51"/>
    <s v="tag-6bc64d6f"/>
    <s v="NA"/>
    <s v="NA"/>
    <x v="3"/>
    <x v="3"/>
    <x v="25"/>
    <x v="5"/>
  </r>
  <r>
    <x v="0"/>
    <n v="9491"/>
    <n v="1.56650161743164"/>
    <s v="tag-e7529aa0"/>
    <s v="NA"/>
    <s v="NA"/>
    <s v="NA"/>
    <x v="3"/>
    <x v="3"/>
    <x v="6"/>
    <x v="5"/>
  </r>
  <r>
    <x v="0"/>
    <n v="16468"/>
    <n v="1.5154381990432699"/>
    <s v="tag-e34b589d"/>
    <s v="tag-9ae20bf5"/>
    <s v="tag-6bc64d6f"/>
    <s v="NA"/>
    <x v="3"/>
    <x v="3"/>
    <x v="29"/>
    <x v="5"/>
  </r>
  <r>
    <x v="0"/>
    <n v="9529"/>
    <n v="1.4968299865722701"/>
    <s v="tag-70dc242d"/>
    <s v="tag-d325db69"/>
    <s v="NA"/>
    <s v="NA"/>
    <x v="2"/>
    <x v="2"/>
    <x v="27"/>
    <x v="5"/>
  </r>
  <r>
    <x v="0"/>
    <n v="11416"/>
    <n v="1.4698429107666"/>
    <s v="tag-a1db7714"/>
    <s v="NA"/>
    <s v="NA"/>
    <s v="NA"/>
    <x v="2"/>
    <x v="2"/>
    <x v="16"/>
    <x v="5"/>
  </r>
  <r>
    <x v="0"/>
    <n v="9531"/>
    <n v="1.4292300939559901"/>
    <s v="tag-70dc242d"/>
    <s v="tag-0e55ada0"/>
    <s v="NA"/>
    <s v="NA"/>
    <x v="3"/>
    <x v="3"/>
    <x v="29"/>
    <x v="5"/>
  </r>
  <r>
    <x v="0"/>
    <n v="7942"/>
    <n v="1.39530372619629"/>
    <s v="tag-7b806310"/>
    <s v="tag-0e55ada0"/>
    <s v="NA"/>
    <s v="NA"/>
    <x v="2"/>
    <x v="2"/>
    <x v="26"/>
    <x v="5"/>
  </r>
  <r>
    <x v="0"/>
    <n v="16088"/>
    <n v="1.3728779554367101"/>
    <s v="tag-e6fdb661"/>
    <s v="NA"/>
    <s v="NA"/>
    <s v="NA"/>
    <x v="3"/>
    <x v="3"/>
    <x v="9"/>
    <x v="5"/>
  </r>
  <r>
    <x v="0"/>
    <n v="9530"/>
    <n v="1.34653496742249"/>
    <s v="tag-70dc242d"/>
    <s v="tag-f3f810f7"/>
    <s v="NA"/>
    <s v="NA"/>
    <x v="3"/>
    <x v="3"/>
    <x v="28"/>
    <x v="5"/>
  </r>
  <r>
    <x v="0"/>
    <n v="16058"/>
    <n v="1.32334291934967"/>
    <s v="tag-e5c9cad8"/>
    <s v="NA"/>
    <s v="NA"/>
    <s v="NA"/>
    <x v="3"/>
    <x v="3"/>
    <x v="13"/>
    <x v="5"/>
  </r>
  <r>
    <x v="0"/>
    <n v="14588"/>
    <n v="1.2292956113815301"/>
    <s v="tag-0979cdfa"/>
    <s v="tag-dd7dbbdb"/>
    <s v="NA"/>
    <s v="NA"/>
    <x v="4"/>
    <x v="3"/>
    <x v="24"/>
    <x v="5"/>
  </r>
  <r>
    <x v="0"/>
    <n v="12886"/>
    <n v="1.13891136646271"/>
    <s v="tag-e442f041"/>
    <s v="NA"/>
    <s v="NA"/>
    <s v="NA"/>
    <x v="3"/>
    <x v="3"/>
    <x v="19"/>
    <x v="5"/>
  </r>
  <r>
    <x v="0"/>
    <n v="14801"/>
    <n v="1.1346139907836901"/>
    <s v="tag-ef0072e6"/>
    <s v="NA"/>
    <s v="NA"/>
    <s v="NA"/>
    <x v="3"/>
    <x v="3"/>
    <x v="8"/>
    <x v="5"/>
  </r>
  <r>
    <x v="0"/>
    <n v="14587"/>
    <n v="1.0385878086090099"/>
    <s v="tag-0979cdfa"/>
    <s v="tag-2cdb3268"/>
    <s v="NA"/>
    <s v="NA"/>
    <x v="2"/>
    <x v="2"/>
    <x v="23"/>
    <x v="5"/>
  </r>
  <r>
    <x v="0"/>
    <n v="12895"/>
    <n v="1.01058757305145"/>
    <s v="tag-e442f041"/>
    <s v="NA"/>
    <s v="NA"/>
    <s v="NA"/>
    <x v="3"/>
    <x v="3"/>
    <x v="11"/>
    <x v="5"/>
  </r>
  <r>
    <x v="0"/>
    <n v="12897"/>
    <n v="0.85990834236144997"/>
    <s v="tag-e442f041"/>
    <s v="NA"/>
    <s v="NA"/>
    <s v="NA"/>
    <x v="2"/>
    <x v="2"/>
    <x v="4"/>
    <x v="5"/>
  </r>
  <r>
    <x v="1"/>
    <n v="14388"/>
    <n v="4.1523151397705096"/>
    <s v="tag-1972c7f2"/>
    <s v="NA"/>
    <s v="NA"/>
    <s v="NA"/>
    <x v="2"/>
    <x v="2"/>
    <x v="2"/>
    <x v="0"/>
  </r>
  <r>
    <x v="1"/>
    <n v="14382"/>
    <n v="3.9394781589508101"/>
    <s v="tag-1972c7f2"/>
    <s v="NA"/>
    <s v="NA"/>
    <s v="NA"/>
    <x v="4"/>
    <x v="5"/>
    <x v="7"/>
    <x v="0"/>
  </r>
  <r>
    <x v="1"/>
    <n v="10304"/>
    <n v="3.7811639308929399"/>
    <s v="tag-165bff62"/>
    <s v="NA"/>
    <s v="NA"/>
    <s v="NA"/>
    <x v="4"/>
    <x v="5"/>
    <x v="7"/>
    <x v="0"/>
  </r>
  <r>
    <x v="1"/>
    <n v="14383"/>
    <n v="3.76974248886108"/>
    <s v="tag-1972c7f2"/>
    <s v="NA"/>
    <s v="NA"/>
    <s v="NA"/>
    <x v="1"/>
    <x v="1"/>
    <x v="1"/>
    <x v="0"/>
  </r>
  <r>
    <x v="1"/>
    <n v="14523"/>
    <n v="3.7275936603546098"/>
    <s v="tag-85b1e77f"/>
    <s v="tag-df9c5c8f"/>
    <s v="NA"/>
    <s v="NA"/>
    <x v="4"/>
    <x v="5"/>
    <x v="7"/>
    <x v="0"/>
  </r>
  <r>
    <x v="1"/>
    <n v="14524"/>
    <n v="3.7235755920410201"/>
    <s v="tag-dc561443"/>
    <s v="tag-132d5b07"/>
    <s v="tag-1ab2e7bb"/>
    <s v="NA"/>
    <x v="1"/>
    <x v="1"/>
    <x v="1"/>
    <x v="0"/>
  </r>
  <r>
    <x v="1"/>
    <n v="14384"/>
    <n v="3.6820726394653298"/>
    <s v="tag-1972c7f2"/>
    <s v="NA"/>
    <s v="NA"/>
    <s v="NA"/>
    <x v="2"/>
    <x v="4"/>
    <x v="5"/>
    <x v="0"/>
  </r>
  <r>
    <x v="1"/>
    <n v="14522"/>
    <n v="3.64906930923462"/>
    <s v="tag-dd73b745"/>
    <s v="tag-8377954d"/>
    <s v="tag-d325db69"/>
    <s v="NA"/>
    <x v="3"/>
    <x v="3"/>
    <x v="6"/>
    <x v="0"/>
  </r>
  <r>
    <x v="1"/>
    <n v="14041"/>
    <n v="3.63497114181519"/>
    <s v="tag-8a7df06e"/>
    <s v="NA"/>
    <s v="NA"/>
    <s v="NA"/>
    <x v="4"/>
    <x v="5"/>
    <x v="7"/>
    <x v="0"/>
  </r>
  <r>
    <x v="1"/>
    <n v="9491"/>
    <n v="3.6300625801086399"/>
    <s v="tag-e7529aa0"/>
    <s v="NA"/>
    <s v="NA"/>
    <s v="NA"/>
    <x v="3"/>
    <x v="3"/>
    <x v="6"/>
    <x v="0"/>
  </r>
  <r>
    <x v="1"/>
    <n v="14043"/>
    <n v="3.6110291481018102"/>
    <s v="tag-8a7df06e"/>
    <s v="NA"/>
    <s v="NA"/>
    <s v="NA"/>
    <x v="2"/>
    <x v="4"/>
    <x v="5"/>
    <x v="0"/>
  </r>
  <r>
    <x v="1"/>
    <n v="14199"/>
    <n v="3.5905163288116499"/>
    <s v="tag-36b78fef"/>
    <s v="tag-2dd95bb1"/>
    <s v="NA"/>
    <s v="NA"/>
    <x v="3"/>
    <x v="3"/>
    <x v="3"/>
    <x v="0"/>
  </r>
  <r>
    <x v="1"/>
    <n v="14190"/>
    <n v="3.5437057018279998"/>
    <s v="tag-e442f041"/>
    <s v="tag-a59f678e"/>
    <s v="NA"/>
    <s v="NA"/>
    <x v="4"/>
    <x v="5"/>
    <x v="7"/>
    <x v="0"/>
  </r>
  <r>
    <x v="1"/>
    <n v="14046"/>
    <n v="3.4932773113250701"/>
    <s v="tag-8a7df06e"/>
    <s v="NA"/>
    <s v="NA"/>
    <s v="NA"/>
    <x v="2"/>
    <x v="2"/>
    <x v="2"/>
    <x v="0"/>
  </r>
  <r>
    <x v="1"/>
    <n v="14040"/>
    <n v="3.4758052825927699"/>
    <s v="tag-8a7df06e"/>
    <s v="NA"/>
    <s v="NA"/>
    <s v="NA"/>
    <x v="3"/>
    <x v="3"/>
    <x v="6"/>
    <x v="0"/>
  </r>
  <r>
    <x v="1"/>
    <n v="12882"/>
    <n v="3.31025242805481"/>
    <s v="tag-e442f041"/>
    <s v="NA"/>
    <s v="NA"/>
    <s v="NA"/>
    <x v="3"/>
    <x v="3"/>
    <x v="20"/>
    <x v="0"/>
  </r>
  <r>
    <x v="1"/>
    <n v="14193"/>
    <n v="3.2502744197845499"/>
    <s v="tag-e442f041"/>
    <s v="tag-361795b2"/>
    <s v="NA"/>
    <s v="NA"/>
    <x v="2"/>
    <x v="4"/>
    <x v="5"/>
    <x v="0"/>
  </r>
  <r>
    <x v="1"/>
    <n v="10131"/>
    <n v="3.2462863922119101"/>
    <s v="tag-c5180bc7"/>
    <s v="NA"/>
    <s v="NA"/>
    <s v="NA"/>
    <x v="3"/>
    <x v="3"/>
    <x v="13"/>
    <x v="0"/>
  </r>
  <r>
    <x v="1"/>
    <n v="5974"/>
    <n v="3.2461631298065199"/>
    <s v="tag-7804b77e"/>
    <s v="tag-a59f678e"/>
    <s v="NA"/>
    <s v="NA"/>
    <x v="2"/>
    <x v="2"/>
    <x v="16"/>
    <x v="0"/>
  </r>
  <r>
    <x v="1"/>
    <n v="7230"/>
    <n v="3.2445387840271001"/>
    <s v="tag-ff8eb424"/>
    <s v="NA"/>
    <s v="NA"/>
    <s v="NA"/>
    <x v="3"/>
    <x v="3"/>
    <x v="19"/>
    <x v="0"/>
  </r>
  <r>
    <x v="1"/>
    <n v="5975"/>
    <n v="3.2267165184021001"/>
    <s v="tag-7d4ba1fb"/>
    <s v="NA"/>
    <s v="NA"/>
    <s v="NA"/>
    <x v="3"/>
    <x v="3"/>
    <x v="20"/>
    <x v="0"/>
  </r>
  <r>
    <x v="1"/>
    <n v="16072"/>
    <n v="3.2229082584381099"/>
    <s v="tag-a22fadc8"/>
    <s v="NA"/>
    <s v="NA"/>
    <s v="NA"/>
    <x v="2"/>
    <x v="4"/>
    <x v="15"/>
    <x v="0"/>
  </r>
  <r>
    <x v="1"/>
    <n v="16085"/>
    <n v="3.21038842201233"/>
    <s v="tag-e6fdb661"/>
    <s v="NA"/>
    <s v="NA"/>
    <s v="NA"/>
    <x v="3"/>
    <x v="3"/>
    <x v="17"/>
    <x v="0"/>
  </r>
  <r>
    <x v="1"/>
    <n v="10984"/>
    <n v="3.1615967750549299"/>
    <s v="tag-759aa959"/>
    <s v="NA"/>
    <s v="NA"/>
    <s v="NA"/>
    <x v="2"/>
    <x v="2"/>
    <x v="4"/>
    <x v="0"/>
  </r>
  <r>
    <x v="1"/>
    <n v="15356"/>
    <n v="3.1566538810729998"/>
    <s v="tag-5f14b88e"/>
    <s v="tag-f76e1e51"/>
    <s v="tag-a22fadc8"/>
    <s v="tag-f666adfb"/>
    <x v="4"/>
    <x v="3"/>
    <x v="12"/>
    <x v="0"/>
  </r>
  <r>
    <x v="1"/>
    <n v="10303"/>
    <n v="3.1450273990631099"/>
    <s v="tag-165bff62"/>
    <s v="NA"/>
    <s v="NA"/>
    <s v="NA"/>
    <x v="3"/>
    <x v="3"/>
    <x v="6"/>
    <x v="0"/>
  </r>
  <r>
    <x v="1"/>
    <n v="11693"/>
    <n v="3.14123439788818"/>
    <s v="tag-a7c71079"/>
    <s v="tag-bf4f0d81"/>
    <s v="NA"/>
    <s v="NA"/>
    <x v="2"/>
    <x v="4"/>
    <x v="15"/>
    <x v="0"/>
  </r>
  <r>
    <x v="1"/>
    <n v="2856"/>
    <n v="3.1219174861907999"/>
    <s v="tag-70ab5482"/>
    <s v="NA"/>
    <s v="NA"/>
    <s v="NA"/>
    <x v="3"/>
    <x v="3"/>
    <x v="13"/>
    <x v="0"/>
  </r>
  <r>
    <x v="1"/>
    <n v="14279"/>
    <n v="3.1026561260223402"/>
    <s v="tag-e0cf8cf3"/>
    <s v="tag-f1f3996c"/>
    <s v="NA"/>
    <s v="NA"/>
    <x v="3"/>
    <x v="3"/>
    <x v="37"/>
    <x v="0"/>
  </r>
  <r>
    <x v="1"/>
    <n v="14516"/>
    <n v="3.09225630760193"/>
    <s v="tag-1ab2e7bb"/>
    <s v="tag-a2b75138"/>
    <s v="NA"/>
    <s v="NA"/>
    <x v="3"/>
    <x v="3"/>
    <x v="3"/>
    <x v="0"/>
  </r>
  <r>
    <x v="1"/>
    <n v="15351"/>
    <n v="3.08893489837646"/>
    <s v="tag-fcad92a0"/>
    <s v="tag-c439f298"/>
    <s v="tag-7b6e0ff1"/>
    <s v="NA"/>
    <x v="2"/>
    <x v="4"/>
    <x v="36"/>
    <x v="0"/>
  </r>
  <r>
    <x v="1"/>
    <n v="12196"/>
    <n v="3.0756700038909899"/>
    <s v="tag-345da5a2"/>
    <s v="NA"/>
    <s v="NA"/>
    <s v="NA"/>
    <x v="3"/>
    <x v="3"/>
    <x v="17"/>
    <x v="0"/>
  </r>
  <r>
    <x v="1"/>
    <n v="17126"/>
    <n v="3.0725913047790501"/>
    <s v="tag-1f6c613d"/>
    <s v="NA"/>
    <s v="NA"/>
    <s v="NA"/>
    <x v="2"/>
    <x v="4"/>
    <x v="15"/>
    <x v="0"/>
  </r>
  <r>
    <x v="1"/>
    <n v="13143"/>
    <n v="3.0696892738342298"/>
    <s v="tag-a1cfc8d7"/>
    <s v="NA"/>
    <s v="NA"/>
    <s v="NA"/>
    <x v="2"/>
    <x v="2"/>
    <x v="4"/>
    <x v="0"/>
  </r>
  <r>
    <x v="1"/>
    <n v="3893"/>
    <n v="3.0544700622558598"/>
    <s v="tag-395dbacc"/>
    <s v="NA"/>
    <s v="NA"/>
    <s v="NA"/>
    <x v="4"/>
    <x v="3"/>
    <x v="12"/>
    <x v="0"/>
  </r>
  <r>
    <x v="1"/>
    <n v="12440"/>
    <n v="3.0477969646453902"/>
    <s v="tag-afb1fea3"/>
    <s v="NA"/>
    <s v="NA"/>
    <s v="NA"/>
    <x v="3"/>
    <x v="3"/>
    <x v="9"/>
    <x v="0"/>
  </r>
  <r>
    <x v="1"/>
    <n v="12460"/>
    <n v="3.04429984092712"/>
    <s v="tag-10ac0a17"/>
    <s v="tag-5f4db38c"/>
    <s v="NA"/>
    <s v="NA"/>
    <x v="4"/>
    <x v="5"/>
    <x v="12"/>
    <x v="0"/>
  </r>
  <r>
    <x v="1"/>
    <n v="8998"/>
    <n v="3.0348083972930899"/>
    <s v="tag-292448f2"/>
    <s v="tag-4df5ee04"/>
    <s v="NA"/>
    <s v="NA"/>
    <x v="2"/>
    <x v="2"/>
    <x v="4"/>
    <x v="0"/>
  </r>
  <r>
    <x v="1"/>
    <n v="14525"/>
    <n v="3.0109376907348602"/>
    <s v="tag-24b58db4"/>
    <s v="tag-36faac4a"/>
    <s v="NA"/>
    <s v="NA"/>
    <x v="2"/>
    <x v="4"/>
    <x v="5"/>
    <x v="0"/>
  </r>
  <r>
    <x v="1"/>
    <n v="5980"/>
    <n v="2.9947800636291499"/>
    <s v="tag-a59f678e"/>
    <s v="NA"/>
    <s v="NA"/>
    <s v="NA"/>
    <x v="7"/>
    <x v="9"/>
    <x v="1"/>
    <x v="0"/>
  </r>
  <r>
    <x v="1"/>
    <n v="10236"/>
    <n v="2.9947800636291499"/>
    <s v="tag-a67d9f26"/>
    <s v="tag-08403e32"/>
    <s v="tag-d3982a8a"/>
    <s v="NA"/>
    <x v="3"/>
    <x v="3"/>
    <x v="17"/>
    <x v="0"/>
  </r>
  <r>
    <x v="1"/>
    <n v="10239"/>
    <n v="2.9947800636291499"/>
    <s v="tag-a67d9f26"/>
    <s v="tag-08403e32"/>
    <s v="tag-f0f49482"/>
    <s v="NA"/>
    <x v="3"/>
    <x v="3"/>
    <x v="9"/>
    <x v="0"/>
  </r>
  <r>
    <x v="1"/>
    <n v="12771"/>
    <n v="2.9947800636291499"/>
    <s v="tag-ef0072e6"/>
    <s v="NA"/>
    <s v="NA"/>
    <s v="NA"/>
    <x v="3"/>
    <x v="3"/>
    <x v="18"/>
    <x v="0"/>
  </r>
  <r>
    <x v="1"/>
    <n v="12774"/>
    <n v="2.9947800636291499"/>
    <s v="tag-856ab246"/>
    <s v="NA"/>
    <s v="NA"/>
    <s v="NA"/>
    <x v="2"/>
    <x v="2"/>
    <x v="23"/>
    <x v="0"/>
  </r>
  <r>
    <x v="1"/>
    <n v="12775"/>
    <n v="2.9947800636291499"/>
    <s v="tag-856ab246"/>
    <s v="NA"/>
    <s v="NA"/>
    <s v="NA"/>
    <x v="4"/>
    <x v="3"/>
    <x v="24"/>
    <x v="0"/>
  </r>
  <r>
    <x v="1"/>
    <n v="14801"/>
    <n v="2.9947800636291499"/>
    <s v="tag-ef0072e6"/>
    <s v="NA"/>
    <s v="NA"/>
    <s v="NA"/>
    <x v="3"/>
    <x v="3"/>
    <x v="8"/>
    <x v="0"/>
  </r>
  <r>
    <x v="1"/>
    <n v="14803"/>
    <n v="2.9947800636291499"/>
    <s v="tag-ef0072e6"/>
    <s v="NA"/>
    <s v="NA"/>
    <s v="NA"/>
    <x v="3"/>
    <x v="3"/>
    <x v="25"/>
    <x v="0"/>
  </r>
  <r>
    <x v="1"/>
    <n v="15332"/>
    <n v="2.9947800636291499"/>
    <s v="tag-ed5b34d5"/>
    <s v="NA"/>
    <s v="NA"/>
    <s v="NA"/>
    <x v="2"/>
    <x v="2"/>
    <x v="16"/>
    <x v="0"/>
  </r>
  <r>
    <x v="1"/>
    <n v="15340"/>
    <n v="2.9947800636291499"/>
    <s v="tag-82ed1546"/>
    <s v="NA"/>
    <s v="NA"/>
    <s v="NA"/>
    <x v="2"/>
    <x v="2"/>
    <x v="26"/>
    <x v="0"/>
  </r>
  <r>
    <x v="1"/>
    <n v="15345"/>
    <n v="2.9947800636291499"/>
    <s v="tag-e5c9cad8"/>
    <s v="NA"/>
    <s v="NA"/>
    <s v="NA"/>
    <x v="2"/>
    <x v="2"/>
    <x v="27"/>
    <x v="0"/>
  </r>
  <r>
    <x v="1"/>
    <n v="15346"/>
    <n v="2.9947800636291499"/>
    <s v="tag-e5c9cad8"/>
    <s v="NA"/>
    <s v="NA"/>
    <s v="NA"/>
    <x v="3"/>
    <x v="3"/>
    <x v="28"/>
    <x v="0"/>
  </r>
  <r>
    <x v="1"/>
    <n v="15347"/>
    <n v="2.9947800636291499"/>
    <s v="tag-e5c9cad8"/>
    <s v="NA"/>
    <s v="NA"/>
    <s v="NA"/>
    <x v="3"/>
    <x v="3"/>
    <x v="29"/>
    <x v="0"/>
  </r>
  <r>
    <x v="1"/>
    <n v="16075"/>
    <n v="2.9947800636291499"/>
    <s v="tag-a22fadc8"/>
    <s v="NA"/>
    <s v="NA"/>
    <s v="NA"/>
    <x v="6"/>
    <x v="8"/>
    <x v="38"/>
    <x v="0"/>
  </r>
  <r>
    <x v="1"/>
    <n v="16131"/>
    <n v="2.9947800636291499"/>
    <s v="tag-e28932aa"/>
    <s v="tag-9976161a"/>
    <s v="NA"/>
    <s v="NA"/>
    <x v="7"/>
    <x v="10"/>
    <x v="1"/>
    <x v="0"/>
  </r>
  <r>
    <x v="1"/>
    <n v="18577"/>
    <n v="2.9947800636291499"/>
    <s v="tag-8277aa36"/>
    <s v="NA"/>
    <s v="NA"/>
    <s v="NA"/>
    <x v="3"/>
    <x v="3"/>
    <x v="3"/>
    <x v="0"/>
  </r>
  <r>
    <x v="1"/>
    <n v="20200"/>
    <n v="2.9947800636291499"/>
    <s v="tag-66579c74"/>
    <s v="NA"/>
    <s v="NA"/>
    <s v="NA"/>
    <x v="3"/>
    <x v="3"/>
    <x v="6"/>
    <x v="0"/>
  </r>
  <r>
    <x v="1"/>
    <n v="20540"/>
    <n v="2.9947800636291499"/>
    <s v="tag-81f044ce"/>
    <s v="NA"/>
    <s v="NA"/>
    <s v="NA"/>
    <x v="6"/>
    <x v="8"/>
    <x v="33"/>
    <x v="0"/>
  </r>
  <r>
    <x v="1"/>
    <n v="22784"/>
    <n v="2.9947800636291499"/>
    <s v="tag-29227924"/>
    <s v="NA"/>
    <s v="NA"/>
    <s v="NA"/>
    <x v="4"/>
    <x v="11"/>
    <x v="39"/>
    <x v="0"/>
  </r>
  <r>
    <x v="1"/>
    <n v="23527"/>
    <n v="2.9947800636291499"/>
    <s v="tag-4db7ac26"/>
    <s v="NA"/>
    <s v="NA"/>
    <s v="NA"/>
    <x v="4"/>
    <x v="5"/>
    <x v="7"/>
    <x v="0"/>
  </r>
  <r>
    <x v="1"/>
    <n v="16635"/>
    <n v="2.9704535007476802"/>
    <s v="tag-6bc64d6f"/>
    <s v="tag-e2424a81"/>
    <s v="NA"/>
    <s v="NA"/>
    <x v="3"/>
    <x v="3"/>
    <x v="19"/>
    <x v="0"/>
  </r>
  <r>
    <x v="1"/>
    <n v="16058"/>
    <n v="2.9674928188324001"/>
    <s v="tag-e5c9cad8"/>
    <s v="NA"/>
    <s v="NA"/>
    <s v="NA"/>
    <x v="3"/>
    <x v="3"/>
    <x v="13"/>
    <x v="0"/>
  </r>
  <r>
    <x v="1"/>
    <n v="10982"/>
    <n v="2.9459538459777801"/>
    <s v="tag-759aa959"/>
    <s v="NA"/>
    <s v="NA"/>
    <s v="NA"/>
    <x v="3"/>
    <x v="3"/>
    <x v="11"/>
    <x v="0"/>
  </r>
  <r>
    <x v="1"/>
    <n v="17226"/>
    <n v="2.9187650680542001"/>
    <s v="tag-58e50aeb"/>
    <s v="tag-17d88870"/>
    <s v="tag-3ab8f41a"/>
    <s v="NA"/>
    <x v="3"/>
    <x v="3"/>
    <x v="9"/>
    <x v="0"/>
  </r>
  <r>
    <x v="1"/>
    <n v="14272"/>
    <n v="2.9140176773071298"/>
    <s v="tag-b781aae0"/>
    <s v="NA"/>
    <s v="NA"/>
    <s v="NA"/>
    <x v="3"/>
    <x v="3"/>
    <x v="25"/>
    <x v="0"/>
  </r>
  <r>
    <x v="1"/>
    <n v="18575"/>
    <n v="2.8810796737670898"/>
    <s v="tag-8277aa36"/>
    <s v="NA"/>
    <s v="NA"/>
    <s v="NA"/>
    <x v="2"/>
    <x v="2"/>
    <x v="2"/>
    <x v="0"/>
  </r>
  <r>
    <x v="1"/>
    <n v="14521"/>
    <n v="2.8598065376281698"/>
    <s v="tag-1ab2e7bb"/>
    <s v="tag-18756117"/>
    <s v="tag-2179a08a"/>
    <s v="NA"/>
    <x v="0"/>
    <x v="0"/>
    <x v="0"/>
    <x v="0"/>
  </r>
  <r>
    <x v="1"/>
    <n v="16466"/>
    <n v="2.8261146545410201"/>
    <s v="tag-e34b589d"/>
    <s v="tag-abf74c7d"/>
    <s v="tag-6bc64d6f"/>
    <s v="NA"/>
    <x v="2"/>
    <x v="2"/>
    <x v="27"/>
    <x v="0"/>
  </r>
  <r>
    <x v="1"/>
    <n v="14042"/>
    <n v="2.8160171508789098"/>
    <s v="tag-8a7df06e"/>
    <s v="NA"/>
    <s v="NA"/>
    <s v="NA"/>
    <x v="1"/>
    <x v="1"/>
    <x v="1"/>
    <x v="0"/>
  </r>
  <r>
    <x v="1"/>
    <n v="16132"/>
    <n v="2.7945218086242698"/>
    <s v="tag-e34b589d"/>
    <s v="tag-753e99cd"/>
    <s v="NA"/>
    <s v="NA"/>
    <x v="3"/>
    <x v="3"/>
    <x v="10"/>
    <x v="0"/>
  </r>
  <r>
    <x v="1"/>
    <n v="4118"/>
    <n v="2.7844803333282502"/>
    <s v="tag-458d763a"/>
    <s v="NA"/>
    <s v="NA"/>
    <s v="NA"/>
    <x v="3"/>
    <x v="3"/>
    <x v="13"/>
    <x v="0"/>
  </r>
  <r>
    <x v="1"/>
    <n v="11416"/>
    <n v="2.78380250930786"/>
    <s v="tag-a1db7714"/>
    <s v="NA"/>
    <s v="NA"/>
    <s v="NA"/>
    <x v="2"/>
    <x v="2"/>
    <x v="16"/>
    <x v="0"/>
  </r>
  <r>
    <x v="1"/>
    <n v="12883"/>
    <n v="2.7573609352111799"/>
    <s v="tag-e442f041"/>
    <s v="NA"/>
    <s v="NA"/>
    <s v="NA"/>
    <x v="2"/>
    <x v="2"/>
    <x v="14"/>
    <x v="0"/>
  </r>
  <r>
    <x v="1"/>
    <n v="16471"/>
    <n v="2.7547802925109899"/>
    <s v="tag-e34b589d"/>
    <s v="tag-25766f5c"/>
    <s v="tag-6bc64d6f"/>
    <s v="NA"/>
    <x v="2"/>
    <x v="2"/>
    <x v="14"/>
    <x v="0"/>
  </r>
  <r>
    <x v="1"/>
    <n v="16455"/>
    <n v="2.71975541114807"/>
    <s v="tag-f76e1e51"/>
    <s v="tag-6bc64d6f"/>
    <s v="NA"/>
    <s v="NA"/>
    <x v="3"/>
    <x v="3"/>
    <x v="8"/>
    <x v="0"/>
  </r>
  <r>
    <x v="1"/>
    <n v="16468"/>
    <n v="2.7014727592468302"/>
    <s v="tag-e34b589d"/>
    <s v="tag-9ae20bf5"/>
    <s v="tag-6bc64d6f"/>
    <s v="NA"/>
    <x v="3"/>
    <x v="3"/>
    <x v="29"/>
    <x v="0"/>
  </r>
  <r>
    <x v="1"/>
    <n v="10994"/>
    <n v="2.6881263256072998"/>
    <s v="tag-e0cf8cf3"/>
    <s v="NA"/>
    <s v="NA"/>
    <s v="NA"/>
    <x v="3"/>
    <x v="3"/>
    <x v="13"/>
    <x v="0"/>
  </r>
  <r>
    <x v="1"/>
    <n v="13140"/>
    <n v="2.6676259040832502"/>
    <s v="tag-a1cfc8d7"/>
    <s v="NA"/>
    <s v="NA"/>
    <s v="NA"/>
    <x v="3"/>
    <x v="3"/>
    <x v="11"/>
    <x v="0"/>
  </r>
  <r>
    <x v="1"/>
    <n v="7942"/>
    <n v="2.6194989681243901"/>
    <s v="tag-7b806310"/>
    <s v="tag-0e55ada0"/>
    <s v="NA"/>
    <s v="NA"/>
    <x v="2"/>
    <x v="2"/>
    <x v="26"/>
    <x v="0"/>
  </r>
  <r>
    <x v="1"/>
    <n v="14588"/>
    <n v="2.5905923843383798"/>
    <s v="tag-0979cdfa"/>
    <s v="tag-dd7dbbdb"/>
    <s v="NA"/>
    <s v="NA"/>
    <x v="4"/>
    <x v="3"/>
    <x v="24"/>
    <x v="0"/>
  </r>
  <r>
    <x v="1"/>
    <n v="16458"/>
    <n v="2.5710473060607901"/>
    <s v="tag-f76e1e51"/>
    <s v="tag-6bc64d6f"/>
    <s v="NA"/>
    <s v="NA"/>
    <x v="3"/>
    <x v="3"/>
    <x v="25"/>
    <x v="0"/>
  </r>
  <r>
    <x v="1"/>
    <n v="16470"/>
    <n v="2.5575897693634002"/>
    <s v="tag-e34b589d"/>
    <s v="tag-1e2c6607"/>
    <s v="tag-6bc64d6f"/>
    <s v="NA"/>
    <x v="3"/>
    <x v="3"/>
    <x v="20"/>
    <x v="0"/>
  </r>
  <r>
    <x v="1"/>
    <n v="14270"/>
    <n v="2.53674983978271"/>
    <s v="tag-759aa959"/>
    <s v="tag-9c10bdec"/>
    <s v="NA"/>
    <s v="NA"/>
    <x v="3"/>
    <x v="3"/>
    <x v="8"/>
    <x v="0"/>
  </r>
  <r>
    <x v="1"/>
    <n v="15348"/>
    <n v="2.5143370628356898"/>
    <s v="tag-1e2c6607"/>
    <s v="tag-7b6e0ff1"/>
    <s v="NA"/>
    <s v="NA"/>
    <x v="2"/>
    <x v="4"/>
    <x v="30"/>
    <x v="0"/>
  </r>
  <r>
    <x v="1"/>
    <n v="16463"/>
    <n v="2.4852986335754399"/>
    <s v="tag-f76e1e51"/>
    <s v="tag-6bc64d6f"/>
    <s v="tag-dfe9194a"/>
    <s v="NA"/>
    <x v="3"/>
    <x v="3"/>
    <x v="34"/>
    <x v="0"/>
  </r>
  <r>
    <x v="1"/>
    <n v="14275"/>
    <n v="2.2683897018432599"/>
    <s v="tag-2261ff33"/>
    <s v="NA"/>
    <s v="NA"/>
    <s v="NA"/>
    <x v="3"/>
    <x v="3"/>
    <x v="34"/>
    <x v="0"/>
  </r>
  <r>
    <x v="1"/>
    <n v="14196"/>
    <n v="2.2655768394470202"/>
    <s v="tag-e0cf8cf3"/>
    <s v="tag-e5f82892"/>
    <s v="NA"/>
    <s v="NA"/>
    <x v="2"/>
    <x v="2"/>
    <x v="2"/>
    <x v="0"/>
  </r>
  <r>
    <x v="1"/>
    <n v="12897"/>
    <n v="2.22334551811218"/>
    <s v="tag-e442f041"/>
    <s v="NA"/>
    <s v="NA"/>
    <s v="NA"/>
    <x v="2"/>
    <x v="2"/>
    <x v="4"/>
    <x v="0"/>
  </r>
  <r>
    <x v="1"/>
    <n v="14192"/>
    <n v="2.1781792640686"/>
    <s v="tag-759aa959"/>
    <s v="NA"/>
    <s v="NA"/>
    <s v="NA"/>
    <x v="1"/>
    <x v="1"/>
    <x v="1"/>
    <x v="0"/>
  </r>
  <r>
    <x v="1"/>
    <n v="12191"/>
    <n v="2.1586465835571298"/>
    <s v="tag-759aa959"/>
    <s v="NA"/>
    <s v="NA"/>
    <s v="NA"/>
    <x v="4"/>
    <x v="5"/>
    <x v="35"/>
    <x v="0"/>
  </r>
  <r>
    <x v="1"/>
    <n v="16027"/>
    <n v="2.14114594459534"/>
    <s v="tag-e34b589d"/>
    <s v="NA"/>
    <s v="NA"/>
    <s v="NA"/>
    <x v="3"/>
    <x v="3"/>
    <x v="11"/>
    <x v="0"/>
  </r>
  <r>
    <x v="1"/>
    <n v="16088"/>
    <n v="2.0702743530273402"/>
    <s v="tag-e6fdb661"/>
    <s v="NA"/>
    <s v="NA"/>
    <s v="NA"/>
    <x v="3"/>
    <x v="3"/>
    <x v="9"/>
    <x v="0"/>
  </r>
  <r>
    <x v="1"/>
    <n v="10989"/>
    <n v="2.0692846775054901"/>
    <s v="tag-e5809a76"/>
    <s v="NA"/>
    <s v="NA"/>
    <s v="NA"/>
    <x v="3"/>
    <x v="3"/>
    <x v="6"/>
    <x v="0"/>
  </r>
  <r>
    <x v="1"/>
    <n v="9529"/>
    <n v="2.0287899971008301"/>
    <s v="tag-70dc242d"/>
    <s v="tag-d325db69"/>
    <s v="NA"/>
    <s v="NA"/>
    <x v="2"/>
    <x v="2"/>
    <x v="27"/>
    <x v="0"/>
  </r>
  <r>
    <x v="1"/>
    <n v="9642"/>
    <n v="2.02366018295288"/>
    <s v="tag-a67d9f26"/>
    <s v="tag-d3982a8a"/>
    <s v="NA"/>
    <s v="NA"/>
    <x v="3"/>
    <x v="3"/>
    <x v="19"/>
    <x v="0"/>
  </r>
  <r>
    <x v="1"/>
    <n v="16030"/>
    <n v="1.8166229724884"/>
    <s v="tag-e34b589d"/>
    <s v="NA"/>
    <s v="NA"/>
    <s v="NA"/>
    <x v="2"/>
    <x v="2"/>
    <x v="4"/>
    <x v="0"/>
  </r>
  <r>
    <x v="1"/>
    <n v="16080"/>
    <n v="1.80095863342285"/>
    <s v="tag-e6fdb661"/>
    <s v="NA"/>
    <s v="NA"/>
    <s v="NA"/>
    <x v="4"/>
    <x v="5"/>
    <x v="35"/>
    <x v="0"/>
  </r>
  <r>
    <x v="1"/>
    <n v="16467"/>
    <n v="1.74536156654358"/>
    <s v="tag-e34b589d"/>
    <s v="tag-5e7e9504"/>
    <s v="tag-6bc64d6f"/>
    <s v="NA"/>
    <x v="3"/>
    <x v="3"/>
    <x v="28"/>
    <x v="0"/>
  </r>
  <r>
    <x v="1"/>
    <n v="9530"/>
    <n v="1.66281855106354"/>
    <s v="tag-70dc242d"/>
    <s v="tag-f3f810f7"/>
    <s v="NA"/>
    <s v="NA"/>
    <x v="3"/>
    <x v="3"/>
    <x v="28"/>
    <x v="0"/>
  </r>
  <r>
    <x v="1"/>
    <n v="9531"/>
    <n v="1.50078320503235"/>
    <s v="tag-70dc242d"/>
    <s v="tag-0e55ada0"/>
    <s v="NA"/>
    <s v="NA"/>
    <x v="3"/>
    <x v="3"/>
    <x v="29"/>
    <x v="0"/>
  </r>
  <r>
    <x v="1"/>
    <n v="14587"/>
    <n v="1.45432412624359"/>
    <s v="tag-0979cdfa"/>
    <s v="tag-2cdb3268"/>
    <s v="NA"/>
    <s v="NA"/>
    <x v="2"/>
    <x v="2"/>
    <x v="23"/>
    <x v="0"/>
  </r>
  <r>
    <x v="1"/>
    <n v="5978"/>
    <n v="1.3353515863418599"/>
    <s v="tag-7d4ba1fb"/>
    <s v="NA"/>
    <s v="NA"/>
    <s v="NA"/>
    <x v="2"/>
    <x v="2"/>
    <x v="14"/>
    <x v="0"/>
  </r>
  <r>
    <x v="1"/>
    <n v="12886"/>
    <n v="1.18779420852661"/>
    <s v="tag-e442f041"/>
    <s v="NA"/>
    <s v="NA"/>
    <s v="NA"/>
    <x v="3"/>
    <x v="3"/>
    <x v="19"/>
    <x v="0"/>
  </r>
  <r>
    <x v="1"/>
    <n v="14586"/>
    <n v="1.1575682163238501"/>
    <s v="tag-0979cdfa"/>
    <s v="tag-6653eda7"/>
    <s v="NA"/>
    <s v="NA"/>
    <x v="3"/>
    <x v="3"/>
    <x v="18"/>
    <x v="0"/>
  </r>
  <r>
    <x v="1"/>
    <n v="8996"/>
    <n v="1.0045980215072601"/>
    <s v="tag-292448f2"/>
    <s v="tag-4df5ee04"/>
    <s v="NA"/>
    <s v="NA"/>
    <x v="3"/>
    <x v="3"/>
    <x v="11"/>
    <x v="0"/>
  </r>
  <r>
    <x v="1"/>
    <n v="12895"/>
    <n v="0.90530318021774303"/>
    <s v="tag-e442f041"/>
    <s v="NA"/>
    <s v="NA"/>
    <s v="NA"/>
    <x v="3"/>
    <x v="3"/>
    <x v="11"/>
    <x v="0"/>
  </r>
  <r>
    <x v="1"/>
    <n v="14382"/>
    <n v="3.70616483688354"/>
    <s v="tag-1972c7f2"/>
    <s v="NA"/>
    <s v="NA"/>
    <s v="NA"/>
    <x v="4"/>
    <x v="5"/>
    <x v="7"/>
    <x v="1"/>
  </r>
  <r>
    <x v="1"/>
    <n v="14523"/>
    <n v="3.6674528121948198"/>
    <s v="tag-85b1e77f"/>
    <s v="tag-df9c5c8f"/>
    <s v="NA"/>
    <s v="NA"/>
    <x v="4"/>
    <x v="5"/>
    <x v="7"/>
    <x v="1"/>
  </r>
  <r>
    <x v="1"/>
    <n v="14522"/>
    <n v="3.6156871318817099"/>
    <s v="tag-dd73b745"/>
    <s v="tag-8377954d"/>
    <s v="tag-d325db69"/>
    <s v="NA"/>
    <x v="3"/>
    <x v="3"/>
    <x v="6"/>
    <x v="1"/>
  </r>
  <r>
    <x v="1"/>
    <n v="14384"/>
    <n v="3.5882990360260001"/>
    <s v="tag-1972c7f2"/>
    <s v="NA"/>
    <s v="NA"/>
    <s v="NA"/>
    <x v="2"/>
    <x v="4"/>
    <x v="5"/>
    <x v="1"/>
  </r>
  <r>
    <x v="1"/>
    <n v="14524"/>
    <n v="3.5612418651580802"/>
    <s v="tag-dc561443"/>
    <s v="tag-132d5b07"/>
    <s v="tag-1ab2e7bb"/>
    <s v="NA"/>
    <x v="1"/>
    <x v="1"/>
    <x v="1"/>
    <x v="1"/>
  </r>
  <r>
    <x v="1"/>
    <n v="14383"/>
    <n v="3.5356571674346902"/>
    <s v="tag-1972c7f2"/>
    <s v="NA"/>
    <s v="NA"/>
    <s v="NA"/>
    <x v="1"/>
    <x v="1"/>
    <x v="1"/>
    <x v="1"/>
  </r>
  <r>
    <x v="1"/>
    <n v="14041"/>
    <n v="3.4930996894836399"/>
    <s v="tag-8a7df06e"/>
    <s v="NA"/>
    <s v="NA"/>
    <s v="NA"/>
    <x v="4"/>
    <x v="5"/>
    <x v="7"/>
    <x v="1"/>
  </r>
  <r>
    <x v="1"/>
    <n v="14199"/>
    <n v="3.4643809795379599"/>
    <s v="tag-36b78fef"/>
    <s v="tag-2dd95bb1"/>
    <s v="NA"/>
    <s v="NA"/>
    <x v="3"/>
    <x v="3"/>
    <x v="3"/>
    <x v="1"/>
  </r>
  <r>
    <x v="1"/>
    <n v="14388"/>
    <n v="3.4536900520324698"/>
    <s v="tag-1972c7f2"/>
    <s v="NA"/>
    <s v="NA"/>
    <s v="NA"/>
    <x v="2"/>
    <x v="2"/>
    <x v="2"/>
    <x v="1"/>
  </r>
  <r>
    <x v="1"/>
    <n v="14190"/>
    <n v="3.4014408588409402"/>
    <s v="tag-e442f041"/>
    <s v="tag-a59f678e"/>
    <s v="NA"/>
    <s v="NA"/>
    <x v="4"/>
    <x v="5"/>
    <x v="7"/>
    <x v="1"/>
  </r>
  <r>
    <x v="1"/>
    <n v="14043"/>
    <n v="3.2599415779113801"/>
    <s v="tag-8a7df06e"/>
    <s v="NA"/>
    <s v="NA"/>
    <s v="NA"/>
    <x v="2"/>
    <x v="4"/>
    <x v="5"/>
    <x v="1"/>
  </r>
  <r>
    <x v="1"/>
    <n v="14040"/>
    <n v="3.2414996623992902"/>
    <s v="tag-8a7df06e"/>
    <s v="NA"/>
    <s v="NA"/>
    <s v="NA"/>
    <x v="3"/>
    <x v="3"/>
    <x v="6"/>
    <x v="1"/>
  </r>
  <r>
    <x v="1"/>
    <n v="14046"/>
    <n v="3.1983883380889901"/>
    <s v="tag-8a7df06e"/>
    <s v="NA"/>
    <s v="NA"/>
    <s v="NA"/>
    <x v="2"/>
    <x v="2"/>
    <x v="2"/>
    <x v="1"/>
  </r>
  <r>
    <x v="1"/>
    <n v="10984"/>
    <n v="3.15151143074036"/>
    <s v="tag-759aa959"/>
    <s v="NA"/>
    <s v="NA"/>
    <s v="NA"/>
    <x v="2"/>
    <x v="2"/>
    <x v="4"/>
    <x v="1"/>
  </r>
  <r>
    <x v="1"/>
    <n v="14516"/>
    <n v="3.12503910064697"/>
    <s v="tag-1ab2e7bb"/>
    <s v="tag-a2b75138"/>
    <s v="NA"/>
    <s v="NA"/>
    <x v="3"/>
    <x v="3"/>
    <x v="3"/>
    <x v="1"/>
  </r>
  <r>
    <x v="1"/>
    <n v="11693"/>
    <n v="3.1086375713348402"/>
    <s v="tag-a7c71079"/>
    <s v="tag-bf4f0d81"/>
    <s v="NA"/>
    <s v="NA"/>
    <x v="2"/>
    <x v="4"/>
    <x v="15"/>
    <x v="1"/>
  </r>
  <r>
    <x v="1"/>
    <n v="11416"/>
    <n v="3.0053434371948198"/>
    <s v="tag-a1db7714"/>
    <s v="NA"/>
    <s v="NA"/>
    <s v="NA"/>
    <x v="2"/>
    <x v="2"/>
    <x v="16"/>
    <x v="1"/>
  </r>
  <r>
    <x v="1"/>
    <n v="10982"/>
    <n v="2.9951286315918"/>
    <s v="tag-759aa959"/>
    <s v="NA"/>
    <s v="NA"/>
    <s v="NA"/>
    <x v="3"/>
    <x v="3"/>
    <x v="11"/>
    <x v="1"/>
  </r>
  <r>
    <x v="1"/>
    <n v="5980"/>
    <n v="2.9947800636291499"/>
    <s v="tag-a59f678e"/>
    <s v="NA"/>
    <s v="NA"/>
    <s v="NA"/>
    <x v="7"/>
    <x v="9"/>
    <x v="1"/>
    <x v="1"/>
  </r>
  <r>
    <x v="1"/>
    <n v="10236"/>
    <n v="2.9947800636291499"/>
    <s v="tag-a67d9f26"/>
    <s v="tag-08403e32"/>
    <s v="tag-d3982a8a"/>
    <s v="NA"/>
    <x v="3"/>
    <x v="3"/>
    <x v="17"/>
    <x v="1"/>
  </r>
  <r>
    <x v="1"/>
    <n v="10239"/>
    <n v="2.9947800636291499"/>
    <s v="tag-a67d9f26"/>
    <s v="tag-08403e32"/>
    <s v="tag-f0f49482"/>
    <s v="NA"/>
    <x v="3"/>
    <x v="3"/>
    <x v="9"/>
    <x v="1"/>
  </r>
  <r>
    <x v="1"/>
    <n v="12771"/>
    <n v="2.9947800636291499"/>
    <s v="tag-ef0072e6"/>
    <s v="NA"/>
    <s v="NA"/>
    <s v="NA"/>
    <x v="3"/>
    <x v="3"/>
    <x v="18"/>
    <x v="1"/>
  </r>
  <r>
    <x v="1"/>
    <n v="12774"/>
    <n v="2.9947800636291499"/>
    <s v="tag-856ab246"/>
    <s v="NA"/>
    <s v="NA"/>
    <s v="NA"/>
    <x v="2"/>
    <x v="2"/>
    <x v="23"/>
    <x v="1"/>
  </r>
  <r>
    <x v="1"/>
    <n v="12775"/>
    <n v="2.9947800636291499"/>
    <s v="tag-856ab246"/>
    <s v="NA"/>
    <s v="NA"/>
    <s v="NA"/>
    <x v="4"/>
    <x v="3"/>
    <x v="24"/>
    <x v="1"/>
  </r>
  <r>
    <x v="1"/>
    <n v="14801"/>
    <n v="2.9947800636291499"/>
    <s v="tag-ef0072e6"/>
    <s v="NA"/>
    <s v="NA"/>
    <s v="NA"/>
    <x v="3"/>
    <x v="3"/>
    <x v="8"/>
    <x v="1"/>
  </r>
  <r>
    <x v="1"/>
    <n v="14803"/>
    <n v="2.9947800636291499"/>
    <s v="tag-ef0072e6"/>
    <s v="NA"/>
    <s v="NA"/>
    <s v="NA"/>
    <x v="3"/>
    <x v="3"/>
    <x v="25"/>
    <x v="1"/>
  </r>
  <r>
    <x v="1"/>
    <n v="15332"/>
    <n v="2.9947800636291499"/>
    <s v="tag-ed5b34d5"/>
    <s v="NA"/>
    <s v="NA"/>
    <s v="NA"/>
    <x v="2"/>
    <x v="2"/>
    <x v="16"/>
    <x v="1"/>
  </r>
  <r>
    <x v="1"/>
    <n v="15340"/>
    <n v="2.9947800636291499"/>
    <s v="tag-82ed1546"/>
    <s v="NA"/>
    <s v="NA"/>
    <s v="NA"/>
    <x v="2"/>
    <x v="2"/>
    <x v="26"/>
    <x v="1"/>
  </r>
  <r>
    <x v="1"/>
    <n v="15345"/>
    <n v="2.9947800636291499"/>
    <s v="tag-e5c9cad8"/>
    <s v="NA"/>
    <s v="NA"/>
    <s v="NA"/>
    <x v="2"/>
    <x v="2"/>
    <x v="27"/>
    <x v="1"/>
  </r>
  <r>
    <x v="1"/>
    <n v="15346"/>
    <n v="2.9947800636291499"/>
    <s v="tag-e5c9cad8"/>
    <s v="NA"/>
    <s v="NA"/>
    <s v="NA"/>
    <x v="3"/>
    <x v="3"/>
    <x v="28"/>
    <x v="1"/>
  </r>
  <r>
    <x v="1"/>
    <n v="15347"/>
    <n v="2.9947800636291499"/>
    <s v="tag-e5c9cad8"/>
    <s v="NA"/>
    <s v="NA"/>
    <s v="NA"/>
    <x v="3"/>
    <x v="3"/>
    <x v="29"/>
    <x v="1"/>
  </r>
  <r>
    <x v="1"/>
    <n v="16075"/>
    <n v="2.9947800636291499"/>
    <s v="tag-a22fadc8"/>
    <s v="NA"/>
    <s v="NA"/>
    <s v="NA"/>
    <x v="6"/>
    <x v="8"/>
    <x v="38"/>
    <x v="1"/>
  </r>
  <r>
    <x v="1"/>
    <n v="16131"/>
    <n v="2.9947800636291499"/>
    <s v="tag-e28932aa"/>
    <s v="tag-9976161a"/>
    <s v="NA"/>
    <s v="NA"/>
    <x v="7"/>
    <x v="10"/>
    <x v="1"/>
    <x v="1"/>
  </r>
  <r>
    <x v="1"/>
    <n v="18577"/>
    <n v="2.9947800636291499"/>
    <s v="tag-8277aa36"/>
    <s v="NA"/>
    <s v="NA"/>
    <s v="NA"/>
    <x v="3"/>
    <x v="3"/>
    <x v="3"/>
    <x v="1"/>
  </r>
  <r>
    <x v="1"/>
    <n v="20200"/>
    <n v="2.9947800636291499"/>
    <s v="tag-66579c74"/>
    <s v="NA"/>
    <s v="NA"/>
    <s v="NA"/>
    <x v="3"/>
    <x v="3"/>
    <x v="6"/>
    <x v="1"/>
  </r>
  <r>
    <x v="1"/>
    <n v="20540"/>
    <n v="2.9947800636291499"/>
    <s v="tag-81f044ce"/>
    <s v="NA"/>
    <s v="NA"/>
    <s v="NA"/>
    <x v="6"/>
    <x v="8"/>
    <x v="33"/>
    <x v="1"/>
  </r>
  <r>
    <x v="1"/>
    <n v="22784"/>
    <n v="2.9947800636291499"/>
    <s v="tag-29227924"/>
    <s v="NA"/>
    <s v="NA"/>
    <s v="NA"/>
    <x v="4"/>
    <x v="11"/>
    <x v="39"/>
    <x v="1"/>
  </r>
  <r>
    <x v="1"/>
    <n v="23527"/>
    <n v="2.9947800636291499"/>
    <s v="tag-4db7ac26"/>
    <s v="NA"/>
    <s v="NA"/>
    <s v="NA"/>
    <x v="4"/>
    <x v="5"/>
    <x v="7"/>
    <x v="1"/>
  </r>
  <r>
    <x v="1"/>
    <n v="3893"/>
    <n v="2.9583427906036399"/>
    <s v="tag-395dbacc"/>
    <s v="NA"/>
    <s v="NA"/>
    <s v="NA"/>
    <x v="4"/>
    <x v="3"/>
    <x v="12"/>
    <x v="1"/>
  </r>
  <r>
    <x v="1"/>
    <n v="15356"/>
    <n v="2.9572343826293901"/>
    <s v="tag-5f14b88e"/>
    <s v="tag-f76e1e51"/>
    <s v="tag-a22fadc8"/>
    <s v="tag-f666adfb"/>
    <x v="4"/>
    <x v="3"/>
    <x v="12"/>
    <x v="1"/>
  </r>
  <r>
    <x v="1"/>
    <n v="17126"/>
    <n v="2.9563803672790501"/>
    <s v="tag-1f6c613d"/>
    <s v="NA"/>
    <s v="NA"/>
    <s v="NA"/>
    <x v="2"/>
    <x v="4"/>
    <x v="15"/>
    <x v="1"/>
  </r>
  <r>
    <x v="1"/>
    <n v="16085"/>
    <n v="2.9193265438079798"/>
    <s v="tag-e6fdb661"/>
    <s v="NA"/>
    <s v="NA"/>
    <s v="NA"/>
    <x v="3"/>
    <x v="3"/>
    <x v="17"/>
    <x v="1"/>
  </r>
  <r>
    <x v="1"/>
    <n v="13143"/>
    <n v="2.88600397109985"/>
    <s v="tag-a1cfc8d7"/>
    <s v="NA"/>
    <s v="NA"/>
    <s v="NA"/>
    <x v="2"/>
    <x v="2"/>
    <x v="4"/>
    <x v="1"/>
  </r>
  <r>
    <x v="1"/>
    <n v="15351"/>
    <n v="2.8772392272949201"/>
    <s v="tag-fcad92a0"/>
    <s v="tag-c439f298"/>
    <s v="tag-7b6e0ff1"/>
    <s v="NA"/>
    <x v="2"/>
    <x v="4"/>
    <x v="36"/>
    <x v="1"/>
  </r>
  <r>
    <x v="1"/>
    <n v="12882"/>
    <n v="2.85780572891235"/>
    <s v="tag-e442f041"/>
    <s v="NA"/>
    <s v="NA"/>
    <s v="NA"/>
    <x v="3"/>
    <x v="3"/>
    <x v="20"/>
    <x v="1"/>
  </r>
  <r>
    <x v="1"/>
    <n v="16072"/>
    <n v="2.8461077213287398"/>
    <s v="tag-a22fadc8"/>
    <s v="NA"/>
    <s v="NA"/>
    <s v="NA"/>
    <x v="2"/>
    <x v="4"/>
    <x v="15"/>
    <x v="1"/>
  </r>
  <r>
    <x v="1"/>
    <n v="14279"/>
    <n v="2.8295090198516801"/>
    <s v="tag-e0cf8cf3"/>
    <s v="tag-f1f3996c"/>
    <s v="NA"/>
    <s v="NA"/>
    <x v="3"/>
    <x v="3"/>
    <x v="37"/>
    <x v="1"/>
  </r>
  <r>
    <x v="1"/>
    <n v="14272"/>
    <n v="2.80114841461182"/>
    <s v="tag-b781aae0"/>
    <s v="NA"/>
    <s v="NA"/>
    <s v="NA"/>
    <x v="3"/>
    <x v="3"/>
    <x v="25"/>
    <x v="1"/>
  </r>
  <r>
    <x v="1"/>
    <n v="16471"/>
    <n v="2.7598953247070299"/>
    <s v="tag-e34b589d"/>
    <s v="tag-25766f5c"/>
    <s v="tag-6bc64d6f"/>
    <s v="NA"/>
    <x v="2"/>
    <x v="2"/>
    <x v="14"/>
    <x v="1"/>
  </r>
  <r>
    <x v="1"/>
    <n v="14525"/>
    <n v="2.7572295665740998"/>
    <s v="tag-24b58db4"/>
    <s v="tag-36faac4a"/>
    <s v="NA"/>
    <s v="NA"/>
    <x v="2"/>
    <x v="4"/>
    <x v="5"/>
    <x v="1"/>
  </r>
  <r>
    <x v="1"/>
    <n v="8998"/>
    <n v="2.7558341026306201"/>
    <s v="tag-292448f2"/>
    <s v="tag-4df5ee04"/>
    <s v="NA"/>
    <s v="NA"/>
    <x v="2"/>
    <x v="2"/>
    <x v="4"/>
    <x v="1"/>
  </r>
  <r>
    <x v="1"/>
    <n v="9530"/>
    <n v="2.7374448776245099"/>
    <s v="tag-70dc242d"/>
    <s v="tag-f3f810f7"/>
    <s v="NA"/>
    <s v="NA"/>
    <x v="3"/>
    <x v="3"/>
    <x v="28"/>
    <x v="1"/>
  </r>
  <r>
    <x v="1"/>
    <n v="10131"/>
    <n v="2.6776218414306601"/>
    <s v="tag-c5180bc7"/>
    <s v="NA"/>
    <s v="NA"/>
    <s v="NA"/>
    <x v="3"/>
    <x v="3"/>
    <x v="13"/>
    <x v="1"/>
  </r>
  <r>
    <x v="1"/>
    <n v="18575"/>
    <n v="2.6678295135497998"/>
    <s v="tag-8277aa36"/>
    <s v="NA"/>
    <s v="NA"/>
    <s v="NA"/>
    <x v="2"/>
    <x v="2"/>
    <x v="2"/>
    <x v="1"/>
  </r>
  <r>
    <x v="1"/>
    <n v="12440"/>
    <n v="2.66770243644714"/>
    <s v="tag-afb1fea3"/>
    <s v="NA"/>
    <s v="NA"/>
    <s v="NA"/>
    <x v="3"/>
    <x v="3"/>
    <x v="9"/>
    <x v="1"/>
  </r>
  <r>
    <x v="1"/>
    <n v="5975"/>
    <n v="2.66651582717896"/>
    <s v="tag-7d4ba1fb"/>
    <s v="NA"/>
    <s v="NA"/>
    <s v="NA"/>
    <x v="3"/>
    <x v="3"/>
    <x v="20"/>
    <x v="1"/>
  </r>
  <r>
    <x v="1"/>
    <n v="5974"/>
    <n v="2.6642808914184601"/>
    <s v="tag-7804b77e"/>
    <s v="tag-a59f678e"/>
    <s v="NA"/>
    <s v="NA"/>
    <x v="2"/>
    <x v="2"/>
    <x v="16"/>
    <x v="1"/>
  </r>
  <r>
    <x v="1"/>
    <n v="16132"/>
    <n v="2.6500198841095002"/>
    <s v="tag-e34b589d"/>
    <s v="tag-753e99cd"/>
    <s v="NA"/>
    <s v="NA"/>
    <x v="3"/>
    <x v="3"/>
    <x v="10"/>
    <x v="1"/>
  </r>
  <r>
    <x v="1"/>
    <n v="10304"/>
    <n v="2.6484754085540798"/>
    <s v="tag-165bff62"/>
    <s v="NA"/>
    <s v="NA"/>
    <s v="NA"/>
    <x v="4"/>
    <x v="5"/>
    <x v="7"/>
    <x v="1"/>
  </r>
  <r>
    <x v="1"/>
    <n v="2856"/>
    <n v="2.62433910369873"/>
    <s v="tag-70ab5482"/>
    <s v="NA"/>
    <s v="NA"/>
    <s v="NA"/>
    <x v="3"/>
    <x v="3"/>
    <x v="13"/>
    <x v="1"/>
  </r>
  <r>
    <x v="1"/>
    <n v="13140"/>
    <n v="2.61717557907104"/>
    <s v="tag-a1cfc8d7"/>
    <s v="NA"/>
    <s v="NA"/>
    <s v="NA"/>
    <x v="3"/>
    <x v="3"/>
    <x v="11"/>
    <x v="1"/>
  </r>
  <r>
    <x v="1"/>
    <n v="10303"/>
    <n v="2.61177778244019"/>
    <s v="tag-165bff62"/>
    <s v="NA"/>
    <s v="NA"/>
    <s v="NA"/>
    <x v="3"/>
    <x v="3"/>
    <x v="6"/>
    <x v="1"/>
  </r>
  <r>
    <x v="1"/>
    <n v="14193"/>
    <n v="2.6095452308654798"/>
    <s v="tag-e442f041"/>
    <s v="tag-361795b2"/>
    <s v="NA"/>
    <s v="NA"/>
    <x v="2"/>
    <x v="4"/>
    <x v="5"/>
    <x v="1"/>
  </r>
  <r>
    <x v="1"/>
    <n v="14042"/>
    <n v="2.55682444572449"/>
    <s v="tag-8a7df06e"/>
    <s v="NA"/>
    <s v="NA"/>
    <s v="NA"/>
    <x v="1"/>
    <x v="1"/>
    <x v="1"/>
    <x v="1"/>
  </r>
  <r>
    <x v="1"/>
    <n v="14521"/>
    <n v="2.5453295707702601"/>
    <s v="tag-1ab2e7bb"/>
    <s v="tag-18756117"/>
    <s v="tag-2179a08a"/>
    <s v="NA"/>
    <x v="0"/>
    <x v="0"/>
    <x v="0"/>
    <x v="1"/>
  </r>
  <r>
    <x v="1"/>
    <n v="7230"/>
    <n v="2.5340008735656698"/>
    <s v="tag-ff8eb424"/>
    <s v="NA"/>
    <s v="NA"/>
    <s v="NA"/>
    <x v="3"/>
    <x v="3"/>
    <x v="19"/>
    <x v="1"/>
  </r>
  <r>
    <x v="1"/>
    <n v="16635"/>
    <n v="2.53208303451538"/>
    <s v="tag-6bc64d6f"/>
    <s v="tag-e2424a81"/>
    <s v="NA"/>
    <s v="NA"/>
    <x v="3"/>
    <x v="3"/>
    <x v="19"/>
    <x v="1"/>
  </r>
  <r>
    <x v="1"/>
    <n v="17226"/>
    <n v="2.4801621437072798"/>
    <s v="tag-58e50aeb"/>
    <s v="tag-17d88870"/>
    <s v="tag-3ab8f41a"/>
    <s v="NA"/>
    <x v="3"/>
    <x v="3"/>
    <x v="9"/>
    <x v="1"/>
  </r>
  <r>
    <x v="1"/>
    <n v="10994"/>
    <n v="2.4799165725707999"/>
    <s v="tag-e0cf8cf3"/>
    <s v="NA"/>
    <s v="NA"/>
    <s v="NA"/>
    <x v="3"/>
    <x v="3"/>
    <x v="13"/>
    <x v="1"/>
  </r>
  <r>
    <x v="1"/>
    <n v="8996"/>
    <n v="2.4601631164550799"/>
    <s v="tag-292448f2"/>
    <s v="tag-4df5ee04"/>
    <s v="NA"/>
    <s v="NA"/>
    <x v="3"/>
    <x v="3"/>
    <x v="11"/>
    <x v="1"/>
  </r>
  <r>
    <x v="1"/>
    <n v="16455"/>
    <n v="2.4075942039489702"/>
    <s v="tag-f76e1e51"/>
    <s v="tag-6bc64d6f"/>
    <s v="NA"/>
    <s v="NA"/>
    <x v="3"/>
    <x v="3"/>
    <x v="8"/>
    <x v="1"/>
  </r>
  <r>
    <x v="1"/>
    <n v="9529"/>
    <n v="2.4070401191711399"/>
    <s v="tag-70dc242d"/>
    <s v="tag-d325db69"/>
    <s v="NA"/>
    <s v="NA"/>
    <x v="2"/>
    <x v="2"/>
    <x v="27"/>
    <x v="1"/>
  </r>
  <r>
    <x v="1"/>
    <n v="16468"/>
    <n v="2.4031434059143102"/>
    <s v="tag-e34b589d"/>
    <s v="tag-9ae20bf5"/>
    <s v="tag-6bc64d6f"/>
    <s v="NA"/>
    <x v="3"/>
    <x v="3"/>
    <x v="29"/>
    <x v="1"/>
  </r>
  <r>
    <x v="1"/>
    <n v="14275"/>
    <n v="2.4028413295745801"/>
    <s v="tag-2261ff33"/>
    <s v="NA"/>
    <s v="NA"/>
    <s v="NA"/>
    <x v="3"/>
    <x v="3"/>
    <x v="34"/>
    <x v="1"/>
  </r>
  <r>
    <x v="1"/>
    <n v="14196"/>
    <n v="2.3802471160888699"/>
    <s v="tag-e0cf8cf3"/>
    <s v="tag-e5f82892"/>
    <s v="NA"/>
    <s v="NA"/>
    <x v="2"/>
    <x v="2"/>
    <x v="2"/>
    <x v="1"/>
  </r>
  <r>
    <x v="1"/>
    <n v="14192"/>
    <n v="2.3738391399383501"/>
    <s v="tag-759aa959"/>
    <s v="NA"/>
    <s v="NA"/>
    <s v="NA"/>
    <x v="1"/>
    <x v="1"/>
    <x v="1"/>
    <x v="1"/>
  </r>
  <r>
    <x v="1"/>
    <n v="14270"/>
    <n v="2.3626978397369398"/>
    <s v="tag-759aa959"/>
    <s v="tag-9c10bdec"/>
    <s v="NA"/>
    <s v="NA"/>
    <x v="3"/>
    <x v="3"/>
    <x v="8"/>
    <x v="1"/>
  </r>
  <r>
    <x v="1"/>
    <n v="16467"/>
    <n v="2.3369178771972701"/>
    <s v="tag-e34b589d"/>
    <s v="tag-5e7e9504"/>
    <s v="tag-6bc64d6f"/>
    <s v="NA"/>
    <x v="3"/>
    <x v="3"/>
    <x v="28"/>
    <x v="1"/>
  </r>
  <r>
    <x v="1"/>
    <n v="14587"/>
    <n v="2.3233118057250999"/>
    <s v="tag-0979cdfa"/>
    <s v="tag-2cdb3268"/>
    <s v="NA"/>
    <s v="NA"/>
    <x v="2"/>
    <x v="2"/>
    <x v="23"/>
    <x v="1"/>
  </r>
  <r>
    <x v="1"/>
    <n v="12191"/>
    <n v="2.3052928447723402"/>
    <s v="tag-759aa959"/>
    <s v="NA"/>
    <s v="NA"/>
    <s v="NA"/>
    <x v="4"/>
    <x v="5"/>
    <x v="35"/>
    <x v="1"/>
  </r>
  <r>
    <x v="1"/>
    <n v="10989"/>
    <n v="2.29567193984985"/>
    <s v="tag-e5809a76"/>
    <s v="NA"/>
    <s v="NA"/>
    <s v="NA"/>
    <x v="3"/>
    <x v="3"/>
    <x v="6"/>
    <x v="1"/>
  </r>
  <r>
    <x v="1"/>
    <n v="12460"/>
    <n v="2.2921519279479998"/>
    <s v="tag-10ac0a17"/>
    <s v="tag-5f4db38c"/>
    <s v="NA"/>
    <s v="NA"/>
    <x v="4"/>
    <x v="5"/>
    <x v="12"/>
    <x v="1"/>
  </r>
  <r>
    <x v="1"/>
    <n v="12196"/>
    <n v="2.1991102695465101"/>
    <s v="tag-345da5a2"/>
    <s v="NA"/>
    <s v="NA"/>
    <s v="NA"/>
    <x v="3"/>
    <x v="3"/>
    <x v="17"/>
    <x v="1"/>
  </r>
  <r>
    <x v="1"/>
    <n v="15348"/>
    <n v="2.1914365291595499"/>
    <s v="tag-1e2c6607"/>
    <s v="tag-7b6e0ff1"/>
    <s v="NA"/>
    <s v="NA"/>
    <x v="2"/>
    <x v="4"/>
    <x v="30"/>
    <x v="1"/>
  </r>
  <r>
    <x v="1"/>
    <n v="4118"/>
    <n v="2.1818060874939"/>
    <s v="tag-458d763a"/>
    <s v="NA"/>
    <s v="NA"/>
    <s v="NA"/>
    <x v="3"/>
    <x v="3"/>
    <x v="13"/>
    <x v="1"/>
  </r>
  <r>
    <x v="1"/>
    <n v="16058"/>
    <n v="2.1549029350280802"/>
    <s v="tag-e5c9cad8"/>
    <s v="NA"/>
    <s v="NA"/>
    <s v="NA"/>
    <x v="3"/>
    <x v="3"/>
    <x v="13"/>
    <x v="1"/>
  </r>
  <r>
    <x v="1"/>
    <n v="5978"/>
    <n v="2.12649273872375"/>
    <s v="tag-7d4ba1fb"/>
    <s v="NA"/>
    <s v="NA"/>
    <s v="NA"/>
    <x v="2"/>
    <x v="2"/>
    <x v="14"/>
    <x v="1"/>
  </r>
  <r>
    <x v="1"/>
    <n v="16466"/>
    <n v="2.0917448997497599"/>
    <s v="tag-e34b589d"/>
    <s v="tag-abf74c7d"/>
    <s v="tag-6bc64d6f"/>
    <s v="NA"/>
    <x v="2"/>
    <x v="2"/>
    <x v="27"/>
    <x v="1"/>
  </r>
  <r>
    <x v="1"/>
    <n v="9491"/>
    <n v="2.0351297855377202"/>
    <s v="tag-e7529aa0"/>
    <s v="NA"/>
    <s v="NA"/>
    <s v="NA"/>
    <x v="3"/>
    <x v="3"/>
    <x v="6"/>
    <x v="1"/>
  </r>
  <r>
    <x v="1"/>
    <n v="9531"/>
    <n v="1.9818241596221899"/>
    <s v="tag-70dc242d"/>
    <s v="tag-0e55ada0"/>
    <s v="NA"/>
    <s v="NA"/>
    <x v="3"/>
    <x v="3"/>
    <x v="29"/>
    <x v="1"/>
  </r>
  <r>
    <x v="1"/>
    <n v="16027"/>
    <n v="1.97565853595734"/>
    <s v="tag-e34b589d"/>
    <s v="NA"/>
    <s v="NA"/>
    <s v="NA"/>
    <x v="3"/>
    <x v="3"/>
    <x v="11"/>
    <x v="1"/>
  </r>
  <r>
    <x v="1"/>
    <n v="9642"/>
    <n v="1.9670091867446899"/>
    <s v="tag-a67d9f26"/>
    <s v="tag-d3982a8a"/>
    <s v="NA"/>
    <s v="NA"/>
    <x v="3"/>
    <x v="3"/>
    <x v="19"/>
    <x v="1"/>
  </r>
  <r>
    <x v="1"/>
    <n v="16463"/>
    <n v="1.8441349267959599"/>
    <s v="tag-f76e1e51"/>
    <s v="tag-6bc64d6f"/>
    <s v="tag-dfe9194a"/>
    <s v="NA"/>
    <x v="3"/>
    <x v="3"/>
    <x v="34"/>
    <x v="1"/>
  </r>
  <r>
    <x v="1"/>
    <n v="16458"/>
    <n v="1.8435649871826201"/>
    <s v="tag-f76e1e51"/>
    <s v="tag-6bc64d6f"/>
    <s v="NA"/>
    <s v="NA"/>
    <x v="3"/>
    <x v="3"/>
    <x v="25"/>
    <x v="1"/>
  </r>
  <r>
    <x v="1"/>
    <n v="16470"/>
    <n v="1.70958924293518"/>
    <s v="tag-e34b589d"/>
    <s v="tag-1e2c6607"/>
    <s v="tag-6bc64d6f"/>
    <s v="NA"/>
    <x v="3"/>
    <x v="3"/>
    <x v="20"/>
    <x v="1"/>
  </r>
  <r>
    <x v="1"/>
    <n v="7942"/>
    <n v="1.5848248004913299"/>
    <s v="tag-7b806310"/>
    <s v="tag-0e55ada0"/>
    <s v="NA"/>
    <s v="NA"/>
    <x v="2"/>
    <x v="2"/>
    <x v="26"/>
    <x v="1"/>
  </r>
  <r>
    <x v="1"/>
    <n v="16088"/>
    <n v="1.46312308311462"/>
    <s v="tag-e6fdb661"/>
    <s v="NA"/>
    <s v="NA"/>
    <s v="NA"/>
    <x v="3"/>
    <x v="3"/>
    <x v="9"/>
    <x v="1"/>
  </r>
  <r>
    <x v="1"/>
    <n v="16080"/>
    <n v="1.21126413345337"/>
    <s v="tag-e6fdb661"/>
    <s v="NA"/>
    <s v="NA"/>
    <s v="NA"/>
    <x v="4"/>
    <x v="5"/>
    <x v="35"/>
    <x v="1"/>
  </r>
  <r>
    <x v="1"/>
    <n v="12895"/>
    <n v="1.01535248756409"/>
    <s v="tag-e442f041"/>
    <s v="NA"/>
    <s v="NA"/>
    <s v="NA"/>
    <x v="3"/>
    <x v="3"/>
    <x v="11"/>
    <x v="1"/>
  </r>
  <r>
    <x v="1"/>
    <n v="14588"/>
    <n v="0.84773743152618397"/>
    <s v="tag-0979cdfa"/>
    <s v="tag-dd7dbbdb"/>
    <s v="NA"/>
    <s v="NA"/>
    <x v="4"/>
    <x v="3"/>
    <x v="24"/>
    <x v="1"/>
  </r>
  <r>
    <x v="1"/>
    <n v="14586"/>
    <n v="0.82285630702972401"/>
    <s v="tag-0979cdfa"/>
    <s v="tag-6653eda7"/>
    <s v="NA"/>
    <s v="NA"/>
    <x v="3"/>
    <x v="3"/>
    <x v="18"/>
    <x v="1"/>
  </r>
  <r>
    <x v="1"/>
    <n v="16030"/>
    <n v="0.78249430656433105"/>
    <s v="tag-e34b589d"/>
    <s v="NA"/>
    <s v="NA"/>
    <s v="NA"/>
    <x v="2"/>
    <x v="2"/>
    <x v="4"/>
    <x v="1"/>
  </r>
  <r>
    <x v="1"/>
    <n v="12897"/>
    <n v="0.67285132408142101"/>
    <s v="tag-e442f041"/>
    <s v="NA"/>
    <s v="NA"/>
    <s v="NA"/>
    <x v="2"/>
    <x v="2"/>
    <x v="4"/>
    <x v="1"/>
  </r>
  <r>
    <x v="1"/>
    <n v="12883"/>
    <n v="0.38326549530029302"/>
    <s v="tag-e442f041"/>
    <s v="NA"/>
    <s v="NA"/>
    <s v="NA"/>
    <x v="2"/>
    <x v="2"/>
    <x v="14"/>
    <x v="1"/>
  </r>
  <r>
    <x v="1"/>
    <n v="12886"/>
    <n v="0.31348830461502097"/>
    <s v="tag-e442f041"/>
    <s v="NA"/>
    <s v="NA"/>
    <s v="NA"/>
    <x v="3"/>
    <x v="3"/>
    <x v="19"/>
    <x v="1"/>
  </r>
  <r>
    <x v="1"/>
    <n v="14388"/>
    <n v="3.35407638549805"/>
    <s v="tag-1972c7f2"/>
    <s v="NA"/>
    <s v="NA"/>
    <s v="NA"/>
    <x v="2"/>
    <x v="2"/>
    <x v="2"/>
    <x v="2"/>
  </r>
  <r>
    <x v="1"/>
    <n v="14382"/>
    <n v="3.2246754169464098"/>
    <s v="tag-1972c7f2"/>
    <s v="NA"/>
    <s v="NA"/>
    <s v="NA"/>
    <x v="4"/>
    <x v="5"/>
    <x v="7"/>
    <x v="2"/>
  </r>
  <r>
    <x v="1"/>
    <n v="14384"/>
    <n v="3.11203217506409"/>
    <s v="tag-1972c7f2"/>
    <s v="NA"/>
    <s v="NA"/>
    <s v="NA"/>
    <x v="2"/>
    <x v="4"/>
    <x v="5"/>
    <x v="2"/>
  </r>
  <r>
    <x v="1"/>
    <n v="14523"/>
    <n v="3.1025760173797599"/>
    <s v="tag-85b1e77f"/>
    <s v="tag-df9c5c8f"/>
    <s v="NA"/>
    <s v="NA"/>
    <x v="4"/>
    <x v="5"/>
    <x v="7"/>
    <x v="2"/>
  </r>
  <r>
    <x v="1"/>
    <n v="14524"/>
    <n v="3.0903759002685498"/>
    <s v="tag-dc561443"/>
    <s v="tag-132d5b07"/>
    <s v="tag-1ab2e7bb"/>
    <s v="NA"/>
    <x v="1"/>
    <x v="1"/>
    <x v="1"/>
    <x v="2"/>
  </r>
  <r>
    <x v="1"/>
    <n v="14383"/>
    <n v="3.0608868598938002"/>
    <s v="tag-1972c7f2"/>
    <s v="NA"/>
    <s v="NA"/>
    <s v="NA"/>
    <x v="1"/>
    <x v="1"/>
    <x v="1"/>
    <x v="2"/>
  </r>
  <r>
    <x v="1"/>
    <n v="14522"/>
    <n v="3.0465064048767099"/>
    <s v="tag-dd73b745"/>
    <s v="tag-8377954d"/>
    <s v="tag-d325db69"/>
    <s v="NA"/>
    <x v="3"/>
    <x v="3"/>
    <x v="6"/>
    <x v="2"/>
  </r>
  <r>
    <x v="1"/>
    <n v="14041"/>
    <n v="3.0024006366729701"/>
    <s v="tag-8a7df06e"/>
    <s v="NA"/>
    <s v="NA"/>
    <s v="NA"/>
    <x v="4"/>
    <x v="5"/>
    <x v="7"/>
    <x v="2"/>
  </r>
  <r>
    <x v="1"/>
    <n v="14199"/>
    <n v="2.9981381893157999"/>
    <s v="tag-36b78fef"/>
    <s v="tag-2dd95bb1"/>
    <s v="NA"/>
    <s v="NA"/>
    <x v="3"/>
    <x v="3"/>
    <x v="3"/>
    <x v="2"/>
  </r>
  <r>
    <x v="1"/>
    <n v="5980"/>
    <n v="2.9947800636291499"/>
    <s v="tag-a59f678e"/>
    <s v="NA"/>
    <s v="NA"/>
    <s v="NA"/>
    <x v="7"/>
    <x v="9"/>
    <x v="1"/>
    <x v="2"/>
  </r>
  <r>
    <x v="1"/>
    <n v="10236"/>
    <n v="2.9947800636291499"/>
    <s v="tag-a67d9f26"/>
    <s v="tag-08403e32"/>
    <s v="tag-d3982a8a"/>
    <s v="NA"/>
    <x v="3"/>
    <x v="3"/>
    <x v="17"/>
    <x v="2"/>
  </r>
  <r>
    <x v="1"/>
    <n v="10239"/>
    <n v="2.9947800636291499"/>
    <s v="tag-a67d9f26"/>
    <s v="tag-08403e32"/>
    <s v="tag-f0f49482"/>
    <s v="NA"/>
    <x v="3"/>
    <x v="3"/>
    <x v="9"/>
    <x v="2"/>
  </r>
  <r>
    <x v="1"/>
    <n v="12771"/>
    <n v="2.9947800636291499"/>
    <s v="tag-ef0072e6"/>
    <s v="NA"/>
    <s v="NA"/>
    <s v="NA"/>
    <x v="3"/>
    <x v="3"/>
    <x v="18"/>
    <x v="2"/>
  </r>
  <r>
    <x v="1"/>
    <n v="12774"/>
    <n v="2.9947800636291499"/>
    <s v="tag-856ab246"/>
    <s v="NA"/>
    <s v="NA"/>
    <s v="NA"/>
    <x v="2"/>
    <x v="2"/>
    <x v="23"/>
    <x v="2"/>
  </r>
  <r>
    <x v="1"/>
    <n v="12775"/>
    <n v="2.9947800636291499"/>
    <s v="tag-856ab246"/>
    <s v="NA"/>
    <s v="NA"/>
    <s v="NA"/>
    <x v="4"/>
    <x v="3"/>
    <x v="24"/>
    <x v="2"/>
  </r>
  <r>
    <x v="1"/>
    <n v="14801"/>
    <n v="2.9947800636291499"/>
    <s v="tag-ef0072e6"/>
    <s v="NA"/>
    <s v="NA"/>
    <s v="NA"/>
    <x v="3"/>
    <x v="3"/>
    <x v="8"/>
    <x v="2"/>
  </r>
  <r>
    <x v="1"/>
    <n v="14803"/>
    <n v="2.9947800636291499"/>
    <s v="tag-ef0072e6"/>
    <s v="NA"/>
    <s v="NA"/>
    <s v="NA"/>
    <x v="3"/>
    <x v="3"/>
    <x v="25"/>
    <x v="2"/>
  </r>
  <r>
    <x v="1"/>
    <n v="15332"/>
    <n v="2.9947800636291499"/>
    <s v="tag-ed5b34d5"/>
    <s v="NA"/>
    <s v="NA"/>
    <s v="NA"/>
    <x v="2"/>
    <x v="2"/>
    <x v="16"/>
    <x v="2"/>
  </r>
  <r>
    <x v="1"/>
    <n v="15340"/>
    <n v="2.9947800636291499"/>
    <s v="tag-82ed1546"/>
    <s v="NA"/>
    <s v="NA"/>
    <s v="NA"/>
    <x v="2"/>
    <x v="2"/>
    <x v="26"/>
    <x v="2"/>
  </r>
  <r>
    <x v="1"/>
    <n v="15345"/>
    <n v="2.9947800636291499"/>
    <s v="tag-e5c9cad8"/>
    <s v="NA"/>
    <s v="NA"/>
    <s v="NA"/>
    <x v="2"/>
    <x v="2"/>
    <x v="27"/>
    <x v="2"/>
  </r>
  <r>
    <x v="1"/>
    <n v="15346"/>
    <n v="2.9947800636291499"/>
    <s v="tag-e5c9cad8"/>
    <s v="NA"/>
    <s v="NA"/>
    <s v="NA"/>
    <x v="3"/>
    <x v="3"/>
    <x v="28"/>
    <x v="2"/>
  </r>
  <r>
    <x v="1"/>
    <n v="15347"/>
    <n v="2.9947800636291499"/>
    <s v="tag-e5c9cad8"/>
    <s v="NA"/>
    <s v="NA"/>
    <s v="NA"/>
    <x v="3"/>
    <x v="3"/>
    <x v="29"/>
    <x v="2"/>
  </r>
  <r>
    <x v="1"/>
    <n v="16075"/>
    <n v="2.9947800636291499"/>
    <s v="tag-a22fadc8"/>
    <s v="NA"/>
    <s v="NA"/>
    <s v="NA"/>
    <x v="6"/>
    <x v="8"/>
    <x v="38"/>
    <x v="2"/>
  </r>
  <r>
    <x v="1"/>
    <n v="16131"/>
    <n v="2.9947800636291499"/>
    <s v="tag-e28932aa"/>
    <s v="tag-9976161a"/>
    <s v="NA"/>
    <s v="NA"/>
    <x v="7"/>
    <x v="10"/>
    <x v="1"/>
    <x v="2"/>
  </r>
  <r>
    <x v="1"/>
    <n v="18577"/>
    <n v="2.9947800636291499"/>
    <s v="tag-8277aa36"/>
    <s v="NA"/>
    <s v="NA"/>
    <s v="NA"/>
    <x v="3"/>
    <x v="3"/>
    <x v="3"/>
    <x v="2"/>
  </r>
  <r>
    <x v="1"/>
    <n v="20200"/>
    <n v="2.9947800636291499"/>
    <s v="tag-66579c74"/>
    <s v="NA"/>
    <s v="NA"/>
    <s v="NA"/>
    <x v="3"/>
    <x v="3"/>
    <x v="6"/>
    <x v="2"/>
  </r>
  <r>
    <x v="1"/>
    <n v="20540"/>
    <n v="2.9947800636291499"/>
    <s v="tag-81f044ce"/>
    <s v="NA"/>
    <s v="NA"/>
    <s v="NA"/>
    <x v="6"/>
    <x v="8"/>
    <x v="33"/>
    <x v="2"/>
  </r>
  <r>
    <x v="1"/>
    <n v="22784"/>
    <n v="2.9947800636291499"/>
    <s v="tag-29227924"/>
    <s v="NA"/>
    <s v="NA"/>
    <s v="NA"/>
    <x v="4"/>
    <x v="11"/>
    <x v="39"/>
    <x v="2"/>
  </r>
  <r>
    <x v="1"/>
    <n v="23527"/>
    <n v="2.9947800636291499"/>
    <s v="tag-4db7ac26"/>
    <s v="NA"/>
    <s v="NA"/>
    <s v="NA"/>
    <x v="4"/>
    <x v="5"/>
    <x v="7"/>
    <x v="2"/>
  </r>
  <r>
    <x v="1"/>
    <n v="14043"/>
    <n v="2.9573550224304199"/>
    <s v="tag-8a7df06e"/>
    <s v="NA"/>
    <s v="NA"/>
    <s v="NA"/>
    <x v="2"/>
    <x v="4"/>
    <x v="5"/>
    <x v="2"/>
  </r>
  <r>
    <x v="1"/>
    <n v="9491"/>
    <n v="2.9531033039093"/>
    <s v="tag-e7529aa0"/>
    <s v="NA"/>
    <s v="NA"/>
    <s v="NA"/>
    <x v="3"/>
    <x v="3"/>
    <x v="6"/>
    <x v="2"/>
  </r>
  <r>
    <x v="1"/>
    <n v="14190"/>
    <n v="2.9313828945159899"/>
    <s v="tag-e442f041"/>
    <s v="tag-a59f678e"/>
    <s v="NA"/>
    <s v="NA"/>
    <x v="4"/>
    <x v="5"/>
    <x v="7"/>
    <x v="2"/>
  </r>
  <r>
    <x v="1"/>
    <n v="14046"/>
    <n v="2.9257910251617401"/>
    <s v="tag-8a7df06e"/>
    <s v="NA"/>
    <s v="NA"/>
    <s v="NA"/>
    <x v="2"/>
    <x v="2"/>
    <x v="2"/>
    <x v="2"/>
  </r>
  <r>
    <x v="1"/>
    <n v="14040"/>
    <n v="2.9226884841918901"/>
    <s v="tag-8a7df06e"/>
    <s v="NA"/>
    <s v="NA"/>
    <s v="NA"/>
    <x v="3"/>
    <x v="3"/>
    <x v="6"/>
    <x v="2"/>
  </r>
  <r>
    <x v="1"/>
    <n v="14516"/>
    <n v="2.8450334072113002"/>
    <s v="tag-1ab2e7bb"/>
    <s v="tag-a2b75138"/>
    <s v="NA"/>
    <s v="NA"/>
    <x v="3"/>
    <x v="3"/>
    <x v="3"/>
    <x v="2"/>
  </r>
  <r>
    <x v="1"/>
    <n v="10304"/>
    <n v="2.8248035907745401"/>
    <s v="tag-165bff62"/>
    <s v="NA"/>
    <s v="NA"/>
    <s v="NA"/>
    <x v="4"/>
    <x v="5"/>
    <x v="7"/>
    <x v="2"/>
  </r>
  <r>
    <x v="1"/>
    <n v="14193"/>
    <n v="2.7220160961151101"/>
    <s v="tag-e442f041"/>
    <s v="tag-361795b2"/>
    <s v="NA"/>
    <s v="NA"/>
    <x v="2"/>
    <x v="4"/>
    <x v="5"/>
    <x v="2"/>
  </r>
  <r>
    <x v="1"/>
    <n v="10984"/>
    <n v="2.6353986263275102"/>
    <s v="tag-759aa959"/>
    <s v="NA"/>
    <s v="NA"/>
    <s v="NA"/>
    <x v="2"/>
    <x v="2"/>
    <x v="4"/>
    <x v="2"/>
  </r>
  <r>
    <x v="1"/>
    <n v="11693"/>
    <n v="2.6232869625091602"/>
    <s v="tag-a7c71079"/>
    <s v="tag-bf4f0d81"/>
    <s v="NA"/>
    <s v="NA"/>
    <x v="2"/>
    <x v="4"/>
    <x v="15"/>
    <x v="2"/>
  </r>
  <r>
    <x v="1"/>
    <n v="14525"/>
    <n v="2.6118860244750999"/>
    <s v="tag-24b58db4"/>
    <s v="tag-36faac4a"/>
    <s v="NA"/>
    <s v="NA"/>
    <x v="2"/>
    <x v="4"/>
    <x v="5"/>
    <x v="2"/>
  </r>
  <r>
    <x v="1"/>
    <n v="12882"/>
    <n v="2.5973362922668501"/>
    <s v="tag-e442f041"/>
    <s v="NA"/>
    <s v="NA"/>
    <s v="NA"/>
    <x v="3"/>
    <x v="3"/>
    <x v="20"/>
    <x v="2"/>
  </r>
  <r>
    <x v="1"/>
    <n v="15356"/>
    <n v="2.5767595767974898"/>
    <s v="tag-5f14b88e"/>
    <s v="tag-f76e1e51"/>
    <s v="tag-a22fadc8"/>
    <s v="tag-f666adfb"/>
    <x v="4"/>
    <x v="3"/>
    <x v="12"/>
    <x v="2"/>
  </r>
  <r>
    <x v="1"/>
    <n v="5975"/>
    <n v="2.5677039623260498"/>
    <s v="tag-7d4ba1fb"/>
    <s v="NA"/>
    <s v="NA"/>
    <s v="NA"/>
    <x v="3"/>
    <x v="3"/>
    <x v="20"/>
    <x v="2"/>
  </r>
  <r>
    <x v="1"/>
    <n v="5974"/>
    <n v="2.5671510696411102"/>
    <s v="tag-7804b77e"/>
    <s v="tag-a59f678e"/>
    <s v="NA"/>
    <s v="NA"/>
    <x v="2"/>
    <x v="2"/>
    <x v="16"/>
    <x v="2"/>
  </r>
  <r>
    <x v="1"/>
    <n v="16085"/>
    <n v="2.5669081211090101"/>
    <s v="tag-e6fdb661"/>
    <s v="NA"/>
    <s v="NA"/>
    <s v="NA"/>
    <x v="3"/>
    <x v="3"/>
    <x v="17"/>
    <x v="2"/>
  </r>
  <r>
    <x v="1"/>
    <n v="7230"/>
    <n v="2.5640354156494101"/>
    <s v="tag-ff8eb424"/>
    <s v="NA"/>
    <s v="NA"/>
    <s v="NA"/>
    <x v="3"/>
    <x v="3"/>
    <x v="19"/>
    <x v="2"/>
  </r>
  <r>
    <x v="1"/>
    <n v="16072"/>
    <n v="2.5618555545806898"/>
    <s v="tag-a22fadc8"/>
    <s v="NA"/>
    <s v="NA"/>
    <s v="NA"/>
    <x v="2"/>
    <x v="4"/>
    <x v="15"/>
    <x v="2"/>
  </r>
  <r>
    <x v="1"/>
    <n v="14279"/>
    <n v="2.5426459312439"/>
    <s v="tag-e0cf8cf3"/>
    <s v="tag-f1f3996c"/>
    <s v="NA"/>
    <s v="NA"/>
    <x v="3"/>
    <x v="3"/>
    <x v="37"/>
    <x v="2"/>
  </r>
  <r>
    <x v="1"/>
    <n v="10303"/>
    <n v="2.5224311351776101"/>
    <s v="tag-165bff62"/>
    <s v="NA"/>
    <s v="NA"/>
    <s v="NA"/>
    <x v="3"/>
    <x v="3"/>
    <x v="6"/>
    <x v="2"/>
  </r>
  <r>
    <x v="1"/>
    <n v="13143"/>
    <n v="2.5216436386108398"/>
    <s v="tag-a1cfc8d7"/>
    <s v="NA"/>
    <s v="NA"/>
    <s v="NA"/>
    <x v="2"/>
    <x v="2"/>
    <x v="4"/>
    <x v="2"/>
  </r>
  <r>
    <x v="1"/>
    <n v="2856"/>
    <n v="2.5210332870483398"/>
    <s v="tag-70ab5482"/>
    <s v="NA"/>
    <s v="NA"/>
    <s v="NA"/>
    <x v="3"/>
    <x v="3"/>
    <x v="13"/>
    <x v="2"/>
  </r>
  <r>
    <x v="1"/>
    <n v="15351"/>
    <n v="2.5189893245696999"/>
    <s v="tag-fcad92a0"/>
    <s v="tag-c439f298"/>
    <s v="tag-7b6e0ff1"/>
    <s v="NA"/>
    <x v="2"/>
    <x v="4"/>
    <x v="36"/>
    <x v="2"/>
  </r>
  <r>
    <x v="1"/>
    <n v="3893"/>
    <n v="2.51107597351074"/>
    <s v="tag-395dbacc"/>
    <s v="NA"/>
    <s v="NA"/>
    <s v="NA"/>
    <x v="4"/>
    <x v="3"/>
    <x v="12"/>
    <x v="2"/>
  </r>
  <r>
    <x v="1"/>
    <n v="17126"/>
    <n v="2.4859764575958301"/>
    <s v="tag-1f6c613d"/>
    <s v="NA"/>
    <s v="NA"/>
    <s v="NA"/>
    <x v="2"/>
    <x v="4"/>
    <x v="15"/>
    <x v="2"/>
  </r>
  <r>
    <x v="1"/>
    <n v="10131"/>
    <n v="2.47325658798218"/>
    <s v="tag-c5180bc7"/>
    <s v="NA"/>
    <s v="NA"/>
    <s v="NA"/>
    <x v="3"/>
    <x v="3"/>
    <x v="13"/>
    <x v="2"/>
  </r>
  <r>
    <x v="1"/>
    <n v="8998"/>
    <n v="2.45016670227051"/>
    <s v="tag-292448f2"/>
    <s v="tag-4df5ee04"/>
    <s v="NA"/>
    <s v="NA"/>
    <x v="2"/>
    <x v="2"/>
    <x v="4"/>
    <x v="2"/>
  </r>
  <r>
    <x v="1"/>
    <n v="12440"/>
    <n v="2.4426248073577899"/>
    <s v="tag-afb1fea3"/>
    <s v="NA"/>
    <s v="NA"/>
    <s v="NA"/>
    <x v="3"/>
    <x v="3"/>
    <x v="9"/>
    <x v="2"/>
  </r>
  <r>
    <x v="1"/>
    <n v="16132"/>
    <n v="2.43523073196411"/>
    <s v="tag-e34b589d"/>
    <s v="tag-753e99cd"/>
    <s v="NA"/>
    <s v="NA"/>
    <x v="3"/>
    <x v="3"/>
    <x v="10"/>
    <x v="2"/>
  </r>
  <r>
    <x v="1"/>
    <n v="10982"/>
    <n v="2.4310686588287398"/>
    <s v="tag-759aa959"/>
    <s v="NA"/>
    <s v="NA"/>
    <s v="NA"/>
    <x v="3"/>
    <x v="3"/>
    <x v="11"/>
    <x v="2"/>
  </r>
  <r>
    <x v="1"/>
    <n v="18575"/>
    <n v="2.4253923892974898"/>
    <s v="tag-8277aa36"/>
    <s v="NA"/>
    <s v="NA"/>
    <s v="NA"/>
    <x v="2"/>
    <x v="2"/>
    <x v="2"/>
    <x v="2"/>
  </r>
  <r>
    <x v="1"/>
    <n v="14272"/>
    <n v="2.4135510921478298"/>
    <s v="tag-b781aae0"/>
    <s v="NA"/>
    <s v="NA"/>
    <s v="NA"/>
    <x v="3"/>
    <x v="3"/>
    <x v="25"/>
    <x v="2"/>
  </r>
  <r>
    <x v="1"/>
    <n v="17226"/>
    <n v="2.4134798049926798"/>
    <s v="tag-58e50aeb"/>
    <s v="tag-17d88870"/>
    <s v="tag-3ab8f41a"/>
    <s v="NA"/>
    <x v="3"/>
    <x v="3"/>
    <x v="9"/>
    <x v="2"/>
  </r>
  <r>
    <x v="1"/>
    <n v="16635"/>
    <n v="2.4043238162994398"/>
    <s v="tag-6bc64d6f"/>
    <s v="tag-e2424a81"/>
    <s v="NA"/>
    <s v="NA"/>
    <x v="3"/>
    <x v="3"/>
    <x v="19"/>
    <x v="2"/>
  </r>
  <r>
    <x v="1"/>
    <n v="14042"/>
    <n v="2.3648710250854501"/>
    <s v="tag-8a7df06e"/>
    <s v="NA"/>
    <s v="NA"/>
    <s v="NA"/>
    <x v="1"/>
    <x v="1"/>
    <x v="1"/>
    <x v="2"/>
  </r>
  <r>
    <x v="1"/>
    <n v="16455"/>
    <n v="2.3641767501831099"/>
    <s v="tag-f76e1e51"/>
    <s v="tag-6bc64d6f"/>
    <s v="NA"/>
    <s v="NA"/>
    <x v="3"/>
    <x v="3"/>
    <x v="8"/>
    <x v="2"/>
  </r>
  <r>
    <x v="1"/>
    <n v="11416"/>
    <n v="2.3212792873382599"/>
    <s v="tag-a1db7714"/>
    <s v="NA"/>
    <s v="NA"/>
    <s v="NA"/>
    <x v="2"/>
    <x v="2"/>
    <x v="16"/>
    <x v="2"/>
  </r>
  <r>
    <x v="1"/>
    <n v="14521"/>
    <n v="2.31078100204468"/>
    <s v="tag-1ab2e7bb"/>
    <s v="tag-18756117"/>
    <s v="tag-2179a08a"/>
    <s v="NA"/>
    <x v="0"/>
    <x v="0"/>
    <x v="0"/>
    <x v="2"/>
  </r>
  <r>
    <x v="1"/>
    <n v="12196"/>
    <n v="2.2945737838745099"/>
    <s v="tag-345da5a2"/>
    <s v="NA"/>
    <s v="NA"/>
    <s v="NA"/>
    <x v="3"/>
    <x v="3"/>
    <x v="17"/>
    <x v="2"/>
  </r>
  <r>
    <x v="1"/>
    <n v="16471"/>
    <n v="2.2937557697296098"/>
    <s v="tag-e34b589d"/>
    <s v="tag-25766f5c"/>
    <s v="tag-6bc64d6f"/>
    <s v="NA"/>
    <x v="2"/>
    <x v="2"/>
    <x v="14"/>
    <x v="2"/>
  </r>
  <r>
    <x v="1"/>
    <n v="10994"/>
    <n v="2.2819228172302202"/>
    <s v="tag-e0cf8cf3"/>
    <s v="NA"/>
    <s v="NA"/>
    <s v="NA"/>
    <x v="3"/>
    <x v="3"/>
    <x v="13"/>
    <x v="2"/>
  </r>
  <r>
    <x v="1"/>
    <n v="14196"/>
    <n v="2.2643339633941699"/>
    <s v="tag-e0cf8cf3"/>
    <s v="tag-e5f82892"/>
    <s v="NA"/>
    <s v="NA"/>
    <x v="2"/>
    <x v="2"/>
    <x v="2"/>
    <x v="2"/>
  </r>
  <r>
    <x v="1"/>
    <n v="12460"/>
    <n v="2.25396776199341"/>
    <s v="tag-10ac0a17"/>
    <s v="tag-5f4db38c"/>
    <s v="NA"/>
    <s v="NA"/>
    <x v="4"/>
    <x v="5"/>
    <x v="12"/>
    <x v="2"/>
  </r>
  <r>
    <x v="1"/>
    <n v="4118"/>
    <n v="2.2527172565460201"/>
    <s v="tag-458d763a"/>
    <s v="NA"/>
    <s v="NA"/>
    <s v="NA"/>
    <x v="3"/>
    <x v="3"/>
    <x v="13"/>
    <x v="2"/>
  </r>
  <r>
    <x v="1"/>
    <n v="13140"/>
    <n v="2.2293400764465301"/>
    <s v="tag-a1cfc8d7"/>
    <s v="NA"/>
    <s v="NA"/>
    <s v="NA"/>
    <x v="3"/>
    <x v="3"/>
    <x v="11"/>
    <x v="2"/>
  </r>
  <r>
    <x v="1"/>
    <n v="16468"/>
    <n v="2.2161319255828902"/>
    <s v="tag-e34b589d"/>
    <s v="tag-9ae20bf5"/>
    <s v="tag-6bc64d6f"/>
    <s v="NA"/>
    <x v="3"/>
    <x v="3"/>
    <x v="29"/>
    <x v="2"/>
  </r>
  <r>
    <x v="1"/>
    <n v="16466"/>
    <n v="2.2131936550140399"/>
    <s v="tag-e34b589d"/>
    <s v="tag-abf74c7d"/>
    <s v="tag-6bc64d6f"/>
    <s v="NA"/>
    <x v="2"/>
    <x v="2"/>
    <x v="27"/>
    <x v="2"/>
  </r>
  <r>
    <x v="1"/>
    <n v="14270"/>
    <n v="2.1553840637207"/>
    <s v="tag-759aa959"/>
    <s v="tag-9c10bdec"/>
    <s v="NA"/>
    <s v="NA"/>
    <x v="3"/>
    <x v="3"/>
    <x v="8"/>
    <x v="2"/>
  </r>
  <r>
    <x v="1"/>
    <n v="16458"/>
    <n v="2.14521288871765"/>
    <s v="tag-f76e1e51"/>
    <s v="tag-6bc64d6f"/>
    <s v="NA"/>
    <s v="NA"/>
    <x v="3"/>
    <x v="3"/>
    <x v="25"/>
    <x v="2"/>
  </r>
  <r>
    <x v="1"/>
    <n v="16058"/>
    <n v="2.1393024921417201"/>
    <s v="tag-e5c9cad8"/>
    <s v="NA"/>
    <s v="NA"/>
    <s v="NA"/>
    <x v="3"/>
    <x v="3"/>
    <x v="13"/>
    <x v="2"/>
  </r>
  <r>
    <x v="1"/>
    <n v="16470"/>
    <n v="2.1306793689727801"/>
    <s v="tag-e34b589d"/>
    <s v="tag-1e2c6607"/>
    <s v="tag-6bc64d6f"/>
    <s v="NA"/>
    <x v="3"/>
    <x v="3"/>
    <x v="20"/>
    <x v="2"/>
  </r>
  <r>
    <x v="1"/>
    <n v="15348"/>
    <n v="2.1250414848327601"/>
    <s v="tag-1e2c6607"/>
    <s v="tag-7b6e0ff1"/>
    <s v="NA"/>
    <s v="NA"/>
    <x v="2"/>
    <x v="4"/>
    <x v="30"/>
    <x v="2"/>
  </r>
  <r>
    <x v="1"/>
    <n v="16027"/>
    <n v="2.0870661735534699"/>
    <s v="tag-e34b589d"/>
    <s v="NA"/>
    <s v="NA"/>
    <s v="NA"/>
    <x v="3"/>
    <x v="3"/>
    <x v="11"/>
    <x v="2"/>
  </r>
  <r>
    <x v="1"/>
    <n v="14275"/>
    <n v="2.0782270431518599"/>
    <s v="tag-2261ff33"/>
    <s v="NA"/>
    <s v="NA"/>
    <s v="NA"/>
    <x v="3"/>
    <x v="3"/>
    <x v="34"/>
    <x v="2"/>
  </r>
  <r>
    <x v="1"/>
    <n v="7942"/>
    <n v="2.03033447265625"/>
    <s v="tag-7b806310"/>
    <s v="tag-0e55ada0"/>
    <s v="NA"/>
    <s v="NA"/>
    <x v="2"/>
    <x v="2"/>
    <x v="26"/>
    <x v="2"/>
  </r>
  <r>
    <x v="1"/>
    <n v="14192"/>
    <n v="1.99883925914764"/>
    <s v="tag-759aa959"/>
    <s v="NA"/>
    <s v="NA"/>
    <s v="NA"/>
    <x v="1"/>
    <x v="1"/>
    <x v="1"/>
    <x v="2"/>
  </r>
  <r>
    <x v="1"/>
    <n v="16463"/>
    <n v="1.9945054054260301"/>
    <s v="tag-f76e1e51"/>
    <s v="tag-6bc64d6f"/>
    <s v="tag-dfe9194a"/>
    <s v="NA"/>
    <x v="3"/>
    <x v="3"/>
    <x v="34"/>
    <x v="2"/>
  </r>
  <r>
    <x v="1"/>
    <n v="12191"/>
    <n v="1.9358392953872701"/>
    <s v="tag-759aa959"/>
    <s v="NA"/>
    <s v="NA"/>
    <s v="NA"/>
    <x v="4"/>
    <x v="5"/>
    <x v="35"/>
    <x v="2"/>
  </r>
  <r>
    <x v="1"/>
    <n v="9642"/>
    <n v="1.9339946508407599"/>
    <s v="tag-a67d9f26"/>
    <s v="tag-d3982a8a"/>
    <s v="NA"/>
    <s v="NA"/>
    <x v="3"/>
    <x v="3"/>
    <x v="19"/>
    <x v="2"/>
  </r>
  <r>
    <x v="1"/>
    <n v="9529"/>
    <n v="1.8764731884002701"/>
    <s v="tag-70dc242d"/>
    <s v="tag-d325db69"/>
    <s v="NA"/>
    <s v="NA"/>
    <x v="2"/>
    <x v="2"/>
    <x v="27"/>
    <x v="2"/>
  </r>
  <r>
    <x v="1"/>
    <n v="10989"/>
    <n v="1.8547556400299099"/>
    <s v="tag-e5809a76"/>
    <s v="NA"/>
    <s v="NA"/>
    <s v="NA"/>
    <x v="3"/>
    <x v="3"/>
    <x v="6"/>
    <x v="2"/>
  </r>
  <r>
    <x v="1"/>
    <n v="16467"/>
    <n v="1.8283883333206199"/>
    <s v="tag-e34b589d"/>
    <s v="tag-5e7e9504"/>
    <s v="tag-6bc64d6f"/>
    <s v="NA"/>
    <x v="3"/>
    <x v="3"/>
    <x v="28"/>
    <x v="2"/>
  </r>
  <r>
    <x v="1"/>
    <n v="12897"/>
    <n v="1.8131644725799601"/>
    <s v="tag-e442f041"/>
    <s v="NA"/>
    <s v="NA"/>
    <s v="NA"/>
    <x v="2"/>
    <x v="2"/>
    <x v="4"/>
    <x v="2"/>
  </r>
  <r>
    <x v="1"/>
    <n v="16088"/>
    <n v="1.7903531789779701"/>
    <s v="tag-e6fdb661"/>
    <s v="NA"/>
    <s v="NA"/>
    <s v="NA"/>
    <x v="3"/>
    <x v="3"/>
    <x v="9"/>
    <x v="2"/>
  </r>
  <r>
    <x v="1"/>
    <n v="16080"/>
    <n v="1.7245414257049601"/>
    <s v="tag-e6fdb661"/>
    <s v="NA"/>
    <s v="NA"/>
    <s v="NA"/>
    <x v="4"/>
    <x v="5"/>
    <x v="35"/>
    <x v="2"/>
  </r>
  <r>
    <x v="1"/>
    <n v="14588"/>
    <n v="1.6886844635009799"/>
    <s v="tag-0979cdfa"/>
    <s v="tag-dd7dbbdb"/>
    <s v="NA"/>
    <s v="NA"/>
    <x v="4"/>
    <x v="3"/>
    <x v="24"/>
    <x v="2"/>
  </r>
  <r>
    <x v="1"/>
    <n v="16030"/>
    <n v="1.66091740131378"/>
    <s v="tag-e34b589d"/>
    <s v="NA"/>
    <s v="NA"/>
    <s v="NA"/>
    <x v="2"/>
    <x v="2"/>
    <x v="4"/>
    <x v="2"/>
  </r>
  <r>
    <x v="1"/>
    <n v="12883"/>
    <n v="1.5980026721954299"/>
    <s v="tag-e442f041"/>
    <s v="NA"/>
    <s v="NA"/>
    <s v="NA"/>
    <x v="2"/>
    <x v="2"/>
    <x v="14"/>
    <x v="2"/>
  </r>
  <r>
    <x v="1"/>
    <n v="9530"/>
    <n v="1.5910661220550499"/>
    <s v="tag-70dc242d"/>
    <s v="tag-f3f810f7"/>
    <s v="NA"/>
    <s v="NA"/>
    <x v="3"/>
    <x v="3"/>
    <x v="28"/>
    <x v="2"/>
  </r>
  <r>
    <x v="1"/>
    <n v="14587"/>
    <n v="1.5342773199081401"/>
    <s v="tag-0979cdfa"/>
    <s v="tag-2cdb3268"/>
    <s v="NA"/>
    <s v="NA"/>
    <x v="2"/>
    <x v="2"/>
    <x v="23"/>
    <x v="2"/>
  </r>
  <r>
    <x v="1"/>
    <n v="5978"/>
    <n v="1.48948550224304"/>
    <s v="tag-7d4ba1fb"/>
    <s v="NA"/>
    <s v="NA"/>
    <s v="NA"/>
    <x v="2"/>
    <x v="2"/>
    <x v="14"/>
    <x v="2"/>
  </r>
  <r>
    <x v="1"/>
    <n v="9531"/>
    <n v="1.4776906967163099"/>
    <s v="tag-70dc242d"/>
    <s v="tag-0e55ada0"/>
    <s v="NA"/>
    <s v="NA"/>
    <x v="3"/>
    <x v="3"/>
    <x v="29"/>
    <x v="2"/>
  </r>
  <r>
    <x v="1"/>
    <n v="8996"/>
    <n v="1.3664451837539699"/>
    <s v="tag-292448f2"/>
    <s v="tag-4df5ee04"/>
    <s v="NA"/>
    <s v="NA"/>
    <x v="3"/>
    <x v="3"/>
    <x v="11"/>
    <x v="2"/>
  </r>
  <r>
    <x v="1"/>
    <n v="12886"/>
    <n v="1.17423343658447"/>
    <s v="tag-e442f041"/>
    <s v="NA"/>
    <s v="NA"/>
    <s v="NA"/>
    <x v="3"/>
    <x v="3"/>
    <x v="19"/>
    <x v="2"/>
  </r>
  <r>
    <x v="1"/>
    <n v="12895"/>
    <n v="1.01678943634033"/>
    <s v="tag-e442f041"/>
    <s v="NA"/>
    <s v="NA"/>
    <s v="NA"/>
    <x v="3"/>
    <x v="3"/>
    <x v="11"/>
    <x v="2"/>
  </r>
  <r>
    <x v="1"/>
    <n v="14586"/>
    <n v="0.99187648296356201"/>
    <s v="tag-0979cdfa"/>
    <s v="tag-6653eda7"/>
    <s v="NA"/>
    <s v="NA"/>
    <x v="3"/>
    <x v="3"/>
    <x v="18"/>
    <x v="2"/>
  </r>
  <r>
    <x v="1"/>
    <n v="5980"/>
    <n v="2.9947800636291499"/>
    <s v="tag-a59f678e"/>
    <s v="NA"/>
    <s v="NA"/>
    <s v="NA"/>
    <x v="7"/>
    <x v="9"/>
    <x v="1"/>
    <x v="3"/>
  </r>
  <r>
    <x v="1"/>
    <n v="10236"/>
    <n v="2.9947800636291499"/>
    <s v="tag-a67d9f26"/>
    <s v="tag-08403e32"/>
    <s v="tag-d3982a8a"/>
    <s v="NA"/>
    <x v="3"/>
    <x v="3"/>
    <x v="17"/>
    <x v="3"/>
  </r>
  <r>
    <x v="1"/>
    <n v="10239"/>
    <n v="2.9947800636291499"/>
    <s v="tag-a67d9f26"/>
    <s v="tag-08403e32"/>
    <s v="tag-f0f49482"/>
    <s v="NA"/>
    <x v="3"/>
    <x v="3"/>
    <x v="9"/>
    <x v="3"/>
  </r>
  <r>
    <x v="1"/>
    <n v="12771"/>
    <n v="2.9947800636291499"/>
    <s v="tag-ef0072e6"/>
    <s v="NA"/>
    <s v="NA"/>
    <s v="NA"/>
    <x v="3"/>
    <x v="3"/>
    <x v="18"/>
    <x v="3"/>
  </r>
  <r>
    <x v="1"/>
    <n v="12774"/>
    <n v="2.9947800636291499"/>
    <s v="tag-856ab246"/>
    <s v="NA"/>
    <s v="NA"/>
    <s v="NA"/>
    <x v="2"/>
    <x v="2"/>
    <x v="23"/>
    <x v="3"/>
  </r>
  <r>
    <x v="1"/>
    <n v="12775"/>
    <n v="2.9947800636291499"/>
    <s v="tag-856ab246"/>
    <s v="NA"/>
    <s v="NA"/>
    <s v="NA"/>
    <x v="4"/>
    <x v="3"/>
    <x v="24"/>
    <x v="3"/>
  </r>
  <r>
    <x v="1"/>
    <n v="14801"/>
    <n v="2.9947800636291499"/>
    <s v="tag-ef0072e6"/>
    <s v="NA"/>
    <s v="NA"/>
    <s v="NA"/>
    <x v="3"/>
    <x v="3"/>
    <x v="8"/>
    <x v="3"/>
  </r>
  <r>
    <x v="1"/>
    <n v="14803"/>
    <n v="2.9947800636291499"/>
    <s v="tag-ef0072e6"/>
    <s v="NA"/>
    <s v="NA"/>
    <s v="NA"/>
    <x v="3"/>
    <x v="3"/>
    <x v="25"/>
    <x v="3"/>
  </r>
  <r>
    <x v="1"/>
    <n v="15332"/>
    <n v="2.9947800636291499"/>
    <s v="tag-ed5b34d5"/>
    <s v="NA"/>
    <s v="NA"/>
    <s v="NA"/>
    <x v="2"/>
    <x v="2"/>
    <x v="16"/>
    <x v="3"/>
  </r>
  <r>
    <x v="1"/>
    <n v="15340"/>
    <n v="2.9947800636291499"/>
    <s v="tag-82ed1546"/>
    <s v="NA"/>
    <s v="NA"/>
    <s v="NA"/>
    <x v="2"/>
    <x v="2"/>
    <x v="26"/>
    <x v="3"/>
  </r>
  <r>
    <x v="1"/>
    <n v="15345"/>
    <n v="2.9947800636291499"/>
    <s v="tag-e5c9cad8"/>
    <s v="NA"/>
    <s v="NA"/>
    <s v="NA"/>
    <x v="2"/>
    <x v="2"/>
    <x v="27"/>
    <x v="3"/>
  </r>
  <r>
    <x v="1"/>
    <n v="15346"/>
    <n v="2.9947800636291499"/>
    <s v="tag-e5c9cad8"/>
    <s v="NA"/>
    <s v="NA"/>
    <s v="NA"/>
    <x v="3"/>
    <x v="3"/>
    <x v="28"/>
    <x v="3"/>
  </r>
  <r>
    <x v="1"/>
    <n v="15347"/>
    <n v="2.9947800636291499"/>
    <s v="tag-e5c9cad8"/>
    <s v="NA"/>
    <s v="NA"/>
    <s v="NA"/>
    <x v="3"/>
    <x v="3"/>
    <x v="29"/>
    <x v="3"/>
  </r>
  <r>
    <x v="1"/>
    <n v="16075"/>
    <n v="2.9947800636291499"/>
    <s v="tag-a22fadc8"/>
    <s v="NA"/>
    <s v="NA"/>
    <s v="NA"/>
    <x v="6"/>
    <x v="8"/>
    <x v="38"/>
    <x v="3"/>
  </r>
  <r>
    <x v="1"/>
    <n v="16131"/>
    <n v="2.9947800636291499"/>
    <s v="tag-e28932aa"/>
    <s v="tag-9976161a"/>
    <s v="NA"/>
    <s v="NA"/>
    <x v="7"/>
    <x v="10"/>
    <x v="1"/>
    <x v="3"/>
  </r>
  <r>
    <x v="1"/>
    <n v="18577"/>
    <n v="2.9947800636291499"/>
    <s v="tag-8277aa36"/>
    <s v="NA"/>
    <s v="NA"/>
    <s v="NA"/>
    <x v="3"/>
    <x v="3"/>
    <x v="3"/>
    <x v="3"/>
  </r>
  <r>
    <x v="1"/>
    <n v="20200"/>
    <n v="2.9947800636291499"/>
    <s v="tag-66579c74"/>
    <s v="NA"/>
    <s v="NA"/>
    <s v="NA"/>
    <x v="3"/>
    <x v="3"/>
    <x v="6"/>
    <x v="3"/>
  </r>
  <r>
    <x v="1"/>
    <n v="20540"/>
    <n v="2.9947800636291499"/>
    <s v="tag-81f044ce"/>
    <s v="NA"/>
    <s v="NA"/>
    <s v="NA"/>
    <x v="6"/>
    <x v="8"/>
    <x v="33"/>
    <x v="3"/>
  </r>
  <r>
    <x v="1"/>
    <n v="22784"/>
    <n v="2.9947800636291499"/>
    <s v="tag-29227924"/>
    <s v="NA"/>
    <s v="NA"/>
    <s v="NA"/>
    <x v="4"/>
    <x v="11"/>
    <x v="39"/>
    <x v="3"/>
  </r>
  <r>
    <x v="1"/>
    <n v="23527"/>
    <n v="2.9947800636291499"/>
    <s v="tag-4db7ac26"/>
    <s v="NA"/>
    <s v="NA"/>
    <s v="NA"/>
    <x v="4"/>
    <x v="5"/>
    <x v="7"/>
    <x v="3"/>
  </r>
  <r>
    <x v="1"/>
    <n v="10304"/>
    <n v="0.28445133566856401"/>
    <s v="tag-165bff62"/>
    <s v="NA"/>
    <s v="NA"/>
    <s v="NA"/>
    <x v="4"/>
    <x v="5"/>
    <x v="7"/>
    <x v="3"/>
  </r>
  <r>
    <x v="1"/>
    <n v="14388"/>
    <n v="0.25377815961837802"/>
    <s v="tag-1972c7f2"/>
    <s v="NA"/>
    <s v="NA"/>
    <s v="NA"/>
    <x v="2"/>
    <x v="2"/>
    <x v="2"/>
    <x v="3"/>
  </r>
  <r>
    <x v="1"/>
    <n v="8998"/>
    <n v="0.234557420015335"/>
    <s v="tag-292448f2"/>
    <s v="tag-4df5ee04"/>
    <s v="NA"/>
    <s v="NA"/>
    <x v="2"/>
    <x v="2"/>
    <x v="4"/>
    <x v="3"/>
  </r>
  <r>
    <x v="1"/>
    <n v="14383"/>
    <n v="0.23344182968139601"/>
    <s v="tag-1972c7f2"/>
    <s v="NA"/>
    <s v="NA"/>
    <s v="NA"/>
    <x v="1"/>
    <x v="1"/>
    <x v="1"/>
    <x v="3"/>
  </r>
  <r>
    <x v="1"/>
    <n v="14523"/>
    <n v="0.23036222159862499"/>
    <s v="tag-85b1e77f"/>
    <s v="tag-df9c5c8f"/>
    <s v="NA"/>
    <s v="NA"/>
    <x v="4"/>
    <x v="5"/>
    <x v="7"/>
    <x v="3"/>
  </r>
  <r>
    <x v="1"/>
    <n v="16058"/>
    <n v="0.22962574660778001"/>
    <s v="tag-e5c9cad8"/>
    <s v="NA"/>
    <s v="NA"/>
    <s v="NA"/>
    <x v="3"/>
    <x v="3"/>
    <x v="13"/>
    <x v="3"/>
  </r>
  <r>
    <x v="1"/>
    <n v="14524"/>
    <n v="0.227287292480469"/>
    <s v="tag-dc561443"/>
    <s v="tag-132d5b07"/>
    <s v="tag-1ab2e7bb"/>
    <s v="NA"/>
    <x v="1"/>
    <x v="1"/>
    <x v="1"/>
    <x v="3"/>
  </r>
  <r>
    <x v="1"/>
    <n v="14043"/>
    <n v="0.22670088708400701"/>
    <s v="tag-8a7df06e"/>
    <s v="NA"/>
    <s v="NA"/>
    <s v="NA"/>
    <x v="2"/>
    <x v="4"/>
    <x v="5"/>
    <x v="3"/>
  </r>
  <r>
    <x v="1"/>
    <n v="14382"/>
    <n v="0.225380003452301"/>
    <s v="tag-1972c7f2"/>
    <s v="NA"/>
    <s v="NA"/>
    <s v="NA"/>
    <x v="4"/>
    <x v="5"/>
    <x v="7"/>
    <x v="3"/>
  </r>
  <r>
    <x v="1"/>
    <n v="14522"/>
    <n v="0.22390726208686801"/>
    <s v="tag-dd73b745"/>
    <s v="tag-8377954d"/>
    <s v="tag-d325db69"/>
    <s v="NA"/>
    <x v="3"/>
    <x v="3"/>
    <x v="6"/>
    <x v="3"/>
  </r>
  <r>
    <x v="1"/>
    <n v="12882"/>
    <n v="0.21972675621509599"/>
    <s v="tag-e442f041"/>
    <s v="NA"/>
    <s v="NA"/>
    <s v="NA"/>
    <x v="3"/>
    <x v="3"/>
    <x v="20"/>
    <x v="3"/>
  </r>
  <r>
    <x v="1"/>
    <n v="14199"/>
    <n v="0.21277523040771501"/>
    <s v="tag-36b78fef"/>
    <s v="tag-2dd95bb1"/>
    <s v="NA"/>
    <s v="NA"/>
    <x v="3"/>
    <x v="3"/>
    <x v="3"/>
    <x v="3"/>
  </r>
  <r>
    <x v="1"/>
    <n v="10303"/>
    <n v="0.210072636604309"/>
    <s v="tag-165bff62"/>
    <s v="NA"/>
    <s v="NA"/>
    <s v="NA"/>
    <x v="3"/>
    <x v="3"/>
    <x v="6"/>
    <x v="3"/>
  </r>
  <r>
    <x v="1"/>
    <n v="14190"/>
    <n v="0.20963354408741"/>
    <s v="tag-e442f041"/>
    <s v="tag-a59f678e"/>
    <s v="NA"/>
    <s v="NA"/>
    <x v="4"/>
    <x v="5"/>
    <x v="7"/>
    <x v="3"/>
  </r>
  <r>
    <x v="1"/>
    <n v="14041"/>
    <n v="0.20848590135574299"/>
    <s v="tag-8a7df06e"/>
    <s v="NA"/>
    <s v="NA"/>
    <s v="NA"/>
    <x v="4"/>
    <x v="5"/>
    <x v="7"/>
    <x v="3"/>
  </r>
  <r>
    <x v="1"/>
    <n v="3893"/>
    <n v="0.204734936356544"/>
    <s v="tag-395dbacc"/>
    <s v="NA"/>
    <s v="NA"/>
    <s v="NA"/>
    <x v="4"/>
    <x v="3"/>
    <x v="12"/>
    <x v="3"/>
  </r>
  <r>
    <x v="1"/>
    <n v="12460"/>
    <n v="0.203519657254219"/>
    <s v="tag-10ac0a17"/>
    <s v="tag-5f4db38c"/>
    <s v="NA"/>
    <s v="NA"/>
    <x v="4"/>
    <x v="5"/>
    <x v="12"/>
    <x v="3"/>
  </r>
  <r>
    <x v="1"/>
    <n v="10131"/>
    <n v="0.201789915561676"/>
    <s v="tag-c5180bc7"/>
    <s v="NA"/>
    <s v="NA"/>
    <s v="NA"/>
    <x v="3"/>
    <x v="3"/>
    <x v="13"/>
    <x v="3"/>
  </r>
  <r>
    <x v="1"/>
    <n v="17126"/>
    <n v="0.19838869571685799"/>
    <s v="tag-1f6c613d"/>
    <s v="NA"/>
    <s v="NA"/>
    <s v="NA"/>
    <x v="2"/>
    <x v="4"/>
    <x v="15"/>
    <x v="3"/>
  </r>
  <r>
    <x v="1"/>
    <n v="14384"/>
    <n v="0.19633960723877"/>
    <s v="tag-1972c7f2"/>
    <s v="NA"/>
    <s v="NA"/>
    <s v="NA"/>
    <x v="2"/>
    <x v="4"/>
    <x v="5"/>
    <x v="3"/>
  </r>
  <r>
    <x v="1"/>
    <n v="14040"/>
    <n v="0.19581775367259999"/>
    <s v="tag-8a7df06e"/>
    <s v="NA"/>
    <s v="NA"/>
    <s v="NA"/>
    <x v="3"/>
    <x v="3"/>
    <x v="6"/>
    <x v="3"/>
  </r>
  <r>
    <x v="1"/>
    <n v="11693"/>
    <n v="0.19553813338279699"/>
    <s v="tag-a7c71079"/>
    <s v="tag-bf4f0d81"/>
    <s v="NA"/>
    <s v="NA"/>
    <x v="2"/>
    <x v="4"/>
    <x v="15"/>
    <x v="3"/>
  </r>
  <r>
    <x v="1"/>
    <n v="15356"/>
    <n v="0.194790244102478"/>
    <s v="tag-5f14b88e"/>
    <s v="tag-f76e1e51"/>
    <s v="tag-a22fadc8"/>
    <s v="tag-f666adfb"/>
    <x v="4"/>
    <x v="3"/>
    <x v="12"/>
    <x v="3"/>
  </r>
  <r>
    <x v="1"/>
    <n v="10984"/>
    <n v="0.194258376955986"/>
    <s v="tag-759aa959"/>
    <s v="NA"/>
    <s v="NA"/>
    <s v="NA"/>
    <x v="2"/>
    <x v="2"/>
    <x v="4"/>
    <x v="3"/>
  </r>
  <r>
    <x v="1"/>
    <n v="16072"/>
    <n v="0.19124788045883201"/>
    <s v="tag-a22fadc8"/>
    <s v="NA"/>
    <s v="NA"/>
    <s v="NA"/>
    <x v="2"/>
    <x v="4"/>
    <x v="15"/>
    <x v="3"/>
  </r>
  <r>
    <x v="1"/>
    <n v="15351"/>
    <n v="0.190721780061722"/>
    <s v="tag-fcad92a0"/>
    <s v="tag-c439f298"/>
    <s v="tag-7b6e0ff1"/>
    <s v="NA"/>
    <x v="2"/>
    <x v="4"/>
    <x v="36"/>
    <x v="3"/>
  </r>
  <r>
    <x v="1"/>
    <n v="16085"/>
    <n v="0.190055757761002"/>
    <s v="tag-e6fdb661"/>
    <s v="NA"/>
    <s v="NA"/>
    <s v="NA"/>
    <x v="3"/>
    <x v="3"/>
    <x v="17"/>
    <x v="3"/>
  </r>
  <r>
    <x v="1"/>
    <n v="14279"/>
    <n v="0.18912954628467599"/>
    <s v="tag-e0cf8cf3"/>
    <s v="tag-f1f3996c"/>
    <s v="NA"/>
    <s v="NA"/>
    <x v="3"/>
    <x v="3"/>
    <x v="37"/>
    <x v="3"/>
  </r>
  <r>
    <x v="1"/>
    <n v="14046"/>
    <n v="0.18822155892848999"/>
    <s v="tag-8a7df06e"/>
    <s v="NA"/>
    <s v="NA"/>
    <s v="NA"/>
    <x v="2"/>
    <x v="2"/>
    <x v="2"/>
    <x v="3"/>
  </r>
  <r>
    <x v="1"/>
    <n v="13143"/>
    <n v="0.18707996606826799"/>
    <s v="tag-a1cfc8d7"/>
    <s v="NA"/>
    <s v="NA"/>
    <s v="NA"/>
    <x v="2"/>
    <x v="2"/>
    <x v="4"/>
    <x v="3"/>
  </r>
  <r>
    <x v="1"/>
    <n v="16455"/>
    <n v="0.185546085238457"/>
    <s v="tag-f76e1e51"/>
    <s v="tag-6bc64d6f"/>
    <s v="NA"/>
    <s v="NA"/>
    <x v="3"/>
    <x v="3"/>
    <x v="8"/>
    <x v="3"/>
  </r>
  <r>
    <x v="1"/>
    <n v="7942"/>
    <n v="0.185370743274689"/>
    <s v="tag-7b806310"/>
    <s v="tag-0e55ada0"/>
    <s v="NA"/>
    <s v="NA"/>
    <x v="2"/>
    <x v="2"/>
    <x v="26"/>
    <x v="3"/>
  </r>
  <r>
    <x v="1"/>
    <n v="12440"/>
    <n v="0.18314003944397"/>
    <s v="tag-afb1fea3"/>
    <s v="NA"/>
    <s v="NA"/>
    <s v="NA"/>
    <x v="3"/>
    <x v="3"/>
    <x v="9"/>
    <x v="3"/>
  </r>
  <r>
    <x v="1"/>
    <n v="10982"/>
    <n v="0.18187759816646601"/>
    <s v="tag-759aa959"/>
    <s v="NA"/>
    <s v="NA"/>
    <s v="NA"/>
    <x v="3"/>
    <x v="3"/>
    <x v="11"/>
    <x v="3"/>
  </r>
  <r>
    <x v="1"/>
    <n v="12196"/>
    <n v="0.18087199330329901"/>
    <s v="tag-345da5a2"/>
    <s v="NA"/>
    <s v="NA"/>
    <s v="NA"/>
    <x v="3"/>
    <x v="3"/>
    <x v="17"/>
    <x v="3"/>
  </r>
  <r>
    <x v="1"/>
    <n v="11416"/>
    <n v="0.180274829268456"/>
    <s v="tag-a1db7714"/>
    <s v="NA"/>
    <s v="NA"/>
    <s v="NA"/>
    <x v="2"/>
    <x v="2"/>
    <x v="16"/>
    <x v="3"/>
  </r>
  <r>
    <x v="1"/>
    <n v="5974"/>
    <n v="0.178682416677475"/>
    <s v="tag-7804b77e"/>
    <s v="tag-a59f678e"/>
    <s v="NA"/>
    <s v="NA"/>
    <x v="2"/>
    <x v="2"/>
    <x v="16"/>
    <x v="3"/>
  </r>
  <r>
    <x v="1"/>
    <n v="5975"/>
    <n v="0.17295330762863201"/>
    <s v="tag-7d4ba1fb"/>
    <s v="NA"/>
    <s v="NA"/>
    <s v="NA"/>
    <x v="3"/>
    <x v="3"/>
    <x v="20"/>
    <x v="3"/>
  </r>
  <r>
    <x v="1"/>
    <n v="16466"/>
    <n v="0.17173407971859"/>
    <s v="tag-e34b589d"/>
    <s v="tag-abf74c7d"/>
    <s v="tag-6bc64d6f"/>
    <s v="NA"/>
    <x v="2"/>
    <x v="2"/>
    <x v="27"/>
    <x v="3"/>
  </r>
  <r>
    <x v="1"/>
    <n v="14521"/>
    <n v="0.16924467682838401"/>
    <s v="tag-1ab2e7bb"/>
    <s v="tag-18756117"/>
    <s v="tag-2179a08a"/>
    <s v="NA"/>
    <x v="0"/>
    <x v="0"/>
    <x v="0"/>
    <x v="3"/>
  </r>
  <r>
    <x v="1"/>
    <n v="2856"/>
    <n v="0.16771379113197299"/>
    <s v="tag-70ab5482"/>
    <s v="NA"/>
    <s v="NA"/>
    <s v="NA"/>
    <x v="3"/>
    <x v="3"/>
    <x v="13"/>
    <x v="3"/>
  </r>
  <r>
    <x v="1"/>
    <n v="14272"/>
    <n v="0.16580569744110099"/>
    <s v="tag-b781aae0"/>
    <s v="NA"/>
    <s v="NA"/>
    <s v="NA"/>
    <x v="3"/>
    <x v="3"/>
    <x v="25"/>
    <x v="3"/>
  </r>
  <r>
    <x v="1"/>
    <n v="14588"/>
    <n v="0.16426599025726299"/>
    <s v="tag-0979cdfa"/>
    <s v="tag-dd7dbbdb"/>
    <s v="NA"/>
    <s v="NA"/>
    <x v="4"/>
    <x v="3"/>
    <x v="24"/>
    <x v="3"/>
  </r>
  <r>
    <x v="1"/>
    <n v="17226"/>
    <n v="0.16100405156612399"/>
    <s v="tag-58e50aeb"/>
    <s v="tag-17d88870"/>
    <s v="tag-3ab8f41a"/>
    <s v="NA"/>
    <x v="3"/>
    <x v="3"/>
    <x v="9"/>
    <x v="3"/>
  </r>
  <r>
    <x v="1"/>
    <n v="7230"/>
    <n v="0.16019272804260301"/>
    <s v="tag-ff8eb424"/>
    <s v="NA"/>
    <s v="NA"/>
    <s v="NA"/>
    <x v="3"/>
    <x v="3"/>
    <x v="19"/>
    <x v="3"/>
  </r>
  <r>
    <x v="1"/>
    <n v="16470"/>
    <n v="0.159811437129974"/>
    <s v="tag-e34b589d"/>
    <s v="tag-1e2c6607"/>
    <s v="tag-6bc64d6f"/>
    <s v="NA"/>
    <x v="3"/>
    <x v="3"/>
    <x v="20"/>
    <x v="3"/>
  </r>
  <r>
    <x v="1"/>
    <n v="14193"/>
    <n v="0.15819743275642401"/>
    <s v="tag-e442f041"/>
    <s v="tag-361795b2"/>
    <s v="NA"/>
    <s v="NA"/>
    <x v="2"/>
    <x v="4"/>
    <x v="5"/>
    <x v="3"/>
  </r>
  <r>
    <x v="1"/>
    <n v="16468"/>
    <n v="0.156795859336853"/>
    <s v="tag-e34b589d"/>
    <s v="tag-9ae20bf5"/>
    <s v="tag-6bc64d6f"/>
    <s v="NA"/>
    <x v="3"/>
    <x v="3"/>
    <x v="29"/>
    <x v="3"/>
  </r>
  <r>
    <x v="1"/>
    <n v="16132"/>
    <n v="0.154099106788635"/>
    <s v="tag-e34b589d"/>
    <s v="tag-753e99cd"/>
    <s v="NA"/>
    <s v="NA"/>
    <x v="3"/>
    <x v="3"/>
    <x v="10"/>
    <x v="3"/>
  </r>
  <r>
    <x v="1"/>
    <n v="16471"/>
    <n v="0.15180574357509599"/>
    <s v="tag-e34b589d"/>
    <s v="tag-25766f5c"/>
    <s v="tag-6bc64d6f"/>
    <s v="NA"/>
    <x v="2"/>
    <x v="2"/>
    <x v="14"/>
    <x v="3"/>
  </r>
  <r>
    <x v="1"/>
    <n v="18575"/>
    <n v="0.14951720833778401"/>
    <s v="tag-8277aa36"/>
    <s v="NA"/>
    <s v="NA"/>
    <s v="NA"/>
    <x v="2"/>
    <x v="2"/>
    <x v="2"/>
    <x v="3"/>
  </r>
  <r>
    <x v="1"/>
    <n v="14042"/>
    <n v="0.142718866467476"/>
    <s v="tag-8a7df06e"/>
    <s v="NA"/>
    <s v="NA"/>
    <s v="NA"/>
    <x v="1"/>
    <x v="1"/>
    <x v="1"/>
    <x v="3"/>
  </r>
  <r>
    <x v="1"/>
    <n v="13140"/>
    <n v="0.140023544430733"/>
    <s v="tag-a1cfc8d7"/>
    <s v="NA"/>
    <s v="NA"/>
    <s v="NA"/>
    <x v="3"/>
    <x v="3"/>
    <x v="11"/>
    <x v="3"/>
  </r>
  <r>
    <x v="1"/>
    <n v="14525"/>
    <n v="0.13595743477344499"/>
    <s v="tag-24b58db4"/>
    <s v="tag-36faac4a"/>
    <s v="NA"/>
    <s v="NA"/>
    <x v="2"/>
    <x v="4"/>
    <x v="5"/>
    <x v="3"/>
  </r>
  <r>
    <x v="1"/>
    <n v="12883"/>
    <n v="0.13382209837436701"/>
    <s v="tag-e442f041"/>
    <s v="NA"/>
    <s v="NA"/>
    <s v="NA"/>
    <x v="2"/>
    <x v="2"/>
    <x v="14"/>
    <x v="3"/>
  </r>
  <r>
    <x v="1"/>
    <n v="16027"/>
    <n v="0.13296908140182501"/>
    <s v="tag-e34b589d"/>
    <s v="NA"/>
    <s v="NA"/>
    <s v="NA"/>
    <x v="3"/>
    <x v="3"/>
    <x v="11"/>
    <x v="3"/>
  </r>
  <r>
    <x v="1"/>
    <n v="9530"/>
    <n v="0.12632839381694799"/>
    <s v="tag-70dc242d"/>
    <s v="tag-f3f810f7"/>
    <s v="NA"/>
    <s v="NA"/>
    <x v="3"/>
    <x v="3"/>
    <x v="28"/>
    <x v="3"/>
  </r>
  <r>
    <x v="1"/>
    <n v="10994"/>
    <n v="0.123245321214199"/>
    <s v="tag-e0cf8cf3"/>
    <s v="NA"/>
    <s v="NA"/>
    <s v="NA"/>
    <x v="3"/>
    <x v="3"/>
    <x v="13"/>
    <x v="3"/>
  </r>
  <r>
    <x v="1"/>
    <n v="16635"/>
    <n v="0.115846373140812"/>
    <s v="tag-6bc64d6f"/>
    <s v="tag-e2424a81"/>
    <s v="NA"/>
    <s v="NA"/>
    <x v="3"/>
    <x v="3"/>
    <x v="19"/>
    <x v="3"/>
  </r>
  <r>
    <x v="1"/>
    <n v="14270"/>
    <n v="0.112277917563915"/>
    <s v="tag-759aa959"/>
    <s v="tag-9c10bdec"/>
    <s v="NA"/>
    <s v="NA"/>
    <x v="3"/>
    <x v="3"/>
    <x v="8"/>
    <x v="3"/>
  </r>
  <r>
    <x v="1"/>
    <n v="15348"/>
    <n v="0.10757461935281799"/>
    <s v="tag-1e2c6607"/>
    <s v="tag-7b6e0ff1"/>
    <s v="NA"/>
    <s v="NA"/>
    <x v="2"/>
    <x v="4"/>
    <x v="30"/>
    <x v="3"/>
  </r>
  <r>
    <x v="1"/>
    <n v="4118"/>
    <n v="0.105656132102013"/>
    <s v="tag-458d763a"/>
    <s v="NA"/>
    <s v="NA"/>
    <s v="NA"/>
    <x v="3"/>
    <x v="3"/>
    <x v="13"/>
    <x v="3"/>
  </r>
  <r>
    <x v="1"/>
    <n v="16088"/>
    <n v="9.5023065805435195E-2"/>
    <s v="tag-e6fdb661"/>
    <s v="NA"/>
    <s v="NA"/>
    <s v="NA"/>
    <x v="3"/>
    <x v="3"/>
    <x v="9"/>
    <x v="3"/>
  </r>
  <r>
    <x v="1"/>
    <n v="9491"/>
    <n v="8.6348503828048706E-2"/>
    <s v="tag-e7529aa0"/>
    <s v="NA"/>
    <s v="NA"/>
    <s v="NA"/>
    <x v="3"/>
    <x v="3"/>
    <x v="6"/>
    <x v="3"/>
  </r>
  <r>
    <x v="1"/>
    <n v="14275"/>
    <n v="7.9478517174720806E-2"/>
    <s v="tag-2261ff33"/>
    <s v="NA"/>
    <s v="NA"/>
    <s v="NA"/>
    <x v="3"/>
    <x v="3"/>
    <x v="34"/>
    <x v="3"/>
  </r>
  <r>
    <x v="1"/>
    <n v="14192"/>
    <n v="7.8108310699462905E-2"/>
    <s v="tag-759aa959"/>
    <s v="NA"/>
    <s v="NA"/>
    <s v="NA"/>
    <x v="1"/>
    <x v="1"/>
    <x v="1"/>
    <x v="3"/>
  </r>
  <r>
    <x v="1"/>
    <n v="16030"/>
    <n v="7.6304540038108798E-2"/>
    <s v="tag-e34b589d"/>
    <s v="NA"/>
    <s v="NA"/>
    <s v="NA"/>
    <x v="2"/>
    <x v="2"/>
    <x v="4"/>
    <x v="3"/>
  </r>
  <r>
    <x v="1"/>
    <n v="16080"/>
    <n v="7.4574194848537403E-2"/>
    <s v="tag-e6fdb661"/>
    <s v="NA"/>
    <s v="NA"/>
    <s v="NA"/>
    <x v="4"/>
    <x v="5"/>
    <x v="35"/>
    <x v="3"/>
  </r>
  <r>
    <x v="1"/>
    <n v="9642"/>
    <n v="7.1392156183719593E-2"/>
    <s v="tag-a67d9f26"/>
    <s v="tag-d3982a8a"/>
    <s v="NA"/>
    <s v="NA"/>
    <x v="3"/>
    <x v="3"/>
    <x v="19"/>
    <x v="3"/>
  </r>
  <r>
    <x v="1"/>
    <n v="9529"/>
    <n v="5.2478831261396401E-2"/>
    <s v="tag-70dc242d"/>
    <s v="tag-d325db69"/>
    <s v="NA"/>
    <s v="NA"/>
    <x v="2"/>
    <x v="2"/>
    <x v="27"/>
    <x v="3"/>
  </r>
  <r>
    <x v="1"/>
    <n v="14586"/>
    <n v="5.0224613398313502E-2"/>
    <s v="tag-0979cdfa"/>
    <s v="tag-6653eda7"/>
    <s v="NA"/>
    <s v="NA"/>
    <x v="3"/>
    <x v="3"/>
    <x v="18"/>
    <x v="3"/>
  </r>
  <r>
    <x v="1"/>
    <n v="14516"/>
    <n v="4.7132477164268501E-2"/>
    <s v="tag-1ab2e7bb"/>
    <s v="tag-a2b75138"/>
    <s v="NA"/>
    <s v="NA"/>
    <x v="3"/>
    <x v="3"/>
    <x v="3"/>
    <x v="3"/>
  </r>
  <r>
    <x v="1"/>
    <n v="12191"/>
    <n v="4.3296378105878802E-2"/>
    <s v="tag-759aa959"/>
    <s v="NA"/>
    <s v="NA"/>
    <s v="NA"/>
    <x v="4"/>
    <x v="5"/>
    <x v="35"/>
    <x v="3"/>
  </r>
  <r>
    <x v="1"/>
    <n v="9531"/>
    <n v="4.2921960353851298E-2"/>
    <s v="tag-70dc242d"/>
    <s v="tag-0e55ada0"/>
    <s v="NA"/>
    <s v="NA"/>
    <x v="3"/>
    <x v="3"/>
    <x v="29"/>
    <x v="3"/>
  </r>
  <r>
    <x v="1"/>
    <n v="14587"/>
    <n v="3.8055531680584002E-2"/>
    <s v="tag-0979cdfa"/>
    <s v="tag-2cdb3268"/>
    <s v="NA"/>
    <s v="NA"/>
    <x v="2"/>
    <x v="2"/>
    <x v="23"/>
    <x v="3"/>
  </r>
  <r>
    <x v="1"/>
    <n v="16458"/>
    <n v="3.5531882196664803E-2"/>
    <s v="tag-f76e1e51"/>
    <s v="tag-6bc64d6f"/>
    <s v="NA"/>
    <s v="NA"/>
    <x v="3"/>
    <x v="3"/>
    <x v="25"/>
    <x v="3"/>
  </r>
  <r>
    <x v="1"/>
    <n v="16467"/>
    <n v="3.4705325961112997E-2"/>
    <s v="tag-e34b589d"/>
    <s v="tag-5e7e9504"/>
    <s v="tag-6bc64d6f"/>
    <s v="NA"/>
    <x v="3"/>
    <x v="3"/>
    <x v="28"/>
    <x v="3"/>
  </r>
  <r>
    <x v="1"/>
    <n v="16463"/>
    <n v="3.2223679125308997E-2"/>
    <s v="tag-f76e1e51"/>
    <s v="tag-6bc64d6f"/>
    <s v="tag-dfe9194a"/>
    <s v="NA"/>
    <x v="3"/>
    <x v="3"/>
    <x v="34"/>
    <x v="3"/>
  </r>
  <r>
    <x v="1"/>
    <n v="14196"/>
    <n v="2.14542672038078E-2"/>
    <s v="tag-e0cf8cf3"/>
    <s v="tag-e5f82892"/>
    <s v="NA"/>
    <s v="NA"/>
    <x v="2"/>
    <x v="2"/>
    <x v="2"/>
    <x v="3"/>
  </r>
  <r>
    <x v="1"/>
    <n v="5978"/>
    <n v="1.72020420432091E-2"/>
    <s v="tag-7d4ba1fb"/>
    <s v="NA"/>
    <s v="NA"/>
    <s v="NA"/>
    <x v="2"/>
    <x v="2"/>
    <x v="14"/>
    <x v="3"/>
  </r>
  <r>
    <x v="1"/>
    <n v="12895"/>
    <n v="3.27734462916851E-3"/>
    <s v="tag-e442f041"/>
    <s v="NA"/>
    <s v="NA"/>
    <s v="NA"/>
    <x v="3"/>
    <x v="3"/>
    <x v="11"/>
    <x v="3"/>
  </r>
  <r>
    <x v="1"/>
    <n v="12897"/>
    <n v="-3.5452544689178501E-3"/>
    <s v="tag-e442f041"/>
    <s v="NA"/>
    <s v="NA"/>
    <s v="NA"/>
    <x v="2"/>
    <x v="2"/>
    <x v="4"/>
    <x v="3"/>
  </r>
  <r>
    <x v="1"/>
    <n v="8996"/>
    <n v="-9.8716393113136292E-3"/>
    <s v="tag-292448f2"/>
    <s v="tag-4df5ee04"/>
    <s v="NA"/>
    <s v="NA"/>
    <x v="3"/>
    <x v="3"/>
    <x v="11"/>
    <x v="3"/>
  </r>
  <r>
    <x v="1"/>
    <n v="12886"/>
    <n v="-2.91334800422192E-2"/>
    <s v="tag-e442f041"/>
    <s v="NA"/>
    <s v="NA"/>
    <s v="NA"/>
    <x v="3"/>
    <x v="3"/>
    <x v="19"/>
    <x v="3"/>
  </r>
  <r>
    <x v="1"/>
    <n v="10989"/>
    <n v="-3.62586155533791E-2"/>
    <s v="tag-e5809a76"/>
    <s v="NA"/>
    <s v="NA"/>
    <s v="NA"/>
    <x v="3"/>
    <x v="3"/>
    <x v="6"/>
    <x v="3"/>
  </r>
  <r>
    <x v="1"/>
    <n v="14516"/>
    <n v="4.2971239089965803"/>
    <s v="tag-1ab2e7bb"/>
    <s v="tag-a2b75138"/>
    <s v="NA"/>
    <s v="NA"/>
    <x v="3"/>
    <x v="3"/>
    <x v="3"/>
    <x v="4"/>
  </r>
  <r>
    <x v="1"/>
    <n v="14382"/>
    <n v="4.1101722717285201"/>
    <s v="tag-1972c7f2"/>
    <s v="NA"/>
    <s v="NA"/>
    <s v="NA"/>
    <x v="4"/>
    <x v="5"/>
    <x v="7"/>
    <x v="4"/>
  </r>
  <r>
    <x v="1"/>
    <n v="14384"/>
    <n v="3.9986951351165798"/>
    <s v="tag-1972c7f2"/>
    <s v="NA"/>
    <s v="NA"/>
    <s v="NA"/>
    <x v="2"/>
    <x v="4"/>
    <x v="5"/>
    <x v="4"/>
  </r>
  <r>
    <x v="1"/>
    <n v="14388"/>
    <n v="3.98107838630676"/>
    <s v="tag-1972c7f2"/>
    <s v="NA"/>
    <s v="NA"/>
    <s v="NA"/>
    <x v="2"/>
    <x v="2"/>
    <x v="2"/>
    <x v="4"/>
  </r>
  <r>
    <x v="1"/>
    <n v="14523"/>
    <n v="3.8708405494689901"/>
    <s v="tag-85b1e77f"/>
    <s v="tag-df9c5c8f"/>
    <s v="NA"/>
    <s v="NA"/>
    <x v="4"/>
    <x v="5"/>
    <x v="7"/>
    <x v="4"/>
  </r>
  <r>
    <x v="1"/>
    <n v="14383"/>
    <n v="3.8676443099975599"/>
    <s v="tag-1972c7f2"/>
    <s v="NA"/>
    <s v="NA"/>
    <s v="NA"/>
    <x v="1"/>
    <x v="1"/>
    <x v="1"/>
    <x v="4"/>
  </r>
  <r>
    <x v="1"/>
    <n v="14199"/>
    <n v="3.8474686145782502"/>
    <s v="tag-36b78fef"/>
    <s v="tag-2dd95bb1"/>
    <s v="NA"/>
    <s v="NA"/>
    <x v="3"/>
    <x v="3"/>
    <x v="3"/>
    <x v="4"/>
  </r>
  <r>
    <x v="1"/>
    <n v="14522"/>
    <n v="3.8350932598114"/>
    <s v="tag-dd73b745"/>
    <s v="tag-8377954d"/>
    <s v="tag-d325db69"/>
    <s v="NA"/>
    <x v="3"/>
    <x v="3"/>
    <x v="6"/>
    <x v="4"/>
  </r>
  <r>
    <x v="1"/>
    <n v="14524"/>
    <n v="3.8129582405090301"/>
    <s v="tag-dc561443"/>
    <s v="tag-132d5b07"/>
    <s v="tag-1ab2e7bb"/>
    <s v="NA"/>
    <x v="1"/>
    <x v="1"/>
    <x v="1"/>
    <x v="4"/>
  </r>
  <r>
    <x v="1"/>
    <n v="14041"/>
    <n v="3.7760107517242401"/>
    <s v="tag-8a7df06e"/>
    <s v="NA"/>
    <s v="NA"/>
    <s v="NA"/>
    <x v="4"/>
    <x v="5"/>
    <x v="7"/>
    <x v="4"/>
  </r>
  <r>
    <x v="1"/>
    <n v="14190"/>
    <n v="3.7424235343933101"/>
    <s v="tag-e442f041"/>
    <s v="tag-a59f678e"/>
    <s v="NA"/>
    <s v="NA"/>
    <x v="4"/>
    <x v="5"/>
    <x v="7"/>
    <x v="4"/>
  </r>
  <r>
    <x v="1"/>
    <n v="14046"/>
    <n v="3.6820094585418701"/>
    <s v="tag-8a7df06e"/>
    <s v="NA"/>
    <s v="NA"/>
    <s v="NA"/>
    <x v="2"/>
    <x v="2"/>
    <x v="2"/>
    <x v="4"/>
  </r>
  <r>
    <x v="1"/>
    <n v="14043"/>
    <n v="3.6468062400817902"/>
    <s v="tag-8a7df06e"/>
    <s v="NA"/>
    <s v="NA"/>
    <s v="NA"/>
    <x v="2"/>
    <x v="4"/>
    <x v="5"/>
    <x v="4"/>
  </r>
  <r>
    <x v="1"/>
    <n v="14040"/>
    <n v="3.5820684432983398"/>
    <s v="tag-8a7df06e"/>
    <s v="NA"/>
    <s v="NA"/>
    <s v="NA"/>
    <x v="3"/>
    <x v="3"/>
    <x v="6"/>
    <x v="4"/>
  </r>
  <r>
    <x v="1"/>
    <n v="14525"/>
    <n v="3.52519011497498"/>
    <s v="tag-24b58db4"/>
    <s v="tag-36faac4a"/>
    <s v="NA"/>
    <s v="NA"/>
    <x v="2"/>
    <x v="4"/>
    <x v="5"/>
    <x v="4"/>
  </r>
  <r>
    <x v="1"/>
    <n v="10984"/>
    <n v="3.3566405773162802"/>
    <s v="tag-759aa959"/>
    <s v="NA"/>
    <s v="NA"/>
    <s v="NA"/>
    <x v="2"/>
    <x v="2"/>
    <x v="4"/>
    <x v="4"/>
  </r>
  <r>
    <x v="1"/>
    <n v="11693"/>
    <n v="3.33875632286072"/>
    <s v="tag-a7c71079"/>
    <s v="tag-bf4f0d81"/>
    <s v="NA"/>
    <s v="NA"/>
    <x v="2"/>
    <x v="4"/>
    <x v="15"/>
    <x v="4"/>
  </r>
  <r>
    <x v="1"/>
    <n v="10304"/>
    <n v="3.3294153213500999"/>
    <s v="tag-165bff62"/>
    <s v="NA"/>
    <s v="NA"/>
    <s v="NA"/>
    <x v="4"/>
    <x v="5"/>
    <x v="7"/>
    <x v="4"/>
  </r>
  <r>
    <x v="1"/>
    <n v="14193"/>
    <n v="3.32373142242432"/>
    <s v="tag-e442f041"/>
    <s v="tag-361795b2"/>
    <s v="NA"/>
    <s v="NA"/>
    <x v="2"/>
    <x v="4"/>
    <x v="5"/>
    <x v="4"/>
  </r>
  <r>
    <x v="1"/>
    <n v="10982"/>
    <n v="3.21285176277161"/>
    <s v="tag-759aa959"/>
    <s v="NA"/>
    <s v="NA"/>
    <s v="NA"/>
    <x v="3"/>
    <x v="3"/>
    <x v="11"/>
    <x v="4"/>
  </r>
  <r>
    <x v="1"/>
    <n v="12882"/>
    <n v="3.2039647102356001"/>
    <s v="tag-e442f041"/>
    <s v="NA"/>
    <s v="NA"/>
    <s v="NA"/>
    <x v="3"/>
    <x v="3"/>
    <x v="20"/>
    <x v="4"/>
  </r>
  <r>
    <x v="1"/>
    <n v="15356"/>
    <n v="3.1970260143279998"/>
    <s v="tag-5f14b88e"/>
    <s v="tag-f76e1e51"/>
    <s v="tag-a22fadc8"/>
    <s v="tag-f666adfb"/>
    <x v="4"/>
    <x v="3"/>
    <x v="12"/>
    <x v="4"/>
  </r>
  <r>
    <x v="1"/>
    <n v="13143"/>
    <n v="3.1680672168731698"/>
    <s v="tag-a1cfc8d7"/>
    <s v="NA"/>
    <s v="NA"/>
    <s v="NA"/>
    <x v="2"/>
    <x v="2"/>
    <x v="4"/>
    <x v="4"/>
  </r>
  <r>
    <x v="1"/>
    <n v="17126"/>
    <n v="3.1587173938751198"/>
    <s v="tag-1f6c613d"/>
    <s v="NA"/>
    <s v="NA"/>
    <s v="NA"/>
    <x v="2"/>
    <x v="4"/>
    <x v="15"/>
    <x v="4"/>
  </r>
  <r>
    <x v="1"/>
    <n v="14279"/>
    <n v="3.1386017799377401"/>
    <s v="tag-e0cf8cf3"/>
    <s v="tag-f1f3996c"/>
    <s v="NA"/>
    <s v="NA"/>
    <x v="3"/>
    <x v="3"/>
    <x v="37"/>
    <x v="4"/>
  </r>
  <r>
    <x v="1"/>
    <n v="15351"/>
    <n v="3.1186594963073699"/>
    <s v="tag-fcad92a0"/>
    <s v="tag-c439f298"/>
    <s v="tag-7b6e0ff1"/>
    <s v="NA"/>
    <x v="2"/>
    <x v="4"/>
    <x v="36"/>
    <x v="4"/>
  </r>
  <r>
    <x v="1"/>
    <n v="16085"/>
    <n v="3.1085717678070099"/>
    <s v="tag-e6fdb661"/>
    <s v="NA"/>
    <s v="NA"/>
    <s v="NA"/>
    <x v="3"/>
    <x v="3"/>
    <x v="17"/>
    <x v="4"/>
  </r>
  <r>
    <x v="1"/>
    <n v="16072"/>
    <n v="3.1048109531402601"/>
    <s v="tag-a22fadc8"/>
    <s v="NA"/>
    <s v="NA"/>
    <s v="NA"/>
    <x v="2"/>
    <x v="4"/>
    <x v="15"/>
    <x v="4"/>
  </r>
  <r>
    <x v="1"/>
    <n v="14272"/>
    <n v="3.10079121589661"/>
    <s v="tag-b781aae0"/>
    <s v="NA"/>
    <s v="NA"/>
    <s v="NA"/>
    <x v="3"/>
    <x v="3"/>
    <x v="25"/>
    <x v="4"/>
  </r>
  <r>
    <x v="1"/>
    <n v="2856"/>
    <n v="3.0879273414611799"/>
    <s v="tag-70ab5482"/>
    <s v="NA"/>
    <s v="NA"/>
    <s v="NA"/>
    <x v="3"/>
    <x v="3"/>
    <x v="13"/>
    <x v="4"/>
  </r>
  <r>
    <x v="1"/>
    <n v="18575"/>
    <n v="3.0782876014709499"/>
    <s v="tag-8277aa36"/>
    <s v="NA"/>
    <s v="NA"/>
    <s v="NA"/>
    <x v="2"/>
    <x v="2"/>
    <x v="2"/>
    <x v="4"/>
  </r>
  <r>
    <x v="1"/>
    <n v="8998"/>
    <n v="3.0568008422851598"/>
    <s v="tag-292448f2"/>
    <s v="tag-4df5ee04"/>
    <s v="NA"/>
    <s v="NA"/>
    <x v="2"/>
    <x v="2"/>
    <x v="4"/>
    <x v="4"/>
  </r>
  <r>
    <x v="1"/>
    <n v="12440"/>
    <n v="3.0483825206756601"/>
    <s v="tag-afb1fea3"/>
    <s v="NA"/>
    <s v="NA"/>
    <s v="NA"/>
    <x v="3"/>
    <x v="3"/>
    <x v="9"/>
    <x v="4"/>
  </r>
  <r>
    <x v="1"/>
    <n v="5974"/>
    <n v="3.03962206840515"/>
    <s v="tag-7804b77e"/>
    <s v="tag-a59f678e"/>
    <s v="NA"/>
    <s v="NA"/>
    <x v="2"/>
    <x v="2"/>
    <x v="16"/>
    <x v="4"/>
  </r>
  <r>
    <x v="1"/>
    <n v="5975"/>
    <n v="3.0280683040618901"/>
    <s v="tag-7d4ba1fb"/>
    <s v="NA"/>
    <s v="NA"/>
    <s v="NA"/>
    <x v="3"/>
    <x v="3"/>
    <x v="20"/>
    <x v="4"/>
  </r>
  <r>
    <x v="1"/>
    <n v="7230"/>
    <n v="2.9979217052459699"/>
    <s v="tag-ff8eb424"/>
    <s v="NA"/>
    <s v="NA"/>
    <s v="NA"/>
    <x v="3"/>
    <x v="3"/>
    <x v="19"/>
    <x v="4"/>
  </r>
  <r>
    <x v="1"/>
    <n v="5980"/>
    <n v="2.9947800636291499"/>
    <s v="tag-a59f678e"/>
    <s v="NA"/>
    <s v="NA"/>
    <s v="NA"/>
    <x v="7"/>
    <x v="9"/>
    <x v="1"/>
    <x v="4"/>
  </r>
  <r>
    <x v="1"/>
    <n v="10236"/>
    <n v="2.9947800636291499"/>
    <s v="tag-a67d9f26"/>
    <s v="tag-08403e32"/>
    <s v="tag-d3982a8a"/>
    <s v="NA"/>
    <x v="3"/>
    <x v="3"/>
    <x v="17"/>
    <x v="4"/>
  </r>
  <r>
    <x v="1"/>
    <n v="10239"/>
    <n v="2.9947800636291499"/>
    <s v="tag-a67d9f26"/>
    <s v="tag-08403e32"/>
    <s v="tag-f0f49482"/>
    <s v="NA"/>
    <x v="3"/>
    <x v="3"/>
    <x v="9"/>
    <x v="4"/>
  </r>
  <r>
    <x v="1"/>
    <n v="12771"/>
    <n v="2.9947800636291499"/>
    <s v="tag-ef0072e6"/>
    <s v="NA"/>
    <s v="NA"/>
    <s v="NA"/>
    <x v="3"/>
    <x v="3"/>
    <x v="18"/>
    <x v="4"/>
  </r>
  <r>
    <x v="1"/>
    <n v="12774"/>
    <n v="2.9947800636291499"/>
    <s v="tag-856ab246"/>
    <s v="NA"/>
    <s v="NA"/>
    <s v="NA"/>
    <x v="2"/>
    <x v="2"/>
    <x v="23"/>
    <x v="4"/>
  </r>
  <r>
    <x v="1"/>
    <n v="12775"/>
    <n v="2.9947800636291499"/>
    <s v="tag-856ab246"/>
    <s v="NA"/>
    <s v="NA"/>
    <s v="NA"/>
    <x v="4"/>
    <x v="3"/>
    <x v="24"/>
    <x v="4"/>
  </r>
  <r>
    <x v="1"/>
    <n v="14801"/>
    <n v="2.9947800636291499"/>
    <s v="tag-ef0072e6"/>
    <s v="NA"/>
    <s v="NA"/>
    <s v="NA"/>
    <x v="3"/>
    <x v="3"/>
    <x v="8"/>
    <x v="4"/>
  </r>
  <r>
    <x v="1"/>
    <n v="14803"/>
    <n v="2.9947800636291499"/>
    <s v="tag-ef0072e6"/>
    <s v="NA"/>
    <s v="NA"/>
    <s v="NA"/>
    <x v="3"/>
    <x v="3"/>
    <x v="25"/>
    <x v="4"/>
  </r>
  <r>
    <x v="1"/>
    <n v="15332"/>
    <n v="2.9947800636291499"/>
    <s v="tag-ed5b34d5"/>
    <s v="NA"/>
    <s v="NA"/>
    <s v="NA"/>
    <x v="2"/>
    <x v="2"/>
    <x v="16"/>
    <x v="4"/>
  </r>
  <r>
    <x v="1"/>
    <n v="15340"/>
    <n v="2.9947800636291499"/>
    <s v="tag-82ed1546"/>
    <s v="NA"/>
    <s v="NA"/>
    <s v="NA"/>
    <x v="2"/>
    <x v="2"/>
    <x v="26"/>
    <x v="4"/>
  </r>
  <r>
    <x v="1"/>
    <n v="15345"/>
    <n v="2.9947800636291499"/>
    <s v="tag-e5c9cad8"/>
    <s v="NA"/>
    <s v="NA"/>
    <s v="NA"/>
    <x v="2"/>
    <x v="2"/>
    <x v="27"/>
    <x v="4"/>
  </r>
  <r>
    <x v="1"/>
    <n v="15346"/>
    <n v="2.9947800636291499"/>
    <s v="tag-e5c9cad8"/>
    <s v="NA"/>
    <s v="NA"/>
    <s v="NA"/>
    <x v="3"/>
    <x v="3"/>
    <x v="28"/>
    <x v="4"/>
  </r>
  <r>
    <x v="1"/>
    <n v="15347"/>
    <n v="2.9947800636291499"/>
    <s v="tag-e5c9cad8"/>
    <s v="NA"/>
    <s v="NA"/>
    <s v="NA"/>
    <x v="3"/>
    <x v="3"/>
    <x v="29"/>
    <x v="4"/>
  </r>
  <r>
    <x v="1"/>
    <n v="16075"/>
    <n v="2.9947800636291499"/>
    <s v="tag-a22fadc8"/>
    <s v="NA"/>
    <s v="NA"/>
    <s v="NA"/>
    <x v="6"/>
    <x v="8"/>
    <x v="38"/>
    <x v="4"/>
  </r>
  <r>
    <x v="1"/>
    <n v="16131"/>
    <n v="2.9947800636291499"/>
    <s v="tag-e28932aa"/>
    <s v="tag-9976161a"/>
    <s v="NA"/>
    <s v="NA"/>
    <x v="7"/>
    <x v="10"/>
    <x v="1"/>
    <x v="4"/>
  </r>
  <r>
    <x v="1"/>
    <n v="18577"/>
    <n v="2.9947800636291499"/>
    <s v="tag-8277aa36"/>
    <s v="NA"/>
    <s v="NA"/>
    <s v="NA"/>
    <x v="3"/>
    <x v="3"/>
    <x v="3"/>
    <x v="4"/>
  </r>
  <r>
    <x v="1"/>
    <n v="20200"/>
    <n v="2.9947800636291499"/>
    <s v="tag-66579c74"/>
    <s v="NA"/>
    <s v="NA"/>
    <s v="NA"/>
    <x v="3"/>
    <x v="3"/>
    <x v="6"/>
    <x v="4"/>
  </r>
  <r>
    <x v="1"/>
    <n v="20540"/>
    <n v="2.9947800636291499"/>
    <s v="tag-81f044ce"/>
    <s v="NA"/>
    <s v="NA"/>
    <s v="NA"/>
    <x v="6"/>
    <x v="8"/>
    <x v="33"/>
    <x v="4"/>
  </r>
  <r>
    <x v="1"/>
    <n v="22784"/>
    <n v="2.9947800636291499"/>
    <s v="tag-29227924"/>
    <s v="NA"/>
    <s v="NA"/>
    <s v="NA"/>
    <x v="4"/>
    <x v="11"/>
    <x v="39"/>
    <x v="4"/>
  </r>
  <r>
    <x v="1"/>
    <n v="23527"/>
    <n v="2.9947800636291499"/>
    <s v="tag-4db7ac26"/>
    <s v="NA"/>
    <s v="NA"/>
    <s v="NA"/>
    <x v="4"/>
    <x v="5"/>
    <x v="7"/>
    <x v="4"/>
  </r>
  <r>
    <x v="1"/>
    <n v="3893"/>
    <n v="2.96674656867981"/>
    <s v="tag-395dbacc"/>
    <s v="NA"/>
    <s v="NA"/>
    <s v="NA"/>
    <x v="4"/>
    <x v="3"/>
    <x v="12"/>
    <x v="4"/>
  </r>
  <r>
    <x v="1"/>
    <n v="16635"/>
    <n v="2.96587133407593"/>
    <s v="tag-6bc64d6f"/>
    <s v="tag-e2424a81"/>
    <s v="NA"/>
    <s v="NA"/>
    <x v="3"/>
    <x v="3"/>
    <x v="19"/>
    <x v="4"/>
  </r>
  <r>
    <x v="1"/>
    <n v="11416"/>
    <n v="2.95898532867432"/>
    <s v="tag-a1db7714"/>
    <s v="NA"/>
    <s v="NA"/>
    <s v="NA"/>
    <x v="2"/>
    <x v="2"/>
    <x v="16"/>
    <x v="4"/>
  </r>
  <r>
    <x v="1"/>
    <n v="14196"/>
    <n v="2.9513494968414302"/>
    <s v="tag-e0cf8cf3"/>
    <s v="tag-e5f82892"/>
    <s v="NA"/>
    <s v="NA"/>
    <x v="2"/>
    <x v="2"/>
    <x v="2"/>
    <x v="4"/>
  </r>
  <r>
    <x v="1"/>
    <n v="14521"/>
    <n v="2.9498248100280802"/>
    <s v="tag-1ab2e7bb"/>
    <s v="tag-18756117"/>
    <s v="tag-2179a08a"/>
    <s v="NA"/>
    <x v="0"/>
    <x v="0"/>
    <x v="0"/>
    <x v="4"/>
  </r>
  <r>
    <x v="1"/>
    <n v="10989"/>
    <n v="2.9473252296447798"/>
    <s v="tag-e5809a76"/>
    <s v="NA"/>
    <s v="NA"/>
    <s v="NA"/>
    <x v="3"/>
    <x v="3"/>
    <x v="6"/>
    <x v="4"/>
  </r>
  <r>
    <x v="1"/>
    <n v="16471"/>
    <n v="2.9429450035095202"/>
    <s v="tag-e34b589d"/>
    <s v="tag-25766f5c"/>
    <s v="tag-6bc64d6f"/>
    <s v="NA"/>
    <x v="2"/>
    <x v="2"/>
    <x v="14"/>
    <x v="4"/>
  </r>
  <r>
    <x v="1"/>
    <n v="14042"/>
    <n v="2.9359207153320299"/>
    <s v="tag-8a7df06e"/>
    <s v="NA"/>
    <s v="NA"/>
    <s v="NA"/>
    <x v="1"/>
    <x v="1"/>
    <x v="1"/>
    <x v="4"/>
  </r>
  <r>
    <x v="1"/>
    <n v="13140"/>
    <n v="2.9133567810058598"/>
    <s v="tag-a1cfc8d7"/>
    <s v="NA"/>
    <s v="NA"/>
    <s v="NA"/>
    <x v="3"/>
    <x v="3"/>
    <x v="11"/>
    <x v="4"/>
  </r>
  <r>
    <x v="1"/>
    <n v="9491"/>
    <n v="2.9008805751800502"/>
    <s v="tag-e7529aa0"/>
    <s v="NA"/>
    <s v="NA"/>
    <s v="NA"/>
    <x v="3"/>
    <x v="3"/>
    <x v="6"/>
    <x v="4"/>
  </r>
  <r>
    <x v="1"/>
    <n v="17226"/>
    <n v="2.8733055591583301"/>
    <s v="tag-58e50aeb"/>
    <s v="tag-17d88870"/>
    <s v="tag-3ab8f41a"/>
    <s v="NA"/>
    <x v="3"/>
    <x v="3"/>
    <x v="9"/>
    <x v="4"/>
  </r>
  <r>
    <x v="1"/>
    <n v="10994"/>
    <n v="2.86820411682129"/>
    <s v="tag-e0cf8cf3"/>
    <s v="NA"/>
    <s v="NA"/>
    <s v="NA"/>
    <x v="3"/>
    <x v="3"/>
    <x v="13"/>
    <x v="4"/>
  </r>
  <r>
    <x v="1"/>
    <n v="10131"/>
    <n v="2.8301377296447798"/>
    <s v="tag-c5180bc7"/>
    <s v="NA"/>
    <s v="NA"/>
    <s v="NA"/>
    <x v="3"/>
    <x v="3"/>
    <x v="13"/>
    <x v="4"/>
  </r>
  <r>
    <x v="1"/>
    <n v="16132"/>
    <n v="2.79006099700928"/>
    <s v="tag-e34b589d"/>
    <s v="tag-753e99cd"/>
    <s v="NA"/>
    <s v="NA"/>
    <x v="3"/>
    <x v="3"/>
    <x v="10"/>
    <x v="4"/>
  </r>
  <r>
    <x v="1"/>
    <n v="14275"/>
    <n v="2.7893979549407999"/>
    <s v="tag-2261ff33"/>
    <s v="NA"/>
    <s v="NA"/>
    <s v="NA"/>
    <x v="3"/>
    <x v="3"/>
    <x v="34"/>
    <x v="4"/>
  </r>
  <r>
    <x v="1"/>
    <n v="14270"/>
    <n v="2.78779864311218"/>
    <s v="tag-759aa959"/>
    <s v="tag-9c10bdec"/>
    <s v="NA"/>
    <s v="NA"/>
    <x v="3"/>
    <x v="3"/>
    <x v="8"/>
    <x v="4"/>
  </r>
  <r>
    <x v="1"/>
    <n v="16458"/>
    <n v="2.7510464191436799"/>
    <s v="tag-f76e1e51"/>
    <s v="tag-6bc64d6f"/>
    <s v="NA"/>
    <s v="NA"/>
    <x v="3"/>
    <x v="3"/>
    <x v="25"/>
    <x v="4"/>
  </r>
  <r>
    <x v="1"/>
    <n v="16467"/>
    <n v="2.72655582427979"/>
    <s v="tag-e34b589d"/>
    <s v="tag-5e7e9504"/>
    <s v="tag-6bc64d6f"/>
    <s v="NA"/>
    <x v="3"/>
    <x v="3"/>
    <x v="28"/>
    <x v="4"/>
  </r>
  <r>
    <x v="1"/>
    <n v="10303"/>
    <n v="2.7157456874847399"/>
    <s v="tag-165bff62"/>
    <s v="NA"/>
    <s v="NA"/>
    <s v="NA"/>
    <x v="3"/>
    <x v="3"/>
    <x v="6"/>
    <x v="4"/>
  </r>
  <r>
    <x v="1"/>
    <n v="14192"/>
    <n v="2.7116732597351101"/>
    <s v="tag-759aa959"/>
    <s v="NA"/>
    <s v="NA"/>
    <s v="NA"/>
    <x v="1"/>
    <x v="1"/>
    <x v="1"/>
    <x v="4"/>
  </r>
  <r>
    <x v="1"/>
    <n v="12191"/>
    <n v="2.69168329238892"/>
    <s v="tag-759aa959"/>
    <s v="NA"/>
    <s v="NA"/>
    <s v="NA"/>
    <x v="4"/>
    <x v="5"/>
    <x v="35"/>
    <x v="4"/>
  </r>
  <r>
    <x v="1"/>
    <n v="16468"/>
    <n v="2.6695594787597701"/>
    <s v="tag-e34b589d"/>
    <s v="tag-9ae20bf5"/>
    <s v="tag-6bc64d6f"/>
    <s v="NA"/>
    <x v="3"/>
    <x v="3"/>
    <x v="29"/>
    <x v="4"/>
  </r>
  <r>
    <x v="1"/>
    <n v="9529"/>
    <n v="2.6582903861999498"/>
    <s v="tag-70dc242d"/>
    <s v="tag-d325db69"/>
    <s v="NA"/>
    <s v="NA"/>
    <x v="2"/>
    <x v="2"/>
    <x v="27"/>
    <x v="4"/>
  </r>
  <r>
    <x v="1"/>
    <n v="12460"/>
    <n v="2.6390550136566202"/>
    <s v="tag-10ac0a17"/>
    <s v="tag-5f4db38c"/>
    <s v="NA"/>
    <s v="NA"/>
    <x v="4"/>
    <x v="5"/>
    <x v="12"/>
    <x v="4"/>
  </r>
  <r>
    <x v="1"/>
    <n v="14587"/>
    <n v="2.6161854267120401"/>
    <s v="tag-0979cdfa"/>
    <s v="tag-2cdb3268"/>
    <s v="NA"/>
    <s v="NA"/>
    <x v="2"/>
    <x v="2"/>
    <x v="23"/>
    <x v="4"/>
  </r>
  <r>
    <x v="1"/>
    <n v="16455"/>
    <n v="2.6134607791900599"/>
    <s v="tag-f76e1e51"/>
    <s v="tag-6bc64d6f"/>
    <s v="NA"/>
    <s v="NA"/>
    <x v="3"/>
    <x v="3"/>
    <x v="8"/>
    <x v="4"/>
  </r>
  <r>
    <x v="1"/>
    <n v="15348"/>
    <n v="2.60941433906555"/>
    <s v="tag-1e2c6607"/>
    <s v="tag-7b6e0ff1"/>
    <s v="NA"/>
    <s v="NA"/>
    <x v="2"/>
    <x v="4"/>
    <x v="30"/>
    <x v="4"/>
  </r>
  <r>
    <x v="1"/>
    <n v="9530"/>
    <n v="2.5975253582000701"/>
    <s v="tag-70dc242d"/>
    <s v="tag-f3f810f7"/>
    <s v="NA"/>
    <s v="NA"/>
    <x v="3"/>
    <x v="3"/>
    <x v="28"/>
    <x v="4"/>
  </r>
  <r>
    <x v="1"/>
    <n v="4118"/>
    <n v="2.5528094768524201"/>
    <s v="tag-458d763a"/>
    <s v="NA"/>
    <s v="NA"/>
    <s v="NA"/>
    <x v="3"/>
    <x v="3"/>
    <x v="13"/>
    <x v="4"/>
  </r>
  <r>
    <x v="1"/>
    <n v="16466"/>
    <n v="2.5209920406341602"/>
    <s v="tag-e34b589d"/>
    <s v="tag-abf74c7d"/>
    <s v="tag-6bc64d6f"/>
    <s v="NA"/>
    <x v="2"/>
    <x v="2"/>
    <x v="27"/>
    <x v="4"/>
  </r>
  <r>
    <x v="1"/>
    <n v="12196"/>
    <n v="2.5176208019256601"/>
    <s v="tag-345da5a2"/>
    <s v="NA"/>
    <s v="NA"/>
    <s v="NA"/>
    <x v="3"/>
    <x v="3"/>
    <x v="17"/>
    <x v="4"/>
  </r>
  <r>
    <x v="1"/>
    <n v="8996"/>
    <n v="2.4006893634796098"/>
    <s v="tag-292448f2"/>
    <s v="tag-4df5ee04"/>
    <s v="NA"/>
    <s v="NA"/>
    <x v="3"/>
    <x v="3"/>
    <x v="11"/>
    <x v="4"/>
  </r>
  <r>
    <x v="1"/>
    <n v="16058"/>
    <n v="2.34067630767822"/>
    <s v="tag-e5c9cad8"/>
    <s v="NA"/>
    <s v="NA"/>
    <s v="NA"/>
    <x v="3"/>
    <x v="3"/>
    <x v="13"/>
    <x v="4"/>
  </r>
  <r>
    <x v="1"/>
    <n v="16463"/>
    <n v="2.3200726509094198"/>
    <s v="tag-f76e1e51"/>
    <s v="tag-6bc64d6f"/>
    <s v="tag-dfe9194a"/>
    <s v="NA"/>
    <x v="3"/>
    <x v="3"/>
    <x v="34"/>
    <x v="4"/>
  </r>
  <r>
    <x v="1"/>
    <n v="5978"/>
    <n v="2.31729388237"/>
    <s v="tag-7d4ba1fb"/>
    <s v="NA"/>
    <s v="NA"/>
    <s v="NA"/>
    <x v="2"/>
    <x v="2"/>
    <x v="14"/>
    <x v="4"/>
  </r>
  <r>
    <x v="1"/>
    <n v="16027"/>
    <n v="2.28683280944824"/>
    <s v="tag-e34b589d"/>
    <s v="NA"/>
    <s v="NA"/>
    <s v="NA"/>
    <x v="3"/>
    <x v="3"/>
    <x v="11"/>
    <x v="4"/>
  </r>
  <r>
    <x v="1"/>
    <n v="16470"/>
    <n v="2.2528460025787398"/>
    <s v="tag-e34b589d"/>
    <s v="tag-1e2c6607"/>
    <s v="tag-6bc64d6f"/>
    <s v="NA"/>
    <x v="3"/>
    <x v="3"/>
    <x v="20"/>
    <x v="4"/>
  </r>
  <r>
    <x v="1"/>
    <n v="9642"/>
    <n v="2.1413118839263898"/>
    <s v="tag-a67d9f26"/>
    <s v="tag-d3982a8a"/>
    <s v="NA"/>
    <s v="NA"/>
    <x v="3"/>
    <x v="3"/>
    <x v="19"/>
    <x v="4"/>
  </r>
  <r>
    <x v="1"/>
    <n v="9531"/>
    <n v="2.1120221614837602"/>
    <s v="tag-70dc242d"/>
    <s v="tag-0e55ada0"/>
    <s v="NA"/>
    <s v="NA"/>
    <x v="3"/>
    <x v="3"/>
    <x v="29"/>
    <x v="4"/>
  </r>
  <r>
    <x v="1"/>
    <n v="16088"/>
    <n v="2.1036963462829599"/>
    <s v="tag-e6fdb661"/>
    <s v="NA"/>
    <s v="NA"/>
    <s v="NA"/>
    <x v="3"/>
    <x v="3"/>
    <x v="9"/>
    <x v="4"/>
  </r>
  <r>
    <x v="1"/>
    <n v="7942"/>
    <n v="2.0042073726654102"/>
    <s v="tag-7b806310"/>
    <s v="tag-0e55ada0"/>
    <s v="NA"/>
    <s v="NA"/>
    <x v="2"/>
    <x v="2"/>
    <x v="26"/>
    <x v="4"/>
  </r>
  <r>
    <x v="1"/>
    <n v="16080"/>
    <n v="1.9628918170928999"/>
    <s v="tag-e6fdb661"/>
    <s v="NA"/>
    <s v="NA"/>
    <s v="NA"/>
    <x v="4"/>
    <x v="5"/>
    <x v="35"/>
    <x v="4"/>
  </r>
  <r>
    <x v="1"/>
    <n v="16030"/>
    <n v="1.89573585987091"/>
    <s v="tag-e34b589d"/>
    <s v="NA"/>
    <s v="NA"/>
    <s v="NA"/>
    <x v="2"/>
    <x v="2"/>
    <x v="4"/>
    <x v="4"/>
  </r>
  <r>
    <x v="1"/>
    <n v="12895"/>
    <n v="1.64292144775391"/>
    <s v="tag-e442f041"/>
    <s v="NA"/>
    <s v="NA"/>
    <s v="NA"/>
    <x v="3"/>
    <x v="3"/>
    <x v="11"/>
    <x v="4"/>
  </r>
  <r>
    <x v="1"/>
    <n v="12886"/>
    <n v="1.63039243221283"/>
    <s v="tag-e442f041"/>
    <s v="NA"/>
    <s v="NA"/>
    <s v="NA"/>
    <x v="3"/>
    <x v="3"/>
    <x v="19"/>
    <x v="4"/>
  </r>
  <r>
    <x v="1"/>
    <n v="12897"/>
    <n v="1.62533390522003"/>
    <s v="tag-e442f041"/>
    <s v="NA"/>
    <s v="NA"/>
    <s v="NA"/>
    <x v="2"/>
    <x v="2"/>
    <x v="4"/>
    <x v="4"/>
  </r>
  <r>
    <x v="1"/>
    <n v="14588"/>
    <n v="1.4215222597122199"/>
    <s v="tag-0979cdfa"/>
    <s v="tag-dd7dbbdb"/>
    <s v="NA"/>
    <s v="NA"/>
    <x v="4"/>
    <x v="3"/>
    <x v="24"/>
    <x v="4"/>
  </r>
  <r>
    <x v="1"/>
    <n v="12883"/>
    <n v="1.1332081556320199"/>
    <s v="tag-e442f041"/>
    <s v="NA"/>
    <s v="NA"/>
    <s v="NA"/>
    <x v="2"/>
    <x v="2"/>
    <x v="14"/>
    <x v="4"/>
  </r>
  <r>
    <x v="1"/>
    <n v="14586"/>
    <n v="0.76182949542999301"/>
    <s v="tag-0979cdfa"/>
    <s v="tag-6653eda7"/>
    <s v="NA"/>
    <s v="NA"/>
    <x v="3"/>
    <x v="3"/>
    <x v="18"/>
    <x v="4"/>
  </r>
  <r>
    <x v="1"/>
    <n v="5980"/>
    <n v="2.9947800636291499"/>
    <s v="tag-a59f678e"/>
    <s v="NA"/>
    <s v="NA"/>
    <s v="NA"/>
    <x v="7"/>
    <x v="9"/>
    <x v="1"/>
    <x v="5"/>
  </r>
  <r>
    <x v="1"/>
    <n v="10236"/>
    <n v="2.9947800636291499"/>
    <s v="tag-a67d9f26"/>
    <s v="tag-08403e32"/>
    <s v="tag-d3982a8a"/>
    <s v="NA"/>
    <x v="3"/>
    <x v="3"/>
    <x v="17"/>
    <x v="5"/>
  </r>
  <r>
    <x v="1"/>
    <n v="10239"/>
    <n v="2.9947800636291499"/>
    <s v="tag-a67d9f26"/>
    <s v="tag-08403e32"/>
    <s v="tag-f0f49482"/>
    <s v="NA"/>
    <x v="3"/>
    <x v="3"/>
    <x v="9"/>
    <x v="5"/>
  </r>
  <r>
    <x v="1"/>
    <n v="12771"/>
    <n v="2.9947800636291499"/>
    <s v="tag-ef0072e6"/>
    <s v="NA"/>
    <s v="NA"/>
    <s v="NA"/>
    <x v="3"/>
    <x v="3"/>
    <x v="18"/>
    <x v="5"/>
  </r>
  <r>
    <x v="1"/>
    <n v="12774"/>
    <n v="2.9947800636291499"/>
    <s v="tag-856ab246"/>
    <s v="NA"/>
    <s v="NA"/>
    <s v="NA"/>
    <x v="2"/>
    <x v="2"/>
    <x v="23"/>
    <x v="5"/>
  </r>
  <r>
    <x v="1"/>
    <n v="12775"/>
    <n v="2.9947800636291499"/>
    <s v="tag-856ab246"/>
    <s v="NA"/>
    <s v="NA"/>
    <s v="NA"/>
    <x v="4"/>
    <x v="3"/>
    <x v="24"/>
    <x v="5"/>
  </r>
  <r>
    <x v="1"/>
    <n v="14801"/>
    <n v="2.9947800636291499"/>
    <s v="tag-ef0072e6"/>
    <s v="NA"/>
    <s v="NA"/>
    <s v="NA"/>
    <x v="3"/>
    <x v="3"/>
    <x v="8"/>
    <x v="5"/>
  </r>
  <r>
    <x v="1"/>
    <n v="14803"/>
    <n v="2.9947800636291499"/>
    <s v="tag-ef0072e6"/>
    <s v="NA"/>
    <s v="NA"/>
    <s v="NA"/>
    <x v="3"/>
    <x v="3"/>
    <x v="25"/>
    <x v="5"/>
  </r>
  <r>
    <x v="1"/>
    <n v="15332"/>
    <n v="2.9947800636291499"/>
    <s v="tag-ed5b34d5"/>
    <s v="NA"/>
    <s v="NA"/>
    <s v="NA"/>
    <x v="2"/>
    <x v="2"/>
    <x v="16"/>
    <x v="5"/>
  </r>
  <r>
    <x v="1"/>
    <n v="15340"/>
    <n v="2.9947800636291499"/>
    <s v="tag-82ed1546"/>
    <s v="NA"/>
    <s v="NA"/>
    <s v="NA"/>
    <x v="2"/>
    <x v="2"/>
    <x v="26"/>
    <x v="5"/>
  </r>
  <r>
    <x v="1"/>
    <n v="15345"/>
    <n v="2.9947800636291499"/>
    <s v="tag-e5c9cad8"/>
    <s v="NA"/>
    <s v="NA"/>
    <s v="NA"/>
    <x v="2"/>
    <x v="2"/>
    <x v="27"/>
    <x v="5"/>
  </r>
  <r>
    <x v="1"/>
    <n v="15346"/>
    <n v="2.9947800636291499"/>
    <s v="tag-e5c9cad8"/>
    <s v="NA"/>
    <s v="NA"/>
    <s v="NA"/>
    <x v="3"/>
    <x v="3"/>
    <x v="28"/>
    <x v="5"/>
  </r>
  <r>
    <x v="1"/>
    <n v="15347"/>
    <n v="2.9947800636291499"/>
    <s v="tag-e5c9cad8"/>
    <s v="NA"/>
    <s v="NA"/>
    <s v="NA"/>
    <x v="3"/>
    <x v="3"/>
    <x v="29"/>
    <x v="5"/>
  </r>
  <r>
    <x v="1"/>
    <n v="16075"/>
    <n v="2.9947800636291499"/>
    <s v="tag-a22fadc8"/>
    <s v="NA"/>
    <s v="NA"/>
    <s v="NA"/>
    <x v="6"/>
    <x v="8"/>
    <x v="38"/>
    <x v="5"/>
  </r>
  <r>
    <x v="1"/>
    <n v="16131"/>
    <n v="2.9947800636291499"/>
    <s v="tag-e28932aa"/>
    <s v="tag-9976161a"/>
    <s v="NA"/>
    <s v="NA"/>
    <x v="7"/>
    <x v="10"/>
    <x v="1"/>
    <x v="5"/>
  </r>
  <r>
    <x v="1"/>
    <n v="18577"/>
    <n v="2.9947800636291499"/>
    <s v="tag-8277aa36"/>
    <s v="NA"/>
    <s v="NA"/>
    <s v="NA"/>
    <x v="3"/>
    <x v="3"/>
    <x v="3"/>
    <x v="5"/>
  </r>
  <r>
    <x v="1"/>
    <n v="20200"/>
    <n v="2.9947800636291499"/>
    <s v="tag-66579c74"/>
    <s v="NA"/>
    <s v="NA"/>
    <s v="NA"/>
    <x v="3"/>
    <x v="3"/>
    <x v="6"/>
    <x v="5"/>
  </r>
  <r>
    <x v="1"/>
    <n v="20540"/>
    <n v="2.9947800636291499"/>
    <s v="tag-81f044ce"/>
    <s v="NA"/>
    <s v="NA"/>
    <s v="NA"/>
    <x v="6"/>
    <x v="8"/>
    <x v="33"/>
    <x v="5"/>
  </r>
  <r>
    <x v="1"/>
    <n v="22784"/>
    <n v="2.9947800636291499"/>
    <s v="tag-29227924"/>
    <s v="NA"/>
    <s v="NA"/>
    <s v="NA"/>
    <x v="4"/>
    <x v="11"/>
    <x v="39"/>
    <x v="5"/>
  </r>
  <r>
    <x v="1"/>
    <n v="23527"/>
    <n v="2.9947800636291499"/>
    <s v="tag-4db7ac26"/>
    <s v="NA"/>
    <s v="NA"/>
    <s v="NA"/>
    <x v="4"/>
    <x v="5"/>
    <x v="7"/>
    <x v="5"/>
  </r>
  <r>
    <x v="1"/>
    <n v="14516"/>
    <n v="2.50046014785767"/>
    <s v="tag-1ab2e7bb"/>
    <s v="tag-a2b75138"/>
    <s v="NA"/>
    <s v="NA"/>
    <x v="3"/>
    <x v="3"/>
    <x v="3"/>
    <x v="5"/>
  </r>
  <r>
    <x v="1"/>
    <n v="14382"/>
    <n v="2.3097214698791499"/>
    <s v="tag-1972c7f2"/>
    <s v="NA"/>
    <s v="NA"/>
    <s v="NA"/>
    <x v="4"/>
    <x v="5"/>
    <x v="7"/>
    <x v="5"/>
  </r>
  <r>
    <x v="1"/>
    <n v="14384"/>
    <n v="2.2811031341552699"/>
    <s v="tag-1972c7f2"/>
    <s v="NA"/>
    <s v="NA"/>
    <s v="NA"/>
    <x v="2"/>
    <x v="4"/>
    <x v="5"/>
    <x v="5"/>
  </r>
  <r>
    <x v="1"/>
    <n v="14388"/>
    <n v="2.2462627887725799"/>
    <s v="tag-1972c7f2"/>
    <s v="NA"/>
    <s v="NA"/>
    <s v="NA"/>
    <x v="2"/>
    <x v="2"/>
    <x v="2"/>
    <x v="5"/>
  </r>
  <r>
    <x v="1"/>
    <n v="14523"/>
    <n v="2.1624588966369598"/>
    <s v="tag-85b1e77f"/>
    <s v="tag-df9c5c8f"/>
    <s v="NA"/>
    <s v="NA"/>
    <x v="4"/>
    <x v="5"/>
    <x v="7"/>
    <x v="5"/>
  </r>
  <r>
    <x v="1"/>
    <n v="14383"/>
    <n v="2.1485514640808101"/>
    <s v="tag-1972c7f2"/>
    <s v="NA"/>
    <s v="NA"/>
    <s v="NA"/>
    <x v="1"/>
    <x v="1"/>
    <x v="1"/>
    <x v="5"/>
  </r>
  <r>
    <x v="1"/>
    <n v="14046"/>
    <n v="2.14529204368591"/>
    <s v="tag-8a7df06e"/>
    <s v="NA"/>
    <s v="NA"/>
    <s v="NA"/>
    <x v="2"/>
    <x v="2"/>
    <x v="2"/>
    <x v="5"/>
  </r>
  <r>
    <x v="1"/>
    <n v="14522"/>
    <n v="2.13662481307983"/>
    <s v="tag-dd73b745"/>
    <s v="tag-8377954d"/>
    <s v="tag-d325db69"/>
    <s v="NA"/>
    <x v="3"/>
    <x v="3"/>
    <x v="6"/>
    <x v="5"/>
  </r>
  <r>
    <x v="1"/>
    <n v="14041"/>
    <n v="2.1362347602844198"/>
    <s v="tag-8a7df06e"/>
    <s v="NA"/>
    <s v="NA"/>
    <s v="NA"/>
    <x v="4"/>
    <x v="5"/>
    <x v="7"/>
    <x v="5"/>
  </r>
  <r>
    <x v="1"/>
    <n v="14524"/>
    <n v="2.1336507797241202"/>
    <s v="tag-dc561443"/>
    <s v="tag-132d5b07"/>
    <s v="tag-1ab2e7bb"/>
    <s v="NA"/>
    <x v="1"/>
    <x v="1"/>
    <x v="1"/>
    <x v="5"/>
  </r>
  <r>
    <x v="1"/>
    <n v="14199"/>
    <n v="2.12027883529663"/>
    <s v="tag-36b78fef"/>
    <s v="tag-2dd95bb1"/>
    <s v="NA"/>
    <s v="NA"/>
    <x v="3"/>
    <x v="3"/>
    <x v="3"/>
    <x v="5"/>
  </r>
  <r>
    <x v="1"/>
    <n v="14043"/>
    <n v="2.0830667018890399"/>
    <s v="tag-8a7df06e"/>
    <s v="NA"/>
    <s v="NA"/>
    <s v="NA"/>
    <x v="2"/>
    <x v="4"/>
    <x v="5"/>
    <x v="5"/>
  </r>
  <r>
    <x v="1"/>
    <n v="14190"/>
    <n v="2.0762202739715598"/>
    <s v="tag-e442f041"/>
    <s v="tag-a59f678e"/>
    <s v="NA"/>
    <s v="NA"/>
    <x v="4"/>
    <x v="5"/>
    <x v="7"/>
    <x v="5"/>
  </r>
  <r>
    <x v="1"/>
    <n v="14040"/>
    <n v="2.07470703125"/>
    <s v="tag-8a7df06e"/>
    <s v="NA"/>
    <s v="NA"/>
    <s v="NA"/>
    <x v="3"/>
    <x v="3"/>
    <x v="6"/>
    <x v="5"/>
  </r>
  <r>
    <x v="1"/>
    <n v="10989"/>
    <n v="2.01271295547485"/>
    <s v="tag-e5809a76"/>
    <s v="NA"/>
    <s v="NA"/>
    <s v="NA"/>
    <x v="3"/>
    <x v="3"/>
    <x v="6"/>
    <x v="5"/>
  </r>
  <r>
    <x v="1"/>
    <n v="14525"/>
    <n v="1.96697402000427"/>
    <s v="tag-24b58db4"/>
    <s v="tag-36faac4a"/>
    <s v="NA"/>
    <s v="NA"/>
    <x v="2"/>
    <x v="4"/>
    <x v="5"/>
    <x v="5"/>
  </r>
  <r>
    <x v="1"/>
    <n v="9491"/>
    <n v="1.94081377983093"/>
    <s v="tag-e7529aa0"/>
    <s v="NA"/>
    <s v="NA"/>
    <s v="NA"/>
    <x v="3"/>
    <x v="3"/>
    <x v="6"/>
    <x v="5"/>
  </r>
  <r>
    <x v="1"/>
    <n v="14193"/>
    <n v="1.88782238960266"/>
    <s v="tag-e442f041"/>
    <s v="tag-361795b2"/>
    <s v="NA"/>
    <s v="NA"/>
    <x v="2"/>
    <x v="4"/>
    <x v="5"/>
    <x v="5"/>
  </r>
  <r>
    <x v="1"/>
    <n v="11693"/>
    <n v="1.8701766729354901"/>
    <s v="tag-a7c71079"/>
    <s v="tag-bf4f0d81"/>
    <s v="NA"/>
    <s v="NA"/>
    <x v="2"/>
    <x v="4"/>
    <x v="15"/>
    <x v="5"/>
  </r>
  <r>
    <x v="1"/>
    <n v="10984"/>
    <n v="1.8676996231079099"/>
    <s v="tag-759aa959"/>
    <s v="NA"/>
    <s v="NA"/>
    <s v="NA"/>
    <x v="2"/>
    <x v="2"/>
    <x v="4"/>
    <x v="5"/>
  </r>
  <r>
    <x v="1"/>
    <n v="7230"/>
    <n v="1.84064936637878"/>
    <s v="tag-ff8eb424"/>
    <s v="NA"/>
    <s v="NA"/>
    <s v="NA"/>
    <x v="3"/>
    <x v="3"/>
    <x v="19"/>
    <x v="5"/>
  </r>
  <r>
    <x v="1"/>
    <n v="2856"/>
    <n v="1.8041356801986701"/>
    <s v="tag-70ab5482"/>
    <s v="NA"/>
    <s v="NA"/>
    <s v="NA"/>
    <x v="3"/>
    <x v="3"/>
    <x v="13"/>
    <x v="5"/>
  </r>
  <r>
    <x v="1"/>
    <n v="12882"/>
    <n v="1.79999244213104"/>
    <s v="tag-e442f041"/>
    <s v="NA"/>
    <s v="NA"/>
    <s v="NA"/>
    <x v="3"/>
    <x v="3"/>
    <x v="20"/>
    <x v="5"/>
  </r>
  <r>
    <x v="1"/>
    <n v="15356"/>
    <n v="1.7864227294921899"/>
    <s v="tag-5f14b88e"/>
    <s v="tag-f76e1e51"/>
    <s v="tag-a22fadc8"/>
    <s v="tag-f666adfb"/>
    <x v="4"/>
    <x v="3"/>
    <x v="12"/>
    <x v="5"/>
  </r>
  <r>
    <x v="1"/>
    <n v="14196"/>
    <n v="1.7843271493911701"/>
    <s v="tag-e0cf8cf3"/>
    <s v="tag-e5f82892"/>
    <s v="NA"/>
    <s v="NA"/>
    <x v="2"/>
    <x v="2"/>
    <x v="2"/>
    <x v="5"/>
  </r>
  <r>
    <x v="1"/>
    <n v="10304"/>
    <n v="1.7721573114395099"/>
    <s v="tag-165bff62"/>
    <s v="NA"/>
    <s v="NA"/>
    <s v="NA"/>
    <x v="4"/>
    <x v="5"/>
    <x v="7"/>
    <x v="5"/>
  </r>
  <r>
    <x v="1"/>
    <n v="14279"/>
    <n v="1.76494765281677"/>
    <s v="tag-e0cf8cf3"/>
    <s v="tag-f1f3996c"/>
    <s v="NA"/>
    <s v="NA"/>
    <x v="3"/>
    <x v="3"/>
    <x v="37"/>
    <x v="5"/>
  </r>
  <r>
    <x v="1"/>
    <n v="13143"/>
    <n v="1.74912393093109"/>
    <s v="tag-a1cfc8d7"/>
    <s v="NA"/>
    <s v="NA"/>
    <s v="NA"/>
    <x v="2"/>
    <x v="2"/>
    <x v="4"/>
    <x v="5"/>
  </r>
  <r>
    <x v="1"/>
    <n v="17126"/>
    <n v="1.74794065952301"/>
    <s v="tag-1f6c613d"/>
    <s v="NA"/>
    <s v="NA"/>
    <s v="NA"/>
    <x v="2"/>
    <x v="4"/>
    <x v="15"/>
    <x v="5"/>
  </r>
  <r>
    <x v="1"/>
    <n v="15351"/>
    <n v="1.7413244247436499"/>
    <s v="tag-fcad92a0"/>
    <s v="tag-c439f298"/>
    <s v="tag-7b6e0ff1"/>
    <s v="NA"/>
    <x v="2"/>
    <x v="4"/>
    <x v="36"/>
    <x v="5"/>
  </r>
  <r>
    <x v="1"/>
    <n v="10982"/>
    <n v="1.7334840297698999"/>
    <s v="tag-759aa959"/>
    <s v="NA"/>
    <s v="NA"/>
    <s v="NA"/>
    <x v="3"/>
    <x v="3"/>
    <x v="11"/>
    <x v="5"/>
  </r>
  <r>
    <x v="1"/>
    <n v="5974"/>
    <n v="1.7301572561264"/>
    <s v="tag-7804b77e"/>
    <s v="tag-a59f678e"/>
    <s v="NA"/>
    <s v="NA"/>
    <x v="2"/>
    <x v="2"/>
    <x v="16"/>
    <x v="5"/>
  </r>
  <r>
    <x v="1"/>
    <n v="14272"/>
    <n v="1.7279704809188801"/>
    <s v="tag-b781aae0"/>
    <s v="NA"/>
    <s v="NA"/>
    <s v="NA"/>
    <x v="3"/>
    <x v="3"/>
    <x v="25"/>
    <x v="5"/>
  </r>
  <r>
    <x v="1"/>
    <n v="16072"/>
    <n v="1.72484731674194"/>
    <s v="tag-a22fadc8"/>
    <s v="NA"/>
    <s v="NA"/>
    <s v="NA"/>
    <x v="2"/>
    <x v="4"/>
    <x v="15"/>
    <x v="5"/>
  </r>
  <r>
    <x v="1"/>
    <n v="3893"/>
    <n v="1.72070801258087"/>
    <s v="tag-395dbacc"/>
    <s v="NA"/>
    <s v="NA"/>
    <s v="NA"/>
    <x v="4"/>
    <x v="3"/>
    <x v="12"/>
    <x v="5"/>
  </r>
  <r>
    <x v="1"/>
    <n v="18575"/>
    <n v="1.7165999412536599"/>
    <s v="tag-8277aa36"/>
    <s v="NA"/>
    <s v="NA"/>
    <s v="NA"/>
    <x v="2"/>
    <x v="2"/>
    <x v="2"/>
    <x v="5"/>
  </r>
  <r>
    <x v="1"/>
    <n v="5975"/>
    <n v="1.71312952041626"/>
    <s v="tag-7d4ba1fb"/>
    <s v="NA"/>
    <s v="NA"/>
    <s v="NA"/>
    <x v="3"/>
    <x v="3"/>
    <x v="20"/>
    <x v="5"/>
  </r>
  <r>
    <x v="1"/>
    <n v="16085"/>
    <n v="1.7097301483154299"/>
    <s v="tag-e6fdb661"/>
    <s v="NA"/>
    <s v="NA"/>
    <s v="NA"/>
    <x v="3"/>
    <x v="3"/>
    <x v="17"/>
    <x v="5"/>
  </r>
  <r>
    <x v="1"/>
    <n v="14042"/>
    <n v="1.7025333642959599"/>
    <s v="tag-8a7df06e"/>
    <s v="NA"/>
    <s v="NA"/>
    <s v="NA"/>
    <x v="1"/>
    <x v="1"/>
    <x v="1"/>
    <x v="5"/>
  </r>
  <r>
    <x v="1"/>
    <n v="12440"/>
    <n v="1.6947934627532999"/>
    <s v="tag-afb1fea3"/>
    <s v="NA"/>
    <s v="NA"/>
    <s v="NA"/>
    <x v="3"/>
    <x v="3"/>
    <x v="9"/>
    <x v="5"/>
  </r>
  <r>
    <x v="1"/>
    <n v="17226"/>
    <n v="1.6933513879776001"/>
    <s v="tag-58e50aeb"/>
    <s v="tag-17d88870"/>
    <s v="tag-3ab8f41a"/>
    <s v="NA"/>
    <x v="3"/>
    <x v="3"/>
    <x v="9"/>
    <x v="5"/>
  </r>
  <r>
    <x v="1"/>
    <n v="8998"/>
    <n v="1.6867547035217301"/>
    <s v="tag-292448f2"/>
    <s v="tag-4df5ee04"/>
    <s v="NA"/>
    <s v="NA"/>
    <x v="2"/>
    <x v="2"/>
    <x v="4"/>
    <x v="5"/>
  </r>
  <r>
    <x v="1"/>
    <n v="16471"/>
    <n v="1.6759608983993499"/>
    <s v="tag-e34b589d"/>
    <s v="tag-25766f5c"/>
    <s v="tag-6bc64d6f"/>
    <s v="NA"/>
    <x v="2"/>
    <x v="2"/>
    <x v="14"/>
    <x v="5"/>
  </r>
  <r>
    <x v="1"/>
    <n v="13140"/>
    <n v="1.6680727005004901"/>
    <s v="tag-a1cfc8d7"/>
    <s v="NA"/>
    <s v="NA"/>
    <s v="NA"/>
    <x v="3"/>
    <x v="3"/>
    <x v="11"/>
    <x v="5"/>
  </r>
  <r>
    <x v="1"/>
    <n v="14521"/>
    <n v="1.660884141922"/>
    <s v="tag-1ab2e7bb"/>
    <s v="tag-18756117"/>
    <s v="tag-2179a08a"/>
    <s v="NA"/>
    <x v="0"/>
    <x v="0"/>
    <x v="0"/>
    <x v="5"/>
  </r>
  <r>
    <x v="1"/>
    <n v="16468"/>
    <n v="1.6433901786804199"/>
    <s v="tag-e34b589d"/>
    <s v="tag-9ae20bf5"/>
    <s v="tag-6bc64d6f"/>
    <s v="NA"/>
    <x v="3"/>
    <x v="3"/>
    <x v="29"/>
    <x v="5"/>
  </r>
  <r>
    <x v="1"/>
    <n v="16635"/>
    <n v="1.6428761482238801"/>
    <s v="tag-6bc64d6f"/>
    <s v="tag-e2424a81"/>
    <s v="NA"/>
    <s v="NA"/>
    <x v="3"/>
    <x v="3"/>
    <x v="19"/>
    <x v="5"/>
  </r>
  <r>
    <x v="1"/>
    <n v="14270"/>
    <n v="1.6420866250991799"/>
    <s v="tag-759aa959"/>
    <s v="tag-9c10bdec"/>
    <s v="NA"/>
    <s v="NA"/>
    <x v="3"/>
    <x v="3"/>
    <x v="8"/>
    <x v="5"/>
  </r>
  <r>
    <x v="1"/>
    <n v="10994"/>
    <n v="1.6346080303192101"/>
    <s v="tag-e0cf8cf3"/>
    <s v="NA"/>
    <s v="NA"/>
    <s v="NA"/>
    <x v="3"/>
    <x v="3"/>
    <x v="13"/>
    <x v="5"/>
  </r>
  <r>
    <x v="1"/>
    <n v="16132"/>
    <n v="1.62057662010193"/>
    <s v="tag-e34b589d"/>
    <s v="tag-753e99cd"/>
    <s v="NA"/>
    <s v="NA"/>
    <x v="3"/>
    <x v="3"/>
    <x v="10"/>
    <x v="5"/>
  </r>
  <r>
    <x v="1"/>
    <n v="15348"/>
    <n v="1.6162803173065201"/>
    <s v="tag-1e2c6607"/>
    <s v="tag-7b6e0ff1"/>
    <s v="NA"/>
    <s v="NA"/>
    <x v="2"/>
    <x v="4"/>
    <x v="30"/>
    <x v="5"/>
  </r>
  <r>
    <x v="1"/>
    <n v="16467"/>
    <n v="1.6094503402710001"/>
    <s v="tag-e34b589d"/>
    <s v="tag-5e7e9504"/>
    <s v="tag-6bc64d6f"/>
    <s v="NA"/>
    <x v="3"/>
    <x v="3"/>
    <x v="28"/>
    <x v="5"/>
  </r>
  <r>
    <x v="1"/>
    <n v="16458"/>
    <n v="1.6040796041488601"/>
    <s v="tag-f76e1e51"/>
    <s v="tag-6bc64d6f"/>
    <s v="NA"/>
    <s v="NA"/>
    <x v="3"/>
    <x v="3"/>
    <x v="25"/>
    <x v="5"/>
  </r>
  <r>
    <x v="1"/>
    <n v="14275"/>
    <n v="1.5989567041397099"/>
    <s v="tag-2261ff33"/>
    <s v="NA"/>
    <s v="NA"/>
    <s v="NA"/>
    <x v="3"/>
    <x v="3"/>
    <x v="34"/>
    <x v="5"/>
  </r>
  <r>
    <x v="1"/>
    <n v="16466"/>
    <n v="1.5972880125045801"/>
    <s v="tag-e34b589d"/>
    <s v="tag-abf74c7d"/>
    <s v="tag-6bc64d6f"/>
    <s v="NA"/>
    <x v="2"/>
    <x v="2"/>
    <x v="27"/>
    <x v="5"/>
  </r>
  <r>
    <x v="1"/>
    <n v="12191"/>
    <n v="1.59712827205658"/>
    <s v="tag-759aa959"/>
    <s v="NA"/>
    <s v="NA"/>
    <s v="NA"/>
    <x v="4"/>
    <x v="5"/>
    <x v="35"/>
    <x v="5"/>
  </r>
  <r>
    <x v="1"/>
    <n v="14192"/>
    <n v="1.5751364231109599"/>
    <s v="tag-759aa959"/>
    <s v="NA"/>
    <s v="NA"/>
    <s v="NA"/>
    <x v="1"/>
    <x v="1"/>
    <x v="1"/>
    <x v="5"/>
  </r>
  <r>
    <x v="1"/>
    <n v="10131"/>
    <n v="1.53062295913696"/>
    <s v="tag-c5180bc7"/>
    <s v="NA"/>
    <s v="NA"/>
    <s v="NA"/>
    <x v="3"/>
    <x v="3"/>
    <x v="13"/>
    <x v="5"/>
  </r>
  <r>
    <x v="1"/>
    <n v="12460"/>
    <n v="1.5285829305648799"/>
    <s v="tag-10ac0a17"/>
    <s v="tag-5f4db38c"/>
    <s v="NA"/>
    <s v="NA"/>
    <x v="4"/>
    <x v="5"/>
    <x v="12"/>
    <x v="5"/>
  </r>
  <r>
    <x v="1"/>
    <n v="16463"/>
    <n v="1.51760149002075"/>
    <s v="tag-f76e1e51"/>
    <s v="tag-6bc64d6f"/>
    <s v="tag-dfe9194a"/>
    <s v="NA"/>
    <x v="3"/>
    <x v="3"/>
    <x v="34"/>
    <x v="5"/>
  </r>
  <r>
    <x v="1"/>
    <n v="16455"/>
    <n v="1.5170304775237999"/>
    <s v="tag-f76e1e51"/>
    <s v="tag-6bc64d6f"/>
    <s v="NA"/>
    <s v="NA"/>
    <x v="3"/>
    <x v="3"/>
    <x v="8"/>
    <x v="5"/>
  </r>
  <r>
    <x v="1"/>
    <n v="11416"/>
    <n v="1.51481020450592"/>
    <s v="tag-a1db7714"/>
    <s v="NA"/>
    <s v="NA"/>
    <s v="NA"/>
    <x v="2"/>
    <x v="2"/>
    <x v="16"/>
    <x v="5"/>
  </r>
  <r>
    <x v="1"/>
    <n v="4118"/>
    <n v="1.51467180252075"/>
    <s v="tag-458d763a"/>
    <s v="NA"/>
    <s v="NA"/>
    <s v="NA"/>
    <x v="3"/>
    <x v="3"/>
    <x v="13"/>
    <x v="5"/>
  </r>
  <r>
    <x v="1"/>
    <n v="9529"/>
    <n v="1.5050787925720199"/>
    <s v="tag-70dc242d"/>
    <s v="tag-d325db69"/>
    <s v="NA"/>
    <s v="NA"/>
    <x v="2"/>
    <x v="2"/>
    <x v="27"/>
    <x v="5"/>
  </r>
  <r>
    <x v="1"/>
    <n v="12196"/>
    <n v="1.49063384532928"/>
    <s v="tag-345da5a2"/>
    <s v="NA"/>
    <s v="NA"/>
    <s v="NA"/>
    <x v="3"/>
    <x v="3"/>
    <x v="17"/>
    <x v="5"/>
  </r>
  <r>
    <x v="1"/>
    <n v="10303"/>
    <n v="1.4397213459014899"/>
    <s v="tag-165bff62"/>
    <s v="NA"/>
    <s v="NA"/>
    <s v="NA"/>
    <x v="3"/>
    <x v="3"/>
    <x v="6"/>
    <x v="5"/>
  </r>
  <r>
    <x v="1"/>
    <n v="8996"/>
    <n v="1.4273000955581701"/>
    <s v="tag-292448f2"/>
    <s v="tag-4df5ee04"/>
    <s v="NA"/>
    <s v="NA"/>
    <x v="3"/>
    <x v="3"/>
    <x v="11"/>
    <x v="5"/>
  </r>
  <r>
    <x v="1"/>
    <n v="16027"/>
    <n v="1.42548167705536"/>
    <s v="tag-e34b589d"/>
    <s v="NA"/>
    <s v="NA"/>
    <s v="NA"/>
    <x v="3"/>
    <x v="3"/>
    <x v="11"/>
    <x v="5"/>
  </r>
  <r>
    <x v="1"/>
    <n v="9530"/>
    <n v="1.4125839471817001"/>
    <s v="tag-70dc242d"/>
    <s v="tag-f3f810f7"/>
    <s v="NA"/>
    <s v="NA"/>
    <x v="3"/>
    <x v="3"/>
    <x v="28"/>
    <x v="5"/>
  </r>
  <r>
    <x v="1"/>
    <n v="14587"/>
    <n v="1.3859225511550901"/>
    <s v="tag-0979cdfa"/>
    <s v="tag-2cdb3268"/>
    <s v="NA"/>
    <s v="NA"/>
    <x v="2"/>
    <x v="2"/>
    <x v="23"/>
    <x v="5"/>
  </r>
  <r>
    <x v="1"/>
    <n v="16470"/>
    <n v="1.36377000808716"/>
    <s v="tag-e34b589d"/>
    <s v="tag-1e2c6607"/>
    <s v="tag-6bc64d6f"/>
    <s v="NA"/>
    <x v="3"/>
    <x v="3"/>
    <x v="20"/>
    <x v="5"/>
  </r>
  <r>
    <x v="1"/>
    <n v="12897"/>
    <n v="1.3593509197235101"/>
    <s v="tag-e442f041"/>
    <s v="NA"/>
    <s v="NA"/>
    <s v="NA"/>
    <x v="2"/>
    <x v="2"/>
    <x v="4"/>
    <x v="5"/>
  </r>
  <r>
    <x v="1"/>
    <n v="16058"/>
    <n v="1.35120105743408"/>
    <s v="tag-e5c9cad8"/>
    <s v="NA"/>
    <s v="NA"/>
    <s v="NA"/>
    <x v="3"/>
    <x v="3"/>
    <x v="13"/>
    <x v="5"/>
  </r>
  <r>
    <x v="1"/>
    <n v="16080"/>
    <n v="1.2908908128738401"/>
    <s v="tag-e6fdb661"/>
    <s v="NA"/>
    <s v="NA"/>
    <s v="NA"/>
    <x v="4"/>
    <x v="5"/>
    <x v="35"/>
    <x v="5"/>
  </r>
  <r>
    <x v="1"/>
    <n v="16088"/>
    <n v="1.2700279951095601"/>
    <s v="tag-e6fdb661"/>
    <s v="NA"/>
    <s v="NA"/>
    <s v="NA"/>
    <x v="3"/>
    <x v="3"/>
    <x v="9"/>
    <x v="5"/>
  </r>
  <r>
    <x v="1"/>
    <n v="9531"/>
    <n v="1.2342844009399401"/>
    <s v="tag-70dc242d"/>
    <s v="tag-0e55ada0"/>
    <s v="NA"/>
    <s v="NA"/>
    <x v="3"/>
    <x v="3"/>
    <x v="29"/>
    <x v="5"/>
  </r>
  <r>
    <x v="1"/>
    <n v="9642"/>
    <n v="1.2224326133728001"/>
    <s v="tag-a67d9f26"/>
    <s v="tag-d3982a8a"/>
    <s v="NA"/>
    <s v="NA"/>
    <x v="3"/>
    <x v="3"/>
    <x v="19"/>
    <x v="5"/>
  </r>
  <r>
    <x v="1"/>
    <n v="16030"/>
    <n v="1.14720594882965"/>
    <s v="tag-e34b589d"/>
    <s v="NA"/>
    <s v="NA"/>
    <s v="NA"/>
    <x v="2"/>
    <x v="2"/>
    <x v="4"/>
    <x v="5"/>
  </r>
  <r>
    <x v="1"/>
    <n v="12886"/>
    <n v="1.1156824827194201"/>
    <s v="tag-e442f041"/>
    <s v="NA"/>
    <s v="NA"/>
    <s v="NA"/>
    <x v="3"/>
    <x v="3"/>
    <x v="19"/>
    <x v="5"/>
  </r>
  <r>
    <x v="1"/>
    <n v="5978"/>
    <n v="1.1027964353561399"/>
    <s v="tag-7d4ba1fb"/>
    <s v="NA"/>
    <s v="NA"/>
    <s v="NA"/>
    <x v="2"/>
    <x v="2"/>
    <x v="14"/>
    <x v="5"/>
  </r>
  <r>
    <x v="1"/>
    <n v="7942"/>
    <n v="1.08592677116394"/>
    <s v="tag-7b806310"/>
    <s v="tag-0e55ada0"/>
    <s v="NA"/>
    <s v="NA"/>
    <x v="2"/>
    <x v="2"/>
    <x v="26"/>
    <x v="5"/>
  </r>
  <r>
    <x v="1"/>
    <n v="14586"/>
    <n v="0.88758969306945801"/>
    <s v="tag-0979cdfa"/>
    <s v="tag-6653eda7"/>
    <s v="NA"/>
    <s v="NA"/>
    <x v="3"/>
    <x v="3"/>
    <x v="18"/>
    <x v="5"/>
  </r>
  <r>
    <x v="1"/>
    <n v="14588"/>
    <n v="0.82302653789520297"/>
    <s v="tag-0979cdfa"/>
    <s v="tag-dd7dbbdb"/>
    <s v="NA"/>
    <s v="NA"/>
    <x v="4"/>
    <x v="3"/>
    <x v="24"/>
    <x v="5"/>
  </r>
  <r>
    <x v="1"/>
    <n v="12883"/>
    <n v="0.76081240177154497"/>
    <s v="tag-e442f041"/>
    <s v="NA"/>
    <s v="NA"/>
    <s v="NA"/>
    <x v="2"/>
    <x v="2"/>
    <x v="14"/>
    <x v="5"/>
  </r>
  <r>
    <x v="1"/>
    <n v="12895"/>
    <n v="0.70236468315124501"/>
    <s v="tag-e442f041"/>
    <s v="NA"/>
    <s v="NA"/>
    <s v="NA"/>
    <x v="3"/>
    <x v="3"/>
    <x v="11"/>
    <x v="5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7">
  <r>
    <s v="One"/>
    <n v="14521"/>
    <n v="4.2688698768615696"/>
    <x v="0"/>
    <x v="0"/>
    <x v="0"/>
    <x v="0"/>
    <x v="0"/>
    <x v="0"/>
    <x v="0"/>
    <x v="0"/>
    <s v="tag-1ab2e7bb_tag-18756117_tag-2179a08a_NA_auto_accessories_videoregister"/>
    <s v="tag-1ab2e7bb_tag-18756117_tag-2179a08a_NA_auto_accessories_videoregister_8a54a7e8"/>
    <x v="0"/>
    <n v="2.8598065376281698"/>
    <x v="0"/>
  </r>
  <r>
    <s v="One"/>
    <n v="14383"/>
    <n v="3.9679613113403298"/>
    <x v="1"/>
    <x v="1"/>
    <x v="1"/>
    <x v="0"/>
    <x v="1"/>
    <x v="1"/>
    <x v="1"/>
    <x v="0"/>
    <s v="tag-1972c7f2_NA_NA_NA_accessories_bag_NA"/>
    <s v="tag-1972c7f2_NA_NA_NA_accessories_bag_NA_8a54a7e8"/>
    <x v="1"/>
    <n v="3.76974248886108"/>
    <x v="1"/>
  </r>
  <r>
    <s v="One"/>
    <n v="14388"/>
    <n v="3.9295127391815199"/>
    <x v="1"/>
    <x v="1"/>
    <x v="1"/>
    <x v="0"/>
    <x v="2"/>
    <x v="2"/>
    <x v="2"/>
    <x v="0"/>
    <s v="tag-1972c7f2_NA_NA_NA_computers_components_motherboard"/>
    <s v="tag-1972c7f2_NA_NA_NA_computers_components_motherboard_8a54a7e8"/>
    <x v="2"/>
    <n v="4.1523151397705096"/>
    <x v="2"/>
  </r>
  <r>
    <s v="One"/>
    <n v="14516"/>
    <n v="3.7874352931976301"/>
    <x v="0"/>
    <x v="2"/>
    <x v="1"/>
    <x v="0"/>
    <x v="3"/>
    <x v="3"/>
    <x v="3"/>
    <x v="0"/>
    <s v="tag-1ab2e7bb_tag-a2b75138_NA_NA_appliances_kitchen_oven"/>
    <s v="tag-1ab2e7bb_tag-a2b75138_NA_NA_appliances_kitchen_oven_8a54a7e8"/>
    <x v="3"/>
    <n v="3.09225630760193"/>
    <x v="0"/>
  </r>
  <r>
    <s v="One"/>
    <n v="8998"/>
    <n v="3.7335066795349099"/>
    <x v="2"/>
    <x v="3"/>
    <x v="1"/>
    <x v="0"/>
    <x v="2"/>
    <x v="2"/>
    <x v="4"/>
    <x v="0"/>
    <s v="tag-292448f2_tag-4df5ee04_NA_NA_computers_components_cooler"/>
    <s v="tag-292448f2_tag-4df5ee04_NA_NA_computers_components_cooler_8a54a7e8"/>
    <x v="4"/>
    <n v="3.0348083972930899"/>
    <x v="0"/>
  </r>
  <r>
    <s v="One"/>
    <n v="14525"/>
    <n v="3.7178390026092498"/>
    <x v="3"/>
    <x v="4"/>
    <x v="1"/>
    <x v="0"/>
    <x v="2"/>
    <x v="4"/>
    <x v="5"/>
    <x v="0"/>
    <s v="tag-24b58db4_tag-36faac4a_NA_NA_computers_peripherals_keyboard"/>
    <s v="tag-24b58db4_tag-36faac4a_NA_NA_computers_peripherals_keyboard_8a54a7e8"/>
    <x v="5"/>
    <n v="3.0109376907348602"/>
    <x v="0"/>
  </r>
  <r>
    <s v="One"/>
    <n v="14524"/>
    <n v="3.7123873233795202"/>
    <x v="4"/>
    <x v="5"/>
    <x v="2"/>
    <x v="0"/>
    <x v="1"/>
    <x v="1"/>
    <x v="1"/>
    <x v="0"/>
    <s v="tag-dc561443_tag-132d5b07_tag-1ab2e7bb_NA_accessories_bag_NA"/>
    <s v="tag-dc561443_tag-132d5b07_tag-1ab2e7bb_NA_accessories_bag_NA_8a54a7e8"/>
    <x v="6"/>
    <n v="3.7235755920410201"/>
    <x v="0"/>
  </r>
  <r>
    <s v="One"/>
    <n v="10303"/>
    <n v="3.6804778575897199"/>
    <x v="5"/>
    <x v="1"/>
    <x v="1"/>
    <x v="0"/>
    <x v="3"/>
    <x v="3"/>
    <x v="6"/>
    <x v="0"/>
    <s v="tag-165bff62_NA_NA_NA_appliances_kitchen_kettle"/>
    <s v="tag-165bff62_NA_NA_NA_appliances_kitchen_kettle_8a54a7e8"/>
    <x v="7"/>
    <n v="3.1450273990631099"/>
    <x v="0"/>
  </r>
  <r>
    <s v="One"/>
    <n v="14523"/>
    <n v="3.6158540248870801"/>
    <x v="6"/>
    <x v="6"/>
    <x v="1"/>
    <x v="0"/>
    <x v="4"/>
    <x v="5"/>
    <x v="7"/>
    <x v="0"/>
    <s v="tag-85b1e77f_tag-df9c5c8f_NA_NA_furniture_living_room_cabinet"/>
    <s v="tag-85b1e77f_tag-df9c5c8f_NA_NA_furniture_living_room_cabinet_8a54a7e8"/>
    <x v="8"/>
    <n v="3.7275936603546098"/>
    <x v="0"/>
  </r>
  <r>
    <s v="One"/>
    <n v="14042"/>
    <n v="3.60023069381714"/>
    <x v="7"/>
    <x v="1"/>
    <x v="1"/>
    <x v="0"/>
    <x v="1"/>
    <x v="1"/>
    <x v="1"/>
    <x v="0"/>
    <s v="tag-8a7df06e_NA_NA_NA_accessories_bag_NA"/>
    <s v="tag-8a7df06e_NA_NA_NA_accessories_bag_NA_8a54a7e8"/>
    <x v="9"/>
    <n v="2.8160171508789098"/>
    <x v="0"/>
  </r>
  <r>
    <s v="One"/>
    <n v="14270"/>
    <n v="3.5960071086883501"/>
    <x v="8"/>
    <x v="7"/>
    <x v="1"/>
    <x v="0"/>
    <x v="3"/>
    <x v="3"/>
    <x v="8"/>
    <x v="0"/>
    <s v="tag-759aa959_tag-9c10bdec_NA_NA_appliances_kitchen_grill"/>
    <s v="tag-759aa959_tag-9c10bdec_NA_NA_appliances_kitchen_grill_8a54a7e8"/>
    <x v="10"/>
    <n v="2.53674983978271"/>
    <x v="0"/>
  </r>
  <r>
    <s v="One"/>
    <n v="14384"/>
    <n v="3.5825645923614502"/>
    <x v="1"/>
    <x v="1"/>
    <x v="1"/>
    <x v="0"/>
    <x v="2"/>
    <x v="4"/>
    <x v="5"/>
    <x v="0"/>
    <s v="tag-1972c7f2_NA_NA_NA_computers_peripherals_keyboard"/>
    <s v="tag-1972c7f2_NA_NA_NA_computers_peripherals_keyboard_8a54a7e8"/>
    <x v="11"/>
    <n v="3.6820726394653298"/>
    <x v="0"/>
  </r>
  <r>
    <s v="One"/>
    <n v="14046"/>
    <n v="3.5136888027191202"/>
    <x v="7"/>
    <x v="1"/>
    <x v="1"/>
    <x v="0"/>
    <x v="2"/>
    <x v="2"/>
    <x v="2"/>
    <x v="0"/>
    <s v="tag-8a7df06e_NA_NA_NA_computers_components_motherboard"/>
    <s v="tag-8a7df06e_NA_NA_NA_computers_components_motherboard_8a54a7e8"/>
    <x v="12"/>
    <n v="3.4932773113250701"/>
    <x v="0"/>
  </r>
  <r>
    <s v="One"/>
    <n v="14192"/>
    <n v="3.4931836128234899"/>
    <x v="8"/>
    <x v="1"/>
    <x v="1"/>
    <x v="0"/>
    <x v="1"/>
    <x v="1"/>
    <x v="1"/>
    <x v="0"/>
    <s v="tag-759aa959_NA_NA_NA_accessories_bag_NA"/>
    <s v="tag-759aa959_NA_NA_NA_accessories_bag_NA_8a54a7e8"/>
    <x v="13"/>
    <n v="2.1781792640686"/>
    <x v="3"/>
  </r>
  <r>
    <s v="One"/>
    <n v="14041"/>
    <n v="3.4892699718475302"/>
    <x v="7"/>
    <x v="1"/>
    <x v="1"/>
    <x v="0"/>
    <x v="4"/>
    <x v="5"/>
    <x v="7"/>
    <x v="0"/>
    <s v="tag-8a7df06e_NA_NA_NA_furniture_living_room_cabinet"/>
    <s v="tag-8a7df06e_NA_NA_NA_furniture_living_room_cabinet_8a54a7e8"/>
    <x v="14"/>
    <n v="3.63497114181519"/>
    <x v="0"/>
  </r>
  <r>
    <s v="One"/>
    <n v="14190"/>
    <n v="3.4850411415100102"/>
    <x v="9"/>
    <x v="8"/>
    <x v="1"/>
    <x v="0"/>
    <x v="4"/>
    <x v="5"/>
    <x v="7"/>
    <x v="0"/>
    <s v="tag-e442f041_tag-a59f678e_NA_NA_furniture_living_room_cabinet"/>
    <s v="tag-e442f041_tag-a59f678e_NA_NA_furniture_living_room_cabinet_8a54a7e8"/>
    <x v="15"/>
    <n v="3.5437057018279998"/>
    <x v="0"/>
  </r>
  <r>
    <s v="One"/>
    <n v="14196"/>
    <n v="3.2630271911621098"/>
    <x v="10"/>
    <x v="9"/>
    <x v="1"/>
    <x v="0"/>
    <x v="2"/>
    <x v="2"/>
    <x v="2"/>
    <x v="0"/>
    <s v="tag-e0cf8cf3_tag-e5f82892_NA_NA_computers_components_motherboard"/>
    <s v="tag-e0cf8cf3_tag-e5f82892_NA_NA_computers_components_motherboard_8a54a7e8"/>
    <x v="16"/>
    <n v="2.2655768394470202"/>
    <x v="0"/>
  </r>
  <r>
    <s v="One"/>
    <n v="10239"/>
    <n v="3.2088365554809601"/>
    <x v="11"/>
    <x v="10"/>
    <x v="3"/>
    <x v="0"/>
    <x v="3"/>
    <x v="3"/>
    <x v="9"/>
    <x v="0"/>
    <s v="tag-a67d9f26_tag-08403e32_tag-f0f49482_NA_appliances_kitchen_mixer"/>
    <s v="tag-a67d9f26_tag-08403e32_tag-f0f49482_NA_appliances_kitchen_mixer_8a54a7e8"/>
    <x v="17"/>
    <n v="2.9947800636291499"/>
    <x v="0"/>
  </r>
  <r>
    <s v="One"/>
    <n v="16132"/>
    <n v="3.1267247200012198"/>
    <x v="12"/>
    <x v="11"/>
    <x v="1"/>
    <x v="0"/>
    <x v="3"/>
    <x v="3"/>
    <x v="10"/>
    <x v="0"/>
    <s v="tag-e34b589d_tag-753e99cd_NA_NA_appliances_kitchen_refrigerators"/>
    <s v="tag-e34b589d_tag-753e99cd_NA_NA_appliances_kitchen_refrigerators_8a54a7e8"/>
    <x v="18"/>
    <n v="2.7945218086242698"/>
    <x v="0"/>
  </r>
  <r>
    <s v="One"/>
    <n v="16027"/>
    <n v="3.1026589870452899"/>
    <x v="12"/>
    <x v="1"/>
    <x v="1"/>
    <x v="0"/>
    <x v="3"/>
    <x v="3"/>
    <x v="11"/>
    <x v="0"/>
    <s v="tag-e34b589d_NA_NA_NA_appliances_kitchen_coffee_grinder"/>
    <s v="tag-e34b589d_NA_NA_NA_appliances_kitchen_coffee_grinder_8a54a7e8"/>
    <x v="19"/>
    <n v="2.14114594459534"/>
    <x v="4"/>
  </r>
  <r>
    <s v="One"/>
    <n v="10982"/>
    <n v="3.0762870311737101"/>
    <x v="8"/>
    <x v="1"/>
    <x v="1"/>
    <x v="0"/>
    <x v="3"/>
    <x v="3"/>
    <x v="11"/>
    <x v="0"/>
    <s v="tag-759aa959_NA_NA_NA_appliances_kitchen_coffee_grinder"/>
    <s v="tag-759aa959_NA_NA_NA_appliances_kitchen_coffee_grinder_8a54a7e8"/>
    <x v="20"/>
    <n v="2.9459538459777801"/>
    <x v="0"/>
  </r>
  <r>
    <s v="One"/>
    <n v="3893"/>
    <n v="3.07159399986267"/>
    <x v="13"/>
    <x v="1"/>
    <x v="1"/>
    <x v="0"/>
    <x v="4"/>
    <x v="3"/>
    <x v="12"/>
    <x v="0"/>
    <s v="tag-395dbacc_NA_NA_NA_furniture_kitchen_chair"/>
    <s v="tag-395dbacc_NA_NA_NA_furniture_kitchen_chair_8a54a7e8"/>
    <x v="21"/>
    <n v="3.0544700622558598"/>
    <x v="0"/>
  </r>
  <r>
    <s v="One"/>
    <n v="15356"/>
    <n v="3.0614776611328098"/>
    <x v="14"/>
    <x v="12"/>
    <x v="4"/>
    <x v="1"/>
    <x v="4"/>
    <x v="3"/>
    <x v="12"/>
    <x v="0"/>
    <s v="tag-5f14b88e_tag-f76e1e51_tag-a22fadc8_tag-f666adfb_furniture_kitchen_chair"/>
    <s v="tag-5f14b88e_tag-f76e1e51_tag-a22fadc8_tag-f666adfb_furniture_kitchen_chair_8a54a7e8"/>
    <x v="22"/>
    <n v="3.1566538810729998"/>
    <x v="5"/>
  </r>
  <r>
    <s v="One"/>
    <n v="2856"/>
    <n v="3.0549726486206099"/>
    <x v="15"/>
    <x v="1"/>
    <x v="1"/>
    <x v="0"/>
    <x v="3"/>
    <x v="3"/>
    <x v="13"/>
    <x v="0"/>
    <s v="tag-70ab5482_NA_NA_NA_appliances_kitchen_juicer"/>
    <s v="tag-70ab5482_NA_NA_NA_appliances_kitchen_juicer_8a54a7e8"/>
    <x v="23"/>
    <n v="3.1219174861907999"/>
    <x v="0"/>
  </r>
  <r>
    <s v="One"/>
    <n v="14382"/>
    <n v="3.0546033382415798"/>
    <x v="1"/>
    <x v="1"/>
    <x v="1"/>
    <x v="0"/>
    <x v="4"/>
    <x v="5"/>
    <x v="7"/>
    <x v="0"/>
    <s v="tag-1972c7f2_NA_NA_NA_furniture_living_room_cabinet"/>
    <s v="tag-1972c7f2_NA_NA_NA_furniture_living_room_cabinet_8a54a7e8"/>
    <x v="24"/>
    <n v="3.9394781589508101"/>
    <x v="0"/>
  </r>
  <r>
    <s v="One"/>
    <n v="5978"/>
    <n v="3.0519394874572798"/>
    <x v="16"/>
    <x v="1"/>
    <x v="1"/>
    <x v="0"/>
    <x v="2"/>
    <x v="2"/>
    <x v="14"/>
    <x v="0"/>
    <s v="tag-7d4ba1fb_NA_NA_NA_computers_components_hdd"/>
    <s v="tag-7d4ba1fb_NA_NA_NA_computers_components_hdd_8a54a7e8"/>
    <x v="25"/>
    <n v="1.3353515863418599"/>
    <x v="0"/>
  </r>
  <r>
    <s v="One"/>
    <n v="11693"/>
    <n v="3.0322084426879901"/>
    <x v="17"/>
    <x v="13"/>
    <x v="1"/>
    <x v="0"/>
    <x v="2"/>
    <x v="4"/>
    <x v="15"/>
    <x v="0"/>
    <s v="tag-a7c71079_tag-bf4f0d81_NA_NA_computers_peripherals_camera"/>
    <s v="tag-a7c71079_tag-bf4f0d81_NA_NA_computers_peripherals_camera_8a54a7e8"/>
    <x v="26"/>
    <n v="3.14123439788818"/>
    <x v="0"/>
  </r>
  <r>
    <s v="One"/>
    <n v="11416"/>
    <n v="3.0197892189025901"/>
    <x v="18"/>
    <x v="1"/>
    <x v="1"/>
    <x v="0"/>
    <x v="2"/>
    <x v="2"/>
    <x v="16"/>
    <x v="0"/>
    <s v="tag-a1db7714_NA_NA_NA_computers_components_memory"/>
    <s v="tag-a1db7714_NA_NA_NA_computers_components_memory_8a54a7e8"/>
    <x v="27"/>
    <n v="2.78380250930786"/>
    <x v="6"/>
  </r>
  <r>
    <s v="One"/>
    <n v="5974"/>
    <n v="3.0161561965942401"/>
    <x v="19"/>
    <x v="8"/>
    <x v="1"/>
    <x v="0"/>
    <x v="2"/>
    <x v="2"/>
    <x v="16"/>
    <x v="0"/>
    <s v="tag-7804b77e_tag-a59f678e_NA_NA_computers_components_memory"/>
    <s v="tag-7804b77e_tag-a59f678e_NA_NA_computers_components_memory_8a54a7e8"/>
    <x v="28"/>
    <n v="3.2461631298065199"/>
    <x v="0"/>
  </r>
  <r>
    <s v="One"/>
    <n v="16085"/>
    <n v="3.0140089988708501"/>
    <x v="20"/>
    <x v="1"/>
    <x v="1"/>
    <x v="0"/>
    <x v="3"/>
    <x v="3"/>
    <x v="17"/>
    <x v="0"/>
    <s v="tag-e6fdb661_NA_NA_NA_appliances_kitchen_microwave"/>
    <s v="tag-e6fdb661_NA_NA_NA_appliances_kitchen_microwave_8a54a7e8"/>
    <x v="29"/>
    <n v="3.21038842201233"/>
    <x v="0"/>
  </r>
  <r>
    <s v="One"/>
    <n v="14586"/>
    <n v="3.0117127895355198"/>
    <x v="21"/>
    <x v="14"/>
    <x v="1"/>
    <x v="0"/>
    <x v="3"/>
    <x v="3"/>
    <x v="18"/>
    <x v="0"/>
    <s v="tag-0979cdfa_tag-6653eda7_NA_NA_appliances_kitchen_meat_grinder"/>
    <s v="tag-0979cdfa_tag-6653eda7_NA_NA_appliances_kitchen_meat_grinder_8a54a7e8"/>
    <x v="30"/>
    <n v="1.1575682163238501"/>
    <x v="0"/>
  </r>
  <r>
    <s v="One"/>
    <n v="9642"/>
    <n v="3.0064516067504901"/>
    <x v="11"/>
    <x v="15"/>
    <x v="1"/>
    <x v="0"/>
    <x v="3"/>
    <x v="3"/>
    <x v="19"/>
    <x v="0"/>
    <s v="tag-a67d9f26_tag-d3982a8a_NA_NA_appliances_kitchen_hood"/>
    <s v="tag-a67d9f26_tag-d3982a8a_NA_NA_appliances_kitchen_hood_8a54a7e8"/>
    <x v="31"/>
    <n v="2.02366018295288"/>
    <x v="0"/>
  </r>
  <r>
    <s v="One"/>
    <n v="16470"/>
    <n v="3.0055625438690199"/>
    <x v="12"/>
    <x v="16"/>
    <x v="5"/>
    <x v="0"/>
    <x v="3"/>
    <x v="3"/>
    <x v="20"/>
    <x v="0"/>
    <s v="tag-e34b589d_tag-1e2c6607_tag-6bc64d6f_NA_appliances_kitchen_steam_cooker"/>
    <s v="tag-e34b589d_tag-1e2c6607_tag-6bc64d6f_NA_appliances_kitchen_steam_cooker_8a54a7e8"/>
    <x v="32"/>
    <n v="2.5575897693634002"/>
    <x v="0"/>
  </r>
  <r>
    <s v="One"/>
    <n v="12771"/>
    <n v="2.9979267120361301"/>
    <x v="22"/>
    <x v="1"/>
    <x v="1"/>
    <x v="0"/>
    <x v="3"/>
    <x v="3"/>
    <x v="18"/>
    <x v="0"/>
    <s v="tag-ef0072e6_NA_NA_NA_appliances_kitchen_meat_grinder"/>
    <s v="tag-ef0072e6_NA_NA_NA_appliances_kitchen_meat_grinder_8a54a7e8"/>
    <x v="33"/>
    <n v="2.9947800636291499"/>
    <x v="0"/>
  </r>
  <r>
    <s v="One"/>
    <n v="14040"/>
    <n v="2.9946804046630899"/>
    <x v="7"/>
    <x v="1"/>
    <x v="1"/>
    <x v="0"/>
    <x v="3"/>
    <x v="3"/>
    <x v="6"/>
    <x v="0"/>
    <s v="tag-8a7df06e_NA_NA_NA_appliances_kitchen_kettle"/>
    <s v="tag-8a7df06e_NA_NA_NA_appliances_kitchen_kettle_8a54a7e8"/>
    <x v="34"/>
    <n v="3.4758052825927699"/>
    <x v="0"/>
  </r>
  <r>
    <s v="One"/>
    <n v="5975"/>
    <n v="2.9940035343170202"/>
    <x v="16"/>
    <x v="1"/>
    <x v="1"/>
    <x v="0"/>
    <x v="3"/>
    <x v="3"/>
    <x v="20"/>
    <x v="0"/>
    <s v="tag-7d4ba1fb_NA_NA_NA_appliances_kitchen_steam_cooker"/>
    <s v="tag-7d4ba1fb_NA_NA_NA_appliances_kitchen_steam_cooker_8a54a7e8"/>
    <x v="35"/>
    <n v="3.2267165184021001"/>
    <x v="0"/>
  </r>
  <r>
    <s v="One"/>
    <n v="10131"/>
    <n v="2.9846100807189901"/>
    <x v="23"/>
    <x v="1"/>
    <x v="1"/>
    <x v="0"/>
    <x v="3"/>
    <x v="3"/>
    <x v="13"/>
    <x v="0"/>
    <s v="tag-c5180bc7_NA_NA_NA_appliances_kitchen_juicer"/>
    <s v="tag-c5180bc7_NA_NA_NA_appliances_kitchen_juicer_8a54a7e8"/>
    <x v="36"/>
    <n v="3.2462863922119101"/>
    <x v="0"/>
  </r>
  <r>
    <s v="One"/>
    <n v="10236"/>
    <n v="2.9846100807189901"/>
    <x v="11"/>
    <x v="10"/>
    <x v="6"/>
    <x v="0"/>
    <x v="3"/>
    <x v="3"/>
    <x v="17"/>
    <x v="0"/>
    <s v="tag-a67d9f26_tag-08403e32_tag-d3982a8a_NA_appliances_kitchen_microwave"/>
    <s v="tag-a67d9f26_tag-08403e32_tag-d3982a8a_NA_appliances_kitchen_microwave_8a54a7e8"/>
    <x v="36"/>
    <n v="2.9947800636291499"/>
    <x v="0"/>
  </r>
  <r>
    <s v="One"/>
    <n v="12774"/>
    <n v="2.9846100807189901"/>
    <x v="24"/>
    <x v="1"/>
    <x v="1"/>
    <x v="0"/>
    <x v="2"/>
    <x v="2"/>
    <x v="21"/>
    <x v="0"/>
    <s v="tag-856ab246_NA_NA_NA_computers_components_videocards"/>
    <s v="tag-856ab246_NA_NA_NA_computers_components_videocards_8a54a7e8"/>
    <x v="36"/>
    <n v="2.9947800636291499"/>
    <x v="0"/>
  </r>
  <r>
    <s v="One"/>
    <n v="12775"/>
    <n v="2.9846100807189901"/>
    <x v="24"/>
    <x v="1"/>
    <x v="1"/>
    <x v="0"/>
    <x v="4"/>
    <x v="3"/>
    <x v="22"/>
    <x v="0"/>
    <s v="tag-856ab246_NA_NA_NA_furniture_kitchen_table"/>
    <s v="tag-856ab246_NA_NA_NA_furniture_kitchen_table_8a54a7e8"/>
    <x v="36"/>
    <n v="2.9947800636291499"/>
    <x v="0"/>
  </r>
  <r>
    <s v="One"/>
    <n v="12882"/>
    <n v="2.9846100807189901"/>
    <x v="9"/>
    <x v="1"/>
    <x v="1"/>
    <x v="0"/>
    <x v="3"/>
    <x v="3"/>
    <x v="20"/>
    <x v="0"/>
    <s v="tag-e442f041_NA_NA_NA_appliances_kitchen_steam_cooker"/>
    <s v="tag-e442f041_NA_NA_NA_appliances_kitchen_steam_cooker_8a54a7e8"/>
    <x v="36"/>
    <n v="3.31025242805481"/>
    <x v="7"/>
  </r>
  <r>
    <s v="One"/>
    <n v="14803"/>
    <n v="2.9846100807189901"/>
    <x v="22"/>
    <x v="1"/>
    <x v="1"/>
    <x v="0"/>
    <x v="3"/>
    <x v="3"/>
    <x v="23"/>
    <x v="0"/>
    <s v="tag-ef0072e6_NA_NA_NA_appliances_kitchen_dishwasher"/>
    <s v="tag-ef0072e6_NA_NA_NA_appliances_kitchen_dishwasher_8a54a7e8"/>
    <x v="36"/>
    <n v="2.9947800636291499"/>
    <x v="0"/>
  </r>
  <r>
    <s v="One"/>
    <n v="15332"/>
    <n v="2.9846100807189901"/>
    <x v="25"/>
    <x v="1"/>
    <x v="1"/>
    <x v="0"/>
    <x v="2"/>
    <x v="2"/>
    <x v="16"/>
    <x v="0"/>
    <s v="tag-ed5b34d5_NA_NA_NA_computers_components_memory"/>
    <s v="tag-ed5b34d5_NA_NA_NA_computers_components_memory_8a54a7e8"/>
    <x v="36"/>
    <n v="2.9947800636291499"/>
    <x v="0"/>
  </r>
  <r>
    <s v="One"/>
    <n v="15340"/>
    <n v="2.9846100807189901"/>
    <x v="26"/>
    <x v="1"/>
    <x v="1"/>
    <x v="0"/>
    <x v="2"/>
    <x v="2"/>
    <x v="24"/>
    <x v="0"/>
    <s v="tag-82ed1546_NA_NA_NA_computers_components_power_supply"/>
    <s v="tag-82ed1546_NA_NA_NA_computers_components_power_supply_8a54a7e8"/>
    <x v="36"/>
    <n v="2.9947800636291499"/>
    <x v="0"/>
  </r>
  <r>
    <s v="One"/>
    <n v="15345"/>
    <n v="2.9846100807189901"/>
    <x v="27"/>
    <x v="1"/>
    <x v="1"/>
    <x v="0"/>
    <x v="2"/>
    <x v="2"/>
    <x v="25"/>
    <x v="0"/>
    <s v="tag-e5c9cad8_NA_NA_NA_computers_components_cpu"/>
    <s v="tag-e5c9cad8_NA_NA_NA_computers_components_cpu_8a54a7e8"/>
    <x v="36"/>
    <n v="2.9947800636291499"/>
    <x v="0"/>
  </r>
  <r>
    <s v="One"/>
    <n v="15346"/>
    <n v="2.9846100807189901"/>
    <x v="27"/>
    <x v="1"/>
    <x v="1"/>
    <x v="0"/>
    <x v="3"/>
    <x v="3"/>
    <x v="26"/>
    <x v="0"/>
    <s v="tag-e5c9cad8_NA_NA_NA_appliances_kitchen_toster"/>
    <s v="tag-e5c9cad8_NA_NA_NA_appliances_kitchen_toster_8a54a7e8"/>
    <x v="36"/>
    <n v="2.9947800636291499"/>
    <x v="0"/>
  </r>
  <r>
    <s v="One"/>
    <n v="15347"/>
    <n v="2.9846100807189901"/>
    <x v="27"/>
    <x v="1"/>
    <x v="1"/>
    <x v="0"/>
    <x v="3"/>
    <x v="3"/>
    <x v="27"/>
    <x v="0"/>
    <s v="tag-e5c9cad8_NA_NA_NA_appliances_kitchen_hob"/>
    <s v="tag-e5c9cad8_NA_NA_NA_appliances_kitchen_hob_8a54a7e8"/>
    <x v="36"/>
    <n v="2.9947800636291499"/>
    <x v="0"/>
  </r>
  <r>
    <s v="One"/>
    <n v="15348"/>
    <n v="2.9846100807189901"/>
    <x v="28"/>
    <x v="17"/>
    <x v="1"/>
    <x v="0"/>
    <x v="2"/>
    <x v="4"/>
    <x v="28"/>
    <x v="0"/>
    <s v="tag-1e2c6607_tag-7b6e0ff1_NA_NA_computers_peripherals_mouse"/>
    <s v="tag-1e2c6607_tag-7b6e0ff1_NA_NA_computers_peripherals_mouse_8a54a7e8"/>
    <x v="36"/>
    <n v="2.5143370628356898"/>
    <x v="8"/>
  </r>
  <r>
    <s v="One"/>
    <n v="18575"/>
    <n v="2.9846100807189901"/>
    <x v="29"/>
    <x v="1"/>
    <x v="1"/>
    <x v="0"/>
    <x v="2"/>
    <x v="2"/>
    <x v="2"/>
    <x v="0"/>
    <s v="tag-8277aa36_NA_NA_NA_computers_components_motherboard"/>
    <s v="tag-8277aa36_NA_NA_NA_computers_components_motherboard_8a54a7e8"/>
    <x v="36"/>
    <n v="2.8810796737670898"/>
    <x v="0"/>
  </r>
  <r>
    <s v="One"/>
    <n v="18577"/>
    <n v="2.9846100807189901"/>
    <x v="29"/>
    <x v="1"/>
    <x v="1"/>
    <x v="0"/>
    <x v="3"/>
    <x v="3"/>
    <x v="3"/>
    <x v="0"/>
    <s v="tag-8277aa36_NA_NA_NA_appliances_kitchen_oven"/>
    <s v="tag-8277aa36_NA_NA_NA_appliances_kitchen_oven_8a54a7e8"/>
    <x v="36"/>
    <n v="2.9947800636291499"/>
    <x v="0"/>
  </r>
  <r>
    <s v="One"/>
    <n v="20200"/>
    <n v="2.9846100807189901"/>
    <x v="30"/>
    <x v="1"/>
    <x v="1"/>
    <x v="0"/>
    <x v="3"/>
    <x v="3"/>
    <x v="6"/>
    <x v="0"/>
    <s v="tag-66579c74_NA_NA_NA_appliances_kitchen_kettle"/>
    <s v="tag-66579c74_NA_NA_NA_appliances_kitchen_kettle_8a54a7e8"/>
    <x v="36"/>
    <n v="2.9947800636291499"/>
    <x v="0"/>
  </r>
  <r>
    <s v="One"/>
    <n v="20540"/>
    <n v="2.9846100807189901"/>
    <x v="31"/>
    <x v="1"/>
    <x v="1"/>
    <x v="0"/>
    <x v="5"/>
    <x v="6"/>
    <x v="29"/>
    <x v="0"/>
    <s v="tag-81f044ce_NA_NA_NA_construction_tools_pump"/>
    <s v="tag-81f044ce_NA_NA_NA_construction_tools_pump_8a54a7e8"/>
    <x v="36"/>
    <n v="2.9947800636291499"/>
    <x v="0"/>
  </r>
  <r>
    <s v="One"/>
    <n v="23527"/>
    <n v="2.9846100807189901"/>
    <x v="32"/>
    <x v="1"/>
    <x v="1"/>
    <x v="0"/>
    <x v="4"/>
    <x v="5"/>
    <x v="7"/>
    <x v="0"/>
    <s v="tag-4db7ac26_NA_NA_NA_furniture_living_room_cabinet"/>
    <s v="tag-4db7ac26_NA_NA_NA_furniture_living_room_cabinet_8a54a7e8"/>
    <x v="36"/>
    <n v="2.9947800636291499"/>
    <x v="0"/>
  </r>
  <r>
    <s v="One"/>
    <n v="12883"/>
    <n v="2.9835693836212198"/>
    <x v="9"/>
    <x v="1"/>
    <x v="1"/>
    <x v="0"/>
    <x v="2"/>
    <x v="2"/>
    <x v="14"/>
    <x v="0"/>
    <s v="tag-e442f041_NA_NA_NA_computers_components_hdd"/>
    <s v="tag-e442f041_NA_NA_NA_computers_components_hdd_8a54a7e8"/>
    <x v="37"/>
    <n v="2.7573609352111799"/>
    <x v="0"/>
  </r>
  <r>
    <s v="One"/>
    <n v="16635"/>
    <n v="2.9688370227813698"/>
    <x v="33"/>
    <x v="18"/>
    <x v="1"/>
    <x v="0"/>
    <x v="3"/>
    <x v="3"/>
    <x v="19"/>
    <x v="0"/>
    <s v="tag-6bc64d6f_tag-e2424a81_NA_NA_appliances_kitchen_hood"/>
    <s v="tag-6bc64d6f_tag-e2424a81_NA_NA_appliances_kitchen_hood_8a54a7e8"/>
    <x v="38"/>
    <n v="2.9704535007476802"/>
    <x v="0"/>
  </r>
  <r>
    <s v="One"/>
    <n v="14275"/>
    <n v="2.9599962234497101"/>
    <x v="34"/>
    <x v="1"/>
    <x v="1"/>
    <x v="0"/>
    <x v="3"/>
    <x v="3"/>
    <x v="30"/>
    <x v="0"/>
    <s v="tag-2261ff33_NA_NA_NA_appliances_kitchen_coffee_machine"/>
    <s v="tag-2261ff33_NA_NA_NA_appliances_kitchen_coffee_machine_8a54a7e8"/>
    <x v="39"/>
    <n v="2.2683897018432599"/>
    <x v="0"/>
  </r>
  <r>
    <s v="One"/>
    <n v="16080"/>
    <n v="2.9565088748931898"/>
    <x v="20"/>
    <x v="1"/>
    <x v="1"/>
    <x v="0"/>
    <x v="4"/>
    <x v="5"/>
    <x v="31"/>
    <x v="0"/>
    <s v="tag-e6fdb661_NA_NA_NA_furniture_living_room_sofa"/>
    <s v="tag-e6fdb661_NA_NA_NA_furniture_living_room_sofa_8a54a7e8"/>
    <x v="40"/>
    <n v="1.80095863342285"/>
    <x v="0"/>
  </r>
  <r>
    <s v="One"/>
    <n v="14043"/>
    <n v="2.9531581401825"/>
    <x v="7"/>
    <x v="1"/>
    <x v="1"/>
    <x v="0"/>
    <x v="2"/>
    <x v="4"/>
    <x v="5"/>
    <x v="0"/>
    <s v="tag-8a7df06e_NA_NA_NA_computers_peripherals_keyboard"/>
    <s v="tag-8a7df06e_NA_NA_NA_computers_peripherals_keyboard_8a54a7e8"/>
    <x v="41"/>
    <n v="3.6110291481018102"/>
    <x v="0"/>
  </r>
  <r>
    <s v="One"/>
    <n v="14199"/>
    <n v="2.94753789901733"/>
    <x v="35"/>
    <x v="19"/>
    <x v="1"/>
    <x v="0"/>
    <x v="3"/>
    <x v="3"/>
    <x v="3"/>
    <x v="0"/>
    <s v="tag-36b78fef_tag-2dd95bb1_NA_NA_appliances_kitchen_oven"/>
    <s v="tag-36b78fef_tag-2dd95bb1_NA_NA_appliances_kitchen_oven_8a54a7e8"/>
    <x v="42"/>
    <n v="3.5905163288116499"/>
    <x v="0"/>
  </r>
  <r>
    <s v="One"/>
    <n v="12460"/>
    <n v="2.9170570373535201"/>
    <x v="36"/>
    <x v="20"/>
    <x v="1"/>
    <x v="0"/>
    <x v="4"/>
    <x v="5"/>
    <x v="12"/>
    <x v="0"/>
    <s v="tag-10ac0a17_tag-5f4db38c_NA_NA_furniture_living_room_chair"/>
    <s v="tag-10ac0a17_tag-5f4db38c_NA_NA_furniture_living_room_chair_8a54a7e8"/>
    <x v="43"/>
    <n v="3.04429984092712"/>
    <x v="0"/>
  </r>
  <r>
    <s v="One"/>
    <n v="16467"/>
    <n v="2.8742218017578098"/>
    <x v="12"/>
    <x v="21"/>
    <x v="5"/>
    <x v="0"/>
    <x v="3"/>
    <x v="3"/>
    <x v="26"/>
    <x v="0"/>
    <s v="tag-e34b589d_tag-5e7e9504_tag-6bc64d6f_NA_appliances_kitchen_toster"/>
    <s v="tag-e34b589d_tag-5e7e9504_tag-6bc64d6f_NA_appliances_kitchen_toster_8a54a7e8"/>
    <x v="44"/>
    <n v="1.74536156654358"/>
    <x v="0"/>
  </r>
  <r>
    <s v="One"/>
    <n v="14522"/>
    <n v="2.8478035926818799"/>
    <x v="37"/>
    <x v="22"/>
    <x v="7"/>
    <x v="0"/>
    <x v="3"/>
    <x v="3"/>
    <x v="6"/>
    <x v="0"/>
    <s v="tag-dd73b745_tag-8377954d_tag-d325db69_NA_appliances_kitchen_kettle"/>
    <s v="tag-dd73b745_tag-8377954d_tag-d325db69_NA_appliances_kitchen_kettle_8a54a7e8"/>
    <x v="45"/>
    <n v="3.64906930923462"/>
    <x v="0"/>
  </r>
  <r>
    <s v="One"/>
    <n v="17226"/>
    <n v="2.84162473678589"/>
    <x v="38"/>
    <x v="23"/>
    <x v="8"/>
    <x v="0"/>
    <x v="3"/>
    <x v="3"/>
    <x v="9"/>
    <x v="0"/>
    <s v="tag-58e50aeb_tag-17d88870_tag-3ab8f41a_NA_appliances_kitchen_mixer"/>
    <s v="tag-58e50aeb_tag-17d88870_tag-3ab8f41a_NA_appliances_kitchen_mixer_8a54a7e8"/>
    <x v="46"/>
    <n v="2.9187650680542001"/>
    <x v="0"/>
  </r>
  <r>
    <s v="One"/>
    <n v="10304"/>
    <n v="2.84152483940125"/>
    <x v="5"/>
    <x v="1"/>
    <x v="1"/>
    <x v="0"/>
    <x v="4"/>
    <x v="5"/>
    <x v="7"/>
    <x v="0"/>
    <s v="tag-165bff62_NA_NA_NA_furniture_living_room_cabinet"/>
    <s v="tag-165bff62_NA_NA_NA_furniture_living_room_cabinet_8a54a7e8"/>
    <x v="47"/>
    <n v="3.7811639308929399"/>
    <x v="0"/>
  </r>
  <r>
    <s v="One"/>
    <n v="16072"/>
    <n v="2.8367717266082799"/>
    <x v="39"/>
    <x v="1"/>
    <x v="1"/>
    <x v="0"/>
    <x v="2"/>
    <x v="4"/>
    <x v="15"/>
    <x v="0"/>
    <s v="tag-a22fadc8_NA_NA_NA_computers_peripherals_camera"/>
    <s v="tag-a22fadc8_NA_NA_NA_computers_peripherals_camera_8a54a7e8"/>
    <x v="48"/>
    <n v="3.2229082584381099"/>
    <x v="0"/>
  </r>
  <r>
    <s v="One"/>
    <n v="16088"/>
    <n v="2.80071926116943"/>
    <x v="20"/>
    <x v="1"/>
    <x v="1"/>
    <x v="0"/>
    <x v="3"/>
    <x v="3"/>
    <x v="9"/>
    <x v="0"/>
    <s v="tag-e6fdb661_NA_NA_NA_appliances_kitchen_mixer"/>
    <s v="tag-e6fdb661_NA_NA_NA_appliances_kitchen_mixer_8a54a7e8"/>
    <x v="49"/>
    <n v="2.0702743530273402"/>
    <x v="0"/>
  </r>
  <r>
    <s v="One"/>
    <n v="13143"/>
    <n v="2.7958040237426798"/>
    <x v="40"/>
    <x v="1"/>
    <x v="1"/>
    <x v="0"/>
    <x v="2"/>
    <x v="2"/>
    <x v="4"/>
    <x v="0"/>
    <s v="tag-a1cfc8d7_NA_NA_NA_computers_components_cooler"/>
    <s v="tag-a1cfc8d7_NA_NA_NA_computers_components_cooler_8a54a7e8"/>
    <x v="50"/>
    <n v="3.0696892738342298"/>
    <x v="9"/>
  </r>
  <r>
    <s v="One"/>
    <n v="16463"/>
    <n v="2.7878880500793501"/>
    <x v="41"/>
    <x v="24"/>
    <x v="9"/>
    <x v="0"/>
    <x v="3"/>
    <x v="3"/>
    <x v="30"/>
    <x v="0"/>
    <s v="tag-f76e1e51_tag-6bc64d6f_tag-dfe9194a_NA_appliances_kitchen_coffee_machine"/>
    <s v="tag-f76e1e51_tag-6bc64d6f_tag-dfe9194a_NA_appliances_kitchen_coffee_machine_8a54a7e8"/>
    <x v="51"/>
    <n v="2.4852986335754399"/>
    <x v="0"/>
  </r>
  <r>
    <s v="One"/>
    <n v="10989"/>
    <n v="2.7833569049835201"/>
    <x v="42"/>
    <x v="1"/>
    <x v="1"/>
    <x v="0"/>
    <x v="3"/>
    <x v="3"/>
    <x v="6"/>
    <x v="0"/>
    <s v="tag-e5809a76_NA_NA_NA_appliances_kitchen_kettle"/>
    <s v="tag-e5809a76_NA_NA_NA_appliances_kitchen_kettle_8a54a7e8"/>
    <x v="52"/>
    <n v="2.0692846775054901"/>
    <x v="0"/>
  </r>
  <r>
    <s v="One"/>
    <n v="4118"/>
    <n v="2.75972604751587"/>
    <x v="43"/>
    <x v="1"/>
    <x v="1"/>
    <x v="0"/>
    <x v="3"/>
    <x v="3"/>
    <x v="13"/>
    <x v="0"/>
    <s v="tag-458d763a_NA_NA_NA_appliances_kitchen_juicer"/>
    <s v="tag-458d763a_NA_NA_NA_appliances_kitchen_juicer_8a54a7e8"/>
    <x v="53"/>
    <n v="2.7844803333282502"/>
    <x v="0"/>
  </r>
  <r>
    <s v="One"/>
    <n v="17126"/>
    <n v="2.73905730247498"/>
    <x v="44"/>
    <x v="1"/>
    <x v="1"/>
    <x v="0"/>
    <x v="2"/>
    <x v="4"/>
    <x v="15"/>
    <x v="0"/>
    <s v="tag-1f6c613d_NA_NA_NA_computers_peripherals_camera"/>
    <s v="tag-1f6c613d_NA_NA_NA_computers_peripherals_camera_8a54a7e8"/>
    <x v="54"/>
    <n v="3.0725913047790501"/>
    <x v="0"/>
  </r>
  <r>
    <s v="One"/>
    <n v="10994"/>
    <n v="2.7311668395996098"/>
    <x v="10"/>
    <x v="1"/>
    <x v="1"/>
    <x v="0"/>
    <x v="3"/>
    <x v="3"/>
    <x v="13"/>
    <x v="0"/>
    <s v="tag-e0cf8cf3_NA_NA_NA_appliances_kitchen_juicer"/>
    <s v="tag-e0cf8cf3_NA_NA_NA_appliances_kitchen_juicer_8a54a7e8"/>
    <x v="55"/>
    <n v="2.6881263256072998"/>
    <x v="10"/>
  </r>
  <r>
    <s v="One"/>
    <n v="15351"/>
    <n v="2.7288413047790501"/>
    <x v="45"/>
    <x v="25"/>
    <x v="10"/>
    <x v="0"/>
    <x v="2"/>
    <x v="4"/>
    <x v="32"/>
    <x v="0"/>
    <s v="tag-fcad92a0_tag-c439f298_tag-7b6e0ff1_NA_computers_peripherals_printer"/>
    <s v="tag-fcad92a0_tag-c439f298_tag-7b6e0ff1_NA_computers_peripherals_printer_8a54a7e8"/>
    <x v="56"/>
    <n v="3.08893489837646"/>
    <x v="0"/>
  </r>
  <r>
    <s v="One"/>
    <n v="7230"/>
    <n v="2.7133049964904798"/>
    <x v="46"/>
    <x v="1"/>
    <x v="1"/>
    <x v="0"/>
    <x v="3"/>
    <x v="3"/>
    <x v="19"/>
    <x v="0"/>
    <s v="tag-ff8eb424_NA_NA_NA_appliances_kitchen_hood"/>
    <s v="tag-ff8eb424_NA_NA_NA_appliances_kitchen_hood_8a54a7e8"/>
    <x v="57"/>
    <n v="3.2445387840271001"/>
    <x v="0"/>
  </r>
  <r>
    <s v="One"/>
    <n v="16455"/>
    <n v="2.7102327346801798"/>
    <x v="41"/>
    <x v="24"/>
    <x v="1"/>
    <x v="0"/>
    <x v="3"/>
    <x v="3"/>
    <x v="8"/>
    <x v="0"/>
    <s v="tag-f76e1e51_tag-6bc64d6f_NA_NA_appliances_kitchen_grill"/>
    <s v="tag-f76e1e51_tag-6bc64d6f_NA_NA_appliances_kitchen_grill_8a54a7e8"/>
    <x v="58"/>
    <n v="2.71975541114807"/>
    <x v="0"/>
  </r>
  <r>
    <s v="One"/>
    <n v="16471"/>
    <n v="2.67707324028015"/>
    <x v="12"/>
    <x v="26"/>
    <x v="5"/>
    <x v="0"/>
    <x v="2"/>
    <x v="2"/>
    <x v="14"/>
    <x v="0"/>
    <s v="tag-e34b589d_tag-25766f5c_tag-6bc64d6f_NA_computers_components_hdd"/>
    <s v="tag-e34b589d_tag-25766f5c_tag-6bc64d6f_NA_computers_components_hdd_8a54a7e8"/>
    <x v="59"/>
    <n v="2.7547802925109899"/>
    <x v="0"/>
  </r>
  <r>
    <s v="One"/>
    <n v="12191"/>
    <n v="2.6731834411621098"/>
    <x v="8"/>
    <x v="1"/>
    <x v="1"/>
    <x v="0"/>
    <x v="4"/>
    <x v="5"/>
    <x v="31"/>
    <x v="0"/>
    <s v="tag-759aa959_NA_NA_NA_furniture_living_room_sofa"/>
    <s v="tag-759aa959_NA_NA_NA_furniture_living_room_sofa_8a54a7e8"/>
    <x v="60"/>
    <n v="2.1586465835571298"/>
    <x v="0"/>
  </r>
  <r>
    <s v="One"/>
    <n v="10984"/>
    <n v="2.6665894985199001"/>
    <x v="8"/>
    <x v="1"/>
    <x v="1"/>
    <x v="0"/>
    <x v="2"/>
    <x v="2"/>
    <x v="4"/>
    <x v="0"/>
    <s v="tag-759aa959_NA_NA_NA_computers_components_cooler"/>
    <s v="tag-759aa959_NA_NA_NA_computers_components_cooler_8a54a7e8"/>
    <x v="61"/>
    <n v="3.1615967750549299"/>
    <x v="0"/>
  </r>
  <r>
    <s v="One"/>
    <n v="14279"/>
    <n v="2.6541559696197501"/>
    <x v="10"/>
    <x v="27"/>
    <x v="1"/>
    <x v="0"/>
    <x v="3"/>
    <x v="3"/>
    <x v="33"/>
    <x v="0"/>
    <s v="tag-e0cf8cf3_tag-f1f3996c_NA_NA_appliances_kitchen_blender"/>
    <s v="tag-e0cf8cf3_tag-f1f3996c_NA_NA_appliances_kitchen_blender_8a54a7e8"/>
    <x v="62"/>
    <n v="3.1026561260223402"/>
    <x v="11"/>
  </r>
  <r>
    <s v="One"/>
    <n v="14193"/>
    <n v="2.5928218364715598"/>
    <x v="9"/>
    <x v="28"/>
    <x v="1"/>
    <x v="0"/>
    <x v="2"/>
    <x v="4"/>
    <x v="5"/>
    <x v="0"/>
    <s v="tag-e442f041_tag-361795b2_NA_NA_computers_peripherals_keyboard"/>
    <s v="tag-e442f041_tag-361795b2_NA_NA_computers_peripherals_keyboard_8a54a7e8"/>
    <x v="63"/>
    <n v="3.2502744197845499"/>
    <x v="0"/>
  </r>
  <r>
    <s v="One"/>
    <n v="14272"/>
    <n v="2.5824170112609899"/>
    <x v="47"/>
    <x v="1"/>
    <x v="1"/>
    <x v="0"/>
    <x v="3"/>
    <x v="3"/>
    <x v="23"/>
    <x v="0"/>
    <s v="tag-b781aae0_NA_NA_NA_appliances_kitchen_dishwasher"/>
    <s v="tag-b781aae0_NA_NA_NA_appliances_kitchen_dishwasher_8a54a7e8"/>
    <x v="64"/>
    <n v="2.9140176773071298"/>
    <x v="0"/>
  </r>
  <r>
    <s v="One"/>
    <n v="8996"/>
    <n v="2.5797827243804901"/>
    <x v="2"/>
    <x v="3"/>
    <x v="1"/>
    <x v="0"/>
    <x v="3"/>
    <x v="3"/>
    <x v="11"/>
    <x v="0"/>
    <s v="tag-292448f2_tag-4df5ee04_NA_NA_appliances_kitchen_coffee_grinder"/>
    <s v="tag-292448f2_tag-4df5ee04_NA_NA_appliances_kitchen_coffee_grinder_8a54a7e8"/>
    <x v="65"/>
    <n v="1.0045980215072601"/>
    <x v="0"/>
  </r>
  <r>
    <s v="One"/>
    <n v="12440"/>
    <n v="2.5753576755523699"/>
    <x v="48"/>
    <x v="1"/>
    <x v="1"/>
    <x v="0"/>
    <x v="3"/>
    <x v="3"/>
    <x v="9"/>
    <x v="0"/>
    <s v="tag-afb1fea3_NA_NA_NA_appliances_kitchen_mixer"/>
    <s v="tag-afb1fea3_NA_NA_NA_appliances_kitchen_mixer_8a54a7e8"/>
    <x v="66"/>
    <n v="3.0477969646453902"/>
    <x v="0"/>
  </r>
  <r>
    <s v="One"/>
    <n v="9491"/>
    <n v="2.54766941070557"/>
    <x v="49"/>
    <x v="1"/>
    <x v="1"/>
    <x v="0"/>
    <x v="3"/>
    <x v="3"/>
    <x v="6"/>
    <x v="0"/>
    <s v="tag-e7529aa0_NA_NA_NA_appliances_kitchen_kettle"/>
    <s v="tag-e7529aa0_NA_NA_NA_appliances_kitchen_kettle_8a54a7e8"/>
    <x v="67"/>
    <n v="3.6300625801086399"/>
    <x v="0"/>
  </r>
  <r>
    <s v="One"/>
    <n v="16030"/>
    <n v="2.5315635204315199"/>
    <x v="12"/>
    <x v="1"/>
    <x v="1"/>
    <x v="0"/>
    <x v="2"/>
    <x v="2"/>
    <x v="4"/>
    <x v="0"/>
    <s v="tag-e34b589d_NA_NA_NA_computers_components_cooler"/>
    <s v="tag-e34b589d_NA_NA_NA_computers_components_cooler_8a54a7e8"/>
    <x v="68"/>
    <n v="1.8166229724884"/>
    <x v="0"/>
  </r>
  <r>
    <s v="One"/>
    <n v="12196"/>
    <n v="2.5151119232177699"/>
    <x v="50"/>
    <x v="1"/>
    <x v="1"/>
    <x v="0"/>
    <x v="3"/>
    <x v="3"/>
    <x v="17"/>
    <x v="0"/>
    <s v="tag-345da5a2_NA_NA_NA_appliances_kitchen_microwave"/>
    <s v="tag-345da5a2_NA_NA_NA_appliances_kitchen_microwave_8a54a7e8"/>
    <x v="69"/>
    <n v="3.0756700038909899"/>
    <x v="0"/>
  </r>
  <r>
    <s v="One"/>
    <n v="16058"/>
    <n v="2.4699368476867698"/>
    <x v="27"/>
    <x v="1"/>
    <x v="1"/>
    <x v="0"/>
    <x v="3"/>
    <x v="3"/>
    <x v="13"/>
    <x v="0"/>
    <s v="tag-e5c9cad8_NA_NA_NA_appliances_kitchen_juicer"/>
    <s v="tag-e5c9cad8_NA_NA_NA_appliances_kitchen_juicer_8a54a7e8"/>
    <x v="70"/>
    <n v="2.9674928188324001"/>
    <x v="0"/>
  </r>
  <r>
    <s v="One"/>
    <n v="16468"/>
    <n v="2.43906569480896"/>
    <x v="12"/>
    <x v="29"/>
    <x v="5"/>
    <x v="0"/>
    <x v="3"/>
    <x v="3"/>
    <x v="27"/>
    <x v="0"/>
    <s v="tag-e34b589d_tag-9ae20bf5_tag-6bc64d6f_NA_appliances_kitchen_hob"/>
    <s v="tag-e34b589d_tag-9ae20bf5_tag-6bc64d6f_NA_appliances_kitchen_hob_8a54a7e8"/>
    <x v="71"/>
    <n v="2.7014727592468302"/>
    <x v="0"/>
  </r>
  <r>
    <s v="One"/>
    <n v="16458"/>
    <n v="2.4314050674438499"/>
    <x v="41"/>
    <x v="24"/>
    <x v="1"/>
    <x v="0"/>
    <x v="3"/>
    <x v="3"/>
    <x v="23"/>
    <x v="0"/>
    <s v="tag-f76e1e51_tag-6bc64d6f_NA_NA_appliances_kitchen_dishwasher"/>
    <s v="tag-f76e1e51_tag-6bc64d6f_NA_NA_appliances_kitchen_dishwasher_8a54a7e8"/>
    <x v="72"/>
    <n v="2.5710473060607901"/>
    <x v="0"/>
  </r>
  <r>
    <s v="One"/>
    <n v="16466"/>
    <n v="2.4066867828369101"/>
    <x v="12"/>
    <x v="30"/>
    <x v="5"/>
    <x v="0"/>
    <x v="2"/>
    <x v="2"/>
    <x v="25"/>
    <x v="0"/>
    <s v="tag-e34b589d_tag-abf74c7d_tag-6bc64d6f_NA_computers_components_cpu"/>
    <s v="tag-e34b589d_tag-abf74c7d_tag-6bc64d6f_NA_computers_components_cpu_8a54a7e8"/>
    <x v="73"/>
    <n v="2.8261146545410201"/>
    <x v="0"/>
  </r>
  <r>
    <s v="One"/>
    <n v="9531"/>
    <n v="2.3922986984252899"/>
    <x v="51"/>
    <x v="31"/>
    <x v="1"/>
    <x v="0"/>
    <x v="3"/>
    <x v="3"/>
    <x v="27"/>
    <x v="0"/>
    <s v="tag-70dc242d_tag-0e55ada0_NA_NA_appliances_kitchen_hob"/>
    <s v="tag-70dc242d_tag-0e55ada0_NA_NA_appliances_kitchen_hob_8a54a7e8"/>
    <x v="74"/>
    <n v="1.50078320503235"/>
    <x v="0"/>
  </r>
  <r>
    <s v="One"/>
    <n v="12886"/>
    <n v="2.35091304779053"/>
    <x v="9"/>
    <x v="1"/>
    <x v="1"/>
    <x v="0"/>
    <x v="3"/>
    <x v="3"/>
    <x v="19"/>
    <x v="0"/>
    <s v="tag-e442f041_NA_NA_NA_appliances_kitchen_hood"/>
    <s v="tag-e442f041_NA_NA_NA_appliances_kitchen_hood_8a54a7e8"/>
    <x v="75"/>
    <n v="1.18779420852661"/>
    <x v="0"/>
  </r>
  <r>
    <s v="One"/>
    <n v="13140"/>
    <n v="2.3407020568847701"/>
    <x v="40"/>
    <x v="1"/>
    <x v="1"/>
    <x v="0"/>
    <x v="3"/>
    <x v="3"/>
    <x v="11"/>
    <x v="0"/>
    <s v="tag-a1cfc8d7_NA_NA_NA_appliances_kitchen_coffee_grinder"/>
    <s v="tag-a1cfc8d7_NA_NA_NA_appliances_kitchen_coffee_grinder_8a54a7e8"/>
    <x v="76"/>
    <n v="2.6676259040832502"/>
    <x v="12"/>
  </r>
  <r>
    <s v="One"/>
    <n v="7942"/>
    <n v="2.2254679203033398"/>
    <x v="52"/>
    <x v="31"/>
    <x v="1"/>
    <x v="0"/>
    <x v="2"/>
    <x v="2"/>
    <x v="24"/>
    <x v="0"/>
    <s v="tag-7b806310_tag-0e55ada0_NA_NA_computers_components_power_supply"/>
    <s v="tag-7b806310_tag-0e55ada0_NA_NA_computers_components_power_supply_8a54a7e8"/>
    <x v="77"/>
    <n v="2.6194989681243901"/>
    <x v="0"/>
  </r>
  <r>
    <s v="One"/>
    <n v="9529"/>
    <n v="2.0525929927825901"/>
    <x v="51"/>
    <x v="32"/>
    <x v="1"/>
    <x v="0"/>
    <x v="2"/>
    <x v="2"/>
    <x v="25"/>
    <x v="0"/>
    <s v="tag-70dc242d_tag-d325db69_NA_NA_computers_components_cpu"/>
    <s v="tag-70dc242d_tag-d325db69_NA_NA_computers_components_cpu_8a54a7e8"/>
    <x v="78"/>
    <n v="2.0287899971008301"/>
    <x v="0"/>
  </r>
  <r>
    <s v="One"/>
    <n v="9530"/>
    <n v="2.0061342716217001"/>
    <x v="51"/>
    <x v="33"/>
    <x v="1"/>
    <x v="0"/>
    <x v="3"/>
    <x v="3"/>
    <x v="26"/>
    <x v="0"/>
    <s v="tag-70dc242d_tag-f3f810f7_NA_NA_appliances_kitchen_toster"/>
    <s v="tag-70dc242d_tag-f3f810f7_NA_NA_appliances_kitchen_toster_8a54a7e8"/>
    <x v="79"/>
    <n v="1.66281855106354"/>
    <x v="0"/>
  </r>
  <r>
    <s v="One"/>
    <n v="14801"/>
    <n v="1.43130886554718"/>
    <x v="22"/>
    <x v="1"/>
    <x v="1"/>
    <x v="0"/>
    <x v="3"/>
    <x v="3"/>
    <x v="8"/>
    <x v="0"/>
    <s v="tag-ef0072e6_NA_NA_NA_appliances_kitchen_grill"/>
    <s v="tag-ef0072e6_NA_NA_NA_appliances_kitchen_grill_8a54a7e8"/>
    <x v="80"/>
    <n v="2.9947800636291499"/>
    <x v="0"/>
  </r>
  <r>
    <s v="One"/>
    <n v="14588"/>
    <n v="1.3819786310195901"/>
    <x v="21"/>
    <x v="34"/>
    <x v="1"/>
    <x v="0"/>
    <x v="4"/>
    <x v="3"/>
    <x v="22"/>
    <x v="0"/>
    <s v="tag-0979cdfa_tag-dd7dbbdb_NA_NA_furniture_kitchen_table"/>
    <s v="tag-0979cdfa_tag-dd7dbbdb_NA_NA_furniture_kitchen_table_8a54a7e8"/>
    <x v="81"/>
    <n v="2.5905923843383798"/>
    <x v="0"/>
  </r>
  <r>
    <s v="One"/>
    <n v="14587"/>
    <n v="1.2232533693313601"/>
    <x v="21"/>
    <x v="35"/>
    <x v="1"/>
    <x v="0"/>
    <x v="2"/>
    <x v="2"/>
    <x v="21"/>
    <x v="0"/>
    <s v="tag-0979cdfa_tag-2cdb3268_NA_NA_computers_components_videocards"/>
    <s v="tag-0979cdfa_tag-2cdb3268_NA_NA_computers_components_videocards_8a54a7e8"/>
    <x v="82"/>
    <n v="1.45432412624359"/>
    <x v="0"/>
  </r>
  <r>
    <s v="One"/>
    <n v="12897"/>
    <n v="0.89333033561706499"/>
    <x v="9"/>
    <x v="1"/>
    <x v="1"/>
    <x v="0"/>
    <x v="2"/>
    <x v="2"/>
    <x v="4"/>
    <x v="0"/>
    <s v="tag-e442f041_NA_NA_NA_computers_components_cooler"/>
    <s v="tag-e442f041_NA_NA_NA_computers_components_cooler_8a54a7e8"/>
    <x v="83"/>
    <n v="2.22334551811218"/>
    <x v="0"/>
  </r>
  <r>
    <s v="One"/>
    <n v="12895"/>
    <n v="0.62717759609222401"/>
    <x v="9"/>
    <x v="1"/>
    <x v="1"/>
    <x v="0"/>
    <x v="3"/>
    <x v="3"/>
    <x v="11"/>
    <x v="0"/>
    <s v="tag-e442f041_NA_NA_NA_appliances_kitchen_coffee_grinder"/>
    <s v="tag-e442f041_NA_NA_NA_appliances_kitchen_coffee_grinder_8a54a7e8"/>
    <x v="84"/>
    <n v="0.90530318021774303"/>
    <x v="0"/>
  </r>
  <r>
    <s v="One"/>
    <n v="14388"/>
    <n v="3.8091735839843799"/>
    <x v="1"/>
    <x v="1"/>
    <x v="1"/>
    <x v="0"/>
    <x v="2"/>
    <x v="2"/>
    <x v="2"/>
    <x v="1"/>
    <s v="tag-1972c7f2_NA_NA_NA_computers_components_motherboard"/>
    <s v="tag-1972c7f2_NA_NA_NA_computers_components_motherboard_9bffe329"/>
    <x v="85"/>
    <n v="4.1523151397705096"/>
    <x v="0"/>
  </r>
  <r>
    <s v="One"/>
    <n v="14383"/>
    <n v="3.6525213718414302"/>
    <x v="1"/>
    <x v="1"/>
    <x v="1"/>
    <x v="0"/>
    <x v="1"/>
    <x v="1"/>
    <x v="1"/>
    <x v="1"/>
    <s v="tag-1972c7f2_NA_NA_NA_accessories_bag_NA"/>
    <s v="tag-1972c7f2_NA_NA_NA_accessories_bag_NA_9bffe329"/>
    <x v="86"/>
    <n v="3.76974248886108"/>
    <x v="0"/>
  </r>
  <r>
    <s v="One"/>
    <n v="14524"/>
    <n v="3.64609003067017"/>
    <x v="4"/>
    <x v="5"/>
    <x v="2"/>
    <x v="0"/>
    <x v="1"/>
    <x v="1"/>
    <x v="1"/>
    <x v="1"/>
    <s v="tag-dc561443_tag-132d5b07_tag-1ab2e7bb_NA_accessories_bag_NA"/>
    <s v="tag-dc561443_tag-132d5b07_tag-1ab2e7bb_NA_accessories_bag_NA_9bffe329"/>
    <x v="87"/>
    <n v="3.7235755920410201"/>
    <x v="0"/>
  </r>
  <r>
    <s v="One"/>
    <n v="14523"/>
    <n v="3.5449466705322301"/>
    <x v="6"/>
    <x v="6"/>
    <x v="1"/>
    <x v="0"/>
    <x v="4"/>
    <x v="5"/>
    <x v="7"/>
    <x v="1"/>
    <s v="tag-85b1e77f_tag-df9c5c8f_NA_NA_furniture_living_room_cabinet"/>
    <s v="tag-85b1e77f_tag-df9c5c8f_NA_NA_furniture_living_room_cabinet_9bffe329"/>
    <x v="88"/>
    <n v="3.7275936603546098"/>
    <x v="13"/>
  </r>
  <r>
    <s v="One"/>
    <n v="14525"/>
    <n v="3.5389878749847399"/>
    <x v="3"/>
    <x v="4"/>
    <x v="1"/>
    <x v="0"/>
    <x v="2"/>
    <x v="4"/>
    <x v="5"/>
    <x v="1"/>
    <s v="tag-24b58db4_tag-36faac4a_NA_NA_computers_peripherals_keyboard"/>
    <s v="tag-24b58db4_tag-36faac4a_NA_NA_computers_peripherals_keyboard_9bffe329"/>
    <x v="89"/>
    <n v="3.0109376907348602"/>
    <x v="0"/>
  </r>
  <r>
    <s v="One"/>
    <n v="14270"/>
    <n v="3.4483556747436501"/>
    <x v="8"/>
    <x v="7"/>
    <x v="1"/>
    <x v="0"/>
    <x v="3"/>
    <x v="3"/>
    <x v="8"/>
    <x v="1"/>
    <s v="tag-759aa959_tag-9c10bdec_NA_NA_appliances_kitchen_grill"/>
    <s v="tag-759aa959_tag-9c10bdec_NA_NA_appliances_kitchen_grill_9bffe329"/>
    <x v="90"/>
    <n v="2.53674983978271"/>
    <x v="0"/>
  </r>
  <r>
    <s v="One"/>
    <n v="14384"/>
    <n v="3.4276604652404798"/>
    <x v="1"/>
    <x v="1"/>
    <x v="1"/>
    <x v="0"/>
    <x v="2"/>
    <x v="4"/>
    <x v="5"/>
    <x v="1"/>
    <s v="tag-1972c7f2_NA_NA_NA_computers_peripherals_keyboard"/>
    <s v="tag-1972c7f2_NA_NA_NA_computers_peripherals_keyboard_9bffe329"/>
    <x v="91"/>
    <n v="3.6820726394653298"/>
    <x v="0"/>
  </r>
  <r>
    <s v="One"/>
    <n v="14516"/>
    <n v="3.3603999614715598"/>
    <x v="0"/>
    <x v="2"/>
    <x v="1"/>
    <x v="0"/>
    <x v="3"/>
    <x v="3"/>
    <x v="3"/>
    <x v="1"/>
    <s v="tag-1ab2e7bb_tag-a2b75138_NA_NA_appliances_kitchen_oven"/>
    <s v="tag-1ab2e7bb_tag-a2b75138_NA_NA_appliances_kitchen_oven_9bffe329"/>
    <x v="92"/>
    <n v="3.09225630760193"/>
    <x v="14"/>
  </r>
  <r>
    <s v="One"/>
    <n v="14041"/>
    <n v="3.3533833026886"/>
    <x v="7"/>
    <x v="1"/>
    <x v="1"/>
    <x v="0"/>
    <x v="4"/>
    <x v="5"/>
    <x v="7"/>
    <x v="1"/>
    <s v="tag-8a7df06e_NA_NA_NA_furniture_living_room_cabinet"/>
    <s v="tag-8a7df06e_NA_NA_NA_furniture_living_room_cabinet_9bffe329"/>
    <x v="93"/>
    <n v="3.63497114181519"/>
    <x v="0"/>
  </r>
  <r>
    <s v="One"/>
    <n v="14192"/>
    <n v="3.3513162136077899"/>
    <x v="8"/>
    <x v="1"/>
    <x v="1"/>
    <x v="0"/>
    <x v="1"/>
    <x v="1"/>
    <x v="1"/>
    <x v="1"/>
    <s v="tag-759aa959_NA_NA_NA_accessories_bag_NA"/>
    <s v="tag-759aa959_NA_NA_NA_accessories_bag_NA_9bffe329"/>
    <x v="94"/>
    <n v="2.1781792640686"/>
    <x v="0"/>
  </r>
  <r>
    <s v="One"/>
    <n v="14042"/>
    <n v="3.3080799579620401"/>
    <x v="7"/>
    <x v="1"/>
    <x v="1"/>
    <x v="0"/>
    <x v="1"/>
    <x v="1"/>
    <x v="1"/>
    <x v="1"/>
    <s v="tag-8a7df06e_NA_NA_NA_accessories_bag_NA"/>
    <s v="tag-8a7df06e_NA_NA_NA_accessories_bag_NA_9bffe329"/>
    <x v="95"/>
    <n v="2.8160171508789098"/>
    <x v="0"/>
  </r>
  <r>
    <s v="One"/>
    <n v="3893"/>
    <n v="3.2086009979247998"/>
    <x v="13"/>
    <x v="1"/>
    <x v="1"/>
    <x v="0"/>
    <x v="4"/>
    <x v="3"/>
    <x v="12"/>
    <x v="1"/>
    <s v="tag-395dbacc_NA_NA_NA_furniture_kitchen_chair"/>
    <s v="tag-395dbacc_NA_NA_NA_furniture_kitchen_chair_9bffe329"/>
    <x v="96"/>
    <n v="3.0544700622558598"/>
    <x v="0"/>
  </r>
  <r>
    <s v="One"/>
    <n v="14190"/>
    <n v="3.1908278465271001"/>
    <x v="9"/>
    <x v="8"/>
    <x v="1"/>
    <x v="0"/>
    <x v="4"/>
    <x v="5"/>
    <x v="7"/>
    <x v="1"/>
    <s v="tag-e442f041_tag-a59f678e_NA_NA_furniture_living_room_cabinet"/>
    <s v="tag-e442f041_tag-a59f678e_NA_NA_furniture_living_room_cabinet_9bffe329"/>
    <x v="97"/>
    <n v="3.5437057018279998"/>
    <x v="0"/>
  </r>
  <r>
    <s v="One"/>
    <n v="11693"/>
    <n v="3.1889116764068599"/>
    <x v="17"/>
    <x v="13"/>
    <x v="1"/>
    <x v="0"/>
    <x v="2"/>
    <x v="4"/>
    <x v="15"/>
    <x v="1"/>
    <s v="tag-a7c71079_tag-bf4f0d81_NA_NA_computers_peripherals_camera"/>
    <s v="tag-a7c71079_tag-bf4f0d81_NA_NA_computers_peripherals_camera_9bffe329"/>
    <x v="98"/>
    <n v="3.14123439788818"/>
    <x v="0"/>
  </r>
  <r>
    <s v="One"/>
    <n v="14521"/>
    <n v="3.1885468959808301"/>
    <x v="0"/>
    <x v="0"/>
    <x v="0"/>
    <x v="0"/>
    <x v="0"/>
    <x v="0"/>
    <x v="0"/>
    <x v="1"/>
    <s v="tag-1ab2e7bb_tag-18756117_tag-2179a08a_NA_auto_accessories_videoregister"/>
    <s v="tag-1ab2e7bb_tag-18756117_tag-2179a08a_NA_auto_accessories_videoregister_9bffe329"/>
    <x v="99"/>
    <n v="2.8598065376281698"/>
    <x v="0"/>
  </r>
  <r>
    <s v="One"/>
    <n v="16085"/>
    <n v="3.16320896148682"/>
    <x v="20"/>
    <x v="1"/>
    <x v="1"/>
    <x v="0"/>
    <x v="3"/>
    <x v="3"/>
    <x v="17"/>
    <x v="1"/>
    <s v="tag-e6fdb661_NA_NA_NA_appliances_kitchen_microwave"/>
    <s v="tag-e6fdb661_NA_NA_NA_appliances_kitchen_microwave_9bffe329"/>
    <x v="100"/>
    <n v="3.21038842201233"/>
    <x v="0"/>
  </r>
  <r>
    <s v="One"/>
    <n v="12883"/>
    <n v="3.1345694065093999"/>
    <x v="9"/>
    <x v="1"/>
    <x v="1"/>
    <x v="0"/>
    <x v="2"/>
    <x v="2"/>
    <x v="14"/>
    <x v="1"/>
    <s v="tag-e442f041_NA_NA_NA_computers_components_hdd"/>
    <s v="tag-e442f041_NA_NA_NA_computers_components_hdd_9bffe329"/>
    <x v="101"/>
    <n v="2.7573609352111799"/>
    <x v="15"/>
  </r>
  <r>
    <s v="One"/>
    <n v="10982"/>
    <n v="3.1062858104705802"/>
    <x v="8"/>
    <x v="1"/>
    <x v="1"/>
    <x v="0"/>
    <x v="3"/>
    <x v="3"/>
    <x v="11"/>
    <x v="1"/>
    <s v="tag-759aa959_NA_NA_NA_appliances_kitchen_coffee_grinder"/>
    <s v="tag-759aa959_NA_NA_NA_appliances_kitchen_coffee_grinder_9bffe329"/>
    <x v="102"/>
    <n v="2.9459538459777801"/>
    <x v="0"/>
  </r>
  <r>
    <s v="One"/>
    <n v="14046"/>
    <n v="3.0736224651336701"/>
    <x v="7"/>
    <x v="1"/>
    <x v="1"/>
    <x v="0"/>
    <x v="2"/>
    <x v="2"/>
    <x v="2"/>
    <x v="1"/>
    <s v="tag-8a7df06e_NA_NA_NA_computers_components_motherboard"/>
    <s v="tag-8a7df06e_NA_NA_NA_computers_components_motherboard_9bffe329"/>
    <x v="103"/>
    <n v="3.4932773113250701"/>
    <x v="0"/>
  </r>
  <r>
    <s v="One"/>
    <n v="16080"/>
    <n v="3.0716490745544398"/>
    <x v="20"/>
    <x v="1"/>
    <x v="1"/>
    <x v="0"/>
    <x v="4"/>
    <x v="5"/>
    <x v="31"/>
    <x v="1"/>
    <s v="tag-e6fdb661_NA_NA_NA_furniture_living_room_sofa"/>
    <s v="tag-e6fdb661_NA_NA_NA_furniture_living_room_sofa_9bffe329"/>
    <x v="104"/>
    <n v="1.80095863342285"/>
    <x v="0"/>
  </r>
  <r>
    <s v="One"/>
    <n v="16471"/>
    <n v="3.01718401908875"/>
    <x v="12"/>
    <x v="26"/>
    <x v="5"/>
    <x v="0"/>
    <x v="2"/>
    <x v="2"/>
    <x v="14"/>
    <x v="1"/>
    <s v="tag-e34b589d_tag-25766f5c_tag-6bc64d6f_NA_computers_components_hdd"/>
    <s v="tag-e34b589d_tag-25766f5c_tag-6bc64d6f_NA_computers_components_hdd_9bffe329"/>
    <x v="105"/>
    <n v="2.7547802925109899"/>
    <x v="0"/>
  </r>
  <r>
    <s v="One"/>
    <n v="16635"/>
    <n v="3.00552129745483"/>
    <x v="33"/>
    <x v="18"/>
    <x v="1"/>
    <x v="0"/>
    <x v="3"/>
    <x v="3"/>
    <x v="19"/>
    <x v="1"/>
    <s v="tag-6bc64d6f_tag-e2424a81_NA_NA_appliances_kitchen_hood"/>
    <s v="tag-6bc64d6f_tag-e2424a81_NA_NA_appliances_kitchen_hood_9bffe329"/>
    <x v="106"/>
    <n v="2.9704535007476802"/>
    <x v="0"/>
  </r>
  <r>
    <s v="One"/>
    <n v="10304"/>
    <n v="2.99858617782593"/>
    <x v="5"/>
    <x v="1"/>
    <x v="1"/>
    <x v="0"/>
    <x v="4"/>
    <x v="5"/>
    <x v="7"/>
    <x v="1"/>
    <s v="tag-165bff62_NA_NA_NA_furniture_living_room_cabinet"/>
    <s v="tag-165bff62_NA_NA_NA_furniture_living_room_cabinet_9bffe329"/>
    <x v="107"/>
    <n v="3.7811639308929399"/>
    <x v="0"/>
  </r>
  <r>
    <s v="One"/>
    <n v="10131"/>
    <n v="2.9846100807189901"/>
    <x v="23"/>
    <x v="1"/>
    <x v="1"/>
    <x v="0"/>
    <x v="3"/>
    <x v="3"/>
    <x v="13"/>
    <x v="1"/>
    <s v="tag-c5180bc7_NA_NA_NA_appliances_kitchen_juicer"/>
    <s v="tag-c5180bc7_NA_NA_NA_appliances_kitchen_juicer_9bffe329"/>
    <x v="36"/>
    <n v="3.2462863922119101"/>
    <x v="16"/>
  </r>
  <r>
    <s v="One"/>
    <n v="10236"/>
    <n v="2.9846100807189901"/>
    <x v="11"/>
    <x v="10"/>
    <x v="6"/>
    <x v="0"/>
    <x v="3"/>
    <x v="3"/>
    <x v="17"/>
    <x v="1"/>
    <s v="tag-a67d9f26_tag-08403e32_tag-d3982a8a_NA_appliances_kitchen_microwave"/>
    <s v="tag-a67d9f26_tag-08403e32_tag-d3982a8a_NA_appliances_kitchen_microwave_9bffe329"/>
    <x v="36"/>
    <n v="2.9947800636291499"/>
    <x v="0"/>
  </r>
  <r>
    <s v="One"/>
    <n v="12774"/>
    <n v="2.9846100807189901"/>
    <x v="24"/>
    <x v="1"/>
    <x v="1"/>
    <x v="0"/>
    <x v="2"/>
    <x v="2"/>
    <x v="21"/>
    <x v="1"/>
    <s v="tag-856ab246_NA_NA_NA_computers_components_videocards"/>
    <s v="tag-856ab246_NA_NA_NA_computers_components_videocards_9bffe329"/>
    <x v="36"/>
    <n v="2.9947800636291499"/>
    <x v="0"/>
  </r>
  <r>
    <s v="One"/>
    <n v="12775"/>
    <n v="2.9846100807189901"/>
    <x v="24"/>
    <x v="1"/>
    <x v="1"/>
    <x v="0"/>
    <x v="4"/>
    <x v="3"/>
    <x v="22"/>
    <x v="1"/>
    <s v="tag-856ab246_NA_NA_NA_furniture_kitchen_table"/>
    <s v="tag-856ab246_NA_NA_NA_furniture_kitchen_table_9bffe329"/>
    <x v="36"/>
    <n v="2.9947800636291499"/>
    <x v="0"/>
  </r>
  <r>
    <s v="One"/>
    <n v="12882"/>
    <n v="2.9846100807189901"/>
    <x v="9"/>
    <x v="1"/>
    <x v="1"/>
    <x v="0"/>
    <x v="3"/>
    <x v="3"/>
    <x v="20"/>
    <x v="1"/>
    <s v="tag-e442f041_NA_NA_NA_appliances_kitchen_steam_cooker"/>
    <s v="tag-e442f041_NA_NA_NA_appliances_kitchen_steam_cooker_9bffe329"/>
    <x v="36"/>
    <n v="3.31025242805481"/>
    <x v="0"/>
  </r>
  <r>
    <s v="One"/>
    <n v="14803"/>
    <n v="2.9846100807189901"/>
    <x v="22"/>
    <x v="1"/>
    <x v="1"/>
    <x v="0"/>
    <x v="3"/>
    <x v="3"/>
    <x v="23"/>
    <x v="1"/>
    <s v="tag-ef0072e6_NA_NA_NA_appliances_kitchen_dishwasher"/>
    <s v="tag-ef0072e6_NA_NA_NA_appliances_kitchen_dishwasher_9bffe329"/>
    <x v="36"/>
    <n v="2.9947800636291499"/>
    <x v="0"/>
  </r>
  <r>
    <s v="One"/>
    <n v="15332"/>
    <n v="2.9846100807189901"/>
    <x v="25"/>
    <x v="1"/>
    <x v="1"/>
    <x v="0"/>
    <x v="2"/>
    <x v="2"/>
    <x v="16"/>
    <x v="1"/>
    <s v="tag-ed5b34d5_NA_NA_NA_computers_components_memory"/>
    <s v="tag-ed5b34d5_NA_NA_NA_computers_components_memory_9bffe329"/>
    <x v="36"/>
    <n v="2.9947800636291499"/>
    <x v="0"/>
  </r>
  <r>
    <s v="One"/>
    <n v="15340"/>
    <n v="2.9846100807189901"/>
    <x v="26"/>
    <x v="1"/>
    <x v="1"/>
    <x v="0"/>
    <x v="2"/>
    <x v="2"/>
    <x v="24"/>
    <x v="1"/>
    <s v="tag-82ed1546_NA_NA_NA_computers_components_power_supply"/>
    <s v="tag-82ed1546_NA_NA_NA_computers_components_power_supply_9bffe329"/>
    <x v="36"/>
    <n v="2.9947800636291499"/>
    <x v="0"/>
  </r>
  <r>
    <s v="One"/>
    <n v="15345"/>
    <n v="2.9846100807189901"/>
    <x v="27"/>
    <x v="1"/>
    <x v="1"/>
    <x v="0"/>
    <x v="2"/>
    <x v="2"/>
    <x v="25"/>
    <x v="1"/>
    <s v="tag-e5c9cad8_NA_NA_NA_computers_components_cpu"/>
    <s v="tag-e5c9cad8_NA_NA_NA_computers_components_cpu_9bffe329"/>
    <x v="36"/>
    <n v="2.9947800636291499"/>
    <x v="0"/>
  </r>
  <r>
    <s v="One"/>
    <n v="15346"/>
    <n v="2.9846100807189901"/>
    <x v="27"/>
    <x v="1"/>
    <x v="1"/>
    <x v="0"/>
    <x v="3"/>
    <x v="3"/>
    <x v="26"/>
    <x v="1"/>
    <s v="tag-e5c9cad8_NA_NA_NA_appliances_kitchen_toster"/>
    <s v="tag-e5c9cad8_NA_NA_NA_appliances_kitchen_toster_9bffe329"/>
    <x v="36"/>
    <n v="2.9947800636291499"/>
    <x v="0"/>
  </r>
  <r>
    <s v="One"/>
    <n v="15347"/>
    <n v="2.9846100807189901"/>
    <x v="27"/>
    <x v="1"/>
    <x v="1"/>
    <x v="0"/>
    <x v="3"/>
    <x v="3"/>
    <x v="27"/>
    <x v="1"/>
    <s v="tag-e5c9cad8_NA_NA_NA_appliances_kitchen_hob"/>
    <s v="tag-e5c9cad8_NA_NA_NA_appliances_kitchen_hob_9bffe329"/>
    <x v="36"/>
    <n v="2.9947800636291499"/>
    <x v="0"/>
  </r>
  <r>
    <s v="One"/>
    <n v="15348"/>
    <n v="2.9846100807189901"/>
    <x v="28"/>
    <x v="17"/>
    <x v="1"/>
    <x v="0"/>
    <x v="2"/>
    <x v="4"/>
    <x v="28"/>
    <x v="1"/>
    <s v="tag-1e2c6607_tag-7b6e0ff1_NA_NA_computers_peripherals_mouse"/>
    <s v="tag-1e2c6607_tag-7b6e0ff1_NA_NA_computers_peripherals_mouse_9bffe329"/>
    <x v="36"/>
    <n v="2.5143370628356898"/>
    <x v="0"/>
  </r>
  <r>
    <s v="One"/>
    <n v="18575"/>
    <n v="2.9846100807189901"/>
    <x v="29"/>
    <x v="1"/>
    <x v="1"/>
    <x v="0"/>
    <x v="2"/>
    <x v="2"/>
    <x v="2"/>
    <x v="1"/>
    <s v="tag-8277aa36_NA_NA_NA_computers_components_motherboard"/>
    <s v="tag-8277aa36_NA_NA_NA_computers_components_motherboard_9bffe329"/>
    <x v="36"/>
    <n v="2.8810796737670898"/>
    <x v="0"/>
  </r>
  <r>
    <s v="One"/>
    <n v="18577"/>
    <n v="2.9846100807189901"/>
    <x v="29"/>
    <x v="1"/>
    <x v="1"/>
    <x v="0"/>
    <x v="3"/>
    <x v="3"/>
    <x v="3"/>
    <x v="1"/>
    <s v="tag-8277aa36_NA_NA_NA_appliances_kitchen_oven"/>
    <s v="tag-8277aa36_NA_NA_NA_appliances_kitchen_oven_9bffe329"/>
    <x v="36"/>
    <n v="2.9947800636291499"/>
    <x v="0"/>
  </r>
  <r>
    <s v="One"/>
    <n v="20200"/>
    <n v="2.9846100807189901"/>
    <x v="30"/>
    <x v="1"/>
    <x v="1"/>
    <x v="0"/>
    <x v="3"/>
    <x v="3"/>
    <x v="6"/>
    <x v="1"/>
    <s v="tag-66579c74_NA_NA_NA_appliances_kitchen_kettle"/>
    <s v="tag-66579c74_NA_NA_NA_appliances_kitchen_kettle_9bffe329"/>
    <x v="36"/>
    <n v="2.9947800636291499"/>
    <x v="0"/>
  </r>
  <r>
    <s v="One"/>
    <n v="20540"/>
    <n v="2.9846100807189901"/>
    <x v="31"/>
    <x v="1"/>
    <x v="1"/>
    <x v="0"/>
    <x v="5"/>
    <x v="6"/>
    <x v="29"/>
    <x v="1"/>
    <s v="tag-81f044ce_NA_NA_NA_construction_tools_pump"/>
    <s v="tag-81f044ce_NA_NA_NA_construction_tools_pump_9bffe329"/>
    <x v="36"/>
    <n v="2.9947800636291499"/>
    <x v="0"/>
  </r>
  <r>
    <s v="One"/>
    <n v="23527"/>
    <n v="2.9846100807189901"/>
    <x v="32"/>
    <x v="1"/>
    <x v="1"/>
    <x v="0"/>
    <x v="4"/>
    <x v="5"/>
    <x v="7"/>
    <x v="1"/>
    <s v="tag-4db7ac26_NA_NA_NA_furniture_living_room_cabinet"/>
    <s v="tag-4db7ac26_NA_NA_NA_furniture_living_room_cabinet_9bffe329"/>
    <x v="36"/>
    <n v="2.9947800636291499"/>
    <x v="0"/>
  </r>
  <r>
    <s v="One"/>
    <n v="8996"/>
    <n v="2.9583873748779301"/>
    <x v="2"/>
    <x v="3"/>
    <x v="1"/>
    <x v="0"/>
    <x v="3"/>
    <x v="3"/>
    <x v="11"/>
    <x v="1"/>
    <s v="tag-292448f2_tag-4df5ee04_NA_NA_appliances_kitchen_coffee_grinder"/>
    <s v="tag-292448f2_tag-4df5ee04_NA_NA_appliances_kitchen_coffee_grinder_9bffe329"/>
    <x v="108"/>
    <n v="1.0045980215072601"/>
    <x v="0"/>
  </r>
  <r>
    <s v="One"/>
    <n v="10994"/>
    <n v="2.9538533687591602"/>
    <x v="10"/>
    <x v="1"/>
    <x v="1"/>
    <x v="0"/>
    <x v="3"/>
    <x v="3"/>
    <x v="13"/>
    <x v="1"/>
    <s v="tag-e0cf8cf3_NA_NA_NA_appliances_kitchen_juicer"/>
    <s v="tag-e0cf8cf3_NA_NA_NA_appliances_kitchen_juicer_9bffe329"/>
    <x v="109"/>
    <n v="2.6881263256072998"/>
    <x v="17"/>
  </r>
  <r>
    <s v="One"/>
    <n v="10239"/>
    <n v="2.9351773262023899"/>
    <x v="11"/>
    <x v="10"/>
    <x v="3"/>
    <x v="0"/>
    <x v="3"/>
    <x v="3"/>
    <x v="9"/>
    <x v="1"/>
    <s v="tag-a67d9f26_tag-08403e32_tag-f0f49482_NA_appliances_kitchen_mixer"/>
    <s v="tag-a67d9f26_tag-08403e32_tag-f0f49482_NA_appliances_kitchen_mixer_9bffe329"/>
    <x v="110"/>
    <n v="2.9947800636291499"/>
    <x v="0"/>
  </r>
  <r>
    <s v="One"/>
    <n v="7230"/>
    <n v="2.9299697875976598"/>
    <x v="46"/>
    <x v="1"/>
    <x v="1"/>
    <x v="0"/>
    <x v="3"/>
    <x v="3"/>
    <x v="19"/>
    <x v="1"/>
    <s v="tag-ff8eb424_NA_NA_NA_appliances_kitchen_hood"/>
    <s v="tag-ff8eb424_NA_NA_NA_appliances_kitchen_hood_9bffe329"/>
    <x v="111"/>
    <n v="3.2445387840271001"/>
    <x v="0"/>
  </r>
  <r>
    <s v="One"/>
    <n v="5974"/>
    <n v="2.9195241928100599"/>
    <x v="19"/>
    <x v="8"/>
    <x v="1"/>
    <x v="0"/>
    <x v="2"/>
    <x v="2"/>
    <x v="16"/>
    <x v="1"/>
    <s v="tag-7804b77e_tag-a59f678e_NA_NA_computers_components_memory"/>
    <s v="tag-7804b77e_tag-a59f678e_NA_NA_computers_components_memory_9bffe329"/>
    <x v="112"/>
    <n v="3.2461631298065199"/>
    <x v="0"/>
  </r>
  <r>
    <s v="One"/>
    <n v="16027"/>
    <n v="2.9009108543396001"/>
    <x v="12"/>
    <x v="1"/>
    <x v="1"/>
    <x v="0"/>
    <x v="3"/>
    <x v="3"/>
    <x v="11"/>
    <x v="1"/>
    <s v="tag-e34b589d_NA_NA_NA_appliances_kitchen_coffee_grinder"/>
    <s v="tag-e34b589d_NA_NA_NA_appliances_kitchen_coffee_grinder_9bffe329"/>
    <x v="113"/>
    <n v="2.14114594459534"/>
    <x v="0"/>
  </r>
  <r>
    <s v="One"/>
    <n v="16470"/>
    <n v="2.8897449970245401"/>
    <x v="12"/>
    <x v="16"/>
    <x v="5"/>
    <x v="0"/>
    <x v="3"/>
    <x v="3"/>
    <x v="20"/>
    <x v="1"/>
    <s v="tag-e34b589d_tag-1e2c6607_tag-6bc64d6f_NA_appliances_kitchen_steam_cooker"/>
    <s v="tag-e34b589d_tag-1e2c6607_tag-6bc64d6f_NA_appliances_kitchen_steam_cooker_9bffe329"/>
    <x v="114"/>
    <n v="2.5575897693634002"/>
    <x v="0"/>
  </r>
  <r>
    <s v="One"/>
    <n v="5975"/>
    <n v="2.88877654075623"/>
    <x v="16"/>
    <x v="1"/>
    <x v="1"/>
    <x v="0"/>
    <x v="3"/>
    <x v="3"/>
    <x v="20"/>
    <x v="1"/>
    <s v="tag-7d4ba1fb_NA_NA_NA_appliances_kitchen_steam_cooker"/>
    <s v="tag-7d4ba1fb_NA_NA_NA_appliances_kitchen_steam_cooker_9bffe329"/>
    <x v="115"/>
    <n v="3.2267165184021001"/>
    <x v="0"/>
  </r>
  <r>
    <s v="One"/>
    <n v="9642"/>
    <n v="2.85748267173767"/>
    <x v="11"/>
    <x v="15"/>
    <x v="1"/>
    <x v="0"/>
    <x v="3"/>
    <x v="3"/>
    <x v="19"/>
    <x v="1"/>
    <s v="tag-a67d9f26_tag-d3982a8a_NA_NA_appliances_kitchen_hood"/>
    <s v="tag-a67d9f26_tag-d3982a8a_NA_NA_appliances_kitchen_hood_9bffe329"/>
    <x v="116"/>
    <n v="2.02366018295288"/>
    <x v="0"/>
  </r>
  <r>
    <s v="One"/>
    <n v="14040"/>
    <n v="2.8541851043701199"/>
    <x v="7"/>
    <x v="1"/>
    <x v="1"/>
    <x v="0"/>
    <x v="3"/>
    <x v="3"/>
    <x v="6"/>
    <x v="1"/>
    <s v="tag-8a7df06e_NA_NA_NA_appliances_kitchen_kettle"/>
    <s v="tag-8a7df06e_NA_NA_NA_appliances_kitchen_kettle_9bffe329"/>
    <x v="117"/>
    <n v="3.4758052825927699"/>
    <x v="0"/>
  </r>
  <r>
    <s v="One"/>
    <n v="5978"/>
    <n v="2.8502662181854199"/>
    <x v="16"/>
    <x v="1"/>
    <x v="1"/>
    <x v="0"/>
    <x v="2"/>
    <x v="2"/>
    <x v="14"/>
    <x v="1"/>
    <s v="tag-7d4ba1fb_NA_NA_NA_computers_components_hdd"/>
    <s v="tag-7d4ba1fb_NA_NA_NA_computers_components_hdd_9bffe329"/>
    <x v="118"/>
    <n v="1.3353515863418599"/>
    <x v="0"/>
  </r>
  <r>
    <s v="One"/>
    <n v="15356"/>
    <n v="2.8404858112335201"/>
    <x v="14"/>
    <x v="12"/>
    <x v="4"/>
    <x v="1"/>
    <x v="4"/>
    <x v="3"/>
    <x v="12"/>
    <x v="1"/>
    <s v="tag-5f14b88e_tag-f76e1e51_tag-a22fadc8_tag-f666adfb_furniture_kitchen_chair"/>
    <s v="tag-5f14b88e_tag-f76e1e51_tag-a22fadc8_tag-f666adfb_furniture_kitchen_chair_9bffe329"/>
    <x v="119"/>
    <n v="3.1566538810729998"/>
    <x v="0"/>
  </r>
  <r>
    <s v="One"/>
    <n v="14275"/>
    <n v="2.8212940692901598"/>
    <x v="34"/>
    <x v="1"/>
    <x v="1"/>
    <x v="0"/>
    <x v="3"/>
    <x v="3"/>
    <x v="30"/>
    <x v="1"/>
    <s v="tag-2261ff33_NA_NA_NA_appliances_kitchen_coffee_machine"/>
    <s v="tag-2261ff33_NA_NA_NA_appliances_kitchen_coffee_machine_9bffe329"/>
    <x v="120"/>
    <n v="2.2683897018432599"/>
    <x v="0"/>
  </r>
  <r>
    <s v="One"/>
    <n v="2856"/>
    <n v="2.7909314632415798"/>
    <x v="15"/>
    <x v="1"/>
    <x v="1"/>
    <x v="0"/>
    <x v="3"/>
    <x v="3"/>
    <x v="13"/>
    <x v="1"/>
    <s v="tag-70ab5482_NA_NA_NA_appliances_kitchen_juicer"/>
    <s v="tag-70ab5482_NA_NA_NA_appliances_kitchen_juicer_9bffe329"/>
    <x v="121"/>
    <n v="3.1219174861907999"/>
    <x v="0"/>
  </r>
  <r>
    <s v="One"/>
    <n v="14382"/>
    <n v="2.78830146789551"/>
    <x v="1"/>
    <x v="1"/>
    <x v="1"/>
    <x v="0"/>
    <x v="4"/>
    <x v="5"/>
    <x v="7"/>
    <x v="1"/>
    <s v="tag-1972c7f2_NA_NA_NA_furniture_living_room_cabinet"/>
    <s v="tag-1972c7f2_NA_NA_NA_furniture_living_room_cabinet_9bffe329"/>
    <x v="122"/>
    <n v="3.9394781589508101"/>
    <x v="18"/>
  </r>
  <r>
    <s v="One"/>
    <n v="12460"/>
    <n v="2.7764821052551301"/>
    <x v="36"/>
    <x v="20"/>
    <x v="1"/>
    <x v="0"/>
    <x v="4"/>
    <x v="5"/>
    <x v="12"/>
    <x v="1"/>
    <s v="tag-10ac0a17_tag-5f4db38c_NA_NA_furniture_living_room_chair"/>
    <s v="tag-10ac0a17_tag-5f4db38c_NA_NA_furniture_living_room_chair_9bffe329"/>
    <x v="123"/>
    <n v="3.04429984092712"/>
    <x v="0"/>
  </r>
  <r>
    <s v="One"/>
    <n v="16132"/>
    <n v="2.7568984031677202"/>
    <x v="12"/>
    <x v="11"/>
    <x v="1"/>
    <x v="0"/>
    <x v="3"/>
    <x v="3"/>
    <x v="10"/>
    <x v="1"/>
    <s v="tag-e34b589d_tag-753e99cd_NA_NA_appliances_kitchen_refrigerators"/>
    <s v="tag-e34b589d_tag-753e99cd_NA_NA_appliances_kitchen_refrigerators_9bffe329"/>
    <x v="124"/>
    <n v="2.7945218086242698"/>
    <x v="0"/>
  </r>
  <r>
    <s v="One"/>
    <n v="12191"/>
    <n v="2.7175378799438499"/>
    <x v="8"/>
    <x v="1"/>
    <x v="1"/>
    <x v="0"/>
    <x v="4"/>
    <x v="5"/>
    <x v="31"/>
    <x v="1"/>
    <s v="tag-759aa959_NA_NA_NA_furniture_living_room_sofa"/>
    <s v="tag-759aa959_NA_NA_NA_furniture_living_room_sofa_9bffe329"/>
    <x v="125"/>
    <n v="2.1586465835571298"/>
    <x v="0"/>
  </r>
  <r>
    <s v="One"/>
    <n v="17126"/>
    <n v="2.7104158401489298"/>
    <x v="44"/>
    <x v="1"/>
    <x v="1"/>
    <x v="0"/>
    <x v="2"/>
    <x v="4"/>
    <x v="15"/>
    <x v="1"/>
    <s v="tag-1f6c613d_NA_NA_NA_computers_peripherals_camera"/>
    <s v="tag-1f6c613d_NA_NA_NA_computers_peripherals_camera_9bffe329"/>
    <x v="126"/>
    <n v="3.0725913047790501"/>
    <x v="19"/>
  </r>
  <r>
    <s v="One"/>
    <n v="14522"/>
    <n v="2.70639872550964"/>
    <x v="37"/>
    <x v="22"/>
    <x v="7"/>
    <x v="0"/>
    <x v="3"/>
    <x v="3"/>
    <x v="6"/>
    <x v="1"/>
    <s v="tag-dd73b745_tag-8377954d_tag-d325db69_NA_appliances_kitchen_kettle"/>
    <s v="tag-dd73b745_tag-8377954d_tag-d325db69_NA_appliances_kitchen_kettle_9bffe329"/>
    <x v="127"/>
    <n v="3.64906930923462"/>
    <x v="0"/>
  </r>
  <r>
    <s v="One"/>
    <n v="17226"/>
    <n v="2.69074583053589"/>
    <x v="38"/>
    <x v="23"/>
    <x v="8"/>
    <x v="0"/>
    <x v="3"/>
    <x v="3"/>
    <x v="9"/>
    <x v="1"/>
    <s v="tag-58e50aeb_tag-17d88870_tag-3ab8f41a_NA_appliances_kitchen_mixer"/>
    <s v="tag-58e50aeb_tag-17d88870_tag-3ab8f41a_NA_appliances_kitchen_mixer_9bffe329"/>
    <x v="128"/>
    <n v="2.9187650680542001"/>
    <x v="0"/>
  </r>
  <r>
    <s v="One"/>
    <n v="14196"/>
    <n v="2.6871986389160201"/>
    <x v="10"/>
    <x v="9"/>
    <x v="1"/>
    <x v="0"/>
    <x v="2"/>
    <x v="2"/>
    <x v="2"/>
    <x v="1"/>
    <s v="tag-e0cf8cf3_tag-e5f82892_NA_NA_computers_components_motherboard"/>
    <s v="tag-e0cf8cf3_tag-e5f82892_NA_NA_computers_components_motherboard_9bffe329"/>
    <x v="129"/>
    <n v="2.2655768394470202"/>
    <x v="0"/>
  </r>
  <r>
    <s v="One"/>
    <n v="14586"/>
    <n v="2.6575362682342498"/>
    <x v="21"/>
    <x v="14"/>
    <x v="1"/>
    <x v="0"/>
    <x v="3"/>
    <x v="3"/>
    <x v="18"/>
    <x v="1"/>
    <s v="tag-0979cdfa_tag-6653eda7_NA_NA_appliances_kitchen_meat_grinder"/>
    <s v="tag-0979cdfa_tag-6653eda7_NA_NA_appliances_kitchen_meat_grinder_9bffe329"/>
    <x v="130"/>
    <n v="1.1575682163238501"/>
    <x v="0"/>
  </r>
  <r>
    <s v="One"/>
    <n v="14043"/>
    <n v="2.6558313369750999"/>
    <x v="7"/>
    <x v="1"/>
    <x v="1"/>
    <x v="0"/>
    <x v="2"/>
    <x v="4"/>
    <x v="5"/>
    <x v="1"/>
    <s v="tag-8a7df06e_NA_NA_NA_computers_peripherals_keyboard"/>
    <s v="tag-8a7df06e_NA_NA_NA_computers_peripherals_keyboard_9bffe329"/>
    <x v="131"/>
    <n v="3.6110291481018102"/>
    <x v="0"/>
  </r>
  <r>
    <s v="One"/>
    <n v="12771"/>
    <n v="2.65158939361572"/>
    <x v="22"/>
    <x v="1"/>
    <x v="1"/>
    <x v="0"/>
    <x v="3"/>
    <x v="3"/>
    <x v="18"/>
    <x v="1"/>
    <s v="tag-ef0072e6_NA_NA_NA_appliances_kitchen_meat_grinder"/>
    <s v="tag-ef0072e6_NA_NA_NA_appliances_kitchen_meat_grinder_9bffe329"/>
    <x v="132"/>
    <n v="2.9947800636291499"/>
    <x v="0"/>
  </r>
  <r>
    <s v="One"/>
    <n v="9531"/>
    <n v="2.6309404373168901"/>
    <x v="51"/>
    <x v="31"/>
    <x v="1"/>
    <x v="0"/>
    <x v="3"/>
    <x v="3"/>
    <x v="27"/>
    <x v="1"/>
    <s v="tag-70dc242d_tag-0e55ada0_NA_NA_appliances_kitchen_hob"/>
    <s v="tag-70dc242d_tag-0e55ada0_NA_NA_appliances_kitchen_hob_9bffe329"/>
    <x v="133"/>
    <n v="1.50078320503235"/>
    <x v="0"/>
  </r>
  <r>
    <s v="One"/>
    <n v="10303"/>
    <n v="2.5795428752899201"/>
    <x v="5"/>
    <x v="1"/>
    <x v="1"/>
    <x v="0"/>
    <x v="3"/>
    <x v="3"/>
    <x v="6"/>
    <x v="1"/>
    <s v="tag-165bff62_NA_NA_NA_appliances_kitchen_kettle"/>
    <s v="tag-165bff62_NA_NA_NA_appliances_kitchen_kettle_9bffe329"/>
    <x v="134"/>
    <n v="3.1450273990631099"/>
    <x v="0"/>
  </r>
  <r>
    <s v="One"/>
    <n v="14588"/>
    <n v="2.5614862442016602"/>
    <x v="21"/>
    <x v="34"/>
    <x v="1"/>
    <x v="0"/>
    <x v="4"/>
    <x v="3"/>
    <x v="22"/>
    <x v="1"/>
    <s v="tag-0979cdfa_tag-dd7dbbdb_NA_NA_furniture_kitchen_table"/>
    <s v="tag-0979cdfa_tag-dd7dbbdb_NA_NA_furniture_kitchen_table_9bffe329"/>
    <x v="135"/>
    <n v="2.5905923843383798"/>
    <x v="0"/>
  </r>
  <r>
    <s v="One"/>
    <n v="13143"/>
    <n v="2.5268192291259801"/>
    <x v="40"/>
    <x v="1"/>
    <x v="1"/>
    <x v="0"/>
    <x v="2"/>
    <x v="2"/>
    <x v="4"/>
    <x v="1"/>
    <s v="tag-a1cfc8d7_NA_NA_NA_computers_components_cooler"/>
    <s v="tag-a1cfc8d7_NA_NA_NA_computers_components_cooler_9bffe329"/>
    <x v="136"/>
    <n v="3.0696892738342298"/>
    <x v="0"/>
  </r>
  <r>
    <s v="One"/>
    <n v="7942"/>
    <n v="2.5121862888336199"/>
    <x v="52"/>
    <x v="31"/>
    <x v="1"/>
    <x v="0"/>
    <x v="2"/>
    <x v="2"/>
    <x v="24"/>
    <x v="1"/>
    <s v="tag-7b806310_tag-0e55ada0_NA_NA_computers_components_power_supply"/>
    <s v="tag-7b806310_tag-0e55ada0_NA_NA_computers_components_power_supply_9bffe329"/>
    <x v="137"/>
    <n v="2.6194989681243901"/>
    <x v="0"/>
  </r>
  <r>
    <s v="One"/>
    <n v="10989"/>
    <n v="2.4643292427063002"/>
    <x v="42"/>
    <x v="1"/>
    <x v="1"/>
    <x v="0"/>
    <x v="3"/>
    <x v="3"/>
    <x v="6"/>
    <x v="1"/>
    <s v="tag-e5809a76_NA_NA_NA_appliances_kitchen_kettle"/>
    <s v="tag-e5809a76_NA_NA_NA_appliances_kitchen_kettle_9bffe329"/>
    <x v="138"/>
    <n v="2.0692846775054901"/>
    <x v="0"/>
  </r>
  <r>
    <s v="One"/>
    <n v="9491"/>
    <n v="2.43851590156555"/>
    <x v="49"/>
    <x v="1"/>
    <x v="1"/>
    <x v="0"/>
    <x v="3"/>
    <x v="3"/>
    <x v="6"/>
    <x v="1"/>
    <s v="tag-e7529aa0_NA_NA_NA_appliances_kitchen_kettle"/>
    <s v="tag-e7529aa0_NA_NA_NA_appliances_kitchen_kettle_9bffe329"/>
    <x v="139"/>
    <n v="3.6300625801086399"/>
    <x v="0"/>
  </r>
  <r>
    <s v="One"/>
    <n v="14272"/>
    <n v="2.4230690002441402"/>
    <x v="47"/>
    <x v="1"/>
    <x v="1"/>
    <x v="0"/>
    <x v="3"/>
    <x v="3"/>
    <x v="23"/>
    <x v="1"/>
    <s v="tag-b781aae0_NA_NA_NA_appliances_kitchen_dishwasher"/>
    <s v="tag-b781aae0_NA_NA_NA_appliances_kitchen_dishwasher_9bffe329"/>
    <x v="140"/>
    <n v="2.9140176773071298"/>
    <x v="0"/>
  </r>
  <r>
    <s v="One"/>
    <n v="11416"/>
    <n v="2.3950753211975102"/>
    <x v="18"/>
    <x v="1"/>
    <x v="1"/>
    <x v="0"/>
    <x v="2"/>
    <x v="2"/>
    <x v="16"/>
    <x v="1"/>
    <s v="tag-a1db7714_NA_NA_NA_computers_components_memory"/>
    <s v="tag-a1db7714_NA_NA_NA_computers_components_memory_9bffe329"/>
    <x v="141"/>
    <n v="2.78380250930786"/>
    <x v="0"/>
  </r>
  <r>
    <s v="One"/>
    <n v="15351"/>
    <n v="2.3444533348083501"/>
    <x v="45"/>
    <x v="25"/>
    <x v="10"/>
    <x v="0"/>
    <x v="2"/>
    <x v="4"/>
    <x v="32"/>
    <x v="1"/>
    <s v="tag-fcad92a0_tag-c439f298_tag-7b6e0ff1_NA_computers_peripherals_printer"/>
    <s v="tag-fcad92a0_tag-c439f298_tag-7b6e0ff1_NA_computers_peripherals_printer_9bffe329"/>
    <x v="142"/>
    <n v="3.08893489837646"/>
    <x v="20"/>
  </r>
  <r>
    <s v="One"/>
    <n v="14279"/>
    <n v="2.3352847099304199"/>
    <x v="10"/>
    <x v="27"/>
    <x v="1"/>
    <x v="0"/>
    <x v="3"/>
    <x v="3"/>
    <x v="33"/>
    <x v="1"/>
    <s v="tag-e0cf8cf3_tag-f1f3996c_NA_NA_appliances_kitchen_blender"/>
    <s v="tag-e0cf8cf3_tag-f1f3996c_NA_NA_appliances_kitchen_blender_9bffe329"/>
    <x v="143"/>
    <n v="3.1026561260223402"/>
    <x v="0"/>
  </r>
  <r>
    <s v="One"/>
    <n v="16072"/>
    <n v="2.2547898292541499"/>
    <x v="39"/>
    <x v="1"/>
    <x v="1"/>
    <x v="0"/>
    <x v="2"/>
    <x v="4"/>
    <x v="15"/>
    <x v="1"/>
    <s v="tag-a22fadc8_NA_NA_NA_computers_peripherals_camera"/>
    <s v="tag-a22fadc8_NA_NA_NA_computers_peripherals_camera_9bffe329"/>
    <x v="144"/>
    <n v="3.2229082584381099"/>
    <x v="0"/>
  </r>
  <r>
    <s v="One"/>
    <n v="4118"/>
    <n v="2.24925661087036"/>
    <x v="43"/>
    <x v="1"/>
    <x v="1"/>
    <x v="0"/>
    <x v="3"/>
    <x v="3"/>
    <x v="13"/>
    <x v="1"/>
    <s v="tag-458d763a_NA_NA_NA_appliances_kitchen_juicer"/>
    <s v="tag-458d763a_NA_NA_NA_appliances_kitchen_juicer_9bffe329"/>
    <x v="145"/>
    <n v="2.7844803333282502"/>
    <x v="0"/>
  </r>
  <r>
    <s v="One"/>
    <n v="16466"/>
    <n v="2.2389233112335201"/>
    <x v="12"/>
    <x v="30"/>
    <x v="5"/>
    <x v="0"/>
    <x v="2"/>
    <x v="2"/>
    <x v="25"/>
    <x v="1"/>
    <s v="tag-e34b589d_tag-abf74c7d_tag-6bc64d6f_NA_computers_components_cpu"/>
    <s v="tag-e34b589d_tag-abf74c7d_tag-6bc64d6f_NA_computers_components_cpu_9bffe329"/>
    <x v="146"/>
    <n v="2.8261146545410201"/>
    <x v="0"/>
  </r>
  <r>
    <s v="One"/>
    <n v="16467"/>
    <n v="2.1436998844146702"/>
    <x v="12"/>
    <x v="21"/>
    <x v="5"/>
    <x v="0"/>
    <x v="3"/>
    <x v="3"/>
    <x v="26"/>
    <x v="1"/>
    <s v="tag-e34b589d_tag-5e7e9504_tag-6bc64d6f_NA_appliances_kitchen_toster"/>
    <s v="tag-e34b589d_tag-5e7e9504_tag-6bc64d6f_NA_appliances_kitchen_toster_9bffe329"/>
    <x v="147"/>
    <n v="1.74536156654358"/>
    <x v="21"/>
  </r>
  <r>
    <s v="One"/>
    <n v="16468"/>
    <n v="2.0852420330047599"/>
    <x v="12"/>
    <x v="29"/>
    <x v="5"/>
    <x v="0"/>
    <x v="3"/>
    <x v="3"/>
    <x v="27"/>
    <x v="1"/>
    <s v="tag-e34b589d_tag-9ae20bf5_tag-6bc64d6f_NA_appliances_kitchen_hob"/>
    <s v="tag-e34b589d_tag-9ae20bf5_tag-6bc64d6f_NA_appliances_kitchen_hob_9bffe329"/>
    <x v="148"/>
    <n v="2.7014727592468302"/>
    <x v="0"/>
  </r>
  <r>
    <s v="One"/>
    <n v="16030"/>
    <n v="2.0829949378967298"/>
    <x v="12"/>
    <x v="1"/>
    <x v="1"/>
    <x v="0"/>
    <x v="2"/>
    <x v="2"/>
    <x v="4"/>
    <x v="1"/>
    <s v="tag-e34b589d_NA_NA_NA_computers_components_cooler"/>
    <s v="tag-e34b589d_NA_NA_NA_computers_components_cooler_9bffe329"/>
    <x v="149"/>
    <n v="1.8166229724884"/>
    <x v="0"/>
  </r>
  <r>
    <s v="One"/>
    <n v="14193"/>
    <n v="2.0241391658782999"/>
    <x v="9"/>
    <x v="28"/>
    <x v="1"/>
    <x v="0"/>
    <x v="2"/>
    <x v="4"/>
    <x v="5"/>
    <x v="1"/>
    <s v="tag-e442f041_tag-361795b2_NA_NA_computers_peripherals_keyboard"/>
    <s v="tag-e442f041_tag-361795b2_NA_NA_computers_peripherals_keyboard_9bffe329"/>
    <x v="150"/>
    <n v="3.2502744197845499"/>
    <x v="0"/>
  </r>
  <r>
    <s v="One"/>
    <n v="12440"/>
    <n v="2.0170478820800799"/>
    <x v="48"/>
    <x v="1"/>
    <x v="1"/>
    <x v="0"/>
    <x v="3"/>
    <x v="3"/>
    <x v="9"/>
    <x v="1"/>
    <s v="tag-afb1fea3_NA_NA_NA_appliances_kitchen_mixer"/>
    <s v="tag-afb1fea3_NA_NA_NA_appliances_kitchen_mixer_9bffe329"/>
    <x v="151"/>
    <n v="3.0477969646453902"/>
    <x v="0"/>
  </r>
  <r>
    <s v="One"/>
    <n v="12196"/>
    <n v="1.95375645160675"/>
    <x v="50"/>
    <x v="1"/>
    <x v="1"/>
    <x v="0"/>
    <x v="3"/>
    <x v="3"/>
    <x v="17"/>
    <x v="1"/>
    <s v="tag-345da5a2_NA_NA_NA_appliances_kitchen_microwave"/>
    <s v="tag-345da5a2_NA_NA_NA_appliances_kitchen_microwave_9bffe329"/>
    <x v="152"/>
    <n v="3.0756700038909899"/>
    <x v="0"/>
  </r>
  <r>
    <s v="One"/>
    <n v="8998"/>
    <n v="1.83417308330536"/>
    <x v="2"/>
    <x v="3"/>
    <x v="1"/>
    <x v="0"/>
    <x v="2"/>
    <x v="2"/>
    <x v="4"/>
    <x v="1"/>
    <s v="tag-292448f2_tag-4df5ee04_NA_NA_computers_components_cooler"/>
    <s v="tag-292448f2_tag-4df5ee04_NA_NA_computers_components_cooler_9bffe329"/>
    <x v="153"/>
    <n v="3.0348083972930899"/>
    <x v="0"/>
  </r>
  <r>
    <s v="One"/>
    <n v="16455"/>
    <n v="1.8323051929473899"/>
    <x v="41"/>
    <x v="24"/>
    <x v="1"/>
    <x v="0"/>
    <x v="3"/>
    <x v="3"/>
    <x v="8"/>
    <x v="1"/>
    <s v="tag-f76e1e51_tag-6bc64d6f_NA_NA_appliances_kitchen_grill"/>
    <s v="tag-f76e1e51_tag-6bc64d6f_NA_NA_appliances_kitchen_grill_9bffe329"/>
    <x v="154"/>
    <n v="2.71975541114807"/>
    <x v="0"/>
  </r>
  <r>
    <s v="One"/>
    <n v="10984"/>
    <n v="1.7925664186477701"/>
    <x v="8"/>
    <x v="1"/>
    <x v="1"/>
    <x v="0"/>
    <x v="2"/>
    <x v="2"/>
    <x v="4"/>
    <x v="1"/>
    <s v="tag-759aa959_NA_NA_NA_computers_components_cooler"/>
    <s v="tag-759aa959_NA_NA_NA_computers_components_cooler_9bffe329"/>
    <x v="155"/>
    <n v="3.1615967750549299"/>
    <x v="0"/>
  </r>
  <r>
    <s v="One"/>
    <n v="14199"/>
    <n v="1.7304393053054801"/>
    <x v="35"/>
    <x v="19"/>
    <x v="1"/>
    <x v="0"/>
    <x v="3"/>
    <x v="3"/>
    <x v="3"/>
    <x v="1"/>
    <s v="tag-36b78fef_tag-2dd95bb1_NA_NA_appliances_kitchen_oven"/>
    <s v="tag-36b78fef_tag-2dd95bb1_NA_NA_appliances_kitchen_oven_9bffe329"/>
    <x v="156"/>
    <n v="3.5905163288116499"/>
    <x v="0"/>
  </r>
  <r>
    <s v="One"/>
    <n v="16463"/>
    <n v="1.63396608829498"/>
    <x v="41"/>
    <x v="24"/>
    <x v="9"/>
    <x v="0"/>
    <x v="3"/>
    <x v="3"/>
    <x v="30"/>
    <x v="1"/>
    <s v="tag-f76e1e51_tag-6bc64d6f_tag-dfe9194a_NA_appliances_kitchen_coffee_machine"/>
    <s v="tag-f76e1e51_tag-6bc64d6f_tag-dfe9194a_NA_appliances_kitchen_coffee_machine_9bffe329"/>
    <x v="157"/>
    <n v="2.4852986335754399"/>
    <x v="0"/>
  </r>
  <r>
    <s v="One"/>
    <n v="16458"/>
    <n v="1.5191414356231701"/>
    <x v="41"/>
    <x v="24"/>
    <x v="1"/>
    <x v="0"/>
    <x v="3"/>
    <x v="3"/>
    <x v="23"/>
    <x v="1"/>
    <s v="tag-f76e1e51_tag-6bc64d6f_NA_NA_appliances_kitchen_dishwasher"/>
    <s v="tag-f76e1e51_tag-6bc64d6f_NA_NA_appliances_kitchen_dishwasher_9bffe329"/>
    <x v="158"/>
    <n v="2.5710473060607901"/>
    <x v="22"/>
  </r>
  <r>
    <s v="One"/>
    <n v="9529"/>
    <n v="1.1452208757400499"/>
    <x v="51"/>
    <x v="32"/>
    <x v="1"/>
    <x v="0"/>
    <x v="2"/>
    <x v="2"/>
    <x v="25"/>
    <x v="1"/>
    <s v="tag-70dc242d_tag-d325db69_NA_NA_computers_components_cpu"/>
    <s v="tag-70dc242d_tag-d325db69_NA_NA_computers_components_cpu_9bffe329"/>
    <x v="159"/>
    <n v="2.0287899971008301"/>
    <x v="0"/>
  </r>
  <r>
    <s v="One"/>
    <n v="16088"/>
    <n v="1.1261961460113501"/>
    <x v="20"/>
    <x v="1"/>
    <x v="1"/>
    <x v="0"/>
    <x v="3"/>
    <x v="3"/>
    <x v="9"/>
    <x v="1"/>
    <s v="tag-e6fdb661_NA_NA_NA_appliances_kitchen_mixer"/>
    <s v="tag-e6fdb661_NA_NA_NA_appliances_kitchen_mixer_9bffe329"/>
    <x v="160"/>
    <n v="2.0702743530273402"/>
    <x v="0"/>
  </r>
  <r>
    <s v="One"/>
    <n v="13140"/>
    <n v="0.86916387081146196"/>
    <x v="40"/>
    <x v="1"/>
    <x v="1"/>
    <x v="0"/>
    <x v="3"/>
    <x v="3"/>
    <x v="11"/>
    <x v="1"/>
    <s v="tag-a1cfc8d7_NA_NA_NA_appliances_kitchen_coffee_grinder"/>
    <s v="tag-a1cfc8d7_NA_NA_NA_appliances_kitchen_coffee_grinder_9bffe329"/>
    <x v="161"/>
    <n v="2.6676259040832502"/>
    <x v="0"/>
  </r>
  <r>
    <s v="One"/>
    <n v="16058"/>
    <n v="0.71217405796051003"/>
    <x v="27"/>
    <x v="1"/>
    <x v="1"/>
    <x v="0"/>
    <x v="3"/>
    <x v="3"/>
    <x v="13"/>
    <x v="1"/>
    <s v="tag-e5c9cad8_NA_NA_NA_appliances_kitchen_juicer"/>
    <s v="tag-e5c9cad8_NA_NA_NA_appliances_kitchen_juicer_9bffe329"/>
    <x v="162"/>
    <n v="2.9674928188324001"/>
    <x v="0"/>
  </r>
  <r>
    <s v="One"/>
    <n v="12897"/>
    <n v="0.585857033729553"/>
    <x v="9"/>
    <x v="1"/>
    <x v="1"/>
    <x v="0"/>
    <x v="2"/>
    <x v="2"/>
    <x v="4"/>
    <x v="1"/>
    <s v="tag-e442f041_NA_NA_NA_computers_components_cooler"/>
    <s v="tag-e442f041_NA_NA_NA_computers_components_cooler_9bffe329"/>
    <x v="163"/>
    <n v="2.22334551811218"/>
    <x v="23"/>
  </r>
  <r>
    <s v="One"/>
    <n v="12886"/>
    <n v="0.57107639312744096"/>
    <x v="9"/>
    <x v="1"/>
    <x v="1"/>
    <x v="0"/>
    <x v="3"/>
    <x v="3"/>
    <x v="19"/>
    <x v="1"/>
    <s v="tag-e442f041_NA_NA_NA_appliances_kitchen_hood"/>
    <s v="tag-e442f041_NA_NA_NA_appliances_kitchen_hood_9bffe329"/>
    <x v="164"/>
    <n v="1.18779420852661"/>
    <x v="0"/>
  </r>
  <r>
    <s v="One"/>
    <n v="14587"/>
    <n v="0.53376209735870395"/>
    <x v="21"/>
    <x v="35"/>
    <x v="1"/>
    <x v="0"/>
    <x v="2"/>
    <x v="2"/>
    <x v="21"/>
    <x v="1"/>
    <s v="tag-0979cdfa_tag-2cdb3268_NA_NA_computers_components_videocards"/>
    <s v="tag-0979cdfa_tag-2cdb3268_NA_NA_computers_components_videocards_9bffe329"/>
    <x v="165"/>
    <n v="1.45432412624359"/>
    <x v="24"/>
  </r>
  <r>
    <s v="One"/>
    <n v="9530"/>
    <n v="0.341878831386566"/>
    <x v="51"/>
    <x v="33"/>
    <x v="1"/>
    <x v="0"/>
    <x v="3"/>
    <x v="3"/>
    <x v="26"/>
    <x v="1"/>
    <s v="tag-70dc242d_tag-f3f810f7_NA_NA_appliances_kitchen_toster"/>
    <s v="tag-70dc242d_tag-f3f810f7_NA_NA_appliances_kitchen_toster_9bffe329"/>
    <x v="166"/>
    <n v="1.66281855106354"/>
    <x v="0"/>
  </r>
  <r>
    <s v="One"/>
    <n v="12895"/>
    <n v="0.32183462381362898"/>
    <x v="9"/>
    <x v="1"/>
    <x v="1"/>
    <x v="0"/>
    <x v="3"/>
    <x v="3"/>
    <x v="11"/>
    <x v="1"/>
    <s v="tag-e442f041_NA_NA_NA_appliances_kitchen_coffee_grinder"/>
    <s v="tag-e442f041_NA_NA_NA_appliances_kitchen_coffee_grinder_9bffe329"/>
    <x v="167"/>
    <n v="0.90530318021774303"/>
    <x v="25"/>
  </r>
  <r>
    <s v="One"/>
    <n v="14801"/>
    <n v="0.29655933380126998"/>
    <x v="22"/>
    <x v="1"/>
    <x v="1"/>
    <x v="0"/>
    <x v="3"/>
    <x v="3"/>
    <x v="8"/>
    <x v="1"/>
    <s v="tag-ef0072e6_NA_NA_NA_appliances_kitchen_grill"/>
    <s v="tag-ef0072e6_NA_NA_NA_appliances_kitchen_grill_9bffe329"/>
    <x v="168"/>
    <n v="2.9947800636291499"/>
    <x v="0"/>
  </r>
  <r>
    <s v="One"/>
    <n v="2856"/>
    <n v="2.9846100807189901"/>
    <x v="15"/>
    <x v="1"/>
    <x v="1"/>
    <x v="0"/>
    <x v="3"/>
    <x v="3"/>
    <x v="13"/>
    <x v="2"/>
    <s v="tag-70ab5482_NA_NA_NA_appliances_kitchen_juicer"/>
    <s v="tag-70ab5482_NA_NA_NA_appliances_kitchen_juicer_fa2f968d"/>
    <x v="36"/>
    <n v="3.1219174861907999"/>
    <x v="0"/>
  </r>
  <r>
    <s v="One"/>
    <n v="3893"/>
    <n v="2.9846100807189901"/>
    <x v="13"/>
    <x v="1"/>
    <x v="1"/>
    <x v="0"/>
    <x v="4"/>
    <x v="3"/>
    <x v="12"/>
    <x v="2"/>
    <s v="tag-395dbacc_NA_NA_NA_furniture_kitchen_chair"/>
    <s v="tag-395dbacc_NA_NA_NA_furniture_kitchen_chair_fa2f968d"/>
    <x v="36"/>
    <n v="3.0544700622558598"/>
    <x v="0"/>
  </r>
  <r>
    <s v="One"/>
    <n v="4118"/>
    <n v="2.9846100807189901"/>
    <x v="43"/>
    <x v="1"/>
    <x v="1"/>
    <x v="0"/>
    <x v="3"/>
    <x v="3"/>
    <x v="13"/>
    <x v="2"/>
    <s v="tag-458d763a_NA_NA_NA_appliances_kitchen_juicer"/>
    <s v="tag-458d763a_NA_NA_NA_appliances_kitchen_juicer_fa2f968d"/>
    <x v="36"/>
    <n v="2.7844803333282502"/>
    <x v="0"/>
  </r>
  <r>
    <s v="One"/>
    <n v="5974"/>
    <n v="2.9846100807189901"/>
    <x v="19"/>
    <x v="8"/>
    <x v="1"/>
    <x v="0"/>
    <x v="2"/>
    <x v="2"/>
    <x v="16"/>
    <x v="2"/>
    <s v="tag-7804b77e_tag-a59f678e_NA_NA_computers_components_memory"/>
    <s v="tag-7804b77e_tag-a59f678e_NA_NA_computers_components_memory_fa2f968d"/>
    <x v="36"/>
    <n v="3.2461631298065199"/>
    <x v="0"/>
  </r>
  <r>
    <s v="One"/>
    <n v="5975"/>
    <n v="2.9846100807189901"/>
    <x v="16"/>
    <x v="1"/>
    <x v="1"/>
    <x v="0"/>
    <x v="3"/>
    <x v="3"/>
    <x v="20"/>
    <x v="2"/>
    <s v="tag-7d4ba1fb_NA_NA_NA_appliances_kitchen_steam_cooker"/>
    <s v="tag-7d4ba1fb_NA_NA_NA_appliances_kitchen_steam_cooker_fa2f968d"/>
    <x v="36"/>
    <n v="3.2267165184021001"/>
    <x v="0"/>
  </r>
  <r>
    <s v="One"/>
    <n v="5978"/>
    <n v="2.9846100807189901"/>
    <x v="16"/>
    <x v="1"/>
    <x v="1"/>
    <x v="0"/>
    <x v="2"/>
    <x v="2"/>
    <x v="14"/>
    <x v="2"/>
    <s v="tag-7d4ba1fb_NA_NA_NA_computers_components_hdd"/>
    <s v="tag-7d4ba1fb_NA_NA_NA_computers_components_hdd_fa2f968d"/>
    <x v="36"/>
    <n v="1.3353515863418599"/>
    <x v="0"/>
  </r>
  <r>
    <s v="One"/>
    <n v="7230"/>
    <n v="2.9846100807189901"/>
    <x v="46"/>
    <x v="1"/>
    <x v="1"/>
    <x v="0"/>
    <x v="3"/>
    <x v="3"/>
    <x v="19"/>
    <x v="2"/>
    <s v="tag-ff8eb424_NA_NA_NA_appliances_kitchen_hood"/>
    <s v="tag-ff8eb424_NA_NA_NA_appliances_kitchen_hood_fa2f968d"/>
    <x v="36"/>
    <n v="3.2445387840271001"/>
    <x v="0"/>
  </r>
  <r>
    <s v="One"/>
    <n v="7942"/>
    <n v="2.9846100807189901"/>
    <x v="52"/>
    <x v="31"/>
    <x v="1"/>
    <x v="0"/>
    <x v="2"/>
    <x v="2"/>
    <x v="24"/>
    <x v="2"/>
    <s v="tag-7b806310_tag-0e55ada0_NA_NA_computers_components_power_supply"/>
    <s v="tag-7b806310_tag-0e55ada0_NA_NA_computers_components_power_supply_fa2f968d"/>
    <x v="36"/>
    <n v="2.6194989681243901"/>
    <x v="0"/>
  </r>
  <r>
    <s v="One"/>
    <n v="8996"/>
    <n v="2.9846100807189901"/>
    <x v="2"/>
    <x v="3"/>
    <x v="1"/>
    <x v="0"/>
    <x v="3"/>
    <x v="3"/>
    <x v="11"/>
    <x v="2"/>
    <s v="tag-292448f2_tag-4df5ee04_NA_NA_appliances_kitchen_coffee_grinder"/>
    <s v="tag-292448f2_tag-4df5ee04_NA_NA_appliances_kitchen_coffee_grinder_fa2f968d"/>
    <x v="36"/>
    <n v="1.0045980215072601"/>
    <x v="0"/>
  </r>
  <r>
    <s v="One"/>
    <n v="8998"/>
    <n v="2.9846100807189901"/>
    <x v="2"/>
    <x v="3"/>
    <x v="1"/>
    <x v="0"/>
    <x v="2"/>
    <x v="2"/>
    <x v="4"/>
    <x v="2"/>
    <s v="tag-292448f2_tag-4df5ee04_NA_NA_computers_components_cooler"/>
    <s v="tag-292448f2_tag-4df5ee04_NA_NA_computers_components_cooler_fa2f968d"/>
    <x v="36"/>
    <n v="3.0348083972930899"/>
    <x v="0"/>
  </r>
  <r>
    <s v="One"/>
    <n v="9491"/>
    <n v="2.9846100807189901"/>
    <x v="49"/>
    <x v="1"/>
    <x v="1"/>
    <x v="0"/>
    <x v="3"/>
    <x v="3"/>
    <x v="6"/>
    <x v="2"/>
    <s v="tag-e7529aa0_NA_NA_NA_appliances_kitchen_kettle"/>
    <s v="tag-e7529aa0_NA_NA_NA_appliances_kitchen_kettle_fa2f968d"/>
    <x v="36"/>
    <n v="3.6300625801086399"/>
    <x v="0"/>
  </r>
  <r>
    <s v="One"/>
    <n v="9529"/>
    <n v="2.9846100807189901"/>
    <x v="51"/>
    <x v="32"/>
    <x v="1"/>
    <x v="0"/>
    <x v="2"/>
    <x v="2"/>
    <x v="25"/>
    <x v="2"/>
    <s v="tag-70dc242d_tag-d325db69_NA_NA_computers_components_cpu"/>
    <s v="tag-70dc242d_tag-d325db69_NA_NA_computers_components_cpu_fa2f968d"/>
    <x v="36"/>
    <n v="2.0287899971008301"/>
    <x v="0"/>
  </r>
  <r>
    <s v="One"/>
    <n v="9530"/>
    <n v="2.9846100807189901"/>
    <x v="51"/>
    <x v="33"/>
    <x v="1"/>
    <x v="0"/>
    <x v="3"/>
    <x v="3"/>
    <x v="26"/>
    <x v="2"/>
    <s v="tag-70dc242d_tag-f3f810f7_NA_NA_appliances_kitchen_toster"/>
    <s v="tag-70dc242d_tag-f3f810f7_NA_NA_appliances_kitchen_toster_fa2f968d"/>
    <x v="36"/>
    <n v="1.66281855106354"/>
    <x v="0"/>
  </r>
  <r>
    <s v="One"/>
    <n v="9531"/>
    <n v="2.9846100807189901"/>
    <x v="51"/>
    <x v="31"/>
    <x v="1"/>
    <x v="0"/>
    <x v="3"/>
    <x v="3"/>
    <x v="27"/>
    <x v="2"/>
    <s v="tag-70dc242d_tag-0e55ada0_NA_NA_appliances_kitchen_hob"/>
    <s v="tag-70dc242d_tag-0e55ada0_NA_NA_appliances_kitchen_hob_fa2f968d"/>
    <x v="36"/>
    <n v="1.50078320503235"/>
    <x v="0"/>
  </r>
  <r>
    <s v="One"/>
    <n v="9642"/>
    <n v="2.9846100807189901"/>
    <x v="11"/>
    <x v="15"/>
    <x v="1"/>
    <x v="0"/>
    <x v="3"/>
    <x v="3"/>
    <x v="19"/>
    <x v="2"/>
    <s v="tag-a67d9f26_tag-d3982a8a_NA_NA_appliances_kitchen_hood"/>
    <s v="tag-a67d9f26_tag-d3982a8a_NA_NA_appliances_kitchen_hood_fa2f968d"/>
    <x v="36"/>
    <n v="2.02366018295288"/>
    <x v="0"/>
  </r>
  <r>
    <s v="One"/>
    <n v="10131"/>
    <n v="2.9846100807189901"/>
    <x v="23"/>
    <x v="1"/>
    <x v="1"/>
    <x v="0"/>
    <x v="3"/>
    <x v="3"/>
    <x v="13"/>
    <x v="2"/>
    <s v="tag-c5180bc7_NA_NA_NA_appliances_kitchen_juicer"/>
    <s v="tag-c5180bc7_NA_NA_NA_appliances_kitchen_juicer_fa2f968d"/>
    <x v="36"/>
    <n v="3.2462863922119101"/>
    <x v="0"/>
  </r>
  <r>
    <s v="One"/>
    <n v="10236"/>
    <n v="2.9846100807189901"/>
    <x v="11"/>
    <x v="10"/>
    <x v="6"/>
    <x v="0"/>
    <x v="3"/>
    <x v="3"/>
    <x v="17"/>
    <x v="2"/>
    <s v="tag-a67d9f26_tag-08403e32_tag-d3982a8a_NA_appliances_kitchen_microwave"/>
    <s v="tag-a67d9f26_tag-08403e32_tag-d3982a8a_NA_appliances_kitchen_microwave_fa2f968d"/>
    <x v="36"/>
    <n v="2.9947800636291499"/>
    <x v="0"/>
  </r>
  <r>
    <s v="One"/>
    <n v="10239"/>
    <n v="2.9846100807189901"/>
    <x v="11"/>
    <x v="10"/>
    <x v="3"/>
    <x v="0"/>
    <x v="3"/>
    <x v="3"/>
    <x v="9"/>
    <x v="2"/>
    <s v="tag-a67d9f26_tag-08403e32_tag-f0f49482_NA_appliances_kitchen_mixer"/>
    <s v="tag-a67d9f26_tag-08403e32_tag-f0f49482_NA_appliances_kitchen_mixer_fa2f968d"/>
    <x v="36"/>
    <n v="2.9947800636291499"/>
    <x v="0"/>
  </r>
  <r>
    <s v="One"/>
    <n v="10303"/>
    <n v="2.9846100807189901"/>
    <x v="5"/>
    <x v="1"/>
    <x v="1"/>
    <x v="0"/>
    <x v="3"/>
    <x v="3"/>
    <x v="6"/>
    <x v="2"/>
    <s v="tag-165bff62_NA_NA_NA_appliances_kitchen_kettle"/>
    <s v="tag-165bff62_NA_NA_NA_appliances_kitchen_kettle_fa2f968d"/>
    <x v="36"/>
    <n v="3.1450273990631099"/>
    <x v="26"/>
  </r>
  <r>
    <s v="One"/>
    <n v="10304"/>
    <n v="2.9846100807189901"/>
    <x v="5"/>
    <x v="1"/>
    <x v="1"/>
    <x v="0"/>
    <x v="4"/>
    <x v="5"/>
    <x v="7"/>
    <x v="2"/>
    <s v="tag-165bff62_NA_NA_NA_furniture_living_room_cabinet"/>
    <s v="tag-165bff62_NA_NA_NA_furniture_living_room_cabinet_fa2f968d"/>
    <x v="36"/>
    <n v="3.7811639308929399"/>
    <x v="0"/>
  </r>
  <r>
    <s v="One"/>
    <n v="10982"/>
    <n v="2.9846100807189901"/>
    <x v="8"/>
    <x v="1"/>
    <x v="1"/>
    <x v="0"/>
    <x v="3"/>
    <x v="3"/>
    <x v="11"/>
    <x v="2"/>
    <s v="tag-759aa959_NA_NA_NA_appliances_kitchen_coffee_grinder"/>
    <s v="tag-759aa959_NA_NA_NA_appliances_kitchen_coffee_grinder_fa2f968d"/>
    <x v="36"/>
    <n v="2.9459538459777801"/>
    <x v="0"/>
  </r>
  <r>
    <s v="One"/>
    <n v="10984"/>
    <n v="2.9846100807189901"/>
    <x v="8"/>
    <x v="1"/>
    <x v="1"/>
    <x v="0"/>
    <x v="2"/>
    <x v="2"/>
    <x v="4"/>
    <x v="2"/>
    <s v="tag-759aa959_NA_NA_NA_computers_components_cooler"/>
    <s v="tag-759aa959_NA_NA_NA_computers_components_cooler_fa2f968d"/>
    <x v="36"/>
    <n v="3.1615967750549299"/>
    <x v="0"/>
  </r>
  <r>
    <s v="One"/>
    <n v="10989"/>
    <n v="2.9846100807189901"/>
    <x v="42"/>
    <x v="1"/>
    <x v="1"/>
    <x v="0"/>
    <x v="3"/>
    <x v="3"/>
    <x v="6"/>
    <x v="2"/>
    <s v="tag-e5809a76_NA_NA_NA_appliances_kitchen_kettle"/>
    <s v="tag-e5809a76_NA_NA_NA_appliances_kitchen_kettle_fa2f968d"/>
    <x v="36"/>
    <n v="2.0692846775054901"/>
    <x v="0"/>
  </r>
  <r>
    <s v="One"/>
    <n v="10994"/>
    <n v="2.9846100807189901"/>
    <x v="10"/>
    <x v="1"/>
    <x v="1"/>
    <x v="0"/>
    <x v="3"/>
    <x v="3"/>
    <x v="13"/>
    <x v="2"/>
    <s v="tag-e0cf8cf3_NA_NA_NA_appliances_kitchen_juicer"/>
    <s v="tag-e0cf8cf3_NA_NA_NA_appliances_kitchen_juicer_fa2f968d"/>
    <x v="36"/>
    <n v="2.6881263256072998"/>
    <x v="0"/>
  </r>
  <r>
    <s v="One"/>
    <n v="11416"/>
    <n v="2.9846100807189901"/>
    <x v="18"/>
    <x v="1"/>
    <x v="1"/>
    <x v="0"/>
    <x v="2"/>
    <x v="2"/>
    <x v="16"/>
    <x v="2"/>
    <s v="tag-a1db7714_NA_NA_NA_computers_components_memory"/>
    <s v="tag-a1db7714_NA_NA_NA_computers_components_memory_fa2f968d"/>
    <x v="36"/>
    <n v="2.78380250930786"/>
    <x v="0"/>
  </r>
  <r>
    <s v="One"/>
    <n v="11693"/>
    <n v="2.9846100807189901"/>
    <x v="17"/>
    <x v="13"/>
    <x v="1"/>
    <x v="0"/>
    <x v="2"/>
    <x v="4"/>
    <x v="15"/>
    <x v="2"/>
    <s v="tag-a7c71079_tag-bf4f0d81_NA_NA_computers_peripherals_camera"/>
    <s v="tag-a7c71079_tag-bf4f0d81_NA_NA_computers_peripherals_camera_fa2f968d"/>
    <x v="36"/>
    <n v="3.14123439788818"/>
    <x v="27"/>
  </r>
  <r>
    <s v="One"/>
    <n v="12191"/>
    <n v="2.9846100807189901"/>
    <x v="8"/>
    <x v="1"/>
    <x v="1"/>
    <x v="0"/>
    <x v="4"/>
    <x v="5"/>
    <x v="31"/>
    <x v="2"/>
    <s v="tag-759aa959_NA_NA_NA_furniture_living_room_sofa"/>
    <s v="tag-759aa959_NA_NA_NA_furniture_living_room_sofa_fa2f968d"/>
    <x v="36"/>
    <n v="2.1586465835571298"/>
    <x v="0"/>
  </r>
  <r>
    <s v="One"/>
    <n v="12196"/>
    <n v="2.9846100807189901"/>
    <x v="50"/>
    <x v="1"/>
    <x v="1"/>
    <x v="0"/>
    <x v="3"/>
    <x v="3"/>
    <x v="17"/>
    <x v="2"/>
    <s v="tag-345da5a2_NA_NA_NA_appliances_kitchen_microwave"/>
    <s v="tag-345da5a2_NA_NA_NA_appliances_kitchen_microwave_fa2f968d"/>
    <x v="36"/>
    <n v="3.0756700038909899"/>
    <x v="0"/>
  </r>
  <r>
    <s v="One"/>
    <n v="12440"/>
    <n v="2.9846100807189901"/>
    <x v="48"/>
    <x v="1"/>
    <x v="1"/>
    <x v="0"/>
    <x v="3"/>
    <x v="3"/>
    <x v="9"/>
    <x v="2"/>
    <s v="tag-afb1fea3_NA_NA_NA_appliances_kitchen_mixer"/>
    <s v="tag-afb1fea3_NA_NA_NA_appliances_kitchen_mixer_fa2f968d"/>
    <x v="36"/>
    <n v="3.0477969646453902"/>
    <x v="0"/>
  </r>
  <r>
    <s v="One"/>
    <n v="12460"/>
    <n v="2.9846100807189901"/>
    <x v="36"/>
    <x v="20"/>
    <x v="1"/>
    <x v="0"/>
    <x v="4"/>
    <x v="5"/>
    <x v="12"/>
    <x v="2"/>
    <s v="tag-10ac0a17_tag-5f4db38c_NA_NA_furniture_living_room_chair"/>
    <s v="tag-10ac0a17_tag-5f4db38c_NA_NA_furniture_living_room_chair_fa2f968d"/>
    <x v="36"/>
    <n v="3.04429984092712"/>
    <x v="0"/>
  </r>
  <r>
    <s v="One"/>
    <n v="12771"/>
    <n v="2.9846100807189901"/>
    <x v="22"/>
    <x v="1"/>
    <x v="1"/>
    <x v="0"/>
    <x v="3"/>
    <x v="3"/>
    <x v="18"/>
    <x v="2"/>
    <s v="tag-ef0072e6_NA_NA_NA_appliances_kitchen_meat_grinder"/>
    <s v="tag-ef0072e6_NA_NA_NA_appliances_kitchen_meat_grinder_fa2f968d"/>
    <x v="36"/>
    <n v="2.9947800636291499"/>
    <x v="0"/>
  </r>
  <r>
    <s v="One"/>
    <n v="12774"/>
    <n v="2.9846100807189901"/>
    <x v="24"/>
    <x v="1"/>
    <x v="1"/>
    <x v="0"/>
    <x v="2"/>
    <x v="2"/>
    <x v="21"/>
    <x v="2"/>
    <s v="tag-856ab246_NA_NA_NA_computers_components_videocards"/>
    <s v="tag-856ab246_NA_NA_NA_computers_components_videocards_fa2f968d"/>
    <x v="36"/>
    <n v="2.9947800636291499"/>
    <x v="0"/>
  </r>
  <r>
    <s v="One"/>
    <n v="12775"/>
    <n v="2.9846100807189901"/>
    <x v="24"/>
    <x v="1"/>
    <x v="1"/>
    <x v="0"/>
    <x v="4"/>
    <x v="3"/>
    <x v="22"/>
    <x v="2"/>
    <s v="tag-856ab246_NA_NA_NA_furniture_kitchen_table"/>
    <s v="tag-856ab246_NA_NA_NA_furniture_kitchen_table_fa2f968d"/>
    <x v="36"/>
    <n v="2.9947800636291499"/>
    <x v="0"/>
  </r>
  <r>
    <s v="One"/>
    <n v="12882"/>
    <n v="2.9846100807189901"/>
    <x v="9"/>
    <x v="1"/>
    <x v="1"/>
    <x v="0"/>
    <x v="3"/>
    <x v="3"/>
    <x v="20"/>
    <x v="2"/>
    <s v="tag-e442f041_NA_NA_NA_appliances_kitchen_steam_cooker"/>
    <s v="tag-e442f041_NA_NA_NA_appliances_kitchen_steam_cooker_fa2f968d"/>
    <x v="36"/>
    <n v="3.31025242805481"/>
    <x v="0"/>
  </r>
  <r>
    <s v="One"/>
    <n v="12883"/>
    <n v="2.9846100807189901"/>
    <x v="9"/>
    <x v="1"/>
    <x v="1"/>
    <x v="0"/>
    <x v="2"/>
    <x v="2"/>
    <x v="14"/>
    <x v="2"/>
    <s v="tag-e442f041_NA_NA_NA_computers_components_hdd"/>
    <s v="tag-e442f041_NA_NA_NA_computers_components_hdd_fa2f968d"/>
    <x v="36"/>
    <n v="2.7573609352111799"/>
    <x v="0"/>
  </r>
  <r>
    <s v="One"/>
    <n v="12886"/>
    <n v="2.9846100807189901"/>
    <x v="9"/>
    <x v="1"/>
    <x v="1"/>
    <x v="0"/>
    <x v="3"/>
    <x v="3"/>
    <x v="19"/>
    <x v="2"/>
    <s v="tag-e442f041_NA_NA_NA_appliances_kitchen_hood"/>
    <s v="tag-e442f041_NA_NA_NA_appliances_kitchen_hood_fa2f968d"/>
    <x v="36"/>
    <n v="1.18779420852661"/>
    <x v="0"/>
  </r>
  <r>
    <s v="One"/>
    <n v="12895"/>
    <n v="2.9846100807189901"/>
    <x v="9"/>
    <x v="1"/>
    <x v="1"/>
    <x v="0"/>
    <x v="3"/>
    <x v="3"/>
    <x v="11"/>
    <x v="2"/>
    <s v="tag-e442f041_NA_NA_NA_appliances_kitchen_coffee_grinder"/>
    <s v="tag-e442f041_NA_NA_NA_appliances_kitchen_coffee_grinder_fa2f968d"/>
    <x v="36"/>
    <n v="0.90530318021774303"/>
    <x v="0"/>
  </r>
  <r>
    <s v="One"/>
    <n v="12897"/>
    <n v="2.9846100807189901"/>
    <x v="9"/>
    <x v="1"/>
    <x v="1"/>
    <x v="0"/>
    <x v="2"/>
    <x v="2"/>
    <x v="4"/>
    <x v="2"/>
    <s v="tag-e442f041_NA_NA_NA_computers_components_cooler"/>
    <s v="tag-e442f041_NA_NA_NA_computers_components_cooler_fa2f968d"/>
    <x v="36"/>
    <n v="2.22334551811218"/>
    <x v="0"/>
  </r>
  <r>
    <s v="One"/>
    <n v="13140"/>
    <n v="2.9846100807189901"/>
    <x v="40"/>
    <x v="1"/>
    <x v="1"/>
    <x v="0"/>
    <x v="3"/>
    <x v="3"/>
    <x v="11"/>
    <x v="2"/>
    <s v="tag-a1cfc8d7_NA_NA_NA_appliances_kitchen_coffee_grinder"/>
    <s v="tag-a1cfc8d7_NA_NA_NA_appliances_kitchen_coffee_grinder_fa2f968d"/>
    <x v="36"/>
    <n v="2.6676259040832502"/>
    <x v="28"/>
  </r>
  <r>
    <s v="One"/>
    <n v="13143"/>
    <n v="2.9846100807189901"/>
    <x v="40"/>
    <x v="1"/>
    <x v="1"/>
    <x v="0"/>
    <x v="2"/>
    <x v="2"/>
    <x v="4"/>
    <x v="2"/>
    <s v="tag-a1cfc8d7_NA_NA_NA_computers_components_cooler"/>
    <s v="tag-a1cfc8d7_NA_NA_NA_computers_components_cooler_fa2f968d"/>
    <x v="36"/>
    <n v="3.0696892738342298"/>
    <x v="0"/>
  </r>
  <r>
    <s v="One"/>
    <n v="14040"/>
    <n v="2.9846100807189901"/>
    <x v="7"/>
    <x v="1"/>
    <x v="1"/>
    <x v="0"/>
    <x v="3"/>
    <x v="3"/>
    <x v="6"/>
    <x v="2"/>
    <s v="tag-8a7df06e_NA_NA_NA_appliances_kitchen_kettle"/>
    <s v="tag-8a7df06e_NA_NA_NA_appliances_kitchen_kettle_fa2f968d"/>
    <x v="36"/>
    <n v="3.4758052825927699"/>
    <x v="0"/>
  </r>
  <r>
    <s v="One"/>
    <n v="14041"/>
    <n v="2.9846100807189901"/>
    <x v="7"/>
    <x v="1"/>
    <x v="1"/>
    <x v="0"/>
    <x v="4"/>
    <x v="5"/>
    <x v="7"/>
    <x v="2"/>
    <s v="tag-8a7df06e_NA_NA_NA_furniture_living_room_cabinet"/>
    <s v="tag-8a7df06e_NA_NA_NA_furniture_living_room_cabinet_fa2f968d"/>
    <x v="36"/>
    <n v="3.63497114181519"/>
    <x v="0"/>
  </r>
  <r>
    <s v="One"/>
    <n v="14042"/>
    <n v="2.9846100807189901"/>
    <x v="7"/>
    <x v="1"/>
    <x v="1"/>
    <x v="0"/>
    <x v="1"/>
    <x v="1"/>
    <x v="1"/>
    <x v="2"/>
    <s v="tag-8a7df06e_NA_NA_NA_accessories_bag_NA"/>
    <s v="tag-8a7df06e_NA_NA_NA_accessories_bag_NA_fa2f968d"/>
    <x v="36"/>
    <n v="2.8160171508789098"/>
    <x v="0"/>
  </r>
  <r>
    <s v="One"/>
    <n v="14043"/>
    <n v="2.9846100807189901"/>
    <x v="7"/>
    <x v="1"/>
    <x v="1"/>
    <x v="0"/>
    <x v="2"/>
    <x v="4"/>
    <x v="5"/>
    <x v="2"/>
    <s v="tag-8a7df06e_NA_NA_NA_computers_peripherals_keyboard"/>
    <s v="tag-8a7df06e_NA_NA_NA_computers_peripherals_keyboard_fa2f968d"/>
    <x v="36"/>
    <n v="3.6110291481018102"/>
    <x v="0"/>
  </r>
  <r>
    <s v="One"/>
    <n v="14046"/>
    <n v="2.9846100807189901"/>
    <x v="7"/>
    <x v="1"/>
    <x v="1"/>
    <x v="0"/>
    <x v="2"/>
    <x v="2"/>
    <x v="2"/>
    <x v="2"/>
    <s v="tag-8a7df06e_NA_NA_NA_computers_components_motherboard"/>
    <s v="tag-8a7df06e_NA_NA_NA_computers_components_motherboard_fa2f968d"/>
    <x v="36"/>
    <n v="3.4932773113250701"/>
    <x v="0"/>
  </r>
  <r>
    <s v="One"/>
    <n v="14190"/>
    <n v="2.9846100807189901"/>
    <x v="9"/>
    <x v="8"/>
    <x v="1"/>
    <x v="0"/>
    <x v="4"/>
    <x v="5"/>
    <x v="7"/>
    <x v="2"/>
    <s v="tag-e442f041_tag-a59f678e_NA_NA_furniture_living_room_cabinet"/>
    <s v="tag-e442f041_tag-a59f678e_NA_NA_furniture_living_room_cabinet_fa2f968d"/>
    <x v="36"/>
    <n v="3.5437057018279998"/>
    <x v="0"/>
  </r>
  <r>
    <s v="One"/>
    <n v="14192"/>
    <n v="2.9846100807189901"/>
    <x v="8"/>
    <x v="1"/>
    <x v="1"/>
    <x v="0"/>
    <x v="1"/>
    <x v="1"/>
    <x v="1"/>
    <x v="2"/>
    <s v="tag-759aa959_NA_NA_NA_accessories_bag_NA"/>
    <s v="tag-759aa959_NA_NA_NA_accessories_bag_NA_fa2f968d"/>
    <x v="36"/>
    <n v="2.1781792640686"/>
    <x v="0"/>
  </r>
  <r>
    <s v="One"/>
    <n v="14193"/>
    <n v="2.9846100807189901"/>
    <x v="9"/>
    <x v="28"/>
    <x v="1"/>
    <x v="0"/>
    <x v="2"/>
    <x v="4"/>
    <x v="5"/>
    <x v="2"/>
    <s v="tag-e442f041_tag-361795b2_NA_NA_computers_peripherals_keyboard"/>
    <s v="tag-e442f041_tag-361795b2_NA_NA_computers_peripherals_keyboard_fa2f968d"/>
    <x v="36"/>
    <n v="3.2502744197845499"/>
    <x v="29"/>
  </r>
  <r>
    <s v="One"/>
    <n v="14196"/>
    <n v="2.9846100807189901"/>
    <x v="10"/>
    <x v="9"/>
    <x v="1"/>
    <x v="0"/>
    <x v="2"/>
    <x v="2"/>
    <x v="2"/>
    <x v="2"/>
    <s v="tag-e0cf8cf3_tag-e5f82892_NA_NA_computers_components_motherboard"/>
    <s v="tag-e0cf8cf3_tag-e5f82892_NA_NA_computers_components_motherboard_fa2f968d"/>
    <x v="36"/>
    <n v="2.2655768394470202"/>
    <x v="0"/>
  </r>
  <r>
    <s v="One"/>
    <n v="14199"/>
    <n v="2.9846100807189901"/>
    <x v="35"/>
    <x v="19"/>
    <x v="1"/>
    <x v="0"/>
    <x v="3"/>
    <x v="3"/>
    <x v="3"/>
    <x v="2"/>
    <s v="tag-36b78fef_tag-2dd95bb1_NA_NA_appliances_kitchen_oven"/>
    <s v="tag-36b78fef_tag-2dd95bb1_NA_NA_appliances_kitchen_oven_fa2f968d"/>
    <x v="36"/>
    <n v="3.5905163288116499"/>
    <x v="0"/>
  </r>
  <r>
    <s v="One"/>
    <n v="14270"/>
    <n v="2.9846100807189901"/>
    <x v="8"/>
    <x v="7"/>
    <x v="1"/>
    <x v="0"/>
    <x v="3"/>
    <x v="3"/>
    <x v="8"/>
    <x v="2"/>
    <s v="tag-759aa959_tag-9c10bdec_NA_NA_appliances_kitchen_grill"/>
    <s v="tag-759aa959_tag-9c10bdec_NA_NA_appliances_kitchen_grill_fa2f968d"/>
    <x v="36"/>
    <n v="2.53674983978271"/>
    <x v="0"/>
  </r>
  <r>
    <s v="One"/>
    <n v="14272"/>
    <n v="2.9846100807189901"/>
    <x v="47"/>
    <x v="1"/>
    <x v="1"/>
    <x v="0"/>
    <x v="3"/>
    <x v="3"/>
    <x v="23"/>
    <x v="2"/>
    <s v="tag-b781aae0_NA_NA_NA_appliances_kitchen_dishwasher"/>
    <s v="tag-b781aae0_NA_NA_NA_appliances_kitchen_dishwasher_fa2f968d"/>
    <x v="36"/>
    <n v="2.9140176773071298"/>
    <x v="0"/>
  </r>
  <r>
    <s v="One"/>
    <n v="14275"/>
    <n v="2.9846100807189901"/>
    <x v="34"/>
    <x v="1"/>
    <x v="1"/>
    <x v="0"/>
    <x v="3"/>
    <x v="3"/>
    <x v="30"/>
    <x v="2"/>
    <s v="tag-2261ff33_NA_NA_NA_appliances_kitchen_coffee_machine"/>
    <s v="tag-2261ff33_NA_NA_NA_appliances_kitchen_coffee_machine_fa2f968d"/>
    <x v="36"/>
    <n v="2.2683897018432599"/>
    <x v="30"/>
  </r>
  <r>
    <s v="One"/>
    <n v="14279"/>
    <n v="2.9846100807189901"/>
    <x v="10"/>
    <x v="27"/>
    <x v="1"/>
    <x v="0"/>
    <x v="3"/>
    <x v="3"/>
    <x v="33"/>
    <x v="2"/>
    <s v="tag-e0cf8cf3_tag-f1f3996c_NA_NA_appliances_kitchen_blender"/>
    <s v="tag-e0cf8cf3_tag-f1f3996c_NA_NA_appliances_kitchen_blender_fa2f968d"/>
    <x v="36"/>
    <n v="3.1026561260223402"/>
    <x v="0"/>
  </r>
  <r>
    <s v="One"/>
    <n v="14382"/>
    <n v="2.9846100807189901"/>
    <x v="1"/>
    <x v="1"/>
    <x v="1"/>
    <x v="0"/>
    <x v="4"/>
    <x v="5"/>
    <x v="7"/>
    <x v="2"/>
    <s v="tag-1972c7f2_NA_NA_NA_furniture_living_room_cabinet"/>
    <s v="tag-1972c7f2_NA_NA_NA_furniture_living_room_cabinet_fa2f968d"/>
    <x v="36"/>
    <n v="3.9394781589508101"/>
    <x v="0"/>
  </r>
  <r>
    <s v="One"/>
    <n v="14383"/>
    <n v="2.9846100807189901"/>
    <x v="1"/>
    <x v="1"/>
    <x v="1"/>
    <x v="0"/>
    <x v="1"/>
    <x v="1"/>
    <x v="1"/>
    <x v="2"/>
    <s v="tag-1972c7f2_NA_NA_NA_accessories_bag_NA"/>
    <s v="tag-1972c7f2_NA_NA_NA_accessories_bag_NA_fa2f968d"/>
    <x v="36"/>
    <n v="3.76974248886108"/>
    <x v="0"/>
  </r>
  <r>
    <s v="One"/>
    <n v="14384"/>
    <n v="2.9846100807189901"/>
    <x v="1"/>
    <x v="1"/>
    <x v="1"/>
    <x v="0"/>
    <x v="2"/>
    <x v="4"/>
    <x v="5"/>
    <x v="2"/>
    <s v="tag-1972c7f2_NA_NA_NA_computers_peripherals_keyboard"/>
    <s v="tag-1972c7f2_NA_NA_NA_computers_peripherals_keyboard_fa2f968d"/>
    <x v="36"/>
    <n v="3.6820726394653298"/>
    <x v="0"/>
  </r>
  <r>
    <s v="One"/>
    <n v="14388"/>
    <n v="2.9846100807189901"/>
    <x v="1"/>
    <x v="1"/>
    <x v="1"/>
    <x v="0"/>
    <x v="2"/>
    <x v="2"/>
    <x v="2"/>
    <x v="2"/>
    <s v="tag-1972c7f2_NA_NA_NA_computers_components_motherboard"/>
    <s v="tag-1972c7f2_NA_NA_NA_computers_components_motherboard_fa2f968d"/>
    <x v="36"/>
    <n v="4.1523151397705096"/>
    <x v="0"/>
  </r>
  <r>
    <s v="One"/>
    <n v="14516"/>
    <n v="2.9846100807189901"/>
    <x v="0"/>
    <x v="2"/>
    <x v="1"/>
    <x v="0"/>
    <x v="3"/>
    <x v="3"/>
    <x v="3"/>
    <x v="2"/>
    <s v="tag-1ab2e7bb_tag-a2b75138_NA_NA_appliances_kitchen_oven"/>
    <s v="tag-1ab2e7bb_tag-a2b75138_NA_NA_appliances_kitchen_oven_fa2f968d"/>
    <x v="36"/>
    <n v="3.09225630760193"/>
    <x v="31"/>
  </r>
  <r>
    <s v="One"/>
    <n v="14521"/>
    <n v="2.9846100807189901"/>
    <x v="0"/>
    <x v="0"/>
    <x v="0"/>
    <x v="0"/>
    <x v="0"/>
    <x v="0"/>
    <x v="0"/>
    <x v="2"/>
    <s v="tag-1ab2e7bb_tag-18756117_tag-2179a08a_NA_auto_accessories_videoregister"/>
    <s v="tag-1ab2e7bb_tag-18756117_tag-2179a08a_NA_auto_accessories_videoregister_fa2f968d"/>
    <x v="36"/>
    <n v="2.8598065376281698"/>
    <x v="0"/>
  </r>
  <r>
    <s v="One"/>
    <n v="14522"/>
    <n v="2.9846100807189901"/>
    <x v="37"/>
    <x v="22"/>
    <x v="7"/>
    <x v="0"/>
    <x v="3"/>
    <x v="3"/>
    <x v="6"/>
    <x v="2"/>
    <s v="tag-dd73b745_tag-8377954d_tag-d325db69_NA_appliances_kitchen_kettle"/>
    <s v="tag-dd73b745_tag-8377954d_tag-d325db69_NA_appliances_kitchen_kettle_fa2f968d"/>
    <x v="36"/>
    <n v="3.64906930923462"/>
    <x v="0"/>
  </r>
  <r>
    <s v="One"/>
    <n v="14523"/>
    <n v="2.9846100807189901"/>
    <x v="6"/>
    <x v="6"/>
    <x v="1"/>
    <x v="0"/>
    <x v="4"/>
    <x v="5"/>
    <x v="7"/>
    <x v="2"/>
    <s v="tag-85b1e77f_tag-df9c5c8f_NA_NA_furniture_living_room_cabinet"/>
    <s v="tag-85b1e77f_tag-df9c5c8f_NA_NA_furniture_living_room_cabinet_fa2f968d"/>
    <x v="36"/>
    <n v="3.7275936603546098"/>
    <x v="0"/>
  </r>
  <r>
    <s v="One"/>
    <n v="14524"/>
    <n v="2.9846100807189901"/>
    <x v="4"/>
    <x v="5"/>
    <x v="2"/>
    <x v="0"/>
    <x v="1"/>
    <x v="1"/>
    <x v="1"/>
    <x v="2"/>
    <s v="tag-dc561443_tag-132d5b07_tag-1ab2e7bb_NA_accessories_bag_NA"/>
    <s v="tag-dc561443_tag-132d5b07_tag-1ab2e7bb_NA_accessories_bag_NA_fa2f968d"/>
    <x v="36"/>
    <n v="3.7235755920410201"/>
    <x v="32"/>
  </r>
  <r>
    <s v="One"/>
    <n v="14525"/>
    <n v="2.9846100807189901"/>
    <x v="3"/>
    <x v="4"/>
    <x v="1"/>
    <x v="0"/>
    <x v="2"/>
    <x v="4"/>
    <x v="5"/>
    <x v="2"/>
    <s v="tag-24b58db4_tag-36faac4a_NA_NA_computers_peripherals_keyboard"/>
    <s v="tag-24b58db4_tag-36faac4a_NA_NA_computers_peripherals_keyboard_fa2f968d"/>
    <x v="36"/>
    <n v="3.0109376907348602"/>
    <x v="0"/>
  </r>
  <r>
    <s v="One"/>
    <n v="14586"/>
    <n v="2.9846100807189901"/>
    <x v="21"/>
    <x v="14"/>
    <x v="1"/>
    <x v="0"/>
    <x v="3"/>
    <x v="3"/>
    <x v="18"/>
    <x v="2"/>
    <s v="tag-0979cdfa_tag-6653eda7_NA_NA_appliances_kitchen_meat_grinder"/>
    <s v="tag-0979cdfa_tag-6653eda7_NA_NA_appliances_kitchen_meat_grinder_fa2f968d"/>
    <x v="36"/>
    <n v="1.1575682163238501"/>
    <x v="0"/>
  </r>
  <r>
    <s v="One"/>
    <n v="14587"/>
    <n v="2.9846100807189901"/>
    <x v="21"/>
    <x v="35"/>
    <x v="1"/>
    <x v="0"/>
    <x v="2"/>
    <x v="2"/>
    <x v="21"/>
    <x v="2"/>
    <s v="tag-0979cdfa_tag-2cdb3268_NA_NA_computers_components_videocards"/>
    <s v="tag-0979cdfa_tag-2cdb3268_NA_NA_computers_components_videocards_fa2f968d"/>
    <x v="36"/>
    <n v="1.45432412624359"/>
    <x v="0"/>
  </r>
  <r>
    <s v="One"/>
    <n v="14588"/>
    <n v="2.9846100807189901"/>
    <x v="21"/>
    <x v="34"/>
    <x v="1"/>
    <x v="0"/>
    <x v="4"/>
    <x v="3"/>
    <x v="22"/>
    <x v="2"/>
    <s v="tag-0979cdfa_tag-dd7dbbdb_NA_NA_furniture_kitchen_table"/>
    <s v="tag-0979cdfa_tag-dd7dbbdb_NA_NA_furniture_kitchen_table_fa2f968d"/>
    <x v="36"/>
    <n v="2.5905923843383798"/>
    <x v="0"/>
  </r>
  <r>
    <s v="One"/>
    <n v="14801"/>
    <n v="2.9846100807189901"/>
    <x v="22"/>
    <x v="1"/>
    <x v="1"/>
    <x v="0"/>
    <x v="3"/>
    <x v="3"/>
    <x v="8"/>
    <x v="2"/>
    <s v="tag-ef0072e6_NA_NA_NA_appliances_kitchen_grill"/>
    <s v="tag-ef0072e6_NA_NA_NA_appliances_kitchen_grill_fa2f968d"/>
    <x v="36"/>
    <n v="2.9947800636291499"/>
    <x v="0"/>
  </r>
  <r>
    <s v="One"/>
    <n v="14803"/>
    <n v="2.9846100807189901"/>
    <x v="22"/>
    <x v="1"/>
    <x v="1"/>
    <x v="0"/>
    <x v="3"/>
    <x v="3"/>
    <x v="23"/>
    <x v="2"/>
    <s v="tag-ef0072e6_NA_NA_NA_appliances_kitchen_dishwasher"/>
    <s v="tag-ef0072e6_NA_NA_NA_appliances_kitchen_dishwasher_fa2f968d"/>
    <x v="36"/>
    <n v="2.9947800636291499"/>
    <x v="0"/>
  </r>
  <r>
    <s v="One"/>
    <n v="15332"/>
    <n v="2.9846100807189901"/>
    <x v="25"/>
    <x v="1"/>
    <x v="1"/>
    <x v="0"/>
    <x v="2"/>
    <x v="2"/>
    <x v="16"/>
    <x v="2"/>
    <s v="tag-ed5b34d5_NA_NA_NA_computers_components_memory"/>
    <s v="tag-ed5b34d5_NA_NA_NA_computers_components_memory_fa2f968d"/>
    <x v="36"/>
    <n v="2.9947800636291499"/>
    <x v="0"/>
  </r>
  <r>
    <s v="One"/>
    <n v="15340"/>
    <n v="2.9846100807189901"/>
    <x v="26"/>
    <x v="1"/>
    <x v="1"/>
    <x v="0"/>
    <x v="2"/>
    <x v="2"/>
    <x v="24"/>
    <x v="2"/>
    <s v="tag-82ed1546_NA_NA_NA_computers_components_power_supply"/>
    <s v="tag-82ed1546_NA_NA_NA_computers_components_power_supply_fa2f968d"/>
    <x v="36"/>
    <n v="2.9947800636291499"/>
    <x v="0"/>
  </r>
  <r>
    <s v="One"/>
    <n v="15345"/>
    <n v="2.9846100807189901"/>
    <x v="27"/>
    <x v="1"/>
    <x v="1"/>
    <x v="0"/>
    <x v="2"/>
    <x v="2"/>
    <x v="25"/>
    <x v="2"/>
    <s v="tag-e5c9cad8_NA_NA_NA_computers_components_cpu"/>
    <s v="tag-e5c9cad8_NA_NA_NA_computers_components_cpu_fa2f968d"/>
    <x v="36"/>
    <n v="2.9947800636291499"/>
    <x v="0"/>
  </r>
  <r>
    <s v="One"/>
    <n v="15346"/>
    <n v="2.9846100807189901"/>
    <x v="27"/>
    <x v="1"/>
    <x v="1"/>
    <x v="0"/>
    <x v="3"/>
    <x v="3"/>
    <x v="26"/>
    <x v="2"/>
    <s v="tag-e5c9cad8_NA_NA_NA_appliances_kitchen_toster"/>
    <s v="tag-e5c9cad8_NA_NA_NA_appliances_kitchen_toster_fa2f968d"/>
    <x v="36"/>
    <n v="2.9947800636291499"/>
    <x v="0"/>
  </r>
  <r>
    <s v="One"/>
    <n v="15347"/>
    <n v="2.9846100807189901"/>
    <x v="27"/>
    <x v="1"/>
    <x v="1"/>
    <x v="0"/>
    <x v="3"/>
    <x v="3"/>
    <x v="27"/>
    <x v="2"/>
    <s v="tag-e5c9cad8_NA_NA_NA_appliances_kitchen_hob"/>
    <s v="tag-e5c9cad8_NA_NA_NA_appliances_kitchen_hob_fa2f968d"/>
    <x v="36"/>
    <n v="2.9947800636291499"/>
    <x v="0"/>
  </r>
  <r>
    <s v="One"/>
    <n v="15348"/>
    <n v="2.9846100807189901"/>
    <x v="28"/>
    <x v="17"/>
    <x v="1"/>
    <x v="0"/>
    <x v="2"/>
    <x v="4"/>
    <x v="28"/>
    <x v="2"/>
    <s v="tag-1e2c6607_tag-7b6e0ff1_NA_NA_computers_peripherals_mouse"/>
    <s v="tag-1e2c6607_tag-7b6e0ff1_NA_NA_computers_peripherals_mouse_fa2f968d"/>
    <x v="36"/>
    <n v="2.5143370628356898"/>
    <x v="33"/>
  </r>
  <r>
    <s v="One"/>
    <n v="15351"/>
    <n v="2.9846100807189901"/>
    <x v="45"/>
    <x v="25"/>
    <x v="10"/>
    <x v="0"/>
    <x v="2"/>
    <x v="4"/>
    <x v="32"/>
    <x v="2"/>
    <s v="tag-fcad92a0_tag-c439f298_tag-7b6e0ff1_NA_computers_peripherals_printer"/>
    <s v="tag-fcad92a0_tag-c439f298_tag-7b6e0ff1_NA_computers_peripherals_printer_fa2f968d"/>
    <x v="36"/>
    <n v="3.08893489837646"/>
    <x v="0"/>
  </r>
  <r>
    <s v="One"/>
    <n v="15356"/>
    <n v="2.9846100807189901"/>
    <x v="14"/>
    <x v="12"/>
    <x v="4"/>
    <x v="1"/>
    <x v="4"/>
    <x v="3"/>
    <x v="12"/>
    <x v="2"/>
    <s v="tag-5f14b88e_tag-f76e1e51_tag-a22fadc8_tag-f666adfb_furniture_kitchen_chair"/>
    <s v="tag-5f14b88e_tag-f76e1e51_tag-a22fadc8_tag-f666adfb_furniture_kitchen_chair_fa2f968d"/>
    <x v="36"/>
    <n v="3.1566538810729998"/>
    <x v="0"/>
  </r>
  <r>
    <s v="One"/>
    <n v="16027"/>
    <n v="2.9846100807189901"/>
    <x v="12"/>
    <x v="1"/>
    <x v="1"/>
    <x v="0"/>
    <x v="3"/>
    <x v="3"/>
    <x v="11"/>
    <x v="2"/>
    <s v="tag-e34b589d_NA_NA_NA_appliances_kitchen_coffee_grinder"/>
    <s v="tag-e34b589d_NA_NA_NA_appliances_kitchen_coffee_grinder_fa2f968d"/>
    <x v="36"/>
    <n v="2.14114594459534"/>
    <x v="34"/>
  </r>
  <r>
    <s v="One"/>
    <n v="16030"/>
    <n v="2.9846100807189901"/>
    <x v="12"/>
    <x v="1"/>
    <x v="1"/>
    <x v="0"/>
    <x v="2"/>
    <x v="2"/>
    <x v="4"/>
    <x v="2"/>
    <s v="tag-e34b589d_NA_NA_NA_computers_components_cooler"/>
    <s v="tag-e34b589d_NA_NA_NA_computers_components_cooler_fa2f968d"/>
    <x v="36"/>
    <n v="1.8166229724884"/>
    <x v="0"/>
  </r>
  <r>
    <s v="One"/>
    <n v="16058"/>
    <n v="2.9846100807189901"/>
    <x v="27"/>
    <x v="1"/>
    <x v="1"/>
    <x v="0"/>
    <x v="3"/>
    <x v="3"/>
    <x v="13"/>
    <x v="2"/>
    <s v="tag-e5c9cad8_NA_NA_NA_appliances_kitchen_juicer"/>
    <s v="tag-e5c9cad8_NA_NA_NA_appliances_kitchen_juicer_fa2f968d"/>
    <x v="36"/>
    <n v="2.9674928188324001"/>
    <x v="0"/>
  </r>
  <r>
    <s v="One"/>
    <n v="16072"/>
    <n v="2.9846100807189901"/>
    <x v="39"/>
    <x v="1"/>
    <x v="1"/>
    <x v="0"/>
    <x v="2"/>
    <x v="4"/>
    <x v="15"/>
    <x v="2"/>
    <s v="tag-a22fadc8_NA_NA_NA_computers_peripherals_camera"/>
    <s v="tag-a22fadc8_NA_NA_NA_computers_peripherals_camera_fa2f968d"/>
    <x v="36"/>
    <n v="3.2229082584381099"/>
    <x v="35"/>
  </r>
  <r>
    <s v="One"/>
    <n v="16080"/>
    <n v="2.9846100807189901"/>
    <x v="20"/>
    <x v="1"/>
    <x v="1"/>
    <x v="0"/>
    <x v="4"/>
    <x v="5"/>
    <x v="31"/>
    <x v="2"/>
    <s v="tag-e6fdb661_NA_NA_NA_furniture_living_room_sofa"/>
    <s v="tag-e6fdb661_NA_NA_NA_furniture_living_room_sofa_fa2f968d"/>
    <x v="36"/>
    <n v="1.80095863342285"/>
    <x v="0"/>
  </r>
  <r>
    <s v="One"/>
    <n v="16085"/>
    <n v="2.9846100807189901"/>
    <x v="20"/>
    <x v="1"/>
    <x v="1"/>
    <x v="0"/>
    <x v="3"/>
    <x v="3"/>
    <x v="17"/>
    <x v="2"/>
    <s v="tag-e6fdb661_NA_NA_NA_appliances_kitchen_microwave"/>
    <s v="tag-e6fdb661_NA_NA_NA_appliances_kitchen_microwave_fa2f968d"/>
    <x v="36"/>
    <n v="3.21038842201233"/>
    <x v="0"/>
  </r>
  <r>
    <s v="One"/>
    <n v="16088"/>
    <n v="2.9846100807189901"/>
    <x v="20"/>
    <x v="1"/>
    <x v="1"/>
    <x v="0"/>
    <x v="3"/>
    <x v="3"/>
    <x v="9"/>
    <x v="2"/>
    <s v="tag-e6fdb661_NA_NA_NA_appliances_kitchen_mixer"/>
    <s v="tag-e6fdb661_NA_NA_NA_appliances_kitchen_mixer_fa2f968d"/>
    <x v="36"/>
    <n v="2.0702743530273402"/>
    <x v="0"/>
  </r>
  <r>
    <s v="One"/>
    <n v="16132"/>
    <n v="2.9846100807189901"/>
    <x v="12"/>
    <x v="11"/>
    <x v="1"/>
    <x v="0"/>
    <x v="3"/>
    <x v="3"/>
    <x v="10"/>
    <x v="2"/>
    <s v="tag-e34b589d_tag-753e99cd_NA_NA_appliances_kitchen_refrigerators"/>
    <s v="tag-e34b589d_tag-753e99cd_NA_NA_appliances_kitchen_refrigerators_fa2f968d"/>
    <x v="36"/>
    <n v="2.7945218086242698"/>
    <x v="0"/>
  </r>
  <r>
    <s v="One"/>
    <n v="16455"/>
    <n v="2.9846100807189901"/>
    <x v="41"/>
    <x v="24"/>
    <x v="1"/>
    <x v="0"/>
    <x v="3"/>
    <x v="3"/>
    <x v="8"/>
    <x v="2"/>
    <s v="tag-f76e1e51_tag-6bc64d6f_NA_NA_appliances_kitchen_grill"/>
    <s v="tag-f76e1e51_tag-6bc64d6f_NA_NA_appliances_kitchen_grill_fa2f968d"/>
    <x v="36"/>
    <n v="2.71975541114807"/>
    <x v="0"/>
  </r>
  <r>
    <s v="One"/>
    <n v="16458"/>
    <n v="2.9846100807189901"/>
    <x v="41"/>
    <x v="24"/>
    <x v="1"/>
    <x v="0"/>
    <x v="3"/>
    <x v="3"/>
    <x v="23"/>
    <x v="2"/>
    <s v="tag-f76e1e51_tag-6bc64d6f_NA_NA_appliances_kitchen_dishwasher"/>
    <s v="tag-f76e1e51_tag-6bc64d6f_NA_NA_appliances_kitchen_dishwasher_fa2f968d"/>
    <x v="36"/>
    <n v="2.5710473060607901"/>
    <x v="0"/>
  </r>
  <r>
    <s v="One"/>
    <n v="16463"/>
    <n v="2.9846100807189901"/>
    <x v="41"/>
    <x v="24"/>
    <x v="9"/>
    <x v="0"/>
    <x v="3"/>
    <x v="3"/>
    <x v="30"/>
    <x v="2"/>
    <s v="tag-f76e1e51_tag-6bc64d6f_tag-dfe9194a_NA_appliances_kitchen_coffee_machine"/>
    <s v="tag-f76e1e51_tag-6bc64d6f_tag-dfe9194a_NA_appliances_kitchen_coffee_machine_fa2f968d"/>
    <x v="36"/>
    <n v="2.4852986335754399"/>
    <x v="0"/>
  </r>
  <r>
    <s v="One"/>
    <n v="16466"/>
    <n v="2.9846100807189901"/>
    <x v="12"/>
    <x v="30"/>
    <x v="5"/>
    <x v="0"/>
    <x v="2"/>
    <x v="2"/>
    <x v="25"/>
    <x v="2"/>
    <s v="tag-e34b589d_tag-abf74c7d_tag-6bc64d6f_NA_computers_components_cpu"/>
    <s v="tag-e34b589d_tag-abf74c7d_tag-6bc64d6f_NA_computers_components_cpu_fa2f968d"/>
    <x v="36"/>
    <n v="2.8261146545410201"/>
    <x v="36"/>
  </r>
  <r>
    <s v="One"/>
    <n v="16467"/>
    <n v="2.9846100807189901"/>
    <x v="12"/>
    <x v="21"/>
    <x v="5"/>
    <x v="0"/>
    <x v="3"/>
    <x v="3"/>
    <x v="26"/>
    <x v="2"/>
    <s v="tag-e34b589d_tag-5e7e9504_tag-6bc64d6f_NA_appliances_kitchen_toster"/>
    <s v="tag-e34b589d_tag-5e7e9504_tag-6bc64d6f_NA_appliances_kitchen_toster_fa2f968d"/>
    <x v="36"/>
    <n v="1.74536156654358"/>
    <x v="0"/>
  </r>
  <r>
    <s v="One"/>
    <n v="16468"/>
    <n v="2.9846100807189901"/>
    <x v="12"/>
    <x v="29"/>
    <x v="5"/>
    <x v="0"/>
    <x v="3"/>
    <x v="3"/>
    <x v="27"/>
    <x v="2"/>
    <s v="tag-e34b589d_tag-9ae20bf5_tag-6bc64d6f_NA_appliances_kitchen_hob"/>
    <s v="tag-e34b589d_tag-9ae20bf5_tag-6bc64d6f_NA_appliances_kitchen_hob_fa2f968d"/>
    <x v="36"/>
    <n v="2.7014727592468302"/>
    <x v="0"/>
  </r>
  <r>
    <s v="One"/>
    <n v="16470"/>
    <n v="2.9846100807189901"/>
    <x v="12"/>
    <x v="16"/>
    <x v="5"/>
    <x v="0"/>
    <x v="3"/>
    <x v="3"/>
    <x v="20"/>
    <x v="2"/>
    <s v="tag-e34b589d_tag-1e2c6607_tag-6bc64d6f_NA_appliances_kitchen_steam_cooker"/>
    <s v="tag-e34b589d_tag-1e2c6607_tag-6bc64d6f_NA_appliances_kitchen_steam_cooker_fa2f968d"/>
    <x v="36"/>
    <n v="2.5575897693634002"/>
    <x v="0"/>
  </r>
  <r>
    <s v="One"/>
    <n v="16471"/>
    <n v="2.9846100807189901"/>
    <x v="12"/>
    <x v="26"/>
    <x v="5"/>
    <x v="0"/>
    <x v="2"/>
    <x v="2"/>
    <x v="14"/>
    <x v="2"/>
    <s v="tag-e34b589d_tag-25766f5c_tag-6bc64d6f_NA_computers_components_hdd"/>
    <s v="tag-e34b589d_tag-25766f5c_tag-6bc64d6f_NA_computers_components_hdd_fa2f968d"/>
    <x v="36"/>
    <n v="2.7547802925109899"/>
    <x v="37"/>
  </r>
  <r>
    <s v="One"/>
    <n v="16635"/>
    <n v="2.9846100807189901"/>
    <x v="33"/>
    <x v="18"/>
    <x v="1"/>
    <x v="0"/>
    <x v="3"/>
    <x v="3"/>
    <x v="19"/>
    <x v="2"/>
    <s v="tag-6bc64d6f_tag-e2424a81_NA_NA_appliances_kitchen_hood"/>
    <s v="tag-6bc64d6f_tag-e2424a81_NA_NA_appliances_kitchen_hood_fa2f968d"/>
    <x v="36"/>
    <n v="2.9704535007476802"/>
    <x v="0"/>
  </r>
  <r>
    <s v="One"/>
    <n v="17126"/>
    <n v="2.9846100807189901"/>
    <x v="44"/>
    <x v="1"/>
    <x v="1"/>
    <x v="0"/>
    <x v="2"/>
    <x v="4"/>
    <x v="15"/>
    <x v="2"/>
    <s v="tag-1f6c613d_NA_NA_NA_computers_peripherals_camera"/>
    <s v="tag-1f6c613d_NA_NA_NA_computers_peripherals_camera_fa2f968d"/>
    <x v="36"/>
    <n v="3.0725913047790501"/>
    <x v="0"/>
  </r>
  <r>
    <s v="One"/>
    <n v="17226"/>
    <n v="2.9846100807189901"/>
    <x v="38"/>
    <x v="23"/>
    <x v="8"/>
    <x v="0"/>
    <x v="3"/>
    <x v="3"/>
    <x v="9"/>
    <x v="2"/>
    <s v="tag-58e50aeb_tag-17d88870_tag-3ab8f41a_NA_appliances_kitchen_mixer"/>
    <s v="tag-58e50aeb_tag-17d88870_tag-3ab8f41a_NA_appliances_kitchen_mixer_fa2f968d"/>
    <x v="36"/>
    <n v="2.9187650680542001"/>
    <x v="0"/>
  </r>
  <r>
    <s v="One"/>
    <n v="18575"/>
    <n v="2.9846100807189901"/>
    <x v="29"/>
    <x v="1"/>
    <x v="1"/>
    <x v="0"/>
    <x v="2"/>
    <x v="2"/>
    <x v="2"/>
    <x v="2"/>
    <s v="tag-8277aa36_NA_NA_NA_computers_components_motherboard"/>
    <s v="tag-8277aa36_NA_NA_NA_computers_components_motherboard_fa2f968d"/>
    <x v="36"/>
    <n v="2.8810796737670898"/>
    <x v="0"/>
  </r>
  <r>
    <s v="One"/>
    <n v="18577"/>
    <n v="2.9846100807189901"/>
    <x v="29"/>
    <x v="1"/>
    <x v="1"/>
    <x v="0"/>
    <x v="3"/>
    <x v="3"/>
    <x v="3"/>
    <x v="2"/>
    <s v="tag-8277aa36_NA_NA_NA_appliances_kitchen_oven"/>
    <s v="tag-8277aa36_NA_NA_NA_appliances_kitchen_oven_fa2f968d"/>
    <x v="36"/>
    <n v="2.9947800636291499"/>
    <x v="0"/>
  </r>
  <r>
    <s v="One"/>
    <n v="20200"/>
    <n v="2.9846100807189901"/>
    <x v="30"/>
    <x v="1"/>
    <x v="1"/>
    <x v="0"/>
    <x v="3"/>
    <x v="3"/>
    <x v="6"/>
    <x v="2"/>
    <s v="tag-66579c74_NA_NA_NA_appliances_kitchen_kettle"/>
    <s v="tag-66579c74_NA_NA_NA_appliances_kitchen_kettle_fa2f968d"/>
    <x v="36"/>
    <n v="2.9947800636291499"/>
    <x v="0"/>
  </r>
  <r>
    <s v="One"/>
    <n v="20540"/>
    <n v="2.9846100807189901"/>
    <x v="31"/>
    <x v="1"/>
    <x v="1"/>
    <x v="0"/>
    <x v="5"/>
    <x v="6"/>
    <x v="29"/>
    <x v="2"/>
    <s v="tag-81f044ce_NA_NA_NA_construction_tools_pump"/>
    <s v="tag-81f044ce_NA_NA_NA_construction_tools_pump_fa2f968d"/>
    <x v="36"/>
    <n v="2.9947800636291499"/>
    <x v="0"/>
  </r>
  <r>
    <s v="One"/>
    <n v="23527"/>
    <n v="2.9846100807189901"/>
    <x v="32"/>
    <x v="1"/>
    <x v="1"/>
    <x v="0"/>
    <x v="4"/>
    <x v="5"/>
    <x v="7"/>
    <x v="2"/>
    <s v="tag-4db7ac26_NA_NA_NA_furniture_living_room_cabinet"/>
    <s v="tag-4db7ac26_NA_NA_NA_furniture_living_room_cabinet_fa2f968d"/>
    <x v="36"/>
    <n v="2.9947800636291499"/>
    <x v="0"/>
  </r>
  <r>
    <s v="One"/>
    <n v="10131"/>
    <n v="2.9846100807189901"/>
    <x v="23"/>
    <x v="1"/>
    <x v="1"/>
    <x v="0"/>
    <x v="3"/>
    <x v="3"/>
    <x v="13"/>
    <x v="3"/>
    <s v="tag-c5180bc7_NA_NA_NA_appliances_kitchen_juicer"/>
    <s v="tag-c5180bc7_NA_NA_NA_appliances_kitchen_juicer_4ffee38a"/>
    <x v="36"/>
    <n v="3.2462863922119101"/>
    <x v="0"/>
  </r>
  <r>
    <s v="One"/>
    <n v="10236"/>
    <n v="2.9846100807189901"/>
    <x v="11"/>
    <x v="10"/>
    <x v="6"/>
    <x v="0"/>
    <x v="3"/>
    <x v="3"/>
    <x v="17"/>
    <x v="3"/>
    <s v="tag-a67d9f26_tag-08403e32_tag-d3982a8a_NA_appliances_kitchen_microwave"/>
    <s v="tag-a67d9f26_tag-08403e32_tag-d3982a8a_NA_appliances_kitchen_microwave_4ffee38a"/>
    <x v="36"/>
    <n v="2.9947800636291499"/>
    <x v="0"/>
  </r>
  <r>
    <s v="One"/>
    <n v="12774"/>
    <n v="2.9846100807189901"/>
    <x v="24"/>
    <x v="1"/>
    <x v="1"/>
    <x v="0"/>
    <x v="2"/>
    <x v="2"/>
    <x v="21"/>
    <x v="3"/>
    <s v="tag-856ab246_NA_NA_NA_computers_components_videocards"/>
    <s v="tag-856ab246_NA_NA_NA_computers_components_videocards_4ffee38a"/>
    <x v="36"/>
    <n v="2.9947800636291499"/>
    <x v="0"/>
  </r>
  <r>
    <s v="One"/>
    <n v="12775"/>
    <n v="2.9846100807189901"/>
    <x v="24"/>
    <x v="1"/>
    <x v="1"/>
    <x v="0"/>
    <x v="4"/>
    <x v="3"/>
    <x v="22"/>
    <x v="3"/>
    <s v="tag-856ab246_NA_NA_NA_furniture_kitchen_table"/>
    <s v="tag-856ab246_NA_NA_NA_furniture_kitchen_table_4ffee38a"/>
    <x v="36"/>
    <n v="2.9947800636291499"/>
    <x v="0"/>
  </r>
  <r>
    <s v="One"/>
    <n v="12882"/>
    <n v="2.9846100807189901"/>
    <x v="9"/>
    <x v="1"/>
    <x v="1"/>
    <x v="0"/>
    <x v="3"/>
    <x v="3"/>
    <x v="20"/>
    <x v="3"/>
    <s v="tag-e442f041_NA_NA_NA_appliances_kitchen_steam_cooker"/>
    <s v="tag-e442f041_NA_NA_NA_appliances_kitchen_steam_cooker_4ffee38a"/>
    <x v="36"/>
    <n v="3.31025242805481"/>
    <x v="0"/>
  </r>
  <r>
    <s v="One"/>
    <n v="14803"/>
    <n v="2.9846100807189901"/>
    <x v="22"/>
    <x v="1"/>
    <x v="1"/>
    <x v="0"/>
    <x v="3"/>
    <x v="3"/>
    <x v="23"/>
    <x v="3"/>
    <s v="tag-ef0072e6_NA_NA_NA_appliances_kitchen_dishwasher"/>
    <s v="tag-ef0072e6_NA_NA_NA_appliances_kitchen_dishwasher_4ffee38a"/>
    <x v="36"/>
    <n v="2.9947800636291499"/>
    <x v="0"/>
  </r>
  <r>
    <s v="One"/>
    <n v="15332"/>
    <n v="2.9846100807189901"/>
    <x v="25"/>
    <x v="1"/>
    <x v="1"/>
    <x v="0"/>
    <x v="2"/>
    <x v="2"/>
    <x v="16"/>
    <x v="3"/>
    <s v="tag-ed5b34d5_NA_NA_NA_computers_components_memory"/>
    <s v="tag-ed5b34d5_NA_NA_NA_computers_components_memory_4ffee38a"/>
    <x v="36"/>
    <n v="2.9947800636291499"/>
    <x v="0"/>
  </r>
  <r>
    <s v="One"/>
    <n v="15340"/>
    <n v="2.9846100807189901"/>
    <x v="26"/>
    <x v="1"/>
    <x v="1"/>
    <x v="0"/>
    <x v="2"/>
    <x v="2"/>
    <x v="24"/>
    <x v="3"/>
    <s v="tag-82ed1546_NA_NA_NA_computers_components_power_supply"/>
    <s v="tag-82ed1546_NA_NA_NA_computers_components_power_supply_4ffee38a"/>
    <x v="36"/>
    <n v="2.9947800636291499"/>
    <x v="0"/>
  </r>
  <r>
    <s v="One"/>
    <n v="15345"/>
    <n v="2.9846100807189901"/>
    <x v="27"/>
    <x v="1"/>
    <x v="1"/>
    <x v="0"/>
    <x v="2"/>
    <x v="2"/>
    <x v="25"/>
    <x v="3"/>
    <s v="tag-e5c9cad8_NA_NA_NA_computers_components_cpu"/>
    <s v="tag-e5c9cad8_NA_NA_NA_computers_components_cpu_4ffee38a"/>
    <x v="36"/>
    <n v="2.9947800636291499"/>
    <x v="0"/>
  </r>
  <r>
    <s v="One"/>
    <n v="15346"/>
    <n v="2.9846100807189901"/>
    <x v="27"/>
    <x v="1"/>
    <x v="1"/>
    <x v="0"/>
    <x v="3"/>
    <x v="3"/>
    <x v="26"/>
    <x v="3"/>
    <s v="tag-e5c9cad8_NA_NA_NA_appliances_kitchen_toster"/>
    <s v="tag-e5c9cad8_NA_NA_NA_appliances_kitchen_toster_4ffee38a"/>
    <x v="36"/>
    <n v="2.9947800636291499"/>
    <x v="0"/>
  </r>
  <r>
    <s v="One"/>
    <n v="15347"/>
    <n v="2.9846100807189901"/>
    <x v="27"/>
    <x v="1"/>
    <x v="1"/>
    <x v="0"/>
    <x v="3"/>
    <x v="3"/>
    <x v="27"/>
    <x v="3"/>
    <s v="tag-e5c9cad8_NA_NA_NA_appliances_kitchen_hob"/>
    <s v="tag-e5c9cad8_NA_NA_NA_appliances_kitchen_hob_4ffee38a"/>
    <x v="36"/>
    <n v="2.9947800636291499"/>
    <x v="0"/>
  </r>
  <r>
    <s v="One"/>
    <n v="15348"/>
    <n v="2.9846100807189901"/>
    <x v="28"/>
    <x v="17"/>
    <x v="1"/>
    <x v="0"/>
    <x v="2"/>
    <x v="4"/>
    <x v="28"/>
    <x v="3"/>
    <s v="tag-1e2c6607_tag-7b6e0ff1_NA_NA_computers_peripherals_mouse"/>
    <s v="tag-1e2c6607_tag-7b6e0ff1_NA_NA_computers_peripherals_mouse_4ffee38a"/>
    <x v="36"/>
    <n v="2.5143370628356898"/>
    <x v="0"/>
  </r>
  <r>
    <s v="One"/>
    <n v="18575"/>
    <n v="2.9846100807189901"/>
    <x v="29"/>
    <x v="1"/>
    <x v="1"/>
    <x v="0"/>
    <x v="2"/>
    <x v="2"/>
    <x v="2"/>
    <x v="3"/>
    <s v="tag-8277aa36_NA_NA_NA_computers_components_motherboard"/>
    <s v="tag-8277aa36_NA_NA_NA_computers_components_motherboard_4ffee38a"/>
    <x v="36"/>
    <n v="2.8810796737670898"/>
    <x v="0"/>
  </r>
  <r>
    <s v="One"/>
    <n v="18577"/>
    <n v="2.9846100807189901"/>
    <x v="29"/>
    <x v="1"/>
    <x v="1"/>
    <x v="0"/>
    <x v="3"/>
    <x v="3"/>
    <x v="3"/>
    <x v="3"/>
    <s v="tag-8277aa36_NA_NA_NA_appliances_kitchen_oven"/>
    <s v="tag-8277aa36_NA_NA_NA_appliances_kitchen_oven_4ffee38a"/>
    <x v="36"/>
    <n v="2.9947800636291499"/>
    <x v="0"/>
  </r>
  <r>
    <s v="One"/>
    <n v="20200"/>
    <n v="2.9846100807189901"/>
    <x v="30"/>
    <x v="1"/>
    <x v="1"/>
    <x v="0"/>
    <x v="3"/>
    <x v="3"/>
    <x v="6"/>
    <x v="3"/>
    <s v="tag-66579c74_NA_NA_NA_appliances_kitchen_kettle"/>
    <s v="tag-66579c74_NA_NA_NA_appliances_kitchen_kettle_4ffee38a"/>
    <x v="36"/>
    <n v="2.9947800636291499"/>
    <x v="0"/>
  </r>
  <r>
    <s v="One"/>
    <n v="20540"/>
    <n v="2.9846100807189901"/>
    <x v="31"/>
    <x v="1"/>
    <x v="1"/>
    <x v="0"/>
    <x v="5"/>
    <x v="6"/>
    <x v="29"/>
    <x v="3"/>
    <s v="tag-81f044ce_NA_NA_NA_construction_tools_pump"/>
    <s v="tag-81f044ce_NA_NA_NA_construction_tools_pump_4ffee38a"/>
    <x v="36"/>
    <n v="2.9947800636291499"/>
    <x v="0"/>
  </r>
  <r>
    <s v="One"/>
    <n v="23527"/>
    <n v="2.9846100807189901"/>
    <x v="32"/>
    <x v="1"/>
    <x v="1"/>
    <x v="0"/>
    <x v="4"/>
    <x v="5"/>
    <x v="7"/>
    <x v="3"/>
    <s v="tag-4db7ac26_NA_NA_NA_furniture_living_room_cabinet"/>
    <s v="tag-4db7ac26_NA_NA_NA_furniture_living_room_cabinet_4ffee38a"/>
    <x v="36"/>
    <n v="2.9947800636291499"/>
    <x v="0"/>
  </r>
  <r>
    <s v="One"/>
    <n v="14801"/>
    <n v="0.196119844913483"/>
    <x v="22"/>
    <x v="1"/>
    <x v="1"/>
    <x v="0"/>
    <x v="3"/>
    <x v="3"/>
    <x v="8"/>
    <x v="3"/>
    <s v="tag-ef0072e6_NA_NA_NA_appliances_kitchen_grill"/>
    <s v="tag-ef0072e6_NA_NA_NA_appliances_kitchen_grill_4ffee38a"/>
    <x v="169"/>
    <n v="2.9947800636291499"/>
    <x v="0"/>
  </r>
  <r>
    <s v="One"/>
    <n v="7942"/>
    <n v="0.17113481462001801"/>
    <x v="52"/>
    <x v="31"/>
    <x v="1"/>
    <x v="0"/>
    <x v="2"/>
    <x v="2"/>
    <x v="24"/>
    <x v="3"/>
    <s v="tag-7b806310_tag-0e55ada0_NA_NA_computers_components_power_supply"/>
    <s v="tag-7b806310_tag-0e55ada0_NA_NA_computers_components_power_supply_4ffee38a"/>
    <x v="170"/>
    <n v="2.6194989681243901"/>
    <x v="0"/>
  </r>
  <r>
    <s v="One"/>
    <n v="11416"/>
    <n v="0.131552189588547"/>
    <x v="18"/>
    <x v="1"/>
    <x v="1"/>
    <x v="0"/>
    <x v="2"/>
    <x v="2"/>
    <x v="16"/>
    <x v="3"/>
    <s v="tag-a1db7714_NA_NA_NA_computers_components_memory"/>
    <s v="tag-a1db7714_NA_NA_NA_computers_components_memory_4ffee38a"/>
    <x v="171"/>
    <n v="2.78380250930786"/>
    <x v="38"/>
  </r>
  <r>
    <s v="One"/>
    <n v="9529"/>
    <n v="0.120255880057812"/>
    <x v="51"/>
    <x v="32"/>
    <x v="1"/>
    <x v="0"/>
    <x v="2"/>
    <x v="2"/>
    <x v="25"/>
    <x v="3"/>
    <s v="tag-70dc242d_tag-d325db69_NA_NA_computers_components_cpu"/>
    <s v="tag-70dc242d_tag-d325db69_NA_NA_computers_components_cpu_4ffee38a"/>
    <x v="172"/>
    <n v="2.0287899971008301"/>
    <x v="0"/>
  </r>
  <r>
    <s v="One"/>
    <n v="14383"/>
    <n v="0.109008356928825"/>
    <x v="1"/>
    <x v="1"/>
    <x v="1"/>
    <x v="0"/>
    <x v="1"/>
    <x v="1"/>
    <x v="1"/>
    <x v="3"/>
    <s v="tag-1972c7f2_NA_NA_NA_accessories_bag_NA"/>
    <s v="tag-1972c7f2_NA_NA_NA_accessories_bag_NA_4ffee38a"/>
    <x v="173"/>
    <n v="3.76974248886108"/>
    <x v="0"/>
  </r>
  <r>
    <s v="One"/>
    <n v="12895"/>
    <n v="0.10060171037912401"/>
    <x v="9"/>
    <x v="1"/>
    <x v="1"/>
    <x v="0"/>
    <x v="3"/>
    <x v="3"/>
    <x v="11"/>
    <x v="3"/>
    <s v="tag-e442f041_NA_NA_NA_appliances_kitchen_coffee_grinder"/>
    <s v="tag-e442f041_NA_NA_NA_appliances_kitchen_coffee_grinder_4ffee38a"/>
    <x v="174"/>
    <n v="0.90530318021774303"/>
    <x v="0"/>
  </r>
  <r>
    <s v="One"/>
    <n v="14588"/>
    <n v="9.72883105278015E-2"/>
    <x v="21"/>
    <x v="34"/>
    <x v="1"/>
    <x v="0"/>
    <x v="4"/>
    <x v="3"/>
    <x v="22"/>
    <x v="3"/>
    <s v="tag-0979cdfa_tag-dd7dbbdb_NA_NA_furniture_kitchen_table"/>
    <s v="tag-0979cdfa_tag-dd7dbbdb_NA_NA_furniture_kitchen_table_4ffee38a"/>
    <x v="175"/>
    <n v="2.5905923843383798"/>
    <x v="0"/>
  </r>
  <r>
    <s v="One"/>
    <n v="14196"/>
    <n v="9.4286389648914296E-2"/>
    <x v="10"/>
    <x v="9"/>
    <x v="1"/>
    <x v="0"/>
    <x v="2"/>
    <x v="2"/>
    <x v="2"/>
    <x v="3"/>
    <s v="tag-e0cf8cf3_tag-e5f82892_NA_NA_computers_components_motherboard"/>
    <s v="tag-e0cf8cf3_tag-e5f82892_NA_NA_computers_components_motherboard_4ffee38a"/>
    <x v="176"/>
    <n v="2.2655768394470202"/>
    <x v="0"/>
  </r>
  <r>
    <s v="One"/>
    <n v="9642"/>
    <n v="8.5074476897716494E-2"/>
    <x v="11"/>
    <x v="15"/>
    <x v="1"/>
    <x v="0"/>
    <x v="3"/>
    <x v="3"/>
    <x v="19"/>
    <x v="3"/>
    <s v="tag-a67d9f26_tag-d3982a8a_NA_NA_appliances_kitchen_hood"/>
    <s v="tag-a67d9f26_tag-d3982a8a_NA_NA_appliances_kitchen_hood_4ffee38a"/>
    <x v="177"/>
    <n v="2.02366018295288"/>
    <x v="0"/>
  </r>
  <r>
    <s v="One"/>
    <n v="14384"/>
    <n v="8.1492297351360293E-2"/>
    <x v="1"/>
    <x v="1"/>
    <x v="1"/>
    <x v="0"/>
    <x v="2"/>
    <x v="4"/>
    <x v="5"/>
    <x v="3"/>
    <s v="tag-1972c7f2_NA_NA_NA_computers_peripherals_keyboard"/>
    <s v="tag-1972c7f2_NA_NA_NA_computers_peripherals_keyboard_4ffee38a"/>
    <x v="178"/>
    <n v="3.6820726394653298"/>
    <x v="39"/>
  </r>
  <r>
    <s v="One"/>
    <n v="15351"/>
    <n v="7.9776607453823103E-2"/>
    <x v="45"/>
    <x v="25"/>
    <x v="10"/>
    <x v="0"/>
    <x v="2"/>
    <x v="4"/>
    <x v="32"/>
    <x v="3"/>
    <s v="tag-fcad92a0_tag-c439f298_tag-7b6e0ff1_NA_computers_peripherals_printer"/>
    <s v="tag-fcad92a0_tag-c439f298_tag-7b6e0ff1_NA_computers_peripherals_printer_4ffee38a"/>
    <x v="179"/>
    <n v="3.08893489837646"/>
    <x v="40"/>
  </r>
  <r>
    <s v="One"/>
    <n v="12771"/>
    <n v="7.8037008643150302E-2"/>
    <x v="22"/>
    <x v="1"/>
    <x v="1"/>
    <x v="0"/>
    <x v="3"/>
    <x v="3"/>
    <x v="18"/>
    <x v="3"/>
    <s v="tag-ef0072e6_NA_NA_NA_appliances_kitchen_meat_grinder"/>
    <s v="tag-ef0072e6_NA_NA_NA_appliances_kitchen_meat_grinder_4ffee38a"/>
    <x v="180"/>
    <n v="2.9947800636291499"/>
    <x v="0"/>
  </r>
  <r>
    <s v="One"/>
    <n v="16470"/>
    <n v="7.5632534921169295E-2"/>
    <x v="12"/>
    <x v="16"/>
    <x v="5"/>
    <x v="0"/>
    <x v="3"/>
    <x v="3"/>
    <x v="20"/>
    <x v="3"/>
    <s v="tag-e34b589d_tag-1e2c6607_tag-6bc64d6f_NA_appliances_kitchen_steam_cooker"/>
    <s v="tag-e34b589d_tag-1e2c6607_tag-6bc64d6f_NA_appliances_kitchen_steam_cooker_4ffee38a"/>
    <x v="181"/>
    <n v="2.5575897693634002"/>
    <x v="0"/>
  </r>
  <r>
    <s v="One"/>
    <n v="14516"/>
    <n v="7.0311069488525405E-2"/>
    <x v="0"/>
    <x v="2"/>
    <x v="1"/>
    <x v="0"/>
    <x v="3"/>
    <x v="3"/>
    <x v="3"/>
    <x v="3"/>
    <s v="tag-1ab2e7bb_tag-a2b75138_NA_NA_appliances_kitchen_oven"/>
    <s v="tag-1ab2e7bb_tag-a2b75138_NA_NA_appliances_kitchen_oven_4ffee38a"/>
    <x v="182"/>
    <n v="3.09225630760193"/>
    <x v="0"/>
  </r>
  <r>
    <s v="One"/>
    <n v="16463"/>
    <n v="6.9991216063499506E-2"/>
    <x v="41"/>
    <x v="24"/>
    <x v="9"/>
    <x v="0"/>
    <x v="3"/>
    <x v="3"/>
    <x v="30"/>
    <x v="3"/>
    <s v="tag-f76e1e51_tag-6bc64d6f_tag-dfe9194a_NA_appliances_kitchen_coffee_machine"/>
    <s v="tag-f76e1e51_tag-6bc64d6f_tag-dfe9194a_NA_appliances_kitchen_coffee_machine_4ffee38a"/>
    <x v="183"/>
    <n v="2.4852986335754399"/>
    <x v="0"/>
  </r>
  <r>
    <s v="One"/>
    <n v="13143"/>
    <n v="6.9283612072467804E-2"/>
    <x v="40"/>
    <x v="1"/>
    <x v="1"/>
    <x v="0"/>
    <x v="2"/>
    <x v="2"/>
    <x v="4"/>
    <x v="3"/>
    <s v="tag-a1cfc8d7_NA_NA_NA_computers_components_cooler"/>
    <s v="tag-a1cfc8d7_NA_NA_NA_computers_components_cooler_4ffee38a"/>
    <x v="184"/>
    <n v="3.0696892738342298"/>
    <x v="0"/>
  </r>
  <r>
    <s v="One"/>
    <n v="17126"/>
    <n v="6.8583041429519695E-2"/>
    <x v="44"/>
    <x v="1"/>
    <x v="1"/>
    <x v="0"/>
    <x v="2"/>
    <x v="4"/>
    <x v="15"/>
    <x v="3"/>
    <s v="tag-1f6c613d_NA_NA_NA_computers_peripherals_camera"/>
    <s v="tag-1f6c613d_NA_NA_NA_computers_peripherals_camera_4ffee38a"/>
    <x v="185"/>
    <n v="3.0725913047790501"/>
    <x v="0"/>
  </r>
  <r>
    <s v="One"/>
    <n v="14388"/>
    <n v="6.8194739520549802E-2"/>
    <x v="1"/>
    <x v="1"/>
    <x v="1"/>
    <x v="0"/>
    <x v="2"/>
    <x v="2"/>
    <x v="2"/>
    <x v="3"/>
    <s v="tag-1972c7f2_NA_NA_NA_computers_components_motherboard"/>
    <s v="tag-1972c7f2_NA_NA_NA_computers_components_motherboard_4ffee38a"/>
    <x v="186"/>
    <n v="4.1523151397705096"/>
    <x v="0"/>
  </r>
  <r>
    <s v="One"/>
    <n v="16635"/>
    <n v="6.7690856754779802E-2"/>
    <x v="33"/>
    <x v="18"/>
    <x v="1"/>
    <x v="0"/>
    <x v="3"/>
    <x v="3"/>
    <x v="19"/>
    <x v="3"/>
    <s v="tag-6bc64d6f_tag-e2424a81_NA_NA_appliances_kitchen_hood"/>
    <s v="tag-6bc64d6f_tag-e2424a81_NA_NA_appliances_kitchen_hood_4ffee38a"/>
    <x v="187"/>
    <n v="2.9704535007476802"/>
    <x v="41"/>
  </r>
  <r>
    <s v="One"/>
    <n v="8998"/>
    <n v="6.7004822194576305E-2"/>
    <x v="2"/>
    <x v="3"/>
    <x v="1"/>
    <x v="0"/>
    <x v="2"/>
    <x v="2"/>
    <x v="4"/>
    <x v="3"/>
    <s v="tag-292448f2_tag-4df5ee04_NA_NA_computers_components_cooler"/>
    <s v="tag-292448f2_tag-4df5ee04_NA_NA_computers_components_cooler_4ffee38a"/>
    <x v="188"/>
    <n v="3.0348083972930899"/>
    <x v="0"/>
  </r>
  <r>
    <s v="One"/>
    <n v="14586"/>
    <n v="6.5909706056117998E-2"/>
    <x v="21"/>
    <x v="14"/>
    <x v="1"/>
    <x v="0"/>
    <x v="3"/>
    <x v="3"/>
    <x v="18"/>
    <x v="3"/>
    <s v="tag-0979cdfa_tag-6653eda7_NA_NA_appliances_kitchen_meat_grinder"/>
    <s v="tag-0979cdfa_tag-6653eda7_NA_NA_appliances_kitchen_meat_grinder_4ffee38a"/>
    <x v="189"/>
    <n v="1.1575682163238501"/>
    <x v="42"/>
  </r>
  <r>
    <s v="One"/>
    <n v="14041"/>
    <n v="6.5373308956623105E-2"/>
    <x v="7"/>
    <x v="1"/>
    <x v="1"/>
    <x v="0"/>
    <x v="4"/>
    <x v="5"/>
    <x v="7"/>
    <x v="3"/>
    <s v="tag-8a7df06e_NA_NA_NA_furniture_living_room_cabinet"/>
    <s v="tag-8a7df06e_NA_NA_NA_furniture_living_room_cabinet_4ffee38a"/>
    <x v="190"/>
    <n v="3.63497114181519"/>
    <x v="0"/>
  </r>
  <r>
    <s v="One"/>
    <n v="14190"/>
    <n v="6.5260082483291598E-2"/>
    <x v="9"/>
    <x v="8"/>
    <x v="1"/>
    <x v="0"/>
    <x v="4"/>
    <x v="5"/>
    <x v="7"/>
    <x v="3"/>
    <s v="tag-e442f041_tag-a59f678e_NA_NA_furniture_living_room_cabinet"/>
    <s v="tag-e442f041_tag-a59f678e_NA_NA_furniture_living_room_cabinet_4ffee38a"/>
    <x v="191"/>
    <n v="3.5437057018279998"/>
    <x v="0"/>
  </r>
  <r>
    <s v="One"/>
    <n v="2856"/>
    <n v="6.5201446413993794E-2"/>
    <x v="15"/>
    <x v="1"/>
    <x v="1"/>
    <x v="0"/>
    <x v="3"/>
    <x v="3"/>
    <x v="13"/>
    <x v="3"/>
    <s v="tag-70ab5482_NA_NA_NA_appliances_kitchen_juicer"/>
    <s v="tag-70ab5482_NA_NA_NA_appliances_kitchen_juicer_4ffee38a"/>
    <x v="192"/>
    <n v="3.1219174861907999"/>
    <x v="0"/>
  </r>
  <r>
    <s v="One"/>
    <n v="14382"/>
    <n v="6.3418000936508206E-2"/>
    <x v="1"/>
    <x v="1"/>
    <x v="1"/>
    <x v="0"/>
    <x v="4"/>
    <x v="5"/>
    <x v="7"/>
    <x v="3"/>
    <s v="tag-1972c7f2_NA_NA_NA_furniture_living_room_cabinet"/>
    <s v="tag-1972c7f2_NA_NA_NA_furniture_living_room_cabinet_4ffee38a"/>
    <x v="193"/>
    <n v="3.9394781589508101"/>
    <x v="43"/>
  </r>
  <r>
    <s v="One"/>
    <n v="12440"/>
    <n v="6.1292670667171499E-2"/>
    <x v="48"/>
    <x v="1"/>
    <x v="1"/>
    <x v="0"/>
    <x v="3"/>
    <x v="3"/>
    <x v="9"/>
    <x v="3"/>
    <s v="tag-afb1fea3_NA_NA_NA_appliances_kitchen_mixer"/>
    <s v="tag-afb1fea3_NA_NA_NA_appliances_kitchen_mixer_4ffee38a"/>
    <x v="194"/>
    <n v="3.0477969646453902"/>
    <x v="0"/>
  </r>
  <r>
    <s v="One"/>
    <n v="16467"/>
    <n v="6.1212748289108297E-2"/>
    <x v="12"/>
    <x v="21"/>
    <x v="5"/>
    <x v="0"/>
    <x v="3"/>
    <x v="3"/>
    <x v="26"/>
    <x v="3"/>
    <s v="tag-e34b589d_tag-5e7e9504_tag-6bc64d6f_NA_appliances_kitchen_toster"/>
    <s v="tag-e34b589d_tag-5e7e9504_tag-6bc64d6f_NA_appliances_kitchen_toster_4ffee38a"/>
    <x v="195"/>
    <n v="1.74536156654358"/>
    <x v="0"/>
  </r>
  <r>
    <s v="One"/>
    <n v="14270"/>
    <n v="6.06599003076553E-2"/>
    <x v="8"/>
    <x v="7"/>
    <x v="1"/>
    <x v="0"/>
    <x v="3"/>
    <x v="3"/>
    <x v="8"/>
    <x v="3"/>
    <s v="tag-759aa959_tag-9c10bdec_NA_NA_appliances_kitchen_grill"/>
    <s v="tag-759aa959_tag-9c10bdec_NA_NA_appliances_kitchen_grill_4ffee38a"/>
    <x v="196"/>
    <n v="2.53674983978271"/>
    <x v="0"/>
  </r>
  <r>
    <s v="One"/>
    <n v="16027"/>
    <n v="5.8411575853824602E-2"/>
    <x v="12"/>
    <x v="1"/>
    <x v="1"/>
    <x v="0"/>
    <x v="3"/>
    <x v="3"/>
    <x v="11"/>
    <x v="3"/>
    <s v="tag-e34b589d_NA_NA_NA_appliances_kitchen_coffee_grinder"/>
    <s v="tag-e34b589d_NA_NA_NA_appliances_kitchen_coffee_grinder_4ffee38a"/>
    <x v="197"/>
    <n v="2.14114594459534"/>
    <x v="0"/>
  </r>
  <r>
    <s v="One"/>
    <n v="14192"/>
    <n v="5.7432577013969401E-2"/>
    <x v="8"/>
    <x v="1"/>
    <x v="1"/>
    <x v="0"/>
    <x v="1"/>
    <x v="1"/>
    <x v="1"/>
    <x v="3"/>
    <s v="tag-759aa959_NA_NA_NA_accessories_bag_NA"/>
    <s v="tag-759aa959_NA_NA_NA_accessories_bag_NA_4ffee38a"/>
    <x v="198"/>
    <n v="2.1781792640686"/>
    <x v="0"/>
  </r>
  <r>
    <s v="One"/>
    <n v="9491"/>
    <n v="5.73683045804501E-2"/>
    <x v="49"/>
    <x v="1"/>
    <x v="1"/>
    <x v="0"/>
    <x v="3"/>
    <x v="3"/>
    <x v="6"/>
    <x v="3"/>
    <s v="tag-e7529aa0_NA_NA_NA_appliances_kitchen_kettle"/>
    <s v="tag-e7529aa0_NA_NA_NA_appliances_kitchen_kettle_4ffee38a"/>
    <x v="199"/>
    <n v="3.6300625801086399"/>
    <x v="0"/>
  </r>
  <r>
    <s v="One"/>
    <n v="15356"/>
    <n v="5.6878410279750803E-2"/>
    <x v="14"/>
    <x v="12"/>
    <x v="4"/>
    <x v="1"/>
    <x v="4"/>
    <x v="3"/>
    <x v="12"/>
    <x v="3"/>
    <s v="tag-5f14b88e_tag-f76e1e51_tag-a22fadc8_tag-f666adfb_furniture_kitchen_chair"/>
    <s v="tag-5f14b88e_tag-f76e1e51_tag-a22fadc8_tag-f666adfb_furniture_kitchen_chair_4ffee38a"/>
    <x v="200"/>
    <n v="3.1566538810729998"/>
    <x v="44"/>
  </r>
  <r>
    <s v="One"/>
    <n v="10303"/>
    <n v="5.6616082787513698E-2"/>
    <x v="5"/>
    <x v="1"/>
    <x v="1"/>
    <x v="0"/>
    <x v="3"/>
    <x v="3"/>
    <x v="6"/>
    <x v="3"/>
    <s v="tag-165bff62_NA_NA_NA_appliances_kitchen_kettle"/>
    <s v="tag-165bff62_NA_NA_NA_appliances_kitchen_kettle_4ffee38a"/>
    <x v="201"/>
    <n v="3.1450273990631099"/>
    <x v="0"/>
  </r>
  <r>
    <s v="One"/>
    <n v="16072"/>
    <n v="5.4145056754350697E-2"/>
    <x v="39"/>
    <x v="1"/>
    <x v="1"/>
    <x v="0"/>
    <x v="2"/>
    <x v="4"/>
    <x v="15"/>
    <x v="3"/>
    <s v="tag-a22fadc8_NA_NA_NA_computers_peripherals_camera"/>
    <s v="tag-a22fadc8_NA_NA_NA_computers_peripherals_camera_4ffee38a"/>
    <x v="202"/>
    <n v="3.2229082584381099"/>
    <x v="0"/>
  </r>
  <r>
    <s v="One"/>
    <n v="16058"/>
    <n v="5.35709261894226E-2"/>
    <x v="27"/>
    <x v="1"/>
    <x v="1"/>
    <x v="0"/>
    <x v="3"/>
    <x v="3"/>
    <x v="13"/>
    <x v="3"/>
    <s v="tag-e5c9cad8_NA_NA_NA_appliances_kitchen_juicer"/>
    <s v="tag-e5c9cad8_NA_NA_NA_appliances_kitchen_juicer_4ffee38a"/>
    <x v="203"/>
    <n v="2.9674928188324001"/>
    <x v="0"/>
  </r>
  <r>
    <s v="One"/>
    <n v="12196"/>
    <n v="5.33288419246674E-2"/>
    <x v="50"/>
    <x v="1"/>
    <x v="1"/>
    <x v="0"/>
    <x v="3"/>
    <x v="3"/>
    <x v="17"/>
    <x v="3"/>
    <s v="tag-345da5a2_NA_NA_NA_appliances_kitchen_microwave"/>
    <s v="tag-345da5a2_NA_NA_NA_appliances_kitchen_microwave_4ffee38a"/>
    <x v="204"/>
    <n v="3.0756700038909899"/>
    <x v="0"/>
  </r>
  <r>
    <s v="One"/>
    <n v="14275"/>
    <n v="5.3052425384521498E-2"/>
    <x v="34"/>
    <x v="1"/>
    <x v="1"/>
    <x v="0"/>
    <x v="3"/>
    <x v="3"/>
    <x v="30"/>
    <x v="3"/>
    <s v="tag-2261ff33_NA_NA_NA_appliances_kitchen_coffee_machine"/>
    <s v="tag-2261ff33_NA_NA_NA_appliances_kitchen_coffee_machine_4ffee38a"/>
    <x v="205"/>
    <n v="2.2683897018432599"/>
    <x v="45"/>
  </r>
  <r>
    <s v="One"/>
    <n v="12460"/>
    <n v="5.3006928414106397E-2"/>
    <x v="36"/>
    <x v="20"/>
    <x v="1"/>
    <x v="0"/>
    <x v="4"/>
    <x v="5"/>
    <x v="12"/>
    <x v="3"/>
    <s v="tag-10ac0a17_tag-5f4db38c_NA_NA_furniture_living_room_chair"/>
    <s v="tag-10ac0a17_tag-5f4db38c_NA_NA_furniture_living_room_chair_4ffee38a"/>
    <x v="206"/>
    <n v="3.04429984092712"/>
    <x v="0"/>
  </r>
  <r>
    <s v="One"/>
    <n v="16455"/>
    <n v="5.2594438195228597E-2"/>
    <x v="41"/>
    <x v="24"/>
    <x v="1"/>
    <x v="0"/>
    <x v="3"/>
    <x v="3"/>
    <x v="8"/>
    <x v="3"/>
    <s v="tag-f76e1e51_tag-6bc64d6f_NA_NA_appliances_kitchen_grill"/>
    <s v="tag-f76e1e51_tag-6bc64d6f_NA_NA_appliances_kitchen_grill_4ffee38a"/>
    <x v="207"/>
    <n v="2.71975541114807"/>
    <x v="0"/>
  </r>
  <r>
    <s v="One"/>
    <n v="7230"/>
    <n v="5.2328534424304997E-2"/>
    <x v="46"/>
    <x v="1"/>
    <x v="1"/>
    <x v="0"/>
    <x v="3"/>
    <x v="3"/>
    <x v="19"/>
    <x v="3"/>
    <s v="tag-ff8eb424_NA_NA_NA_appliances_kitchen_hood"/>
    <s v="tag-ff8eb424_NA_NA_NA_appliances_kitchen_hood_4ffee38a"/>
    <x v="208"/>
    <n v="3.2445387840271001"/>
    <x v="0"/>
  </r>
  <r>
    <s v="One"/>
    <n v="14040"/>
    <n v="5.21895587444305E-2"/>
    <x v="7"/>
    <x v="1"/>
    <x v="1"/>
    <x v="0"/>
    <x v="3"/>
    <x v="3"/>
    <x v="6"/>
    <x v="3"/>
    <s v="tag-8a7df06e_NA_NA_NA_appliances_kitchen_kettle"/>
    <s v="tag-8a7df06e_NA_NA_NA_appliances_kitchen_kettle_4ffee38a"/>
    <x v="209"/>
    <n v="3.4758052825927699"/>
    <x v="0"/>
  </r>
  <r>
    <s v="One"/>
    <n v="14522"/>
    <n v="5.0352115184068701E-2"/>
    <x v="37"/>
    <x v="22"/>
    <x v="7"/>
    <x v="0"/>
    <x v="3"/>
    <x v="3"/>
    <x v="6"/>
    <x v="3"/>
    <s v="tag-dd73b745_tag-8377954d_tag-d325db69_NA_appliances_kitchen_kettle"/>
    <s v="tag-dd73b745_tag-8377954d_tag-d325db69_NA_appliances_kitchen_kettle_4ffee38a"/>
    <x v="210"/>
    <n v="3.64906930923462"/>
    <x v="0"/>
  </r>
  <r>
    <s v="One"/>
    <n v="14587"/>
    <n v="5.0158157944679302E-2"/>
    <x v="21"/>
    <x v="35"/>
    <x v="1"/>
    <x v="0"/>
    <x v="2"/>
    <x v="2"/>
    <x v="21"/>
    <x v="3"/>
    <s v="tag-0979cdfa_tag-2cdb3268_NA_NA_computers_components_videocards"/>
    <s v="tag-0979cdfa_tag-2cdb3268_NA_NA_computers_components_videocards_4ffee38a"/>
    <x v="211"/>
    <n v="1.45432412624359"/>
    <x v="46"/>
  </r>
  <r>
    <s v="One"/>
    <n v="10994"/>
    <n v="5.0043798983097097E-2"/>
    <x v="10"/>
    <x v="1"/>
    <x v="1"/>
    <x v="0"/>
    <x v="3"/>
    <x v="3"/>
    <x v="13"/>
    <x v="3"/>
    <s v="tag-e0cf8cf3_NA_NA_NA_appliances_kitchen_juicer"/>
    <s v="tag-e0cf8cf3_NA_NA_NA_appliances_kitchen_juicer_4ffee38a"/>
    <x v="212"/>
    <n v="2.6881263256072998"/>
    <x v="0"/>
  </r>
  <r>
    <s v="One"/>
    <n v="14523"/>
    <n v="4.9970544874668101E-2"/>
    <x v="6"/>
    <x v="6"/>
    <x v="1"/>
    <x v="0"/>
    <x v="4"/>
    <x v="5"/>
    <x v="7"/>
    <x v="3"/>
    <s v="tag-85b1e77f_tag-df9c5c8f_NA_NA_furniture_living_room_cabinet"/>
    <s v="tag-85b1e77f_tag-df9c5c8f_NA_NA_furniture_living_room_cabinet_4ffee38a"/>
    <x v="213"/>
    <n v="3.7275936603546098"/>
    <x v="0"/>
  </r>
  <r>
    <s v="One"/>
    <n v="16458"/>
    <n v="4.9575500190257998E-2"/>
    <x v="41"/>
    <x v="24"/>
    <x v="1"/>
    <x v="0"/>
    <x v="3"/>
    <x v="3"/>
    <x v="23"/>
    <x v="3"/>
    <s v="tag-f76e1e51_tag-6bc64d6f_NA_NA_appliances_kitchen_dishwasher"/>
    <s v="tag-f76e1e51_tag-6bc64d6f_NA_NA_appliances_kitchen_dishwasher_4ffee38a"/>
    <x v="214"/>
    <n v="2.5710473060607901"/>
    <x v="0"/>
  </r>
  <r>
    <s v="One"/>
    <n v="12191"/>
    <n v="4.8941630870103801E-2"/>
    <x v="8"/>
    <x v="1"/>
    <x v="1"/>
    <x v="0"/>
    <x v="4"/>
    <x v="5"/>
    <x v="31"/>
    <x v="3"/>
    <s v="tag-759aa959_NA_NA_NA_furniture_living_room_sofa"/>
    <s v="tag-759aa959_NA_NA_NA_furniture_living_room_sofa_4ffee38a"/>
    <x v="215"/>
    <n v="2.1586465835571298"/>
    <x v="0"/>
  </r>
  <r>
    <s v="One"/>
    <n v="14042"/>
    <n v="4.8915311694145203E-2"/>
    <x v="7"/>
    <x v="1"/>
    <x v="1"/>
    <x v="0"/>
    <x v="1"/>
    <x v="1"/>
    <x v="1"/>
    <x v="3"/>
    <s v="tag-8a7df06e_NA_NA_NA_accessories_bag_NA"/>
    <s v="tag-8a7df06e_NA_NA_NA_accessories_bag_NA_4ffee38a"/>
    <x v="216"/>
    <n v="2.8160171508789098"/>
    <x v="0"/>
  </r>
  <r>
    <s v="One"/>
    <n v="14524"/>
    <n v="4.8471465706825298E-2"/>
    <x v="4"/>
    <x v="5"/>
    <x v="2"/>
    <x v="0"/>
    <x v="1"/>
    <x v="1"/>
    <x v="1"/>
    <x v="3"/>
    <s v="tag-dc561443_tag-132d5b07_tag-1ab2e7bb_NA_accessories_bag_NA"/>
    <s v="tag-dc561443_tag-132d5b07_tag-1ab2e7bb_NA_accessories_bag_NA_4ffee38a"/>
    <x v="217"/>
    <n v="3.7235755920410201"/>
    <x v="0"/>
  </r>
  <r>
    <s v="One"/>
    <n v="10982"/>
    <n v="4.82759028673172E-2"/>
    <x v="8"/>
    <x v="1"/>
    <x v="1"/>
    <x v="0"/>
    <x v="3"/>
    <x v="3"/>
    <x v="11"/>
    <x v="3"/>
    <s v="tag-759aa959_NA_NA_NA_appliances_kitchen_coffee_grinder"/>
    <s v="tag-759aa959_NA_NA_NA_appliances_kitchen_coffee_grinder_4ffee38a"/>
    <x v="218"/>
    <n v="2.9459538459777801"/>
    <x v="0"/>
  </r>
  <r>
    <s v="One"/>
    <n v="14525"/>
    <n v="4.7274693846702603E-2"/>
    <x v="3"/>
    <x v="4"/>
    <x v="1"/>
    <x v="0"/>
    <x v="2"/>
    <x v="4"/>
    <x v="5"/>
    <x v="3"/>
    <s v="tag-24b58db4_tag-36faac4a_NA_NA_computers_peripherals_keyboard"/>
    <s v="tag-24b58db4_tag-36faac4a_NA_NA_computers_peripherals_keyboard_4ffee38a"/>
    <x v="219"/>
    <n v="3.0109376907348602"/>
    <x v="0"/>
  </r>
  <r>
    <s v="One"/>
    <n v="17226"/>
    <n v="4.4890385121107101E-2"/>
    <x v="38"/>
    <x v="23"/>
    <x v="8"/>
    <x v="0"/>
    <x v="3"/>
    <x v="3"/>
    <x v="9"/>
    <x v="3"/>
    <s v="tag-58e50aeb_tag-17d88870_tag-3ab8f41a_NA_appliances_kitchen_mixer"/>
    <s v="tag-58e50aeb_tag-17d88870_tag-3ab8f41a_NA_appliances_kitchen_mixer_4ffee38a"/>
    <x v="220"/>
    <n v="2.9187650680542001"/>
    <x v="0"/>
  </r>
  <r>
    <s v="One"/>
    <n v="5978"/>
    <n v="4.4040817767381703E-2"/>
    <x v="16"/>
    <x v="1"/>
    <x v="1"/>
    <x v="0"/>
    <x v="2"/>
    <x v="2"/>
    <x v="14"/>
    <x v="3"/>
    <s v="tag-7d4ba1fb_NA_NA_NA_computers_components_hdd"/>
    <s v="tag-7d4ba1fb_NA_NA_NA_computers_components_hdd_4ffee38a"/>
    <x v="221"/>
    <n v="1.3353515863418599"/>
    <x v="0"/>
  </r>
  <r>
    <s v="One"/>
    <n v="16468"/>
    <n v="4.3995007872581503E-2"/>
    <x v="12"/>
    <x v="29"/>
    <x v="5"/>
    <x v="0"/>
    <x v="3"/>
    <x v="3"/>
    <x v="27"/>
    <x v="3"/>
    <s v="tag-e34b589d_tag-9ae20bf5_tag-6bc64d6f_NA_appliances_kitchen_hob"/>
    <s v="tag-e34b589d_tag-9ae20bf5_tag-6bc64d6f_NA_appliances_kitchen_hob_4ffee38a"/>
    <x v="222"/>
    <n v="2.7014727592468302"/>
    <x v="47"/>
  </r>
  <r>
    <s v="One"/>
    <n v="11693"/>
    <n v="4.25478182733059E-2"/>
    <x v="17"/>
    <x v="13"/>
    <x v="1"/>
    <x v="0"/>
    <x v="2"/>
    <x v="4"/>
    <x v="15"/>
    <x v="3"/>
    <s v="tag-a7c71079_tag-bf4f0d81_NA_NA_computers_peripherals_camera"/>
    <s v="tag-a7c71079_tag-bf4f0d81_NA_NA_computers_peripherals_camera_4ffee38a"/>
    <x v="223"/>
    <n v="3.14123439788818"/>
    <x v="0"/>
  </r>
  <r>
    <s v="One"/>
    <n v="14193"/>
    <n v="4.1458696126937901E-2"/>
    <x v="9"/>
    <x v="28"/>
    <x v="1"/>
    <x v="0"/>
    <x v="2"/>
    <x v="4"/>
    <x v="5"/>
    <x v="3"/>
    <s v="tag-e442f041_tag-361795b2_NA_NA_computers_peripherals_keyboard"/>
    <s v="tag-e442f041_tag-361795b2_NA_NA_computers_peripherals_keyboard_4ffee38a"/>
    <x v="224"/>
    <n v="3.2502744197845499"/>
    <x v="0"/>
  </r>
  <r>
    <s v="One"/>
    <n v="9531"/>
    <n v="4.1328407824039501E-2"/>
    <x v="51"/>
    <x v="31"/>
    <x v="1"/>
    <x v="0"/>
    <x v="3"/>
    <x v="3"/>
    <x v="27"/>
    <x v="3"/>
    <s v="tag-70dc242d_tag-0e55ada0_NA_NA_appliances_kitchen_hob"/>
    <s v="tag-70dc242d_tag-0e55ada0_NA_NA_appliances_kitchen_hob_4ffee38a"/>
    <x v="225"/>
    <n v="1.50078320503235"/>
    <x v="0"/>
  </r>
  <r>
    <s v="One"/>
    <n v="16088"/>
    <n v="4.0151372551918002E-2"/>
    <x v="20"/>
    <x v="1"/>
    <x v="1"/>
    <x v="0"/>
    <x v="3"/>
    <x v="3"/>
    <x v="9"/>
    <x v="3"/>
    <s v="tag-e6fdb661_NA_NA_NA_appliances_kitchen_mixer"/>
    <s v="tag-e6fdb661_NA_NA_NA_appliances_kitchen_mixer_4ffee38a"/>
    <x v="226"/>
    <n v="2.0702743530273402"/>
    <x v="0"/>
  </r>
  <r>
    <s v="One"/>
    <n v="14043"/>
    <n v="3.8414493203163098E-2"/>
    <x v="7"/>
    <x v="1"/>
    <x v="1"/>
    <x v="0"/>
    <x v="2"/>
    <x v="4"/>
    <x v="5"/>
    <x v="3"/>
    <s v="tag-8a7df06e_NA_NA_NA_computers_peripherals_keyboard"/>
    <s v="tag-8a7df06e_NA_NA_NA_computers_peripherals_keyboard_4ffee38a"/>
    <x v="227"/>
    <n v="3.6110291481018102"/>
    <x v="0"/>
  </r>
  <r>
    <s v="One"/>
    <n v="16085"/>
    <n v="3.7284217774867998E-2"/>
    <x v="20"/>
    <x v="1"/>
    <x v="1"/>
    <x v="0"/>
    <x v="3"/>
    <x v="3"/>
    <x v="17"/>
    <x v="3"/>
    <s v="tag-e6fdb661_NA_NA_NA_appliances_kitchen_microwave"/>
    <s v="tag-e6fdb661_NA_NA_NA_appliances_kitchen_microwave_4ffee38a"/>
    <x v="228"/>
    <n v="3.21038842201233"/>
    <x v="0"/>
  </r>
  <r>
    <s v="One"/>
    <n v="16471"/>
    <n v="3.4949649125337601E-2"/>
    <x v="12"/>
    <x v="26"/>
    <x v="5"/>
    <x v="0"/>
    <x v="2"/>
    <x v="2"/>
    <x v="14"/>
    <x v="3"/>
    <s v="tag-e34b589d_tag-25766f5c_tag-6bc64d6f_NA_computers_components_hdd"/>
    <s v="tag-e34b589d_tag-25766f5c_tag-6bc64d6f_NA_computers_components_hdd_4ffee38a"/>
    <x v="229"/>
    <n v="2.7547802925109899"/>
    <x v="0"/>
  </r>
  <r>
    <s v="One"/>
    <n v="5975"/>
    <n v="3.3843800425529501E-2"/>
    <x v="16"/>
    <x v="1"/>
    <x v="1"/>
    <x v="0"/>
    <x v="3"/>
    <x v="3"/>
    <x v="20"/>
    <x v="3"/>
    <s v="tag-7d4ba1fb_NA_NA_NA_appliances_kitchen_steam_cooker"/>
    <s v="tag-7d4ba1fb_NA_NA_NA_appliances_kitchen_steam_cooker_4ffee38a"/>
    <x v="230"/>
    <n v="3.2267165184021001"/>
    <x v="0"/>
  </r>
  <r>
    <s v="One"/>
    <n v="14272"/>
    <n v="2.91138626635075E-2"/>
    <x v="47"/>
    <x v="1"/>
    <x v="1"/>
    <x v="0"/>
    <x v="3"/>
    <x v="3"/>
    <x v="23"/>
    <x v="3"/>
    <s v="tag-b781aae0_NA_NA_NA_appliances_kitchen_dishwasher"/>
    <s v="tag-b781aae0_NA_NA_NA_appliances_kitchen_dishwasher_4ffee38a"/>
    <x v="231"/>
    <n v="2.9140176773071298"/>
    <x v="0"/>
  </r>
  <r>
    <s v="One"/>
    <n v="5974"/>
    <n v="2.8935272246599201E-2"/>
    <x v="19"/>
    <x v="8"/>
    <x v="1"/>
    <x v="0"/>
    <x v="2"/>
    <x v="2"/>
    <x v="16"/>
    <x v="3"/>
    <s v="tag-7804b77e_tag-a59f678e_NA_NA_computers_components_memory"/>
    <s v="tag-7804b77e_tag-a59f678e_NA_NA_computers_components_memory_4ffee38a"/>
    <x v="232"/>
    <n v="3.2461631298065199"/>
    <x v="0"/>
  </r>
  <r>
    <s v="One"/>
    <n v="10239"/>
    <n v="2.63412427157164E-2"/>
    <x v="11"/>
    <x v="10"/>
    <x v="3"/>
    <x v="0"/>
    <x v="3"/>
    <x v="3"/>
    <x v="9"/>
    <x v="3"/>
    <s v="tag-a67d9f26_tag-08403e32_tag-f0f49482_NA_appliances_kitchen_mixer"/>
    <s v="tag-a67d9f26_tag-08403e32_tag-f0f49482_NA_appliances_kitchen_mixer_4ffee38a"/>
    <x v="233"/>
    <n v="2.9947800636291499"/>
    <x v="0"/>
  </r>
  <r>
    <s v="One"/>
    <n v="16080"/>
    <n v="2.6077851653099102E-2"/>
    <x v="20"/>
    <x v="1"/>
    <x v="1"/>
    <x v="0"/>
    <x v="4"/>
    <x v="5"/>
    <x v="31"/>
    <x v="3"/>
    <s v="tag-e6fdb661_NA_NA_NA_furniture_living_room_sofa"/>
    <s v="tag-e6fdb661_NA_NA_NA_furniture_living_room_sofa_4ffee38a"/>
    <x v="234"/>
    <n v="1.80095863342285"/>
    <x v="0"/>
  </r>
  <r>
    <s v="One"/>
    <n v="8996"/>
    <n v="2.5179155170917501E-2"/>
    <x v="2"/>
    <x v="3"/>
    <x v="1"/>
    <x v="0"/>
    <x v="3"/>
    <x v="3"/>
    <x v="11"/>
    <x v="3"/>
    <s v="tag-292448f2_tag-4df5ee04_NA_NA_appliances_kitchen_coffee_grinder"/>
    <s v="tag-292448f2_tag-4df5ee04_NA_NA_appliances_kitchen_coffee_grinder_4ffee38a"/>
    <x v="235"/>
    <n v="1.0045980215072601"/>
    <x v="0"/>
  </r>
  <r>
    <s v="One"/>
    <n v="14046"/>
    <n v="2.1767402067780502E-2"/>
    <x v="7"/>
    <x v="1"/>
    <x v="1"/>
    <x v="0"/>
    <x v="2"/>
    <x v="2"/>
    <x v="2"/>
    <x v="3"/>
    <s v="tag-8a7df06e_NA_NA_NA_computers_components_motherboard"/>
    <s v="tag-8a7df06e_NA_NA_NA_computers_components_motherboard_4ffee38a"/>
    <x v="236"/>
    <n v="3.4932773113250701"/>
    <x v="0"/>
  </r>
  <r>
    <s v="One"/>
    <n v="10989"/>
    <n v="2.15505547821522E-2"/>
    <x v="42"/>
    <x v="1"/>
    <x v="1"/>
    <x v="0"/>
    <x v="3"/>
    <x v="3"/>
    <x v="6"/>
    <x v="3"/>
    <s v="tag-e5809a76_NA_NA_NA_appliances_kitchen_kettle"/>
    <s v="tag-e5809a76_NA_NA_NA_appliances_kitchen_kettle_4ffee38a"/>
    <x v="237"/>
    <n v="2.0692846775054901"/>
    <x v="0"/>
  </r>
  <r>
    <s v="One"/>
    <n v="3893"/>
    <n v="1.8796214833855601E-2"/>
    <x v="13"/>
    <x v="1"/>
    <x v="1"/>
    <x v="0"/>
    <x v="4"/>
    <x v="3"/>
    <x v="12"/>
    <x v="3"/>
    <s v="tag-395dbacc_NA_NA_NA_furniture_kitchen_chair"/>
    <s v="tag-395dbacc_NA_NA_NA_furniture_kitchen_chair_4ffee38a"/>
    <x v="238"/>
    <n v="3.0544700622558598"/>
    <x v="0"/>
  </r>
  <r>
    <s v="One"/>
    <n v="14199"/>
    <n v="1.86827499419451E-2"/>
    <x v="35"/>
    <x v="19"/>
    <x v="1"/>
    <x v="0"/>
    <x v="3"/>
    <x v="3"/>
    <x v="3"/>
    <x v="3"/>
    <s v="tag-36b78fef_tag-2dd95bb1_NA_NA_appliances_kitchen_oven"/>
    <s v="tag-36b78fef_tag-2dd95bb1_NA_NA_appliances_kitchen_oven_4ffee38a"/>
    <x v="239"/>
    <n v="3.5905163288116499"/>
    <x v="48"/>
  </r>
  <r>
    <s v="One"/>
    <n v="16466"/>
    <n v="1.85356549918652E-2"/>
    <x v="12"/>
    <x v="30"/>
    <x v="5"/>
    <x v="0"/>
    <x v="2"/>
    <x v="2"/>
    <x v="25"/>
    <x v="3"/>
    <s v="tag-e34b589d_tag-abf74c7d_tag-6bc64d6f_NA_computers_components_cpu"/>
    <s v="tag-e34b589d_tag-abf74c7d_tag-6bc64d6f_NA_computers_components_cpu_4ffee38a"/>
    <x v="240"/>
    <n v="2.8261146545410201"/>
    <x v="0"/>
  </r>
  <r>
    <s v="One"/>
    <n v="10304"/>
    <n v="1.6939233988523501E-2"/>
    <x v="5"/>
    <x v="1"/>
    <x v="1"/>
    <x v="0"/>
    <x v="4"/>
    <x v="5"/>
    <x v="7"/>
    <x v="3"/>
    <s v="tag-165bff62_NA_NA_NA_furniture_living_room_cabinet"/>
    <s v="tag-165bff62_NA_NA_NA_furniture_living_room_cabinet_4ffee38a"/>
    <x v="241"/>
    <n v="3.7811639308929399"/>
    <x v="0"/>
  </r>
  <r>
    <s v="One"/>
    <n v="16132"/>
    <n v="1.6626082360744501E-2"/>
    <x v="12"/>
    <x v="11"/>
    <x v="1"/>
    <x v="0"/>
    <x v="3"/>
    <x v="3"/>
    <x v="10"/>
    <x v="3"/>
    <s v="tag-e34b589d_tag-753e99cd_NA_NA_appliances_kitchen_refrigerators"/>
    <s v="tag-e34b589d_tag-753e99cd_NA_NA_appliances_kitchen_refrigerators_4ffee38a"/>
    <x v="242"/>
    <n v="2.7945218086242698"/>
    <x v="0"/>
  </r>
  <r>
    <s v="One"/>
    <n v="12883"/>
    <n v="1.22380089014769E-2"/>
    <x v="9"/>
    <x v="1"/>
    <x v="1"/>
    <x v="0"/>
    <x v="2"/>
    <x v="2"/>
    <x v="14"/>
    <x v="3"/>
    <s v="tag-e442f041_NA_NA_NA_computers_components_hdd"/>
    <s v="tag-e442f041_NA_NA_NA_computers_components_hdd_4ffee38a"/>
    <x v="243"/>
    <n v="2.7573609352111799"/>
    <x v="49"/>
  </r>
  <r>
    <s v="One"/>
    <n v="10984"/>
    <n v="1.11759826540947E-2"/>
    <x v="8"/>
    <x v="1"/>
    <x v="1"/>
    <x v="0"/>
    <x v="2"/>
    <x v="2"/>
    <x v="4"/>
    <x v="3"/>
    <s v="tag-759aa959_NA_NA_NA_computers_components_cooler"/>
    <s v="tag-759aa959_NA_NA_NA_computers_components_cooler_4ffee38a"/>
    <x v="244"/>
    <n v="3.1615967750549299"/>
    <x v="0"/>
  </r>
  <r>
    <s v="One"/>
    <n v="14521"/>
    <n v="5.5655315518379203E-3"/>
    <x v="0"/>
    <x v="0"/>
    <x v="0"/>
    <x v="0"/>
    <x v="0"/>
    <x v="0"/>
    <x v="0"/>
    <x v="3"/>
    <s v="tag-1ab2e7bb_tag-18756117_tag-2179a08a_NA_auto_accessories_videoregister"/>
    <s v="tag-1ab2e7bb_tag-18756117_tag-2179a08a_NA_auto_accessories_videoregister_4ffee38a"/>
    <x v="245"/>
    <n v="2.8598065376281698"/>
    <x v="0"/>
  </r>
  <r>
    <s v="One"/>
    <n v="12897"/>
    <n v="4.6931020915508297E-4"/>
    <x v="9"/>
    <x v="1"/>
    <x v="1"/>
    <x v="0"/>
    <x v="2"/>
    <x v="2"/>
    <x v="4"/>
    <x v="3"/>
    <s v="tag-e442f041_NA_NA_NA_computers_components_cooler"/>
    <s v="tag-e442f041_NA_NA_NA_computers_components_cooler_4ffee38a"/>
    <x v="246"/>
    <n v="2.22334551811218"/>
    <x v="50"/>
  </r>
  <r>
    <s v="One"/>
    <n v="9530"/>
    <n v="-1.54701992869377E-5"/>
    <x v="51"/>
    <x v="33"/>
    <x v="1"/>
    <x v="0"/>
    <x v="3"/>
    <x v="3"/>
    <x v="26"/>
    <x v="3"/>
    <s v="tag-70dc242d_tag-f3f810f7_NA_NA_appliances_kitchen_toster"/>
    <s v="tag-70dc242d_tag-f3f810f7_NA_NA_appliances_kitchen_toster_4ffee38a"/>
    <x v="247"/>
    <n v="1.66281855106354"/>
    <x v="0"/>
  </r>
  <r>
    <s v="One"/>
    <n v="13140"/>
    <n v="-1.81627925485373E-3"/>
    <x v="40"/>
    <x v="1"/>
    <x v="1"/>
    <x v="0"/>
    <x v="3"/>
    <x v="3"/>
    <x v="11"/>
    <x v="3"/>
    <s v="tag-a1cfc8d7_NA_NA_NA_appliances_kitchen_coffee_grinder"/>
    <s v="tag-a1cfc8d7_NA_NA_NA_appliances_kitchen_coffee_grinder_4ffee38a"/>
    <x v="248"/>
    <n v="2.6676259040832502"/>
    <x v="51"/>
  </r>
  <r>
    <s v="One"/>
    <n v="16030"/>
    <n v="-2.5005061179399499E-3"/>
    <x v="12"/>
    <x v="1"/>
    <x v="1"/>
    <x v="0"/>
    <x v="2"/>
    <x v="2"/>
    <x v="4"/>
    <x v="3"/>
    <s v="tag-e34b589d_NA_NA_NA_computers_components_cooler"/>
    <s v="tag-e34b589d_NA_NA_NA_computers_components_cooler_4ffee38a"/>
    <x v="249"/>
    <n v="1.8166229724884"/>
    <x v="0"/>
  </r>
  <r>
    <s v="One"/>
    <n v="4118"/>
    <n v="-5.9440359473228498E-3"/>
    <x v="43"/>
    <x v="1"/>
    <x v="1"/>
    <x v="0"/>
    <x v="3"/>
    <x v="3"/>
    <x v="13"/>
    <x v="3"/>
    <s v="tag-458d763a_NA_NA_NA_appliances_kitchen_juicer"/>
    <s v="tag-458d763a_NA_NA_NA_appliances_kitchen_juicer_4ffee38a"/>
    <x v="250"/>
    <n v="2.7844803333282502"/>
    <x v="0"/>
  </r>
  <r>
    <s v="One"/>
    <n v="14279"/>
    <n v="-1.01317083463073E-2"/>
    <x v="10"/>
    <x v="27"/>
    <x v="1"/>
    <x v="0"/>
    <x v="3"/>
    <x v="3"/>
    <x v="33"/>
    <x v="3"/>
    <s v="tag-e0cf8cf3_tag-f1f3996c_NA_NA_appliances_kitchen_blender"/>
    <s v="tag-e0cf8cf3_tag-f1f3996c_NA_NA_appliances_kitchen_blender_4ffee38a"/>
    <x v="251"/>
    <n v="3.1026561260223402"/>
    <x v="0"/>
  </r>
  <r>
    <s v="One"/>
    <n v="12886"/>
    <n v="-0.133202314376831"/>
    <x v="9"/>
    <x v="1"/>
    <x v="1"/>
    <x v="0"/>
    <x v="3"/>
    <x v="3"/>
    <x v="19"/>
    <x v="3"/>
    <s v="tag-e442f041_NA_NA_NA_appliances_kitchen_hood"/>
    <s v="tag-e442f041_NA_NA_NA_appliances_kitchen_hood_4ffee38a"/>
    <x v="252"/>
    <n v="1.18779420852661"/>
    <x v="52"/>
  </r>
  <r>
    <s v="One"/>
    <n v="14516"/>
    <n v="4.12302541732788"/>
    <x v="0"/>
    <x v="2"/>
    <x v="1"/>
    <x v="0"/>
    <x v="3"/>
    <x v="3"/>
    <x v="3"/>
    <x v="4"/>
    <s v="tag-1ab2e7bb_tag-a2b75138_NA_NA_appliances_kitchen_oven"/>
    <s v="tag-1ab2e7bb_tag-a2b75138_NA_NA_appliances_kitchen_oven_56888f9f"/>
    <x v="253"/>
    <n v="3.09225630760193"/>
    <x v="53"/>
  </r>
  <r>
    <s v="One"/>
    <n v="14383"/>
    <n v="4.0591812133789098"/>
    <x v="1"/>
    <x v="1"/>
    <x v="1"/>
    <x v="0"/>
    <x v="1"/>
    <x v="1"/>
    <x v="1"/>
    <x v="4"/>
    <s v="tag-1972c7f2_NA_NA_NA_accessories_bag_NA"/>
    <s v="tag-1972c7f2_NA_NA_NA_accessories_bag_NA_56888f9f"/>
    <x v="254"/>
    <n v="3.76974248886108"/>
    <x v="0"/>
  </r>
  <r>
    <s v="One"/>
    <n v="14524"/>
    <n v="4.0267515182495099"/>
    <x v="4"/>
    <x v="5"/>
    <x v="2"/>
    <x v="0"/>
    <x v="1"/>
    <x v="1"/>
    <x v="1"/>
    <x v="4"/>
    <s v="tag-dc561443_tag-132d5b07_tag-1ab2e7bb_NA_accessories_bag_NA"/>
    <s v="tag-dc561443_tag-132d5b07_tag-1ab2e7bb_NA_accessories_bag_NA_56888f9f"/>
    <x v="255"/>
    <n v="3.7235755920410201"/>
    <x v="0"/>
  </r>
  <r>
    <s v="One"/>
    <n v="14388"/>
    <n v="4.0061535835266104"/>
    <x v="1"/>
    <x v="1"/>
    <x v="1"/>
    <x v="0"/>
    <x v="2"/>
    <x v="2"/>
    <x v="2"/>
    <x v="4"/>
    <s v="tag-1972c7f2_NA_NA_NA_computers_components_motherboard"/>
    <s v="tag-1972c7f2_NA_NA_NA_computers_components_motherboard_56888f9f"/>
    <x v="256"/>
    <n v="4.1523151397705096"/>
    <x v="0"/>
  </r>
  <r>
    <s v="One"/>
    <n v="14523"/>
    <n v="3.98458671569824"/>
    <x v="6"/>
    <x v="6"/>
    <x v="1"/>
    <x v="0"/>
    <x v="4"/>
    <x v="5"/>
    <x v="7"/>
    <x v="4"/>
    <s v="tag-85b1e77f_tag-df9c5c8f_NA_NA_furniture_living_room_cabinet"/>
    <s v="tag-85b1e77f_tag-df9c5c8f_NA_NA_furniture_living_room_cabinet_56888f9f"/>
    <x v="257"/>
    <n v="3.7275936603546098"/>
    <x v="0"/>
  </r>
  <r>
    <s v="One"/>
    <n v="14521"/>
    <n v="3.9759898185729998"/>
    <x v="0"/>
    <x v="0"/>
    <x v="0"/>
    <x v="0"/>
    <x v="0"/>
    <x v="0"/>
    <x v="0"/>
    <x v="4"/>
    <s v="tag-1ab2e7bb_tag-18756117_tag-2179a08a_NA_auto_accessories_videoregister"/>
    <s v="tag-1ab2e7bb_tag-18756117_tag-2179a08a_NA_auto_accessories_videoregister_56888f9f"/>
    <x v="258"/>
    <n v="2.8598065376281698"/>
    <x v="0"/>
  </r>
  <r>
    <s v="One"/>
    <n v="14525"/>
    <n v="3.9737739562988299"/>
    <x v="3"/>
    <x v="4"/>
    <x v="1"/>
    <x v="0"/>
    <x v="2"/>
    <x v="4"/>
    <x v="5"/>
    <x v="4"/>
    <s v="tag-24b58db4_tag-36faac4a_NA_NA_computers_peripherals_keyboard"/>
    <s v="tag-24b58db4_tag-36faac4a_NA_NA_computers_peripherals_keyboard_56888f9f"/>
    <x v="259"/>
    <n v="3.0109376907348602"/>
    <x v="0"/>
  </r>
  <r>
    <s v="One"/>
    <n v="14270"/>
    <n v="3.8828165531158398"/>
    <x v="8"/>
    <x v="7"/>
    <x v="1"/>
    <x v="0"/>
    <x v="3"/>
    <x v="3"/>
    <x v="8"/>
    <x v="4"/>
    <s v="tag-759aa959_tag-9c10bdec_NA_NA_appliances_kitchen_grill"/>
    <s v="tag-759aa959_tag-9c10bdec_NA_NA_appliances_kitchen_grill_56888f9f"/>
    <x v="260"/>
    <n v="2.53674983978271"/>
    <x v="0"/>
  </r>
  <r>
    <s v="One"/>
    <n v="14384"/>
    <n v="3.8315689563751198"/>
    <x v="1"/>
    <x v="1"/>
    <x v="1"/>
    <x v="0"/>
    <x v="2"/>
    <x v="4"/>
    <x v="5"/>
    <x v="4"/>
    <s v="tag-1972c7f2_NA_NA_NA_computers_peripherals_keyboard"/>
    <s v="tag-1972c7f2_NA_NA_NA_computers_peripherals_keyboard_56888f9f"/>
    <x v="261"/>
    <n v="3.6820726394653298"/>
    <x v="0"/>
  </r>
  <r>
    <s v="One"/>
    <n v="14192"/>
    <n v="3.7515633106231698"/>
    <x v="8"/>
    <x v="1"/>
    <x v="1"/>
    <x v="0"/>
    <x v="1"/>
    <x v="1"/>
    <x v="1"/>
    <x v="4"/>
    <s v="tag-759aa959_NA_NA_NA_accessories_bag_NA"/>
    <s v="tag-759aa959_NA_NA_NA_accessories_bag_NA_56888f9f"/>
    <x v="262"/>
    <n v="2.1781792640686"/>
    <x v="0"/>
  </r>
  <r>
    <s v="One"/>
    <n v="14042"/>
    <n v="3.6407010555267298"/>
    <x v="7"/>
    <x v="1"/>
    <x v="1"/>
    <x v="0"/>
    <x v="1"/>
    <x v="1"/>
    <x v="1"/>
    <x v="4"/>
    <s v="tag-8a7df06e_NA_NA_NA_accessories_bag_NA"/>
    <s v="tag-8a7df06e_NA_NA_NA_accessories_bag_NA_56888f9f"/>
    <x v="263"/>
    <n v="2.8160171508789098"/>
    <x v="0"/>
  </r>
  <r>
    <s v="One"/>
    <n v="14041"/>
    <n v="3.6150634288787802"/>
    <x v="7"/>
    <x v="1"/>
    <x v="1"/>
    <x v="0"/>
    <x v="4"/>
    <x v="5"/>
    <x v="7"/>
    <x v="4"/>
    <s v="tag-8a7df06e_NA_NA_NA_furniture_living_room_cabinet"/>
    <s v="tag-8a7df06e_NA_NA_NA_furniture_living_room_cabinet_56888f9f"/>
    <x v="264"/>
    <n v="3.63497114181519"/>
    <x v="0"/>
  </r>
  <r>
    <s v="One"/>
    <n v="14190"/>
    <n v="3.5363535881042498"/>
    <x v="9"/>
    <x v="8"/>
    <x v="1"/>
    <x v="0"/>
    <x v="4"/>
    <x v="5"/>
    <x v="7"/>
    <x v="4"/>
    <s v="tag-e442f041_tag-a59f678e_NA_NA_furniture_living_room_cabinet"/>
    <s v="tag-e442f041_tag-a59f678e_NA_NA_furniture_living_room_cabinet_56888f9f"/>
    <x v="265"/>
    <n v="3.5437057018279998"/>
    <x v="0"/>
  </r>
  <r>
    <s v="One"/>
    <n v="14586"/>
    <n v="3.5293278694152801"/>
    <x v="21"/>
    <x v="14"/>
    <x v="1"/>
    <x v="0"/>
    <x v="3"/>
    <x v="3"/>
    <x v="18"/>
    <x v="4"/>
    <s v="tag-0979cdfa_tag-6653eda7_NA_NA_appliances_kitchen_meat_grinder"/>
    <s v="tag-0979cdfa_tag-6653eda7_NA_NA_appliances_kitchen_meat_grinder_56888f9f"/>
    <x v="266"/>
    <n v="1.1575682163238501"/>
    <x v="54"/>
  </r>
  <r>
    <s v="One"/>
    <n v="14046"/>
    <n v="3.5285172462463401"/>
    <x v="7"/>
    <x v="1"/>
    <x v="1"/>
    <x v="0"/>
    <x v="2"/>
    <x v="2"/>
    <x v="2"/>
    <x v="4"/>
    <s v="tag-8a7df06e_NA_NA_NA_computers_components_motherboard"/>
    <s v="tag-8a7df06e_NA_NA_NA_computers_components_motherboard_56888f9f"/>
    <x v="267"/>
    <n v="3.4932773113250701"/>
    <x v="0"/>
  </r>
  <r>
    <s v="One"/>
    <n v="11693"/>
    <n v="3.4176096916198699"/>
    <x v="17"/>
    <x v="13"/>
    <x v="1"/>
    <x v="0"/>
    <x v="2"/>
    <x v="4"/>
    <x v="15"/>
    <x v="4"/>
    <s v="tag-a7c71079_tag-bf4f0d81_NA_NA_computers_peripherals_camera"/>
    <s v="tag-a7c71079_tag-bf4f0d81_NA_NA_computers_peripherals_camera_56888f9f"/>
    <x v="268"/>
    <n v="3.14123439788818"/>
    <x v="55"/>
  </r>
  <r>
    <s v="One"/>
    <n v="10982"/>
    <n v="3.3775677680969198"/>
    <x v="8"/>
    <x v="1"/>
    <x v="1"/>
    <x v="0"/>
    <x v="3"/>
    <x v="3"/>
    <x v="11"/>
    <x v="4"/>
    <s v="tag-759aa959_NA_NA_NA_appliances_kitchen_coffee_grinder"/>
    <s v="tag-759aa959_NA_NA_NA_appliances_kitchen_coffee_grinder_56888f9f"/>
    <x v="269"/>
    <n v="2.9459538459777801"/>
    <x v="0"/>
  </r>
  <r>
    <s v="One"/>
    <n v="12883"/>
    <n v="3.35669040679932"/>
    <x v="9"/>
    <x v="1"/>
    <x v="1"/>
    <x v="0"/>
    <x v="2"/>
    <x v="2"/>
    <x v="14"/>
    <x v="4"/>
    <s v="tag-e442f041_NA_NA_NA_computers_components_hdd"/>
    <s v="tag-e442f041_NA_NA_NA_computers_components_hdd_56888f9f"/>
    <x v="270"/>
    <n v="2.7573609352111799"/>
    <x v="56"/>
  </r>
  <r>
    <s v="One"/>
    <n v="14196"/>
    <n v="3.3376436233520499"/>
    <x v="10"/>
    <x v="9"/>
    <x v="1"/>
    <x v="0"/>
    <x v="2"/>
    <x v="2"/>
    <x v="2"/>
    <x v="4"/>
    <s v="tag-e0cf8cf3_tag-e5f82892_NA_NA_computers_components_motherboard"/>
    <s v="tag-e0cf8cf3_tag-e5f82892_NA_NA_computers_components_motherboard_56888f9f"/>
    <x v="271"/>
    <n v="2.2655768394470202"/>
    <x v="0"/>
  </r>
  <r>
    <s v="One"/>
    <n v="16085"/>
    <n v="3.3121223449707"/>
    <x v="20"/>
    <x v="1"/>
    <x v="1"/>
    <x v="0"/>
    <x v="3"/>
    <x v="3"/>
    <x v="17"/>
    <x v="4"/>
    <s v="tag-e6fdb661_NA_NA_NA_appliances_kitchen_microwave"/>
    <s v="tag-e6fdb661_NA_NA_NA_appliances_kitchen_microwave_56888f9f"/>
    <x v="272"/>
    <n v="3.21038842201233"/>
    <x v="57"/>
  </r>
  <r>
    <s v="One"/>
    <n v="16080"/>
    <n v="3.2622721195220898"/>
    <x v="20"/>
    <x v="1"/>
    <x v="1"/>
    <x v="0"/>
    <x v="4"/>
    <x v="5"/>
    <x v="31"/>
    <x v="4"/>
    <s v="tag-e6fdb661_NA_NA_NA_furniture_living_room_sofa"/>
    <s v="tag-e6fdb661_NA_NA_NA_furniture_living_room_sofa_56888f9f"/>
    <x v="273"/>
    <n v="1.80095863342285"/>
    <x v="0"/>
  </r>
  <r>
    <s v="One"/>
    <n v="16027"/>
    <n v="3.2481877803802499"/>
    <x v="12"/>
    <x v="1"/>
    <x v="1"/>
    <x v="0"/>
    <x v="3"/>
    <x v="3"/>
    <x v="11"/>
    <x v="4"/>
    <s v="tag-e34b589d_NA_NA_NA_appliances_kitchen_coffee_grinder"/>
    <s v="tag-e34b589d_NA_NA_NA_appliances_kitchen_coffee_grinder_56888f9f"/>
    <x v="274"/>
    <n v="2.14114594459534"/>
    <x v="0"/>
  </r>
  <r>
    <s v="One"/>
    <n v="8996"/>
    <n v="3.2476844787597701"/>
    <x v="2"/>
    <x v="3"/>
    <x v="1"/>
    <x v="0"/>
    <x v="3"/>
    <x v="3"/>
    <x v="11"/>
    <x v="4"/>
    <s v="tag-292448f2_tag-4df5ee04_NA_NA_appliances_kitchen_coffee_grinder"/>
    <s v="tag-292448f2_tag-4df5ee04_NA_NA_appliances_kitchen_coffee_grinder_56888f9f"/>
    <x v="275"/>
    <n v="1.0045980215072601"/>
    <x v="0"/>
  </r>
  <r>
    <s v="One"/>
    <n v="16635"/>
    <n v="3.2408215999603298"/>
    <x v="33"/>
    <x v="18"/>
    <x v="1"/>
    <x v="0"/>
    <x v="3"/>
    <x v="3"/>
    <x v="19"/>
    <x v="4"/>
    <s v="tag-6bc64d6f_tag-e2424a81_NA_NA_appliances_kitchen_hood"/>
    <s v="tag-6bc64d6f_tag-e2424a81_NA_NA_appliances_kitchen_hood_56888f9f"/>
    <x v="276"/>
    <n v="2.9704535007476802"/>
    <x v="0"/>
  </r>
  <r>
    <s v="One"/>
    <n v="14040"/>
    <n v="3.2068643569946298"/>
    <x v="7"/>
    <x v="1"/>
    <x v="1"/>
    <x v="0"/>
    <x v="3"/>
    <x v="3"/>
    <x v="6"/>
    <x v="4"/>
    <s v="tag-8a7df06e_NA_NA_NA_appliances_kitchen_kettle"/>
    <s v="tag-8a7df06e_NA_NA_NA_appliances_kitchen_kettle_56888f9f"/>
    <x v="277"/>
    <n v="3.4758052825927699"/>
    <x v="0"/>
  </r>
  <r>
    <s v="One"/>
    <n v="15356"/>
    <n v="3.19859099388123"/>
    <x v="14"/>
    <x v="12"/>
    <x v="4"/>
    <x v="1"/>
    <x v="4"/>
    <x v="3"/>
    <x v="12"/>
    <x v="4"/>
    <s v="tag-5f14b88e_tag-f76e1e51_tag-a22fadc8_tag-f666adfb_furniture_kitchen_chair"/>
    <s v="tag-5f14b88e_tag-f76e1e51_tag-a22fadc8_tag-f666adfb_furniture_kitchen_chair_56888f9f"/>
    <x v="278"/>
    <n v="3.1566538810729998"/>
    <x v="0"/>
  </r>
  <r>
    <s v="One"/>
    <n v="5974"/>
    <n v="3.1908719539642298"/>
    <x v="19"/>
    <x v="8"/>
    <x v="1"/>
    <x v="0"/>
    <x v="2"/>
    <x v="2"/>
    <x v="16"/>
    <x v="4"/>
    <s v="tag-7804b77e_tag-a59f678e_NA_NA_computers_components_memory"/>
    <s v="tag-7804b77e_tag-a59f678e_NA_NA_computers_components_memory_56888f9f"/>
    <x v="279"/>
    <n v="3.2461631298065199"/>
    <x v="0"/>
  </r>
  <r>
    <s v="One"/>
    <n v="14382"/>
    <n v="3.18195772171021"/>
    <x v="1"/>
    <x v="1"/>
    <x v="1"/>
    <x v="0"/>
    <x v="4"/>
    <x v="5"/>
    <x v="7"/>
    <x v="4"/>
    <s v="tag-1972c7f2_NA_NA_NA_furniture_living_room_cabinet"/>
    <s v="tag-1972c7f2_NA_NA_NA_furniture_living_room_cabinet_56888f9f"/>
    <x v="280"/>
    <n v="3.9394781589508101"/>
    <x v="58"/>
  </r>
  <r>
    <s v="One"/>
    <n v="14275"/>
    <n v="3.1587367057800302"/>
    <x v="34"/>
    <x v="1"/>
    <x v="1"/>
    <x v="0"/>
    <x v="3"/>
    <x v="3"/>
    <x v="30"/>
    <x v="4"/>
    <s v="tag-2261ff33_NA_NA_NA_appliances_kitchen_coffee_machine"/>
    <s v="tag-2261ff33_NA_NA_NA_appliances_kitchen_coffee_machine_56888f9f"/>
    <x v="281"/>
    <n v="2.2683897018432599"/>
    <x v="0"/>
  </r>
  <r>
    <s v="One"/>
    <n v="5975"/>
    <n v="3.15869069099426"/>
    <x v="16"/>
    <x v="1"/>
    <x v="1"/>
    <x v="0"/>
    <x v="3"/>
    <x v="3"/>
    <x v="20"/>
    <x v="4"/>
    <s v="tag-7d4ba1fb_NA_NA_NA_appliances_kitchen_steam_cooker"/>
    <s v="tag-7d4ba1fb_NA_NA_NA_appliances_kitchen_steam_cooker_56888f9f"/>
    <x v="282"/>
    <n v="3.2267165184021001"/>
    <x v="0"/>
  </r>
  <r>
    <s v="One"/>
    <n v="10304"/>
    <n v="3.1498656272888201"/>
    <x v="5"/>
    <x v="1"/>
    <x v="1"/>
    <x v="0"/>
    <x v="4"/>
    <x v="5"/>
    <x v="7"/>
    <x v="4"/>
    <s v="tag-165bff62_NA_NA_NA_furniture_living_room_cabinet"/>
    <s v="tag-165bff62_NA_NA_NA_furniture_living_room_cabinet_56888f9f"/>
    <x v="283"/>
    <n v="3.7811639308929399"/>
    <x v="59"/>
  </r>
  <r>
    <s v="One"/>
    <n v="5978"/>
    <n v="3.1458253860473602"/>
    <x v="16"/>
    <x v="1"/>
    <x v="1"/>
    <x v="0"/>
    <x v="2"/>
    <x v="2"/>
    <x v="14"/>
    <x v="4"/>
    <s v="tag-7d4ba1fb_NA_NA_NA_computers_components_hdd"/>
    <s v="tag-7d4ba1fb_NA_NA_NA_computers_components_hdd_56888f9f"/>
    <x v="284"/>
    <n v="1.3353515863418599"/>
    <x v="0"/>
  </r>
  <r>
    <s v="One"/>
    <n v="17226"/>
    <n v="3.1146194934845002"/>
    <x v="38"/>
    <x v="23"/>
    <x v="8"/>
    <x v="0"/>
    <x v="3"/>
    <x v="3"/>
    <x v="9"/>
    <x v="4"/>
    <s v="tag-58e50aeb_tag-17d88870_tag-3ab8f41a_NA_appliances_kitchen_mixer"/>
    <s v="tag-58e50aeb_tag-17d88870_tag-3ab8f41a_NA_appliances_kitchen_mixer_56888f9f"/>
    <x v="285"/>
    <n v="2.9187650680542001"/>
    <x v="0"/>
  </r>
  <r>
    <s v="One"/>
    <n v="3893"/>
    <n v="3.1030831336975102"/>
    <x v="13"/>
    <x v="1"/>
    <x v="1"/>
    <x v="0"/>
    <x v="4"/>
    <x v="3"/>
    <x v="12"/>
    <x v="4"/>
    <s v="tag-395dbacc_NA_NA_NA_furniture_kitchen_chair"/>
    <s v="tag-395dbacc_NA_NA_NA_furniture_kitchen_chair_56888f9f"/>
    <x v="286"/>
    <n v="3.0544700622558598"/>
    <x v="0"/>
  </r>
  <r>
    <s v="One"/>
    <n v="2856"/>
    <n v="3.09670209884644"/>
    <x v="15"/>
    <x v="1"/>
    <x v="1"/>
    <x v="0"/>
    <x v="3"/>
    <x v="3"/>
    <x v="13"/>
    <x v="4"/>
    <s v="tag-70ab5482_NA_NA_NA_appliances_kitchen_juicer"/>
    <s v="tag-70ab5482_NA_NA_NA_appliances_kitchen_juicer_56888f9f"/>
    <x v="287"/>
    <n v="3.1219174861907999"/>
    <x v="0"/>
  </r>
  <r>
    <s v="One"/>
    <n v="12460"/>
    <n v="3.0954496860504199"/>
    <x v="36"/>
    <x v="20"/>
    <x v="1"/>
    <x v="0"/>
    <x v="4"/>
    <x v="5"/>
    <x v="12"/>
    <x v="4"/>
    <s v="tag-10ac0a17_tag-5f4db38c_NA_NA_furniture_living_room_chair"/>
    <s v="tag-10ac0a17_tag-5f4db38c_NA_NA_furniture_living_room_chair_56888f9f"/>
    <x v="288"/>
    <n v="3.04429984092712"/>
    <x v="0"/>
  </r>
  <r>
    <s v="One"/>
    <n v="10303"/>
    <n v="3.0922992229461701"/>
    <x v="5"/>
    <x v="1"/>
    <x v="1"/>
    <x v="0"/>
    <x v="3"/>
    <x v="3"/>
    <x v="6"/>
    <x v="4"/>
    <s v="tag-165bff62_NA_NA_NA_appliances_kitchen_kettle"/>
    <s v="tag-165bff62_NA_NA_NA_appliances_kitchen_kettle_56888f9f"/>
    <x v="289"/>
    <n v="3.1450273990631099"/>
    <x v="0"/>
  </r>
  <r>
    <s v="One"/>
    <n v="14522"/>
    <n v="3.0863783359527601"/>
    <x v="37"/>
    <x v="22"/>
    <x v="7"/>
    <x v="0"/>
    <x v="3"/>
    <x v="3"/>
    <x v="6"/>
    <x v="4"/>
    <s v="tag-dd73b745_tag-8377954d_tag-d325db69_NA_appliances_kitchen_kettle"/>
    <s v="tag-dd73b745_tag-8377954d_tag-d325db69_NA_appliances_kitchen_kettle_56888f9f"/>
    <x v="290"/>
    <n v="3.64906930923462"/>
    <x v="0"/>
  </r>
  <r>
    <s v="One"/>
    <n v="16471"/>
    <n v="3.0750355720520002"/>
    <x v="12"/>
    <x v="26"/>
    <x v="5"/>
    <x v="0"/>
    <x v="2"/>
    <x v="2"/>
    <x v="14"/>
    <x v="4"/>
    <s v="tag-e34b589d_tag-25766f5c_tag-6bc64d6f_NA_computers_components_hdd"/>
    <s v="tag-e34b589d_tag-25766f5c_tag-6bc64d6f_NA_computers_components_hdd_56888f9f"/>
    <x v="291"/>
    <n v="2.7547802925109899"/>
    <x v="60"/>
  </r>
  <r>
    <s v="One"/>
    <n v="8998"/>
    <n v="3.07309889793396"/>
    <x v="2"/>
    <x v="3"/>
    <x v="1"/>
    <x v="0"/>
    <x v="2"/>
    <x v="2"/>
    <x v="4"/>
    <x v="4"/>
    <s v="tag-292448f2_tag-4df5ee04_NA_NA_computers_components_cooler"/>
    <s v="tag-292448f2_tag-4df5ee04_NA_NA_computers_components_cooler_56888f9f"/>
    <x v="292"/>
    <n v="3.0348083972930899"/>
    <x v="0"/>
  </r>
  <r>
    <s v="One"/>
    <n v="12191"/>
    <n v="3.0527935028076199"/>
    <x v="8"/>
    <x v="1"/>
    <x v="1"/>
    <x v="0"/>
    <x v="4"/>
    <x v="5"/>
    <x v="31"/>
    <x v="4"/>
    <s v="tag-759aa959_NA_NA_NA_furniture_living_room_sofa"/>
    <s v="tag-759aa959_NA_NA_NA_furniture_living_room_sofa_56888f9f"/>
    <x v="293"/>
    <n v="2.1586465835571298"/>
    <x v="61"/>
  </r>
  <r>
    <s v="One"/>
    <n v="16132"/>
    <n v="3.0273458957672101"/>
    <x v="12"/>
    <x v="11"/>
    <x v="1"/>
    <x v="0"/>
    <x v="3"/>
    <x v="3"/>
    <x v="10"/>
    <x v="4"/>
    <s v="tag-e34b589d_tag-753e99cd_NA_NA_appliances_kitchen_refrigerators"/>
    <s v="tag-e34b589d_tag-753e99cd_NA_NA_appliances_kitchen_refrigerators_56888f9f"/>
    <x v="294"/>
    <n v="2.7945218086242698"/>
    <x v="0"/>
  </r>
  <r>
    <s v="One"/>
    <n v="10994"/>
    <n v="2.99475121498108"/>
    <x v="10"/>
    <x v="1"/>
    <x v="1"/>
    <x v="0"/>
    <x v="3"/>
    <x v="3"/>
    <x v="13"/>
    <x v="4"/>
    <s v="tag-e0cf8cf3_NA_NA_NA_appliances_kitchen_juicer"/>
    <s v="tag-e0cf8cf3_NA_NA_NA_appliances_kitchen_juicer_56888f9f"/>
    <x v="295"/>
    <n v="2.6881263256072998"/>
    <x v="0"/>
  </r>
  <r>
    <s v="One"/>
    <n v="10131"/>
    <n v="2.9846100807189901"/>
    <x v="23"/>
    <x v="1"/>
    <x v="1"/>
    <x v="0"/>
    <x v="3"/>
    <x v="3"/>
    <x v="13"/>
    <x v="4"/>
    <s v="tag-c5180bc7_NA_NA_NA_appliances_kitchen_juicer"/>
    <s v="tag-c5180bc7_NA_NA_NA_appliances_kitchen_juicer_56888f9f"/>
    <x v="36"/>
    <n v="3.2462863922119101"/>
    <x v="0"/>
  </r>
  <r>
    <s v="One"/>
    <n v="10236"/>
    <n v="2.9846100807189901"/>
    <x v="11"/>
    <x v="10"/>
    <x v="6"/>
    <x v="0"/>
    <x v="3"/>
    <x v="3"/>
    <x v="17"/>
    <x v="4"/>
    <s v="tag-a67d9f26_tag-08403e32_tag-d3982a8a_NA_appliances_kitchen_microwave"/>
    <s v="tag-a67d9f26_tag-08403e32_tag-d3982a8a_NA_appliances_kitchen_microwave_56888f9f"/>
    <x v="36"/>
    <n v="2.9947800636291499"/>
    <x v="0"/>
  </r>
  <r>
    <s v="One"/>
    <n v="12774"/>
    <n v="2.9846100807189901"/>
    <x v="24"/>
    <x v="1"/>
    <x v="1"/>
    <x v="0"/>
    <x v="2"/>
    <x v="2"/>
    <x v="21"/>
    <x v="4"/>
    <s v="tag-856ab246_NA_NA_NA_computers_components_videocards"/>
    <s v="tag-856ab246_NA_NA_NA_computers_components_videocards_56888f9f"/>
    <x v="36"/>
    <n v="2.9947800636291499"/>
    <x v="0"/>
  </r>
  <r>
    <s v="One"/>
    <n v="12775"/>
    <n v="2.9846100807189901"/>
    <x v="24"/>
    <x v="1"/>
    <x v="1"/>
    <x v="0"/>
    <x v="4"/>
    <x v="3"/>
    <x v="22"/>
    <x v="4"/>
    <s v="tag-856ab246_NA_NA_NA_furniture_kitchen_table"/>
    <s v="tag-856ab246_NA_NA_NA_furniture_kitchen_table_56888f9f"/>
    <x v="36"/>
    <n v="2.9947800636291499"/>
    <x v="0"/>
  </r>
  <r>
    <s v="One"/>
    <n v="12882"/>
    <n v="2.9846100807189901"/>
    <x v="9"/>
    <x v="1"/>
    <x v="1"/>
    <x v="0"/>
    <x v="3"/>
    <x v="3"/>
    <x v="20"/>
    <x v="4"/>
    <s v="tag-e442f041_NA_NA_NA_appliances_kitchen_steam_cooker"/>
    <s v="tag-e442f041_NA_NA_NA_appliances_kitchen_steam_cooker_56888f9f"/>
    <x v="36"/>
    <n v="3.31025242805481"/>
    <x v="62"/>
  </r>
  <r>
    <s v="One"/>
    <n v="14803"/>
    <n v="2.9846100807189901"/>
    <x v="22"/>
    <x v="1"/>
    <x v="1"/>
    <x v="0"/>
    <x v="3"/>
    <x v="3"/>
    <x v="23"/>
    <x v="4"/>
    <s v="tag-ef0072e6_NA_NA_NA_appliances_kitchen_dishwasher"/>
    <s v="tag-ef0072e6_NA_NA_NA_appliances_kitchen_dishwasher_56888f9f"/>
    <x v="36"/>
    <n v="2.9947800636291499"/>
    <x v="0"/>
  </r>
  <r>
    <s v="One"/>
    <n v="15332"/>
    <n v="2.9846100807189901"/>
    <x v="25"/>
    <x v="1"/>
    <x v="1"/>
    <x v="0"/>
    <x v="2"/>
    <x v="2"/>
    <x v="16"/>
    <x v="4"/>
    <s v="tag-ed5b34d5_NA_NA_NA_computers_components_memory"/>
    <s v="tag-ed5b34d5_NA_NA_NA_computers_components_memory_56888f9f"/>
    <x v="36"/>
    <n v="2.9947800636291499"/>
    <x v="0"/>
  </r>
  <r>
    <s v="One"/>
    <n v="15340"/>
    <n v="2.9846100807189901"/>
    <x v="26"/>
    <x v="1"/>
    <x v="1"/>
    <x v="0"/>
    <x v="2"/>
    <x v="2"/>
    <x v="24"/>
    <x v="4"/>
    <s v="tag-82ed1546_NA_NA_NA_computers_components_power_supply"/>
    <s v="tag-82ed1546_NA_NA_NA_computers_components_power_supply_56888f9f"/>
    <x v="36"/>
    <n v="2.9947800636291499"/>
    <x v="0"/>
  </r>
  <r>
    <s v="One"/>
    <n v="15345"/>
    <n v="2.9846100807189901"/>
    <x v="27"/>
    <x v="1"/>
    <x v="1"/>
    <x v="0"/>
    <x v="2"/>
    <x v="2"/>
    <x v="25"/>
    <x v="4"/>
    <s v="tag-e5c9cad8_NA_NA_NA_computers_components_cpu"/>
    <s v="tag-e5c9cad8_NA_NA_NA_computers_components_cpu_56888f9f"/>
    <x v="36"/>
    <n v="2.9947800636291499"/>
    <x v="0"/>
  </r>
  <r>
    <s v="One"/>
    <n v="15346"/>
    <n v="2.9846100807189901"/>
    <x v="27"/>
    <x v="1"/>
    <x v="1"/>
    <x v="0"/>
    <x v="3"/>
    <x v="3"/>
    <x v="26"/>
    <x v="4"/>
    <s v="tag-e5c9cad8_NA_NA_NA_appliances_kitchen_toster"/>
    <s v="tag-e5c9cad8_NA_NA_NA_appliances_kitchen_toster_56888f9f"/>
    <x v="36"/>
    <n v="2.9947800636291499"/>
    <x v="0"/>
  </r>
  <r>
    <s v="One"/>
    <n v="15347"/>
    <n v="2.9846100807189901"/>
    <x v="27"/>
    <x v="1"/>
    <x v="1"/>
    <x v="0"/>
    <x v="3"/>
    <x v="3"/>
    <x v="27"/>
    <x v="4"/>
    <s v="tag-e5c9cad8_NA_NA_NA_appliances_kitchen_hob"/>
    <s v="tag-e5c9cad8_NA_NA_NA_appliances_kitchen_hob_56888f9f"/>
    <x v="36"/>
    <n v="2.9947800636291499"/>
    <x v="0"/>
  </r>
  <r>
    <s v="One"/>
    <n v="15348"/>
    <n v="2.9846100807189901"/>
    <x v="28"/>
    <x v="17"/>
    <x v="1"/>
    <x v="0"/>
    <x v="2"/>
    <x v="4"/>
    <x v="28"/>
    <x v="4"/>
    <s v="tag-1e2c6607_tag-7b6e0ff1_NA_NA_computers_peripherals_mouse"/>
    <s v="tag-1e2c6607_tag-7b6e0ff1_NA_NA_computers_peripherals_mouse_56888f9f"/>
    <x v="36"/>
    <n v="2.5143370628356898"/>
    <x v="0"/>
  </r>
  <r>
    <s v="One"/>
    <n v="18575"/>
    <n v="2.9846100807189901"/>
    <x v="29"/>
    <x v="1"/>
    <x v="1"/>
    <x v="0"/>
    <x v="2"/>
    <x v="2"/>
    <x v="2"/>
    <x v="4"/>
    <s v="tag-8277aa36_NA_NA_NA_computers_components_motherboard"/>
    <s v="tag-8277aa36_NA_NA_NA_computers_components_motherboard_56888f9f"/>
    <x v="36"/>
    <n v="2.8810796737670898"/>
    <x v="0"/>
  </r>
  <r>
    <s v="One"/>
    <n v="18577"/>
    <n v="2.9846100807189901"/>
    <x v="29"/>
    <x v="1"/>
    <x v="1"/>
    <x v="0"/>
    <x v="3"/>
    <x v="3"/>
    <x v="3"/>
    <x v="4"/>
    <s v="tag-8277aa36_NA_NA_NA_appliances_kitchen_oven"/>
    <s v="tag-8277aa36_NA_NA_NA_appliances_kitchen_oven_56888f9f"/>
    <x v="36"/>
    <n v="2.9947800636291499"/>
    <x v="0"/>
  </r>
  <r>
    <s v="One"/>
    <n v="20200"/>
    <n v="2.9846100807189901"/>
    <x v="30"/>
    <x v="1"/>
    <x v="1"/>
    <x v="0"/>
    <x v="3"/>
    <x v="3"/>
    <x v="6"/>
    <x v="4"/>
    <s v="tag-66579c74_NA_NA_NA_appliances_kitchen_kettle"/>
    <s v="tag-66579c74_NA_NA_NA_appliances_kitchen_kettle_56888f9f"/>
    <x v="36"/>
    <n v="2.9947800636291499"/>
    <x v="0"/>
  </r>
  <r>
    <s v="One"/>
    <n v="20540"/>
    <n v="2.9846100807189901"/>
    <x v="31"/>
    <x v="1"/>
    <x v="1"/>
    <x v="0"/>
    <x v="5"/>
    <x v="6"/>
    <x v="29"/>
    <x v="4"/>
    <s v="tag-81f044ce_NA_NA_NA_construction_tools_pump"/>
    <s v="tag-81f044ce_NA_NA_NA_construction_tools_pump_56888f9f"/>
    <x v="36"/>
    <n v="2.9947800636291499"/>
    <x v="0"/>
  </r>
  <r>
    <s v="One"/>
    <n v="23527"/>
    <n v="2.9846100807189901"/>
    <x v="32"/>
    <x v="1"/>
    <x v="1"/>
    <x v="0"/>
    <x v="4"/>
    <x v="5"/>
    <x v="7"/>
    <x v="4"/>
    <s v="tag-4db7ac26_NA_NA_NA_furniture_living_room_cabinet"/>
    <s v="tag-4db7ac26_NA_NA_NA_furniture_living_room_cabinet_56888f9f"/>
    <x v="36"/>
    <n v="2.9947800636291499"/>
    <x v="0"/>
  </r>
  <r>
    <s v="One"/>
    <n v="17126"/>
    <n v="2.9698858261108398"/>
    <x v="44"/>
    <x v="1"/>
    <x v="1"/>
    <x v="0"/>
    <x v="2"/>
    <x v="4"/>
    <x v="15"/>
    <x v="4"/>
    <s v="tag-1f6c613d_NA_NA_NA_computers_peripherals_camera"/>
    <s v="tag-1f6c613d_NA_NA_NA_computers_peripherals_camera_56888f9f"/>
    <x v="296"/>
    <n v="3.0725913047790501"/>
    <x v="0"/>
  </r>
  <r>
    <s v="One"/>
    <n v="10989"/>
    <n v="2.9614474773407"/>
    <x v="42"/>
    <x v="1"/>
    <x v="1"/>
    <x v="0"/>
    <x v="3"/>
    <x v="3"/>
    <x v="6"/>
    <x v="4"/>
    <s v="tag-e5809a76_NA_NA_NA_appliances_kitchen_kettle"/>
    <s v="tag-e5809a76_NA_NA_NA_appliances_kitchen_kettle_56888f9f"/>
    <x v="297"/>
    <n v="2.0692846775054901"/>
    <x v="0"/>
  </r>
  <r>
    <s v="One"/>
    <n v="16470"/>
    <n v="2.9166390895843501"/>
    <x v="12"/>
    <x v="16"/>
    <x v="5"/>
    <x v="0"/>
    <x v="3"/>
    <x v="3"/>
    <x v="20"/>
    <x v="4"/>
    <s v="tag-e34b589d_tag-1e2c6607_tag-6bc64d6f_NA_appliances_kitchen_steam_cooker"/>
    <s v="tag-e34b589d_tag-1e2c6607_tag-6bc64d6f_NA_appliances_kitchen_steam_cooker_56888f9f"/>
    <x v="298"/>
    <n v="2.5575897693634002"/>
    <x v="63"/>
  </r>
  <r>
    <s v="One"/>
    <n v="14272"/>
    <n v="2.9141201972961399"/>
    <x v="47"/>
    <x v="1"/>
    <x v="1"/>
    <x v="0"/>
    <x v="3"/>
    <x v="3"/>
    <x v="23"/>
    <x v="4"/>
    <s v="tag-b781aae0_NA_NA_NA_appliances_kitchen_dishwasher"/>
    <s v="tag-b781aae0_NA_NA_NA_appliances_kitchen_dishwasher_56888f9f"/>
    <x v="299"/>
    <n v="2.9140176773071298"/>
    <x v="64"/>
  </r>
  <r>
    <s v="One"/>
    <n v="14043"/>
    <n v="2.8848462104797399"/>
    <x v="7"/>
    <x v="1"/>
    <x v="1"/>
    <x v="0"/>
    <x v="2"/>
    <x v="4"/>
    <x v="5"/>
    <x v="4"/>
    <s v="tag-8a7df06e_NA_NA_NA_computers_peripherals_keyboard"/>
    <s v="tag-8a7df06e_NA_NA_NA_computers_peripherals_keyboard_56888f9f"/>
    <x v="300"/>
    <n v="3.6110291481018102"/>
    <x v="0"/>
  </r>
  <r>
    <s v="One"/>
    <n v="13143"/>
    <n v="2.84822797775269"/>
    <x v="40"/>
    <x v="1"/>
    <x v="1"/>
    <x v="0"/>
    <x v="2"/>
    <x v="2"/>
    <x v="4"/>
    <x v="4"/>
    <s v="tag-a1cfc8d7_NA_NA_NA_computers_components_cooler"/>
    <s v="tag-a1cfc8d7_NA_NA_NA_computers_components_cooler_56888f9f"/>
    <x v="301"/>
    <n v="3.0696892738342298"/>
    <x v="65"/>
  </r>
  <r>
    <s v="One"/>
    <n v="9642"/>
    <n v="2.8401184082031201"/>
    <x v="11"/>
    <x v="15"/>
    <x v="1"/>
    <x v="0"/>
    <x v="3"/>
    <x v="3"/>
    <x v="19"/>
    <x v="4"/>
    <s v="tag-a67d9f26_tag-d3982a8a_NA_NA_appliances_kitchen_hood"/>
    <s v="tag-a67d9f26_tag-d3982a8a_NA_NA_appliances_kitchen_hood_56888f9f"/>
    <x v="302"/>
    <n v="2.02366018295288"/>
    <x v="0"/>
  </r>
  <r>
    <s v="One"/>
    <n v="10239"/>
    <n v="2.7938387393951398"/>
    <x v="11"/>
    <x v="10"/>
    <x v="3"/>
    <x v="0"/>
    <x v="3"/>
    <x v="3"/>
    <x v="9"/>
    <x v="4"/>
    <s v="tag-a67d9f26_tag-08403e32_tag-f0f49482_NA_appliances_kitchen_mixer"/>
    <s v="tag-a67d9f26_tag-08403e32_tag-f0f49482_NA_appliances_kitchen_mixer_56888f9f"/>
    <x v="303"/>
    <n v="2.9947800636291499"/>
    <x v="0"/>
  </r>
  <r>
    <s v="One"/>
    <n v="10984"/>
    <n v="2.7817680835723899"/>
    <x v="8"/>
    <x v="1"/>
    <x v="1"/>
    <x v="0"/>
    <x v="2"/>
    <x v="2"/>
    <x v="4"/>
    <x v="4"/>
    <s v="tag-759aa959_NA_NA_NA_computers_components_cooler"/>
    <s v="tag-759aa959_NA_NA_NA_computers_components_cooler_56888f9f"/>
    <x v="304"/>
    <n v="3.1615967750549299"/>
    <x v="0"/>
  </r>
  <r>
    <s v="One"/>
    <n v="14199"/>
    <n v="2.7228057384490998"/>
    <x v="35"/>
    <x v="19"/>
    <x v="1"/>
    <x v="0"/>
    <x v="3"/>
    <x v="3"/>
    <x v="3"/>
    <x v="4"/>
    <s v="tag-36b78fef_tag-2dd95bb1_NA_NA_appliances_kitchen_oven"/>
    <s v="tag-36b78fef_tag-2dd95bb1_NA_NA_appliances_kitchen_oven_56888f9f"/>
    <x v="305"/>
    <n v="3.5905163288116499"/>
    <x v="0"/>
  </r>
  <r>
    <s v="One"/>
    <n v="12771"/>
    <n v="2.7066347599029501"/>
    <x v="22"/>
    <x v="1"/>
    <x v="1"/>
    <x v="0"/>
    <x v="3"/>
    <x v="3"/>
    <x v="18"/>
    <x v="4"/>
    <s v="tag-ef0072e6_NA_NA_NA_appliances_kitchen_meat_grinder"/>
    <s v="tag-ef0072e6_NA_NA_NA_appliances_kitchen_meat_grinder_56888f9f"/>
    <x v="306"/>
    <n v="2.9947800636291499"/>
    <x v="0"/>
  </r>
  <r>
    <s v="One"/>
    <n v="14279"/>
    <n v="2.69819259643555"/>
    <x v="10"/>
    <x v="27"/>
    <x v="1"/>
    <x v="0"/>
    <x v="3"/>
    <x v="3"/>
    <x v="33"/>
    <x v="4"/>
    <s v="tag-e0cf8cf3_tag-f1f3996c_NA_NA_appliances_kitchen_blender"/>
    <s v="tag-e0cf8cf3_tag-f1f3996c_NA_NA_appliances_kitchen_blender_56888f9f"/>
    <x v="307"/>
    <n v="3.1026561260223402"/>
    <x v="66"/>
  </r>
  <r>
    <s v="One"/>
    <n v="16467"/>
    <n v="2.6803729534149201"/>
    <x v="12"/>
    <x v="21"/>
    <x v="5"/>
    <x v="0"/>
    <x v="3"/>
    <x v="3"/>
    <x v="26"/>
    <x v="4"/>
    <s v="tag-e34b589d_tag-5e7e9504_tag-6bc64d6f_NA_appliances_kitchen_toster"/>
    <s v="tag-e34b589d_tag-5e7e9504_tag-6bc64d6f_NA_appliances_kitchen_toster_56888f9f"/>
    <x v="308"/>
    <n v="1.74536156654358"/>
    <x v="0"/>
  </r>
  <r>
    <s v="One"/>
    <n v="9491"/>
    <n v="2.6667582988739"/>
    <x v="49"/>
    <x v="1"/>
    <x v="1"/>
    <x v="0"/>
    <x v="3"/>
    <x v="3"/>
    <x v="6"/>
    <x v="4"/>
    <s v="tag-e7529aa0_NA_NA_NA_appliances_kitchen_kettle"/>
    <s v="tag-e7529aa0_NA_NA_NA_appliances_kitchen_kettle_56888f9f"/>
    <x v="309"/>
    <n v="3.6300625801086399"/>
    <x v="0"/>
  </r>
  <r>
    <s v="One"/>
    <n v="16030"/>
    <n v="2.63303518295288"/>
    <x v="12"/>
    <x v="1"/>
    <x v="1"/>
    <x v="0"/>
    <x v="2"/>
    <x v="2"/>
    <x v="4"/>
    <x v="4"/>
    <s v="tag-e34b589d_NA_NA_NA_computers_components_cooler"/>
    <s v="tag-e34b589d_NA_NA_NA_computers_components_cooler_56888f9f"/>
    <x v="310"/>
    <n v="1.8166229724884"/>
    <x v="0"/>
  </r>
  <r>
    <s v="One"/>
    <n v="4118"/>
    <n v="2.6158409118652299"/>
    <x v="43"/>
    <x v="1"/>
    <x v="1"/>
    <x v="0"/>
    <x v="3"/>
    <x v="3"/>
    <x v="13"/>
    <x v="4"/>
    <s v="tag-458d763a_NA_NA_NA_appliances_kitchen_juicer"/>
    <s v="tag-458d763a_NA_NA_NA_appliances_kitchen_juicer_56888f9f"/>
    <x v="311"/>
    <n v="2.7844803333282502"/>
    <x v="0"/>
  </r>
  <r>
    <s v="One"/>
    <n v="15351"/>
    <n v="2.6067347526550302"/>
    <x v="45"/>
    <x v="25"/>
    <x v="10"/>
    <x v="0"/>
    <x v="2"/>
    <x v="4"/>
    <x v="32"/>
    <x v="4"/>
    <s v="tag-fcad92a0_tag-c439f298_tag-7b6e0ff1_NA_computers_peripherals_printer"/>
    <s v="tag-fcad92a0_tag-c439f298_tag-7b6e0ff1_NA_computers_peripherals_printer_56888f9f"/>
    <x v="312"/>
    <n v="3.08893489837646"/>
    <x v="0"/>
  </r>
  <r>
    <s v="One"/>
    <n v="16455"/>
    <n v="2.6009819507598899"/>
    <x v="41"/>
    <x v="24"/>
    <x v="1"/>
    <x v="0"/>
    <x v="3"/>
    <x v="3"/>
    <x v="8"/>
    <x v="4"/>
    <s v="tag-f76e1e51_tag-6bc64d6f_NA_NA_appliances_kitchen_grill"/>
    <s v="tag-f76e1e51_tag-6bc64d6f_NA_NA_appliances_kitchen_grill_56888f9f"/>
    <x v="313"/>
    <n v="2.71975541114807"/>
    <x v="0"/>
  </r>
  <r>
    <s v="One"/>
    <n v="14588"/>
    <n v="2.5910379886627202"/>
    <x v="21"/>
    <x v="34"/>
    <x v="1"/>
    <x v="0"/>
    <x v="4"/>
    <x v="3"/>
    <x v="22"/>
    <x v="4"/>
    <s v="tag-0979cdfa_tag-dd7dbbdb_NA_NA_furniture_kitchen_table"/>
    <s v="tag-0979cdfa_tag-dd7dbbdb_NA_NA_furniture_kitchen_table_56888f9f"/>
    <x v="314"/>
    <n v="2.5905923843383798"/>
    <x v="0"/>
  </r>
  <r>
    <s v="One"/>
    <n v="16468"/>
    <n v="2.56348848342896"/>
    <x v="12"/>
    <x v="29"/>
    <x v="5"/>
    <x v="0"/>
    <x v="3"/>
    <x v="3"/>
    <x v="27"/>
    <x v="4"/>
    <s v="tag-e34b589d_tag-9ae20bf5_tag-6bc64d6f_NA_appliances_kitchen_hob"/>
    <s v="tag-e34b589d_tag-9ae20bf5_tag-6bc64d6f_NA_appliances_kitchen_hob_56888f9f"/>
    <x v="315"/>
    <n v="2.7014727592468302"/>
    <x v="0"/>
  </r>
  <r>
    <s v="One"/>
    <n v="14193"/>
    <n v="2.47307252883911"/>
    <x v="9"/>
    <x v="28"/>
    <x v="1"/>
    <x v="0"/>
    <x v="2"/>
    <x v="4"/>
    <x v="5"/>
    <x v="4"/>
    <s v="tag-e442f041_tag-361795b2_NA_NA_computers_peripherals_keyboard"/>
    <s v="tag-e442f041_tag-361795b2_NA_NA_computers_peripherals_keyboard_56888f9f"/>
    <x v="316"/>
    <n v="3.2502744197845499"/>
    <x v="0"/>
  </r>
  <r>
    <s v="One"/>
    <n v="7230"/>
    <n v="2.4690849781036399"/>
    <x v="46"/>
    <x v="1"/>
    <x v="1"/>
    <x v="0"/>
    <x v="3"/>
    <x v="3"/>
    <x v="19"/>
    <x v="4"/>
    <s v="tag-ff8eb424_NA_NA_NA_appliances_kitchen_hood"/>
    <s v="tag-ff8eb424_NA_NA_NA_appliances_kitchen_hood_56888f9f"/>
    <x v="317"/>
    <n v="3.2445387840271001"/>
    <x v="0"/>
  </r>
  <r>
    <s v="One"/>
    <n v="16463"/>
    <n v="2.4518492221832302"/>
    <x v="41"/>
    <x v="24"/>
    <x v="9"/>
    <x v="0"/>
    <x v="3"/>
    <x v="3"/>
    <x v="30"/>
    <x v="4"/>
    <s v="tag-f76e1e51_tag-6bc64d6f_tag-dfe9194a_NA_appliances_kitchen_coffee_machine"/>
    <s v="tag-f76e1e51_tag-6bc64d6f_tag-dfe9194a_NA_appliances_kitchen_coffee_machine_56888f9f"/>
    <x v="318"/>
    <n v="2.4852986335754399"/>
    <x v="0"/>
  </r>
  <r>
    <s v="One"/>
    <n v="12440"/>
    <n v="2.4438712596893302"/>
    <x v="48"/>
    <x v="1"/>
    <x v="1"/>
    <x v="0"/>
    <x v="3"/>
    <x v="3"/>
    <x v="9"/>
    <x v="4"/>
    <s v="tag-afb1fea3_NA_NA_NA_appliances_kitchen_mixer"/>
    <s v="tag-afb1fea3_NA_NA_NA_appliances_kitchen_mixer_56888f9f"/>
    <x v="319"/>
    <n v="3.0477969646453902"/>
    <x v="0"/>
  </r>
  <r>
    <s v="One"/>
    <n v="16466"/>
    <n v="2.4433000087738002"/>
    <x v="12"/>
    <x v="30"/>
    <x v="5"/>
    <x v="0"/>
    <x v="2"/>
    <x v="2"/>
    <x v="25"/>
    <x v="4"/>
    <s v="tag-e34b589d_tag-abf74c7d_tag-6bc64d6f_NA_computers_components_cpu"/>
    <s v="tag-e34b589d_tag-abf74c7d_tag-6bc64d6f_NA_computers_components_cpu_56888f9f"/>
    <x v="320"/>
    <n v="2.8261146545410201"/>
    <x v="0"/>
  </r>
  <r>
    <s v="One"/>
    <n v="12196"/>
    <n v="2.4194350242614702"/>
    <x v="50"/>
    <x v="1"/>
    <x v="1"/>
    <x v="0"/>
    <x v="3"/>
    <x v="3"/>
    <x v="17"/>
    <x v="4"/>
    <s v="tag-345da5a2_NA_NA_NA_appliances_kitchen_microwave"/>
    <s v="tag-345da5a2_NA_NA_NA_appliances_kitchen_microwave_56888f9f"/>
    <x v="321"/>
    <n v="3.0756700038909899"/>
    <x v="0"/>
  </r>
  <r>
    <s v="One"/>
    <n v="16072"/>
    <n v="2.2737240791320801"/>
    <x v="39"/>
    <x v="1"/>
    <x v="1"/>
    <x v="0"/>
    <x v="2"/>
    <x v="4"/>
    <x v="15"/>
    <x v="4"/>
    <s v="tag-a22fadc8_NA_NA_NA_computers_peripherals_camera"/>
    <s v="tag-a22fadc8_NA_NA_NA_computers_peripherals_camera_56888f9f"/>
    <x v="322"/>
    <n v="3.2229082584381099"/>
    <x v="67"/>
  </r>
  <r>
    <s v="One"/>
    <n v="9531"/>
    <n v="2.24664330482483"/>
    <x v="51"/>
    <x v="31"/>
    <x v="1"/>
    <x v="0"/>
    <x v="3"/>
    <x v="3"/>
    <x v="27"/>
    <x v="4"/>
    <s v="tag-70dc242d_tag-0e55ada0_NA_NA_appliances_kitchen_hob"/>
    <s v="tag-70dc242d_tag-0e55ada0_NA_NA_appliances_kitchen_hob_56888f9f"/>
    <x v="323"/>
    <n v="1.50078320503235"/>
    <x v="0"/>
  </r>
  <r>
    <s v="One"/>
    <n v="11416"/>
    <n v="2.2386937141418501"/>
    <x v="18"/>
    <x v="1"/>
    <x v="1"/>
    <x v="0"/>
    <x v="2"/>
    <x v="2"/>
    <x v="16"/>
    <x v="4"/>
    <s v="tag-a1db7714_NA_NA_NA_computers_components_memory"/>
    <s v="tag-a1db7714_NA_NA_NA_computers_components_memory_56888f9f"/>
    <x v="324"/>
    <n v="2.78380250930786"/>
    <x v="0"/>
  </r>
  <r>
    <s v="One"/>
    <n v="7942"/>
    <n v="2.1065032482147199"/>
    <x v="52"/>
    <x v="31"/>
    <x v="1"/>
    <x v="0"/>
    <x v="2"/>
    <x v="2"/>
    <x v="24"/>
    <x v="4"/>
    <s v="tag-7b806310_tag-0e55ada0_NA_NA_computers_components_power_supply"/>
    <s v="tag-7b806310_tag-0e55ada0_NA_NA_computers_components_power_supply_56888f9f"/>
    <x v="325"/>
    <n v="2.6194989681243901"/>
    <x v="0"/>
  </r>
  <r>
    <s v="One"/>
    <n v="9529"/>
    <n v="2.09929227828979"/>
    <x v="51"/>
    <x v="32"/>
    <x v="1"/>
    <x v="0"/>
    <x v="2"/>
    <x v="2"/>
    <x v="25"/>
    <x v="4"/>
    <s v="tag-70dc242d_tag-d325db69_NA_NA_computers_components_cpu"/>
    <s v="tag-70dc242d_tag-d325db69_NA_NA_computers_components_cpu_56888f9f"/>
    <x v="326"/>
    <n v="2.0287899971008301"/>
    <x v="0"/>
  </r>
  <r>
    <s v="One"/>
    <n v="16458"/>
    <n v="2.0550012588500999"/>
    <x v="41"/>
    <x v="24"/>
    <x v="1"/>
    <x v="0"/>
    <x v="3"/>
    <x v="3"/>
    <x v="23"/>
    <x v="4"/>
    <s v="tag-f76e1e51_tag-6bc64d6f_NA_NA_appliances_kitchen_dishwasher"/>
    <s v="tag-f76e1e51_tag-6bc64d6f_NA_NA_appliances_kitchen_dishwasher_56888f9f"/>
    <x v="327"/>
    <n v="2.5710473060607901"/>
    <x v="0"/>
  </r>
  <r>
    <s v="One"/>
    <n v="16088"/>
    <n v="1.8434034585952801"/>
    <x v="20"/>
    <x v="1"/>
    <x v="1"/>
    <x v="0"/>
    <x v="3"/>
    <x v="3"/>
    <x v="9"/>
    <x v="4"/>
    <s v="tag-e6fdb661_NA_NA_NA_appliances_kitchen_mixer"/>
    <s v="tag-e6fdb661_NA_NA_NA_appliances_kitchen_mixer_56888f9f"/>
    <x v="328"/>
    <n v="2.0702743530273402"/>
    <x v="0"/>
  </r>
  <r>
    <s v="One"/>
    <n v="16058"/>
    <n v="1.8260974884033201"/>
    <x v="27"/>
    <x v="1"/>
    <x v="1"/>
    <x v="0"/>
    <x v="3"/>
    <x v="3"/>
    <x v="13"/>
    <x v="4"/>
    <s v="tag-e5c9cad8_NA_NA_NA_appliances_kitchen_juicer"/>
    <s v="tag-e5c9cad8_NA_NA_NA_appliances_kitchen_juicer_56888f9f"/>
    <x v="329"/>
    <n v="2.9674928188324001"/>
    <x v="0"/>
  </r>
  <r>
    <s v="One"/>
    <n v="13140"/>
    <n v="1.7096915245056199"/>
    <x v="40"/>
    <x v="1"/>
    <x v="1"/>
    <x v="0"/>
    <x v="3"/>
    <x v="3"/>
    <x v="11"/>
    <x v="4"/>
    <s v="tag-a1cfc8d7_NA_NA_NA_appliances_kitchen_coffee_grinder"/>
    <s v="tag-a1cfc8d7_NA_NA_NA_appliances_kitchen_coffee_grinder_56888f9f"/>
    <x v="330"/>
    <n v="2.6676259040832502"/>
    <x v="0"/>
  </r>
  <r>
    <s v="One"/>
    <n v="9530"/>
    <n v="1.64694941043854"/>
    <x v="51"/>
    <x v="33"/>
    <x v="1"/>
    <x v="0"/>
    <x v="3"/>
    <x v="3"/>
    <x v="26"/>
    <x v="4"/>
    <s v="tag-70dc242d_tag-f3f810f7_NA_NA_appliances_kitchen_toster"/>
    <s v="tag-70dc242d_tag-f3f810f7_NA_NA_appliances_kitchen_toster_56888f9f"/>
    <x v="331"/>
    <n v="1.66281855106354"/>
    <x v="0"/>
  </r>
  <r>
    <s v="One"/>
    <n v="12895"/>
    <n v="1.6190838813781701"/>
    <x v="9"/>
    <x v="1"/>
    <x v="1"/>
    <x v="0"/>
    <x v="3"/>
    <x v="3"/>
    <x v="11"/>
    <x v="4"/>
    <s v="tag-e442f041_NA_NA_NA_appliances_kitchen_coffee_grinder"/>
    <s v="tag-e442f041_NA_NA_NA_appliances_kitchen_coffee_grinder_56888f9f"/>
    <x v="332"/>
    <n v="0.90530318021774303"/>
    <x v="0"/>
  </r>
  <r>
    <s v="One"/>
    <n v="12897"/>
    <n v="1.61065781116486"/>
    <x v="9"/>
    <x v="1"/>
    <x v="1"/>
    <x v="0"/>
    <x v="2"/>
    <x v="2"/>
    <x v="4"/>
    <x v="4"/>
    <s v="tag-e442f041_NA_NA_NA_computers_components_cooler"/>
    <s v="tag-e442f041_NA_NA_NA_computers_components_cooler_56888f9f"/>
    <x v="333"/>
    <n v="2.22334551811218"/>
    <x v="0"/>
  </r>
  <r>
    <s v="One"/>
    <n v="12886"/>
    <n v="1.41358053684235"/>
    <x v="9"/>
    <x v="1"/>
    <x v="1"/>
    <x v="0"/>
    <x v="3"/>
    <x v="3"/>
    <x v="19"/>
    <x v="4"/>
    <s v="tag-e442f041_NA_NA_NA_appliances_kitchen_hood"/>
    <s v="tag-e442f041_NA_NA_NA_appliances_kitchen_hood_56888f9f"/>
    <x v="334"/>
    <n v="1.18779420852661"/>
    <x v="0"/>
  </r>
  <r>
    <s v="One"/>
    <n v="14801"/>
    <n v="1.18943655490875"/>
    <x v="22"/>
    <x v="1"/>
    <x v="1"/>
    <x v="0"/>
    <x v="3"/>
    <x v="3"/>
    <x v="8"/>
    <x v="4"/>
    <s v="tag-ef0072e6_NA_NA_NA_appliances_kitchen_grill"/>
    <s v="tag-ef0072e6_NA_NA_NA_appliances_kitchen_grill_56888f9f"/>
    <x v="335"/>
    <n v="2.9947800636291499"/>
    <x v="0"/>
  </r>
  <r>
    <s v="One"/>
    <n v="14587"/>
    <n v="0.83097755908966098"/>
    <x v="21"/>
    <x v="35"/>
    <x v="1"/>
    <x v="0"/>
    <x v="2"/>
    <x v="2"/>
    <x v="21"/>
    <x v="4"/>
    <s v="tag-0979cdfa_tag-2cdb3268_NA_NA_computers_components_videocards"/>
    <s v="tag-0979cdfa_tag-2cdb3268_NA_NA_computers_components_videocards_56888f9f"/>
    <x v="336"/>
    <n v="1.45432412624359"/>
    <x v="0"/>
  </r>
  <r>
    <s v="One"/>
    <n v="10131"/>
    <n v="2.9846100807189901"/>
    <x v="23"/>
    <x v="1"/>
    <x v="1"/>
    <x v="0"/>
    <x v="3"/>
    <x v="3"/>
    <x v="13"/>
    <x v="5"/>
    <s v="tag-c5180bc7_NA_NA_NA_appliances_kitchen_juicer"/>
    <s v="tag-c5180bc7_NA_NA_NA_appliances_kitchen_juicer_67d028d2"/>
    <x v="36"/>
    <n v="3.2462863922119101"/>
    <x v="0"/>
  </r>
  <r>
    <s v="One"/>
    <n v="10236"/>
    <n v="2.9846100807189901"/>
    <x v="11"/>
    <x v="10"/>
    <x v="6"/>
    <x v="0"/>
    <x v="3"/>
    <x v="3"/>
    <x v="17"/>
    <x v="5"/>
    <s v="tag-a67d9f26_tag-08403e32_tag-d3982a8a_NA_appliances_kitchen_microwave"/>
    <s v="tag-a67d9f26_tag-08403e32_tag-d3982a8a_NA_appliances_kitchen_microwave_67d028d2"/>
    <x v="36"/>
    <n v="2.9947800636291499"/>
    <x v="0"/>
  </r>
  <r>
    <s v="One"/>
    <n v="12774"/>
    <n v="2.9846100807189901"/>
    <x v="24"/>
    <x v="1"/>
    <x v="1"/>
    <x v="0"/>
    <x v="2"/>
    <x v="2"/>
    <x v="21"/>
    <x v="5"/>
    <s v="tag-856ab246_NA_NA_NA_computers_components_videocards"/>
    <s v="tag-856ab246_NA_NA_NA_computers_components_videocards_67d028d2"/>
    <x v="36"/>
    <n v="2.9947800636291499"/>
    <x v="0"/>
  </r>
  <r>
    <s v="One"/>
    <n v="12775"/>
    <n v="2.9846100807189901"/>
    <x v="24"/>
    <x v="1"/>
    <x v="1"/>
    <x v="0"/>
    <x v="4"/>
    <x v="3"/>
    <x v="22"/>
    <x v="5"/>
    <s v="tag-856ab246_NA_NA_NA_furniture_kitchen_table"/>
    <s v="tag-856ab246_NA_NA_NA_furniture_kitchen_table_67d028d2"/>
    <x v="36"/>
    <n v="2.9947800636291499"/>
    <x v="0"/>
  </r>
  <r>
    <s v="One"/>
    <n v="12882"/>
    <n v="2.9846100807189901"/>
    <x v="9"/>
    <x v="1"/>
    <x v="1"/>
    <x v="0"/>
    <x v="3"/>
    <x v="3"/>
    <x v="20"/>
    <x v="5"/>
    <s v="tag-e442f041_NA_NA_NA_appliances_kitchen_steam_cooker"/>
    <s v="tag-e442f041_NA_NA_NA_appliances_kitchen_steam_cooker_67d028d2"/>
    <x v="36"/>
    <n v="3.31025242805481"/>
    <x v="0"/>
  </r>
  <r>
    <s v="One"/>
    <n v="14803"/>
    <n v="2.9846100807189901"/>
    <x v="22"/>
    <x v="1"/>
    <x v="1"/>
    <x v="0"/>
    <x v="3"/>
    <x v="3"/>
    <x v="23"/>
    <x v="5"/>
    <s v="tag-ef0072e6_NA_NA_NA_appliances_kitchen_dishwasher"/>
    <s v="tag-ef0072e6_NA_NA_NA_appliances_kitchen_dishwasher_67d028d2"/>
    <x v="36"/>
    <n v="2.9947800636291499"/>
    <x v="0"/>
  </r>
  <r>
    <s v="One"/>
    <n v="15332"/>
    <n v="2.9846100807189901"/>
    <x v="25"/>
    <x v="1"/>
    <x v="1"/>
    <x v="0"/>
    <x v="2"/>
    <x v="2"/>
    <x v="16"/>
    <x v="5"/>
    <s v="tag-ed5b34d5_NA_NA_NA_computers_components_memory"/>
    <s v="tag-ed5b34d5_NA_NA_NA_computers_components_memory_67d028d2"/>
    <x v="36"/>
    <n v="2.9947800636291499"/>
    <x v="0"/>
  </r>
  <r>
    <s v="One"/>
    <n v="15340"/>
    <n v="2.9846100807189901"/>
    <x v="26"/>
    <x v="1"/>
    <x v="1"/>
    <x v="0"/>
    <x v="2"/>
    <x v="2"/>
    <x v="24"/>
    <x v="5"/>
    <s v="tag-82ed1546_NA_NA_NA_computers_components_power_supply"/>
    <s v="tag-82ed1546_NA_NA_NA_computers_components_power_supply_67d028d2"/>
    <x v="36"/>
    <n v="2.9947800636291499"/>
    <x v="0"/>
  </r>
  <r>
    <s v="One"/>
    <n v="15345"/>
    <n v="2.9846100807189901"/>
    <x v="27"/>
    <x v="1"/>
    <x v="1"/>
    <x v="0"/>
    <x v="2"/>
    <x v="2"/>
    <x v="25"/>
    <x v="5"/>
    <s v="tag-e5c9cad8_NA_NA_NA_computers_components_cpu"/>
    <s v="tag-e5c9cad8_NA_NA_NA_computers_components_cpu_67d028d2"/>
    <x v="36"/>
    <n v="2.9947800636291499"/>
    <x v="0"/>
  </r>
  <r>
    <s v="One"/>
    <n v="15346"/>
    <n v="2.9846100807189901"/>
    <x v="27"/>
    <x v="1"/>
    <x v="1"/>
    <x v="0"/>
    <x v="3"/>
    <x v="3"/>
    <x v="26"/>
    <x v="5"/>
    <s v="tag-e5c9cad8_NA_NA_NA_appliances_kitchen_toster"/>
    <s v="tag-e5c9cad8_NA_NA_NA_appliances_kitchen_toster_67d028d2"/>
    <x v="36"/>
    <n v="2.9947800636291499"/>
    <x v="0"/>
  </r>
  <r>
    <s v="One"/>
    <n v="15347"/>
    <n v="2.9846100807189901"/>
    <x v="27"/>
    <x v="1"/>
    <x v="1"/>
    <x v="0"/>
    <x v="3"/>
    <x v="3"/>
    <x v="27"/>
    <x v="5"/>
    <s v="tag-e5c9cad8_NA_NA_NA_appliances_kitchen_hob"/>
    <s v="tag-e5c9cad8_NA_NA_NA_appliances_kitchen_hob_67d028d2"/>
    <x v="36"/>
    <n v="2.9947800636291499"/>
    <x v="0"/>
  </r>
  <r>
    <s v="One"/>
    <n v="15348"/>
    <n v="2.9846100807189901"/>
    <x v="28"/>
    <x v="17"/>
    <x v="1"/>
    <x v="0"/>
    <x v="2"/>
    <x v="4"/>
    <x v="28"/>
    <x v="5"/>
    <s v="tag-1e2c6607_tag-7b6e0ff1_NA_NA_computers_peripherals_mouse"/>
    <s v="tag-1e2c6607_tag-7b6e0ff1_NA_NA_computers_peripherals_mouse_67d028d2"/>
    <x v="36"/>
    <n v="2.5143370628356898"/>
    <x v="68"/>
  </r>
  <r>
    <s v="One"/>
    <n v="18575"/>
    <n v="2.9846100807189901"/>
    <x v="29"/>
    <x v="1"/>
    <x v="1"/>
    <x v="0"/>
    <x v="2"/>
    <x v="2"/>
    <x v="2"/>
    <x v="5"/>
    <s v="tag-8277aa36_NA_NA_NA_computers_components_motherboard"/>
    <s v="tag-8277aa36_NA_NA_NA_computers_components_motherboard_67d028d2"/>
    <x v="36"/>
    <n v="2.8810796737670898"/>
    <x v="0"/>
  </r>
  <r>
    <s v="One"/>
    <n v="18577"/>
    <n v="2.9846100807189901"/>
    <x v="29"/>
    <x v="1"/>
    <x v="1"/>
    <x v="0"/>
    <x v="3"/>
    <x v="3"/>
    <x v="3"/>
    <x v="5"/>
    <s v="tag-8277aa36_NA_NA_NA_appliances_kitchen_oven"/>
    <s v="tag-8277aa36_NA_NA_NA_appliances_kitchen_oven_67d028d2"/>
    <x v="36"/>
    <n v="2.9947800636291499"/>
    <x v="0"/>
  </r>
  <r>
    <s v="One"/>
    <n v="20200"/>
    <n v="2.9846100807189901"/>
    <x v="30"/>
    <x v="1"/>
    <x v="1"/>
    <x v="0"/>
    <x v="3"/>
    <x v="3"/>
    <x v="6"/>
    <x v="5"/>
    <s v="tag-66579c74_NA_NA_NA_appliances_kitchen_kettle"/>
    <s v="tag-66579c74_NA_NA_NA_appliances_kitchen_kettle_67d028d2"/>
    <x v="36"/>
    <n v="2.9947800636291499"/>
    <x v="0"/>
  </r>
  <r>
    <s v="One"/>
    <n v="20540"/>
    <n v="2.9846100807189901"/>
    <x v="31"/>
    <x v="1"/>
    <x v="1"/>
    <x v="0"/>
    <x v="5"/>
    <x v="6"/>
    <x v="29"/>
    <x v="5"/>
    <s v="tag-81f044ce_NA_NA_NA_construction_tools_pump"/>
    <s v="tag-81f044ce_NA_NA_NA_construction_tools_pump_67d028d2"/>
    <x v="36"/>
    <n v="2.9947800636291499"/>
    <x v="0"/>
  </r>
  <r>
    <s v="One"/>
    <n v="23527"/>
    <n v="2.9846100807189901"/>
    <x v="32"/>
    <x v="1"/>
    <x v="1"/>
    <x v="0"/>
    <x v="4"/>
    <x v="5"/>
    <x v="7"/>
    <x v="5"/>
    <s v="tag-4db7ac26_NA_NA_NA_furniture_living_room_cabinet"/>
    <s v="tag-4db7ac26_NA_NA_NA_furniture_living_room_cabinet_67d028d2"/>
    <x v="36"/>
    <n v="2.9947800636291499"/>
    <x v="0"/>
  </r>
  <r>
    <s v="One"/>
    <n v="14521"/>
    <n v="2.5673954486846902"/>
    <x v="0"/>
    <x v="0"/>
    <x v="0"/>
    <x v="0"/>
    <x v="0"/>
    <x v="0"/>
    <x v="0"/>
    <x v="5"/>
    <s v="tag-1ab2e7bb_tag-18756117_tag-2179a08a_NA_auto_accessories_videoregister"/>
    <s v="tag-1ab2e7bb_tag-18756117_tag-2179a08a_NA_auto_accessories_videoregister_67d028d2"/>
    <x v="337"/>
    <n v="2.8598065376281698"/>
    <x v="0"/>
  </r>
  <r>
    <s v="One"/>
    <n v="14516"/>
    <n v="2.56579661369324"/>
    <x v="0"/>
    <x v="2"/>
    <x v="1"/>
    <x v="0"/>
    <x v="3"/>
    <x v="3"/>
    <x v="3"/>
    <x v="5"/>
    <s v="tag-1ab2e7bb_tag-a2b75138_NA_NA_appliances_kitchen_oven"/>
    <s v="tag-1ab2e7bb_tag-a2b75138_NA_NA_appliances_kitchen_oven_67d028d2"/>
    <x v="338"/>
    <n v="3.09225630760193"/>
    <x v="0"/>
  </r>
  <r>
    <s v="One"/>
    <n v="14388"/>
    <n v="2.4130439758300799"/>
    <x v="1"/>
    <x v="1"/>
    <x v="1"/>
    <x v="0"/>
    <x v="2"/>
    <x v="2"/>
    <x v="2"/>
    <x v="5"/>
    <s v="tag-1972c7f2_NA_NA_NA_computers_components_motherboard"/>
    <s v="tag-1972c7f2_NA_NA_NA_computers_components_motherboard_67d028d2"/>
    <x v="339"/>
    <n v="4.1523151397705096"/>
    <x v="0"/>
  </r>
  <r>
    <s v="One"/>
    <n v="14383"/>
    <n v="2.4039933681488002"/>
    <x v="1"/>
    <x v="1"/>
    <x v="1"/>
    <x v="0"/>
    <x v="1"/>
    <x v="1"/>
    <x v="1"/>
    <x v="5"/>
    <s v="tag-1972c7f2_NA_NA_NA_accessories_bag_NA"/>
    <s v="tag-1972c7f2_NA_NA_NA_accessories_bag_NA_67d028d2"/>
    <x v="340"/>
    <n v="3.76974248886108"/>
    <x v="0"/>
  </r>
  <r>
    <s v="One"/>
    <n v="14525"/>
    <n v="2.3627007007598899"/>
    <x v="3"/>
    <x v="4"/>
    <x v="1"/>
    <x v="0"/>
    <x v="2"/>
    <x v="4"/>
    <x v="5"/>
    <x v="5"/>
    <s v="tag-24b58db4_tag-36faac4a_NA_NA_computers_peripherals_keyboard"/>
    <s v="tag-24b58db4_tag-36faac4a_NA_NA_computers_peripherals_keyboard_67d028d2"/>
    <x v="341"/>
    <n v="3.0109376907348602"/>
    <x v="0"/>
  </r>
  <r>
    <s v="One"/>
    <n v="14524"/>
    <n v="2.36247658729553"/>
    <x v="4"/>
    <x v="5"/>
    <x v="2"/>
    <x v="0"/>
    <x v="1"/>
    <x v="1"/>
    <x v="1"/>
    <x v="5"/>
    <s v="tag-dc561443_tag-132d5b07_tag-1ab2e7bb_NA_accessories_bag_NA"/>
    <s v="tag-dc561443_tag-132d5b07_tag-1ab2e7bb_NA_accessories_bag_NA_67d028d2"/>
    <x v="342"/>
    <n v="3.7235755920410201"/>
    <x v="69"/>
  </r>
  <r>
    <s v="One"/>
    <n v="14523"/>
    <n v="2.3346760272979701"/>
    <x v="6"/>
    <x v="6"/>
    <x v="1"/>
    <x v="0"/>
    <x v="4"/>
    <x v="5"/>
    <x v="7"/>
    <x v="5"/>
    <s v="tag-85b1e77f_tag-df9c5c8f_NA_NA_furniture_living_room_cabinet"/>
    <s v="tag-85b1e77f_tag-df9c5c8f_NA_NA_furniture_living_room_cabinet_67d028d2"/>
    <x v="343"/>
    <n v="3.7275936603546098"/>
    <x v="0"/>
  </r>
  <r>
    <s v="One"/>
    <n v="14270"/>
    <n v="2.3208751678466801"/>
    <x v="8"/>
    <x v="7"/>
    <x v="1"/>
    <x v="0"/>
    <x v="3"/>
    <x v="3"/>
    <x v="8"/>
    <x v="5"/>
    <s v="tag-759aa959_tag-9c10bdec_NA_NA_appliances_kitchen_grill"/>
    <s v="tag-759aa959_tag-9c10bdec_NA_NA_appliances_kitchen_grill_67d028d2"/>
    <x v="344"/>
    <n v="2.53674983978271"/>
    <x v="0"/>
  </r>
  <r>
    <s v="One"/>
    <n v="14384"/>
    <n v="2.3041622638702401"/>
    <x v="1"/>
    <x v="1"/>
    <x v="1"/>
    <x v="0"/>
    <x v="2"/>
    <x v="4"/>
    <x v="5"/>
    <x v="5"/>
    <s v="tag-1972c7f2_NA_NA_NA_computers_peripherals_keyboard"/>
    <s v="tag-1972c7f2_NA_NA_NA_computers_peripherals_keyboard_67d028d2"/>
    <x v="345"/>
    <n v="3.6820726394653298"/>
    <x v="0"/>
  </r>
  <r>
    <s v="One"/>
    <n v="14046"/>
    <n v="2.25905084609985"/>
    <x v="7"/>
    <x v="1"/>
    <x v="1"/>
    <x v="0"/>
    <x v="2"/>
    <x v="2"/>
    <x v="2"/>
    <x v="5"/>
    <s v="tag-8a7df06e_NA_NA_NA_computers_components_motherboard"/>
    <s v="tag-8a7df06e_NA_NA_NA_computers_components_motherboard_67d028d2"/>
    <x v="346"/>
    <n v="3.4932773113250701"/>
    <x v="0"/>
  </r>
  <r>
    <s v="One"/>
    <n v="8998"/>
    <n v="2.2497608661651598"/>
    <x v="2"/>
    <x v="3"/>
    <x v="1"/>
    <x v="0"/>
    <x v="2"/>
    <x v="2"/>
    <x v="4"/>
    <x v="5"/>
    <s v="tag-292448f2_tag-4df5ee04_NA_NA_computers_components_cooler"/>
    <s v="tag-292448f2_tag-4df5ee04_NA_NA_computers_components_cooler_67d028d2"/>
    <x v="347"/>
    <n v="3.0348083972930899"/>
    <x v="0"/>
  </r>
  <r>
    <s v="One"/>
    <n v="10303"/>
    <n v="2.2486729621887198"/>
    <x v="5"/>
    <x v="1"/>
    <x v="1"/>
    <x v="0"/>
    <x v="3"/>
    <x v="3"/>
    <x v="6"/>
    <x v="5"/>
    <s v="tag-165bff62_NA_NA_NA_appliances_kitchen_kettle"/>
    <s v="tag-165bff62_NA_NA_NA_appliances_kitchen_kettle_67d028d2"/>
    <x v="348"/>
    <n v="3.1450273990631099"/>
    <x v="0"/>
  </r>
  <r>
    <s v="One"/>
    <n v="14190"/>
    <n v="2.22618532180786"/>
    <x v="9"/>
    <x v="8"/>
    <x v="1"/>
    <x v="0"/>
    <x v="4"/>
    <x v="5"/>
    <x v="7"/>
    <x v="5"/>
    <s v="tag-e442f041_tag-a59f678e_NA_NA_furniture_living_room_cabinet"/>
    <s v="tag-e442f041_tag-a59f678e_NA_NA_furniture_living_room_cabinet_67d028d2"/>
    <x v="349"/>
    <n v="3.5437057018279998"/>
    <x v="0"/>
  </r>
  <r>
    <s v="One"/>
    <n v="14192"/>
    <n v="2.2218542098999001"/>
    <x v="8"/>
    <x v="1"/>
    <x v="1"/>
    <x v="0"/>
    <x v="1"/>
    <x v="1"/>
    <x v="1"/>
    <x v="5"/>
    <s v="tag-759aa959_NA_NA_NA_accessories_bag_NA"/>
    <s v="tag-759aa959_NA_NA_NA_accessories_bag_NA_67d028d2"/>
    <x v="350"/>
    <n v="2.1781792640686"/>
    <x v="0"/>
  </r>
  <r>
    <s v="One"/>
    <n v="14042"/>
    <n v="2.21459293365479"/>
    <x v="7"/>
    <x v="1"/>
    <x v="1"/>
    <x v="0"/>
    <x v="1"/>
    <x v="1"/>
    <x v="1"/>
    <x v="5"/>
    <s v="tag-8a7df06e_NA_NA_NA_accessories_bag_NA"/>
    <s v="tag-8a7df06e_NA_NA_NA_accessories_bag_NA_67d028d2"/>
    <x v="351"/>
    <n v="2.8160171508789098"/>
    <x v="0"/>
  </r>
  <r>
    <s v="One"/>
    <n v="14041"/>
    <n v="2.18601393699646"/>
    <x v="7"/>
    <x v="1"/>
    <x v="1"/>
    <x v="0"/>
    <x v="4"/>
    <x v="5"/>
    <x v="7"/>
    <x v="5"/>
    <s v="tag-8a7df06e_NA_NA_NA_furniture_living_room_cabinet"/>
    <s v="tag-8a7df06e_NA_NA_NA_furniture_living_room_cabinet_67d028d2"/>
    <x v="352"/>
    <n v="3.63497114181519"/>
    <x v="0"/>
  </r>
  <r>
    <s v="One"/>
    <n v="14196"/>
    <n v="2.0614998340606698"/>
    <x v="10"/>
    <x v="9"/>
    <x v="1"/>
    <x v="0"/>
    <x v="2"/>
    <x v="2"/>
    <x v="2"/>
    <x v="5"/>
    <s v="tag-e0cf8cf3_tag-e5f82892_NA_NA_computers_components_motherboard"/>
    <s v="tag-e0cf8cf3_tag-e5f82892_NA_NA_computers_components_motherboard_67d028d2"/>
    <x v="353"/>
    <n v="2.2655768394470202"/>
    <x v="0"/>
  </r>
  <r>
    <s v="One"/>
    <n v="14586"/>
    <n v="2.05997586250305"/>
    <x v="21"/>
    <x v="14"/>
    <x v="1"/>
    <x v="0"/>
    <x v="3"/>
    <x v="3"/>
    <x v="18"/>
    <x v="5"/>
    <s v="tag-0979cdfa_tag-6653eda7_NA_NA_appliances_kitchen_meat_grinder"/>
    <s v="tag-0979cdfa_tag-6653eda7_NA_NA_appliances_kitchen_meat_grinder_67d028d2"/>
    <x v="354"/>
    <n v="1.1575682163238501"/>
    <x v="70"/>
  </r>
  <r>
    <s v="One"/>
    <n v="16027"/>
    <n v="1.98669934272766"/>
    <x v="12"/>
    <x v="1"/>
    <x v="1"/>
    <x v="0"/>
    <x v="3"/>
    <x v="3"/>
    <x v="11"/>
    <x v="5"/>
    <s v="tag-e34b589d_NA_NA_NA_appliances_kitchen_coffee_grinder"/>
    <s v="tag-e34b589d_NA_NA_NA_appliances_kitchen_coffee_grinder_67d028d2"/>
    <x v="355"/>
    <n v="2.14114594459534"/>
    <x v="0"/>
  </r>
  <r>
    <s v="One"/>
    <n v="10984"/>
    <n v="1.9814989566803001"/>
    <x v="8"/>
    <x v="1"/>
    <x v="1"/>
    <x v="0"/>
    <x v="2"/>
    <x v="2"/>
    <x v="4"/>
    <x v="5"/>
    <s v="tag-759aa959_NA_NA_NA_computers_components_cooler"/>
    <s v="tag-759aa959_NA_NA_NA_computers_components_cooler_67d028d2"/>
    <x v="356"/>
    <n v="3.1615967750549299"/>
    <x v="71"/>
  </r>
  <r>
    <s v="One"/>
    <n v="15356"/>
    <n v="1.9618828296661399"/>
    <x v="14"/>
    <x v="12"/>
    <x v="4"/>
    <x v="1"/>
    <x v="4"/>
    <x v="3"/>
    <x v="12"/>
    <x v="5"/>
    <s v="tag-5f14b88e_tag-f76e1e51_tag-a22fadc8_tag-f666adfb_furniture_kitchen_chair"/>
    <s v="tag-5f14b88e_tag-f76e1e51_tag-a22fadc8_tag-f666adfb_furniture_kitchen_chair_67d028d2"/>
    <x v="357"/>
    <n v="3.1566538810729998"/>
    <x v="0"/>
  </r>
  <r>
    <s v="One"/>
    <n v="10982"/>
    <n v="1.9537162780761701"/>
    <x v="8"/>
    <x v="1"/>
    <x v="1"/>
    <x v="0"/>
    <x v="3"/>
    <x v="3"/>
    <x v="11"/>
    <x v="5"/>
    <s v="tag-759aa959_NA_NA_NA_appliances_kitchen_coffee_grinder"/>
    <s v="tag-759aa959_NA_NA_NA_appliances_kitchen_coffee_grinder_67d028d2"/>
    <x v="358"/>
    <n v="2.9459538459777801"/>
    <x v="0"/>
  </r>
  <r>
    <s v="One"/>
    <n v="12883"/>
    <n v="1.94422459602356"/>
    <x v="9"/>
    <x v="1"/>
    <x v="1"/>
    <x v="0"/>
    <x v="2"/>
    <x v="2"/>
    <x v="14"/>
    <x v="5"/>
    <s v="tag-e442f041_NA_NA_NA_computers_components_hdd"/>
    <s v="tag-e442f041_NA_NA_NA_computers_components_hdd_67d028d2"/>
    <x v="359"/>
    <n v="2.7573609352111799"/>
    <x v="0"/>
  </r>
  <r>
    <s v="One"/>
    <n v="14382"/>
    <n v="1.9434498548507699"/>
    <x v="1"/>
    <x v="1"/>
    <x v="1"/>
    <x v="0"/>
    <x v="4"/>
    <x v="5"/>
    <x v="7"/>
    <x v="5"/>
    <s v="tag-1972c7f2_NA_NA_NA_furniture_living_room_cabinet"/>
    <s v="tag-1972c7f2_NA_NA_NA_furniture_living_room_cabinet_67d028d2"/>
    <x v="360"/>
    <n v="3.9394781589508101"/>
    <x v="0"/>
  </r>
  <r>
    <s v="One"/>
    <n v="11693"/>
    <n v="1.9336420297622701"/>
    <x v="17"/>
    <x v="13"/>
    <x v="1"/>
    <x v="0"/>
    <x v="2"/>
    <x v="4"/>
    <x v="15"/>
    <x v="5"/>
    <s v="tag-a7c71079_tag-bf4f0d81_NA_NA_computers_peripherals_camera"/>
    <s v="tag-a7c71079_tag-bf4f0d81_NA_NA_computers_peripherals_camera_67d028d2"/>
    <x v="361"/>
    <n v="3.14123439788818"/>
    <x v="0"/>
  </r>
  <r>
    <s v="One"/>
    <n v="2856"/>
    <n v="1.9311369657516499"/>
    <x v="15"/>
    <x v="1"/>
    <x v="1"/>
    <x v="0"/>
    <x v="3"/>
    <x v="3"/>
    <x v="13"/>
    <x v="5"/>
    <s v="tag-70ab5482_NA_NA_NA_appliances_kitchen_juicer"/>
    <s v="tag-70ab5482_NA_NA_NA_appliances_kitchen_juicer_67d028d2"/>
    <x v="362"/>
    <n v="3.1219174861907999"/>
    <x v="0"/>
  </r>
  <r>
    <s v="One"/>
    <n v="14199"/>
    <n v="1.92114925384521"/>
    <x v="35"/>
    <x v="19"/>
    <x v="1"/>
    <x v="0"/>
    <x v="3"/>
    <x v="3"/>
    <x v="3"/>
    <x v="5"/>
    <s v="tag-36b78fef_tag-2dd95bb1_NA_NA_appliances_kitchen_oven"/>
    <s v="tag-36b78fef_tag-2dd95bb1_NA_NA_appliances_kitchen_oven_67d028d2"/>
    <x v="363"/>
    <n v="3.5905163288116499"/>
    <x v="0"/>
  </r>
  <r>
    <s v="One"/>
    <n v="5978"/>
    <n v="1.92047035694122"/>
    <x v="16"/>
    <x v="1"/>
    <x v="1"/>
    <x v="0"/>
    <x v="2"/>
    <x v="2"/>
    <x v="14"/>
    <x v="5"/>
    <s v="tag-7d4ba1fb_NA_NA_NA_computers_components_hdd"/>
    <s v="tag-7d4ba1fb_NA_NA_NA_computers_components_hdd_67d028d2"/>
    <x v="364"/>
    <n v="1.3353515863418599"/>
    <x v="0"/>
  </r>
  <r>
    <s v="One"/>
    <n v="3893"/>
    <n v="1.9195252656936601"/>
    <x v="13"/>
    <x v="1"/>
    <x v="1"/>
    <x v="0"/>
    <x v="4"/>
    <x v="3"/>
    <x v="12"/>
    <x v="5"/>
    <s v="tag-395dbacc_NA_NA_NA_furniture_kitchen_chair"/>
    <s v="tag-395dbacc_NA_NA_NA_furniture_kitchen_chair_67d028d2"/>
    <x v="365"/>
    <n v="3.0544700622558598"/>
    <x v="0"/>
  </r>
  <r>
    <s v="One"/>
    <n v="16085"/>
    <n v="1.9093650579452499"/>
    <x v="20"/>
    <x v="1"/>
    <x v="1"/>
    <x v="0"/>
    <x v="3"/>
    <x v="3"/>
    <x v="17"/>
    <x v="5"/>
    <s v="tag-e6fdb661_NA_NA_NA_appliances_kitchen_microwave"/>
    <s v="tag-e6fdb661_NA_NA_NA_appliances_kitchen_microwave_67d028d2"/>
    <x v="366"/>
    <n v="3.21038842201233"/>
    <x v="0"/>
  </r>
  <r>
    <s v="One"/>
    <n v="16635"/>
    <n v="1.9010523557662999"/>
    <x v="33"/>
    <x v="18"/>
    <x v="1"/>
    <x v="0"/>
    <x v="3"/>
    <x v="3"/>
    <x v="19"/>
    <x v="5"/>
    <s v="tag-6bc64d6f_tag-e2424a81_NA_NA_appliances_kitchen_hood"/>
    <s v="tag-6bc64d6f_tag-e2424a81_NA_NA_appliances_kitchen_hood_67d028d2"/>
    <x v="367"/>
    <n v="2.9704535007476802"/>
    <x v="0"/>
  </r>
  <r>
    <s v="One"/>
    <n v="14040"/>
    <n v="1.89998555183411"/>
    <x v="7"/>
    <x v="1"/>
    <x v="1"/>
    <x v="0"/>
    <x v="3"/>
    <x v="3"/>
    <x v="6"/>
    <x v="5"/>
    <s v="tag-8a7df06e_NA_NA_NA_appliances_kitchen_kettle"/>
    <s v="tag-8a7df06e_NA_NA_NA_appliances_kitchen_kettle_67d028d2"/>
    <x v="368"/>
    <n v="3.4758052825927699"/>
    <x v="0"/>
  </r>
  <r>
    <s v="One"/>
    <n v="16080"/>
    <n v="1.89841020107269"/>
    <x v="20"/>
    <x v="1"/>
    <x v="1"/>
    <x v="0"/>
    <x v="4"/>
    <x v="5"/>
    <x v="31"/>
    <x v="5"/>
    <s v="tag-e6fdb661_NA_NA_NA_furniture_living_room_sofa"/>
    <s v="tag-e6fdb661_NA_NA_NA_furniture_living_room_sofa_67d028d2"/>
    <x v="369"/>
    <n v="1.80095863342285"/>
    <x v="0"/>
  </r>
  <r>
    <s v="One"/>
    <n v="5975"/>
    <n v="1.89681100845337"/>
    <x v="16"/>
    <x v="1"/>
    <x v="1"/>
    <x v="0"/>
    <x v="3"/>
    <x v="3"/>
    <x v="20"/>
    <x v="5"/>
    <s v="tag-7d4ba1fb_NA_NA_NA_appliances_kitchen_steam_cooker"/>
    <s v="tag-7d4ba1fb_NA_NA_NA_appliances_kitchen_steam_cooker_67d028d2"/>
    <x v="370"/>
    <n v="3.2267165184021001"/>
    <x v="0"/>
  </r>
  <r>
    <s v="One"/>
    <n v="5974"/>
    <n v="1.89124631881714"/>
    <x v="19"/>
    <x v="8"/>
    <x v="1"/>
    <x v="0"/>
    <x v="2"/>
    <x v="2"/>
    <x v="16"/>
    <x v="5"/>
    <s v="tag-7804b77e_tag-a59f678e_NA_NA_computers_components_memory"/>
    <s v="tag-7804b77e_tag-a59f678e_NA_NA_computers_components_memory_67d028d2"/>
    <x v="371"/>
    <n v="3.2461631298065199"/>
    <x v="0"/>
  </r>
  <r>
    <s v="One"/>
    <n v="14275"/>
    <n v="1.87532067298889"/>
    <x v="34"/>
    <x v="1"/>
    <x v="1"/>
    <x v="0"/>
    <x v="3"/>
    <x v="3"/>
    <x v="30"/>
    <x v="5"/>
    <s v="tag-2261ff33_NA_NA_NA_appliances_kitchen_coffee_machine"/>
    <s v="tag-2261ff33_NA_NA_NA_appliances_kitchen_coffee_machine_67d028d2"/>
    <x v="372"/>
    <n v="2.2683897018432599"/>
    <x v="0"/>
  </r>
  <r>
    <s v="One"/>
    <n v="16470"/>
    <n v="1.86903488636017"/>
    <x v="12"/>
    <x v="16"/>
    <x v="5"/>
    <x v="0"/>
    <x v="3"/>
    <x v="3"/>
    <x v="20"/>
    <x v="5"/>
    <s v="tag-e34b589d_tag-1e2c6607_tag-6bc64d6f_NA_appliances_kitchen_steam_cooker"/>
    <s v="tag-e34b589d_tag-1e2c6607_tag-6bc64d6f_NA_appliances_kitchen_steam_cooker_67d028d2"/>
    <x v="373"/>
    <n v="2.5575897693634002"/>
    <x v="0"/>
  </r>
  <r>
    <s v="One"/>
    <n v="8996"/>
    <n v="1.86505722999573"/>
    <x v="2"/>
    <x v="3"/>
    <x v="1"/>
    <x v="0"/>
    <x v="3"/>
    <x v="3"/>
    <x v="11"/>
    <x v="5"/>
    <s v="tag-292448f2_tag-4df5ee04_NA_NA_appliances_kitchen_coffee_grinder"/>
    <s v="tag-292448f2_tag-4df5ee04_NA_NA_appliances_kitchen_coffee_grinder_67d028d2"/>
    <x v="374"/>
    <n v="1.0045980215072601"/>
    <x v="72"/>
  </r>
  <r>
    <s v="One"/>
    <n v="12460"/>
    <n v="1.8432767391204801"/>
    <x v="36"/>
    <x v="20"/>
    <x v="1"/>
    <x v="0"/>
    <x v="4"/>
    <x v="5"/>
    <x v="12"/>
    <x v="5"/>
    <s v="tag-10ac0a17_tag-5f4db38c_NA_NA_furniture_living_room_chair"/>
    <s v="tag-10ac0a17_tag-5f4db38c_NA_NA_furniture_living_room_chair_67d028d2"/>
    <x v="375"/>
    <n v="3.04429984092712"/>
    <x v="0"/>
  </r>
  <r>
    <s v="One"/>
    <n v="14043"/>
    <n v="1.83043336868286"/>
    <x v="7"/>
    <x v="1"/>
    <x v="1"/>
    <x v="0"/>
    <x v="2"/>
    <x v="4"/>
    <x v="5"/>
    <x v="5"/>
    <s v="tag-8a7df06e_NA_NA_NA_computers_peripherals_keyboard"/>
    <s v="tag-8a7df06e_NA_NA_NA_computers_peripherals_keyboard_67d028d2"/>
    <x v="376"/>
    <n v="3.6110291481018102"/>
    <x v="0"/>
  </r>
  <r>
    <s v="One"/>
    <n v="17226"/>
    <n v="1.82514667510986"/>
    <x v="38"/>
    <x v="23"/>
    <x v="8"/>
    <x v="0"/>
    <x v="3"/>
    <x v="3"/>
    <x v="9"/>
    <x v="5"/>
    <s v="tag-58e50aeb_tag-17d88870_tag-3ab8f41a_NA_appliances_kitchen_mixer"/>
    <s v="tag-58e50aeb_tag-17d88870_tag-3ab8f41a_NA_appliances_kitchen_mixer_67d028d2"/>
    <x v="377"/>
    <n v="2.9187650680542001"/>
    <x v="0"/>
  </r>
  <r>
    <s v="One"/>
    <n v="10239"/>
    <n v="1.7973220348358201"/>
    <x v="11"/>
    <x v="10"/>
    <x v="3"/>
    <x v="0"/>
    <x v="3"/>
    <x v="3"/>
    <x v="9"/>
    <x v="5"/>
    <s v="tag-a67d9f26_tag-08403e32_tag-f0f49482_NA_appliances_kitchen_mixer"/>
    <s v="tag-a67d9f26_tag-08403e32_tag-f0f49482_NA_appliances_kitchen_mixer_67d028d2"/>
    <x v="378"/>
    <n v="2.9947800636291499"/>
    <x v="0"/>
  </r>
  <r>
    <s v="One"/>
    <n v="17126"/>
    <n v="1.7860012054443399"/>
    <x v="44"/>
    <x v="1"/>
    <x v="1"/>
    <x v="0"/>
    <x v="2"/>
    <x v="4"/>
    <x v="15"/>
    <x v="5"/>
    <s v="tag-1f6c613d_NA_NA_NA_computers_peripherals_camera"/>
    <s v="tag-1f6c613d_NA_NA_NA_computers_peripherals_camera_67d028d2"/>
    <x v="379"/>
    <n v="3.0725913047790501"/>
    <x v="0"/>
  </r>
  <r>
    <s v="One"/>
    <n v="10304"/>
    <n v="1.78564405441284"/>
    <x v="5"/>
    <x v="1"/>
    <x v="1"/>
    <x v="0"/>
    <x v="4"/>
    <x v="5"/>
    <x v="7"/>
    <x v="5"/>
    <s v="tag-165bff62_NA_NA_NA_furniture_living_room_cabinet"/>
    <s v="tag-165bff62_NA_NA_NA_furniture_living_room_cabinet_67d028d2"/>
    <x v="380"/>
    <n v="3.7811639308929399"/>
    <x v="0"/>
  </r>
  <r>
    <s v="One"/>
    <n v="12191"/>
    <n v="1.7794108390808101"/>
    <x v="8"/>
    <x v="1"/>
    <x v="1"/>
    <x v="0"/>
    <x v="4"/>
    <x v="5"/>
    <x v="31"/>
    <x v="5"/>
    <s v="tag-759aa959_NA_NA_NA_furniture_living_room_sofa"/>
    <s v="tag-759aa959_NA_NA_NA_furniture_living_room_sofa_67d028d2"/>
    <x v="381"/>
    <n v="2.1586465835571298"/>
    <x v="0"/>
  </r>
  <r>
    <s v="One"/>
    <n v="16132"/>
    <n v="1.7632321119308501"/>
    <x v="12"/>
    <x v="11"/>
    <x v="1"/>
    <x v="0"/>
    <x v="3"/>
    <x v="3"/>
    <x v="10"/>
    <x v="5"/>
    <s v="tag-e34b589d_tag-753e99cd_NA_NA_appliances_kitchen_refrigerators"/>
    <s v="tag-e34b589d_tag-753e99cd_NA_NA_appliances_kitchen_refrigerators_67d028d2"/>
    <x v="382"/>
    <n v="2.7945218086242698"/>
    <x v="0"/>
  </r>
  <r>
    <s v="One"/>
    <n v="13143"/>
    <n v="1.76016485691071"/>
    <x v="40"/>
    <x v="1"/>
    <x v="1"/>
    <x v="0"/>
    <x v="2"/>
    <x v="2"/>
    <x v="4"/>
    <x v="5"/>
    <s v="tag-a1cfc8d7_NA_NA_NA_computers_components_cooler"/>
    <s v="tag-a1cfc8d7_NA_NA_NA_computers_components_cooler_67d028d2"/>
    <x v="383"/>
    <n v="3.0696892738342298"/>
    <x v="0"/>
  </r>
  <r>
    <s v="One"/>
    <n v="14272"/>
    <n v="1.7586964368820199"/>
    <x v="47"/>
    <x v="1"/>
    <x v="1"/>
    <x v="0"/>
    <x v="3"/>
    <x v="3"/>
    <x v="23"/>
    <x v="5"/>
    <s v="tag-b781aae0_NA_NA_NA_appliances_kitchen_dishwasher"/>
    <s v="tag-b781aae0_NA_NA_NA_appliances_kitchen_dishwasher_67d028d2"/>
    <x v="384"/>
    <n v="2.9140176773071298"/>
    <x v="0"/>
  </r>
  <r>
    <s v="One"/>
    <n v="16463"/>
    <n v="1.7505178451538099"/>
    <x v="41"/>
    <x v="24"/>
    <x v="9"/>
    <x v="0"/>
    <x v="3"/>
    <x v="3"/>
    <x v="30"/>
    <x v="5"/>
    <s v="tag-f76e1e51_tag-6bc64d6f_tag-dfe9194a_NA_appliances_kitchen_coffee_machine"/>
    <s v="tag-f76e1e51_tag-6bc64d6f_tag-dfe9194a_NA_appliances_kitchen_coffee_machine_67d028d2"/>
    <x v="385"/>
    <n v="2.4852986335754399"/>
    <x v="0"/>
  </r>
  <r>
    <s v="One"/>
    <n v="10989"/>
    <n v="1.75019311904907"/>
    <x v="42"/>
    <x v="1"/>
    <x v="1"/>
    <x v="0"/>
    <x v="3"/>
    <x v="3"/>
    <x v="6"/>
    <x v="5"/>
    <s v="tag-e5809a76_NA_NA_NA_appliances_kitchen_kettle"/>
    <s v="tag-e5809a76_NA_NA_NA_appliances_kitchen_kettle_67d028d2"/>
    <x v="386"/>
    <n v="2.0692846775054901"/>
    <x v="0"/>
  </r>
  <r>
    <s v="One"/>
    <n v="16467"/>
    <n v="1.74996030330658"/>
    <x v="12"/>
    <x v="21"/>
    <x v="5"/>
    <x v="0"/>
    <x v="3"/>
    <x v="3"/>
    <x v="26"/>
    <x v="5"/>
    <s v="tag-e34b589d_tag-5e7e9504_tag-6bc64d6f_NA_appliances_kitchen_toster"/>
    <s v="tag-e34b589d_tag-5e7e9504_tag-6bc64d6f_NA_appliances_kitchen_toster_67d028d2"/>
    <x v="387"/>
    <n v="1.74536156654358"/>
    <x v="73"/>
  </r>
  <r>
    <s v="One"/>
    <n v="16072"/>
    <n v="1.7363798618316699"/>
    <x v="39"/>
    <x v="1"/>
    <x v="1"/>
    <x v="0"/>
    <x v="2"/>
    <x v="4"/>
    <x v="15"/>
    <x v="5"/>
    <s v="tag-a22fadc8_NA_NA_NA_computers_peripherals_camera"/>
    <s v="tag-a22fadc8_NA_NA_NA_computers_peripherals_camera_67d028d2"/>
    <x v="388"/>
    <n v="3.2229082584381099"/>
    <x v="74"/>
  </r>
  <r>
    <s v="One"/>
    <n v="10994"/>
    <n v="1.73263943195343"/>
    <x v="10"/>
    <x v="1"/>
    <x v="1"/>
    <x v="0"/>
    <x v="3"/>
    <x v="3"/>
    <x v="13"/>
    <x v="5"/>
    <s v="tag-e0cf8cf3_NA_NA_NA_appliances_kitchen_juicer"/>
    <s v="tag-e0cf8cf3_NA_NA_NA_appliances_kitchen_juicer_67d028d2"/>
    <x v="389"/>
    <n v="2.6881263256072998"/>
    <x v="0"/>
  </r>
  <r>
    <s v="One"/>
    <n v="14522"/>
    <n v="1.7319525480270399"/>
    <x v="37"/>
    <x v="22"/>
    <x v="7"/>
    <x v="0"/>
    <x v="3"/>
    <x v="3"/>
    <x v="6"/>
    <x v="5"/>
    <s v="tag-dd73b745_tag-8377954d_tag-d325db69_NA_appliances_kitchen_kettle"/>
    <s v="tag-dd73b745_tag-8377954d_tag-d325db69_NA_appliances_kitchen_kettle_67d028d2"/>
    <x v="390"/>
    <n v="3.64906930923462"/>
    <x v="0"/>
  </r>
  <r>
    <s v="One"/>
    <n v="16471"/>
    <n v="1.7307368516921999"/>
    <x v="12"/>
    <x v="26"/>
    <x v="5"/>
    <x v="0"/>
    <x v="2"/>
    <x v="2"/>
    <x v="14"/>
    <x v="5"/>
    <s v="tag-e34b589d_tag-25766f5c_tag-6bc64d6f_NA_computers_components_hdd"/>
    <s v="tag-e34b589d_tag-25766f5c_tag-6bc64d6f_NA_computers_components_hdd_67d028d2"/>
    <x v="391"/>
    <n v="2.7547802925109899"/>
    <x v="0"/>
  </r>
  <r>
    <s v="One"/>
    <n v="16455"/>
    <n v="1.71690678596497"/>
    <x v="41"/>
    <x v="24"/>
    <x v="1"/>
    <x v="0"/>
    <x v="3"/>
    <x v="3"/>
    <x v="8"/>
    <x v="5"/>
    <s v="tag-f76e1e51_tag-6bc64d6f_NA_NA_appliances_kitchen_grill"/>
    <s v="tag-f76e1e51_tag-6bc64d6f_NA_NA_appliances_kitchen_grill_67d028d2"/>
    <x v="392"/>
    <n v="2.71975541114807"/>
    <x v="75"/>
  </r>
  <r>
    <s v="One"/>
    <n v="7230"/>
    <n v="1.71158015727997"/>
    <x v="46"/>
    <x v="1"/>
    <x v="1"/>
    <x v="0"/>
    <x v="3"/>
    <x v="3"/>
    <x v="19"/>
    <x v="5"/>
    <s v="tag-ff8eb424_NA_NA_NA_appliances_kitchen_hood"/>
    <s v="tag-ff8eb424_NA_NA_NA_appliances_kitchen_hood_67d028d2"/>
    <x v="393"/>
    <n v="3.2445387840271001"/>
    <x v="0"/>
  </r>
  <r>
    <s v="One"/>
    <n v="15351"/>
    <n v="1.7081547975540201"/>
    <x v="45"/>
    <x v="25"/>
    <x v="10"/>
    <x v="0"/>
    <x v="2"/>
    <x v="4"/>
    <x v="32"/>
    <x v="5"/>
    <s v="tag-fcad92a0_tag-c439f298_tag-7b6e0ff1_NA_computers_peripherals_printer"/>
    <s v="tag-fcad92a0_tag-c439f298_tag-7b6e0ff1_NA_computers_peripherals_printer_67d028d2"/>
    <x v="394"/>
    <n v="3.08893489837646"/>
    <x v="0"/>
  </r>
  <r>
    <s v="One"/>
    <n v="16466"/>
    <n v="1.7065169811248799"/>
    <x v="12"/>
    <x v="30"/>
    <x v="5"/>
    <x v="0"/>
    <x v="2"/>
    <x v="2"/>
    <x v="25"/>
    <x v="5"/>
    <s v="tag-e34b589d_tag-abf74c7d_tag-6bc64d6f_NA_computers_components_cpu"/>
    <s v="tag-e34b589d_tag-abf74c7d_tag-6bc64d6f_NA_computers_components_cpu_67d028d2"/>
    <x v="395"/>
    <n v="2.8261146545410201"/>
    <x v="0"/>
  </r>
  <r>
    <s v="One"/>
    <n v="12440"/>
    <n v="1.6936455965042101"/>
    <x v="48"/>
    <x v="1"/>
    <x v="1"/>
    <x v="0"/>
    <x v="3"/>
    <x v="3"/>
    <x v="9"/>
    <x v="5"/>
    <s v="tag-afb1fea3_NA_NA_NA_appliances_kitchen_mixer"/>
    <s v="tag-afb1fea3_NA_NA_NA_appliances_kitchen_mixer_67d028d2"/>
    <x v="396"/>
    <n v="3.0477969646453902"/>
    <x v="76"/>
  </r>
  <r>
    <s v="One"/>
    <n v="14279"/>
    <n v="1.6886785030364999"/>
    <x v="10"/>
    <x v="27"/>
    <x v="1"/>
    <x v="0"/>
    <x v="3"/>
    <x v="3"/>
    <x v="33"/>
    <x v="5"/>
    <s v="tag-e0cf8cf3_tag-f1f3996c_NA_NA_appliances_kitchen_blender"/>
    <s v="tag-e0cf8cf3_tag-f1f3996c_NA_NA_appliances_kitchen_blender_67d028d2"/>
    <x v="397"/>
    <n v="3.1026561260223402"/>
    <x v="0"/>
  </r>
  <r>
    <s v="One"/>
    <n v="9642"/>
    <n v="1.6755399703979501"/>
    <x v="11"/>
    <x v="15"/>
    <x v="1"/>
    <x v="0"/>
    <x v="3"/>
    <x v="3"/>
    <x v="19"/>
    <x v="5"/>
    <s v="tag-a67d9f26_tag-d3982a8a_NA_NA_appliances_kitchen_hood"/>
    <s v="tag-a67d9f26_tag-d3982a8a_NA_NA_appliances_kitchen_hood_67d028d2"/>
    <x v="398"/>
    <n v="2.02366018295288"/>
    <x v="0"/>
  </r>
  <r>
    <s v="One"/>
    <n v="4118"/>
    <n v="1.66177189350128"/>
    <x v="43"/>
    <x v="1"/>
    <x v="1"/>
    <x v="0"/>
    <x v="3"/>
    <x v="3"/>
    <x v="13"/>
    <x v="5"/>
    <s v="tag-458d763a_NA_NA_NA_appliances_kitchen_juicer"/>
    <s v="tag-458d763a_NA_NA_NA_appliances_kitchen_juicer_67d028d2"/>
    <x v="399"/>
    <n v="2.7844803333282502"/>
    <x v="0"/>
  </r>
  <r>
    <s v="One"/>
    <n v="12196"/>
    <n v="1.6589485406875599"/>
    <x v="50"/>
    <x v="1"/>
    <x v="1"/>
    <x v="0"/>
    <x v="3"/>
    <x v="3"/>
    <x v="17"/>
    <x v="5"/>
    <s v="tag-345da5a2_NA_NA_NA_appliances_kitchen_microwave"/>
    <s v="tag-345da5a2_NA_NA_NA_appliances_kitchen_microwave_67d028d2"/>
    <x v="400"/>
    <n v="3.0756700038909899"/>
    <x v="0"/>
  </r>
  <r>
    <s v="One"/>
    <n v="12771"/>
    <n v="1.6548364162445099"/>
    <x v="22"/>
    <x v="1"/>
    <x v="1"/>
    <x v="0"/>
    <x v="3"/>
    <x v="3"/>
    <x v="18"/>
    <x v="5"/>
    <s v="tag-ef0072e6_NA_NA_NA_appliances_kitchen_meat_grinder"/>
    <s v="tag-ef0072e6_NA_NA_NA_appliances_kitchen_meat_grinder_67d028d2"/>
    <x v="401"/>
    <n v="2.9947800636291499"/>
    <x v="0"/>
  </r>
  <r>
    <s v="One"/>
    <n v="16030"/>
    <n v="1.63457727432251"/>
    <x v="12"/>
    <x v="1"/>
    <x v="1"/>
    <x v="0"/>
    <x v="2"/>
    <x v="2"/>
    <x v="4"/>
    <x v="5"/>
    <s v="tag-e34b589d_NA_NA_NA_computers_components_cooler"/>
    <s v="tag-e34b589d_NA_NA_NA_computers_components_cooler_67d028d2"/>
    <x v="402"/>
    <n v="1.8166229724884"/>
    <x v="0"/>
  </r>
  <r>
    <s v="One"/>
    <n v="14193"/>
    <n v="1.6303691864013701"/>
    <x v="9"/>
    <x v="28"/>
    <x v="1"/>
    <x v="0"/>
    <x v="2"/>
    <x v="4"/>
    <x v="5"/>
    <x v="5"/>
    <s v="tag-e442f041_tag-361795b2_NA_NA_computers_peripherals_keyboard"/>
    <s v="tag-e442f041_tag-361795b2_NA_NA_computers_peripherals_keyboard_67d028d2"/>
    <x v="403"/>
    <n v="3.2502744197845499"/>
    <x v="77"/>
  </r>
  <r>
    <s v="One"/>
    <n v="13140"/>
    <n v="1.6173069477081301"/>
    <x v="40"/>
    <x v="1"/>
    <x v="1"/>
    <x v="0"/>
    <x v="3"/>
    <x v="3"/>
    <x v="11"/>
    <x v="5"/>
    <s v="tag-a1cfc8d7_NA_NA_NA_appliances_kitchen_coffee_grinder"/>
    <s v="tag-a1cfc8d7_NA_NA_NA_appliances_kitchen_coffee_grinder_67d028d2"/>
    <x v="404"/>
    <n v="2.6676259040832502"/>
    <x v="78"/>
  </r>
  <r>
    <s v="One"/>
    <n v="16458"/>
    <n v="1.5687713623046899"/>
    <x v="41"/>
    <x v="24"/>
    <x v="1"/>
    <x v="0"/>
    <x v="3"/>
    <x v="3"/>
    <x v="23"/>
    <x v="5"/>
    <s v="tag-f76e1e51_tag-6bc64d6f_NA_NA_appliances_kitchen_dishwasher"/>
    <s v="tag-f76e1e51_tag-6bc64d6f_NA_NA_appliances_kitchen_dishwasher_67d028d2"/>
    <x v="405"/>
    <n v="2.5710473060607901"/>
    <x v="0"/>
  </r>
  <r>
    <s v="One"/>
    <n v="9491"/>
    <n v="1.56650161743164"/>
    <x v="49"/>
    <x v="1"/>
    <x v="1"/>
    <x v="0"/>
    <x v="3"/>
    <x v="3"/>
    <x v="6"/>
    <x v="5"/>
    <s v="tag-e7529aa0_NA_NA_NA_appliances_kitchen_kettle"/>
    <s v="tag-e7529aa0_NA_NA_NA_appliances_kitchen_kettle_67d028d2"/>
    <x v="406"/>
    <n v="3.6300625801086399"/>
    <x v="0"/>
  </r>
  <r>
    <s v="One"/>
    <n v="16468"/>
    <n v="1.5154381990432699"/>
    <x v="12"/>
    <x v="29"/>
    <x v="5"/>
    <x v="0"/>
    <x v="3"/>
    <x v="3"/>
    <x v="27"/>
    <x v="5"/>
    <s v="tag-e34b589d_tag-9ae20bf5_tag-6bc64d6f_NA_appliances_kitchen_hob"/>
    <s v="tag-e34b589d_tag-9ae20bf5_tag-6bc64d6f_NA_appliances_kitchen_hob_67d028d2"/>
    <x v="407"/>
    <n v="2.7014727592468302"/>
    <x v="79"/>
  </r>
  <r>
    <s v="One"/>
    <n v="9529"/>
    <n v="1.4968299865722701"/>
    <x v="51"/>
    <x v="32"/>
    <x v="1"/>
    <x v="0"/>
    <x v="2"/>
    <x v="2"/>
    <x v="25"/>
    <x v="5"/>
    <s v="tag-70dc242d_tag-d325db69_NA_NA_computers_components_cpu"/>
    <s v="tag-70dc242d_tag-d325db69_NA_NA_computers_components_cpu_67d028d2"/>
    <x v="408"/>
    <n v="2.0287899971008301"/>
    <x v="0"/>
  </r>
  <r>
    <s v="One"/>
    <n v="11416"/>
    <n v="1.4698429107666"/>
    <x v="18"/>
    <x v="1"/>
    <x v="1"/>
    <x v="0"/>
    <x v="2"/>
    <x v="2"/>
    <x v="16"/>
    <x v="5"/>
    <s v="tag-a1db7714_NA_NA_NA_computers_components_memory"/>
    <s v="tag-a1db7714_NA_NA_NA_computers_components_memory_67d028d2"/>
    <x v="409"/>
    <n v="2.78380250930786"/>
    <x v="0"/>
  </r>
  <r>
    <s v="One"/>
    <n v="9531"/>
    <n v="1.4292300939559901"/>
    <x v="51"/>
    <x v="31"/>
    <x v="1"/>
    <x v="0"/>
    <x v="3"/>
    <x v="3"/>
    <x v="27"/>
    <x v="5"/>
    <s v="tag-70dc242d_tag-0e55ada0_NA_NA_appliances_kitchen_hob"/>
    <s v="tag-70dc242d_tag-0e55ada0_NA_NA_appliances_kitchen_hob_67d028d2"/>
    <x v="410"/>
    <n v="1.50078320503235"/>
    <x v="0"/>
  </r>
  <r>
    <s v="One"/>
    <n v="7942"/>
    <n v="1.39530372619629"/>
    <x v="52"/>
    <x v="31"/>
    <x v="1"/>
    <x v="0"/>
    <x v="2"/>
    <x v="2"/>
    <x v="24"/>
    <x v="5"/>
    <s v="tag-7b806310_tag-0e55ada0_NA_NA_computers_components_power_supply"/>
    <s v="tag-7b806310_tag-0e55ada0_NA_NA_computers_components_power_supply_67d028d2"/>
    <x v="411"/>
    <n v="2.6194989681243901"/>
    <x v="0"/>
  </r>
  <r>
    <s v="One"/>
    <n v="16088"/>
    <n v="1.3728779554367101"/>
    <x v="20"/>
    <x v="1"/>
    <x v="1"/>
    <x v="0"/>
    <x v="3"/>
    <x v="3"/>
    <x v="9"/>
    <x v="5"/>
    <s v="tag-e6fdb661_NA_NA_NA_appliances_kitchen_mixer"/>
    <s v="tag-e6fdb661_NA_NA_NA_appliances_kitchen_mixer_67d028d2"/>
    <x v="412"/>
    <n v="2.0702743530273402"/>
    <x v="0"/>
  </r>
  <r>
    <s v="One"/>
    <n v="9530"/>
    <n v="1.34653496742249"/>
    <x v="51"/>
    <x v="33"/>
    <x v="1"/>
    <x v="0"/>
    <x v="3"/>
    <x v="3"/>
    <x v="26"/>
    <x v="5"/>
    <s v="tag-70dc242d_tag-f3f810f7_NA_NA_appliances_kitchen_toster"/>
    <s v="tag-70dc242d_tag-f3f810f7_NA_NA_appliances_kitchen_toster_67d028d2"/>
    <x v="413"/>
    <n v="1.66281855106354"/>
    <x v="0"/>
  </r>
  <r>
    <s v="One"/>
    <n v="16058"/>
    <n v="1.32334291934967"/>
    <x v="27"/>
    <x v="1"/>
    <x v="1"/>
    <x v="0"/>
    <x v="3"/>
    <x v="3"/>
    <x v="13"/>
    <x v="5"/>
    <s v="tag-e5c9cad8_NA_NA_NA_appliances_kitchen_juicer"/>
    <s v="tag-e5c9cad8_NA_NA_NA_appliances_kitchen_juicer_67d028d2"/>
    <x v="414"/>
    <n v="2.9674928188324001"/>
    <x v="0"/>
  </r>
  <r>
    <s v="One"/>
    <n v="14588"/>
    <n v="1.2292956113815301"/>
    <x v="21"/>
    <x v="34"/>
    <x v="1"/>
    <x v="0"/>
    <x v="4"/>
    <x v="3"/>
    <x v="22"/>
    <x v="5"/>
    <s v="tag-0979cdfa_tag-dd7dbbdb_NA_NA_furniture_kitchen_table"/>
    <s v="tag-0979cdfa_tag-dd7dbbdb_NA_NA_furniture_kitchen_table_67d028d2"/>
    <x v="415"/>
    <n v="2.5905923843383798"/>
    <x v="0"/>
  </r>
  <r>
    <s v="One"/>
    <n v="12886"/>
    <n v="1.13891136646271"/>
    <x v="9"/>
    <x v="1"/>
    <x v="1"/>
    <x v="0"/>
    <x v="3"/>
    <x v="3"/>
    <x v="19"/>
    <x v="5"/>
    <s v="tag-e442f041_NA_NA_NA_appliances_kitchen_hood"/>
    <s v="tag-e442f041_NA_NA_NA_appliances_kitchen_hood_67d028d2"/>
    <x v="416"/>
    <n v="1.18779420852661"/>
    <x v="0"/>
  </r>
  <r>
    <s v="One"/>
    <n v="14801"/>
    <n v="1.1346139907836901"/>
    <x v="22"/>
    <x v="1"/>
    <x v="1"/>
    <x v="0"/>
    <x v="3"/>
    <x v="3"/>
    <x v="8"/>
    <x v="5"/>
    <s v="tag-ef0072e6_NA_NA_NA_appliances_kitchen_grill"/>
    <s v="tag-ef0072e6_NA_NA_NA_appliances_kitchen_grill_67d028d2"/>
    <x v="417"/>
    <n v="2.9947800636291499"/>
    <x v="0"/>
  </r>
  <r>
    <s v="One"/>
    <n v="14587"/>
    <n v="1.0385878086090099"/>
    <x v="21"/>
    <x v="35"/>
    <x v="1"/>
    <x v="0"/>
    <x v="2"/>
    <x v="2"/>
    <x v="21"/>
    <x v="5"/>
    <s v="tag-0979cdfa_tag-2cdb3268_NA_NA_computers_components_videocards"/>
    <s v="tag-0979cdfa_tag-2cdb3268_NA_NA_computers_components_videocards_67d028d2"/>
    <x v="418"/>
    <n v="1.45432412624359"/>
    <x v="0"/>
  </r>
  <r>
    <s v="One"/>
    <n v="12895"/>
    <n v="1.01058757305145"/>
    <x v="9"/>
    <x v="1"/>
    <x v="1"/>
    <x v="0"/>
    <x v="3"/>
    <x v="3"/>
    <x v="11"/>
    <x v="5"/>
    <s v="tag-e442f041_NA_NA_NA_appliances_kitchen_coffee_grinder"/>
    <s v="tag-e442f041_NA_NA_NA_appliances_kitchen_coffee_grinder_67d028d2"/>
    <x v="419"/>
    <n v="0.90530318021774303"/>
    <x v="80"/>
  </r>
  <r>
    <s v="One"/>
    <n v="12897"/>
    <n v="0.85990834236144997"/>
    <x v="9"/>
    <x v="1"/>
    <x v="1"/>
    <x v="0"/>
    <x v="2"/>
    <x v="2"/>
    <x v="4"/>
    <x v="5"/>
    <s v="tag-e442f041_NA_NA_NA_computers_components_cooler"/>
    <s v="tag-e442f041_NA_NA_NA_computers_components_cooler_67d028d2"/>
    <x v="420"/>
    <n v="2.22334551811218"/>
    <x v="0"/>
  </r>
  <r>
    <m/>
    <m/>
    <m/>
    <x v="53"/>
    <x v="36"/>
    <x v="11"/>
    <x v="2"/>
    <x v="6"/>
    <x v="7"/>
    <x v="34"/>
    <x v="6"/>
    <m/>
    <m/>
    <x v="421"/>
    <n v="1705.9466825723648"/>
    <x v="81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7">
  <r>
    <s v="One"/>
    <n v="14521"/>
    <n v="4.2688698768615696"/>
    <x v="0"/>
    <s v="tag-18756117"/>
    <s v="tag-2179a08a"/>
    <s v="NA"/>
    <s v="auto"/>
    <s v="accessories"/>
    <s v="videoregister"/>
    <s v="8a54a7e8"/>
    <s v="tag-1ab2e7bb_tag-18756117_tag-2179a08a_NA_auto_accessories_videoregister"/>
    <x v="0"/>
    <n v="4.2688698768615696"/>
    <n v="2.8598065376281698"/>
    <x v="0"/>
  </r>
  <r>
    <s v="One"/>
    <n v="14383"/>
    <n v="3.9679613113403298"/>
    <x v="1"/>
    <s v="NA"/>
    <s v="NA"/>
    <s v="NA"/>
    <s v="accessories"/>
    <s v="bag"/>
    <s v="NA"/>
    <s v="8a54a7e8"/>
    <s v="tag-1972c7f2_NA_NA_NA_accessories_bag_NA"/>
    <x v="1"/>
    <n v="3.9679613113403298"/>
    <n v="3.76974248886108"/>
    <x v="1"/>
  </r>
  <r>
    <s v="One"/>
    <n v="14388"/>
    <n v="3.9295127391815199"/>
    <x v="1"/>
    <s v="NA"/>
    <s v="NA"/>
    <s v="NA"/>
    <s v="computers"/>
    <s v="components"/>
    <s v="motherboard"/>
    <s v="8a54a7e8"/>
    <s v="tag-1972c7f2_NA_NA_NA_computers_components_motherboard"/>
    <x v="2"/>
    <n v="3.9295127391815199"/>
    <n v="4.1523151397705096"/>
    <x v="2"/>
  </r>
  <r>
    <s v="One"/>
    <n v="14516"/>
    <n v="3.7874352931976301"/>
    <x v="0"/>
    <s v="tag-a2b75138"/>
    <s v="NA"/>
    <s v="NA"/>
    <s v="appliances"/>
    <s v="kitchen"/>
    <s v="oven"/>
    <s v="8a54a7e8"/>
    <s v="tag-1ab2e7bb_tag-a2b75138_NA_NA_appliances_kitchen_oven"/>
    <x v="3"/>
    <n v="3.7874352931976301"/>
    <n v="3.09225630760193"/>
    <x v="0"/>
  </r>
  <r>
    <s v="One"/>
    <n v="8998"/>
    <n v="3.7335066795349099"/>
    <x v="2"/>
    <s v="tag-4df5ee04"/>
    <s v="NA"/>
    <s v="NA"/>
    <s v="computers"/>
    <s v="components"/>
    <s v="cooler"/>
    <s v="8a54a7e8"/>
    <s v="tag-292448f2_tag-4df5ee04_NA_NA_computers_components_cooler"/>
    <x v="4"/>
    <n v="3.7335066795349099"/>
    <n v="3.0348083972930899"/>
    <x v="0"/>
  </r>
  <r>
    <s v="One"/>
    <n v="14525"/>
    <n v="3.7178390026092498"/>
    <x v="3"/>
    <s v="tag-36faac4a"/>
    <s v="NA"/>
    <s v="NA"/>
    <s v="computers"/>
    <s v="peripherals"/>
    <s v="keyboard"/>
    <s v="8a54a7e8"/>
    <s v="tag-24b58db4_tag-36faac4a_NA_NA_computers_peripherals_keyboard"/>
    <x v="5"/>
    <n v="3.7178390026092498"/>
    <n v="3.0109376907348602"/>
    <x v="0"/>
  </r>
  <r>
    <s v="One"/>
    <n v="14524"/>
    <n v="3.7123873233795202"/>
    <x v="4"/>
    <s v="tag-132d5b07"/>
    <s v="tag-1ab2e7bb"/>
    <s v="NA"/>
    <s v="accessories"/>
    <s v="bag"/>
    <s v="NA"/>
    <s v="8a54a7e8"/>
    <s v="tag-dc561443_tag-132d5b07_tag-1ab2e7bb_NA_accessories_bag_NA"/>
    <x v="6"/>
    <n v="3.7123873233795202"/>
    <n v="3.7235755920410201"/>
    <x v="0"/>
  </r>
  <r>
    <s v="One"/>
    <n v="10303"/>
    <n v="3.6804778575897199"/>
    <x v="5"/>
    <s v="NA"/>
    <s v="NA"/>
    <s v="NA"/>
    <s v="appliances"/>
    <s v="kitchen"/>
    <s v="kettle"/>
    <s v="8a54a7e8"/>
    <s v="tag-165bff62_NA_NA_NA_appliances_kitchen_kettle"/>
    <x v="7"/>
    <n v="3.6804778575897199"/>
    <n v="3.1450273990631099"/>
    <x v="0"/>
  </r>
  <r>
    <s v="One"/>
    <n v="14523"/>
    <n v="3.6158540248870801"/>
    <x v="6"/>
    <s v="tag-df9c5c8f"/>
    <s v="NA"/>
    <s v="NA"/>
    <s v="furniture"/>
    <s v="living_room"/>
    <s v="cabinet"/>
    <s v="8a54a7e8"/>
    <s v="tag-85b1e77f_tag-df9c5c8f_NA_NA_furniture_living_room_cabinet"/>
    <x v="8"/>
    <n v="3.6158540248870801"/>
    <n v="3.7275936603546098"/>
    <x v="0"/>
  </r>
  <r>
    <s v="One"/>
    <n v="14042"/>
    <n v="3.60023069381714"/>
    <x v="7"/>
    <s v="NA"/>
    <s v="NA"/>
    <s v="NA"/>
    <s v="accessories"/>
    <s v="bag"/>
    <s v="NA"/>
    <s v="8a54a7e8"/>
    <s v="tag-8a7df06e_NA_NA_NA_accessories_bag_NA"/>
    <x v="9"/>
    <n v="3.60023069381714"/>
    <n v="2.8160171508789098"/>
    <x v="0"/>
  </r>
  <r>
    <s v="One"/>
    <n v="14270"/>
    <n v="3.5960071086883501"/>
    <x v="8"/>
    <s v="tag-9c10bdec"/>
    <s v="NA"/>
    <s v="NA"/>
    <s v="appliances"/>
    <s v="kitchen"/>
    <s v="grill"/>
    <s v="8a54a7e8"/>
    <s v="tag-759aa959_tag-9c10bdec_NA_NA_appliances_kitchen_grill"/>
    <x v="10"/>
    <n v="3.5960071086883501"/>
    <n v="2.53674983978271"/>
    <x v="0"/>
  </r>
  <r>
    <s v="One"/>
    <n v="14384"/>
    <n v="3.5825645923614502"/>
    <x v="1"/>
    <s v="NA"/>
    <s v="NA"/>
    <s v="NA"/>
    <s v="computers"/>
    <s v="peripherals"/>
    <s v="keyboard"/>
    <s v="8a54a7e8"/>
    <s v="tag-1972c7f2_NA_NA_NA_computers_peripherals_keyboard"/>
    <x v="11"/>
    <n v="3.5825645923614502"/>
    <n v="3.6820726394653298"/>
    <x v="0"/>
  </r>
  <r>
    <s v="One"/>
    <n v="14046"/>
    <n v="3.5136888027191202"/>
    <x v="7"/>
    <s v="NA"/>
    <s v="NA"/>
    <s v="NA"/>
    <s v="computers"/>
    <s v="components"/>
    <s v="motherboard"/>
    <s v="8a54a7e8"/>
    <s v="tag-8a7df06e_NA_NA_NA_computers_components_motherboard"/>
    <x v="12"/>
    <n v="3.5136888027191202"/>
    <n v="3.4932773113250701"/>
    <x v="0"/>
  </r>
  <r>
    <s v="One"/>
    <n v="14192"/>
    <n v="3.4931836128234899"/>
    <x v="8"/>
    <s v="NA"/>
    <s v="NA"/>
    <s v="NA"/>
    <s v="accessories"/>
    <s v="bag"/>
    <s v="NA"/>
    <s v="8a54a7e8"/>
    <s v="tag-759aa959_NA_NA_NA_accessories_bag_NA"/>
    <x v="13"/>
    <n v="3.4931836128234899"/>
    <n v="2.1781792640686"/>
    <x v="3"/>
  </r>
  <r>
    <s v="One"/>
    <n v="14041"/>
    <n v="3.4892699718475302"/>
    <x v="7"/>
    <s v="NA"/>
    <s v="NA"/>
    <s v="NA"/>
    <s v="furniture"/>
    <s v="living_room"/>
    <s v="cabinet"/>
    <s v="8a54a7e8"/>
    <s v="tag-8a7df06e_NA_NA_NA_furniture_living_room_cabinet"/>
    <x v="14"/>
    <n v="3.4892699718475302"/>
    <n v="3.63497114181519"/>
    <x v="0"/>
  </r>
  <r>
    <s v="One"/>
    <n v="14190"/>
    <n v="3.4850411415100102"/>
    <x v="9"/>
    <s v="tag-a59f678e"/>
    <s v="NA"/>
    <s v="NA"/>
    <s v="furniture"/>
    <s v="living_room"/>
    <s v="cabinet"/>
    <s v="8a54a7e8"/>
    <s v="tag-e442f041_tag-a59f678e_NA_NA_furniture_living_room_cabinet"/>
    <x v="15"/>
    <n v="3.4850411415100102"/>
    <n v="3.5437057018279998"/>
    <x v="0"/>
  </r>
  <r>
    <s v="One"/>
    <n v="14196"/>
    <n v="3.2630271911621098"/>
    <x v="10"/>
    <s v="tag-e5f82892"/>
    <s v="NA"/>
    <s v="NA"/>
    <s v="computers"/>
    <s v="components"/>
    <s v="motherboard"/>
    <s v="8a54a7e8"/>
    <s v="tag-e0cf8cf3_tag-e5f82892_NA_NA_computers_components_motherboard"/>
    <x v="16"/>
    <n v="3.2630271911621098"/>
    <n v="2.2655768394470202"/>
    <x v="0"/>
  </r>
  <r>
    <s v="One"/>
    <n v="10239"/>
    <n v="3.2088365554809601"/>
    <x v="11"/>
    <s v="tag-08403e32"/>
    <s v="tag-f0f49482"/>
    <s v="NA"/>
    <s v="appliances"/>
    <s v="kitchen"/>
    <s v="mixer"/>
    <s v="8a54a7e8"/>
    <s v="tag-a67d9f26_tag-08403e32_tag-f0f49482_NA_appliances_kitchen_mixer"/>
    <x v="17"/>
    <n v="3.2088365554809601"/>
    <n v="2.9947800636291499"/>
    <x v="0"/>
  </r>
  <r>
    <s v="One"/>
    <n v="16132"/>
    <n v="3.1267247200012198"/>
    <x v="12"/>
    <s v="tag-753e99cd"/>
    <s v="NA"/>
    <s v="NA"/>
    <s v="appliances"/>
    <s v="kitchen"/>
    <s v="refrigerators"/>
    <s v="8a54a7e8"/>
    <s v="tag-e34b589d_tag-753e99cd_NA_NA_appliances_kitchen_refrigerators"/>
    <x v="18"/>
    <n v="3.1267247200012198"/>
    <n v="2.7945218086242698"/>
    <x v="0"/>
  </r>
  <r>
    <s v="One"/>
    <n v="16027"/>
    <n v="3.1026589870452899"/>
    <x v="12"/>
    <s v="NA"/>
    <s v="NA"/>
    <s v="NA"/>
    <s v="appliances"/>
    <s v="kitchen"/>
    <s v="coffee_grinder"/>
    <s v="8a54a7e8"/>
    <s v="tag-e34b589d_NA_NA_NA_appliances_kitchen_coffee_grinder"/>
    <x v="19"/>
    <n v="3.1026589870452899"/>
    <n v="2.14114594459534"/>
    <x v="4"/>
  </r>
  <r>
    <s v="One"/>
    <n v="10982"/>
    <n v="3.0762870311737101"/>
    <x v="8"/>
    <s v="NA"/>
    <s v="NA"/>
    <s v="NA"/>
    <s v="appliances"/>
    <s v="kitchen"/>
    <s v="coffee_grinder"/>
    <s v="8a54a7e8"/>
    <s v="tag-759aa959_NA_NA_NA_appliances_kitchen_coffee_grinder"/>
    <x v="20"/>
    <n v="3.0762870311737101"/>
    <n v="2.9459538459777801"/>
    <x v="0"/>
  </r>
  <r>
    <s v="One"/>
    <n v="3893"/>
    <n v="3.07159399986267"/>
    <x v="13"/>
    <s v="NA"/>
    <s v="NA"/>
    <s v="NA"/>
    <s v="furniture"/>
    <s v="kitchen"/>
    <s v="chair"/>
    <s v="8a54a7e8"/>
    <s v="tag-395dbacc_NA_NA_NA_furniture_kitchen_chair"/>
    <x v="21"/>
    <n v="3.07159399986267"/>
    <n v="3.0544700622558598"/>
    <x v="0"/>
  </r>
  <r>
    <s v="One"/>
    <n v="15356"/>
    <n v="3.0614776611328098"/>
    <x v="14"/>
    <s v="tag-f76e1e51"/>
    <s v="tag-a22fadc8"/>
    <s v="tag-f666adfb"/>
    <s v="furniture"/>
    <s v="kitchen"/>
    <s v="chair"/>
    <s v="8a54a7e8"/>
    <s v="tag-5f14b88e_tag-f76e1e51_tag-a22fadc8_tag-f666adfb_furniture_kitchen_chair"/>
    <x v="22"/>
    <n v="3.0614776611328098"/>
    <n v="3.1566538810729998"/>
    <x v="5"/>
  </r>
  <r>
    <s v="One"/>
    <n v="2856"/>
    <n v="3.0549726486206099"/>
    <x v="15"/>
    <s v="NA"/>
    <s v="NA"/>
    <s v="NA"/>
    <s v="appliances"/>
    <s v="kitchen"/>
    <s v="juicer"/>
    <s v="8a54a7e8"/>
    <s v="tag-70ab5482_NA_NA_NA_appliances_kitchen_juicer"/>
    <x v="23"/>
    <n v="3.0549726486206099"/>
    <n v="3.1219174861907999"/>
    <x v="0"/>
  </r>
  <r>
    <s v="One"/>
    <n v="14382"/>
    <n v="3.0546033382415798"/>
    <x v="1"/>
    <s v="NA"/>
    <s v="NA"/>
    <s v="NA"/>
    <s v="furniture"/>
    <s v="living_room"/>
    <s v="cabinet"/>
    <s v="8a54a7e8"/>
    <s v="tag-1972c7f2_NA_NA_NA_furniture_living_room_cabinet"/>
    <x v="24"/>
    <n v="3.0546033382415798"/>
    <n v="3.9394781589508101"/>
    <x v="0"/>
  </r>
  <r>
    <s v="One"/>
    <n v="5978"/>
    <n v="3.0519394874572798"/>
    <x v="16"/>
    <s v="NA"/>
    <s v="NA"/>
    <s v="NA"/>
    <s v="computers"/>
    <s v="components"/>
    <s v="hdd"/>
    <s v="8a54a7e8"/>
    <s v="tag-7d4ba1fb_NA_NA_NA_computers_components_hdd"/>
    <x v="25"/>
    <n v="3.0519394874572798"/>
    <n v="1.3353515863418599"/>
    <x v="0"/>
  </r>
  <r>
    <s v="One"/>
    <n v="11693"/>
    <n v="3.0322084426879901"/>
    <x v="17"/>
    <s v="tag-bf4f0d81"/>
    <s v="NA"/>
    <s v="NA"/>
    <s v="computers"/>
    <s v="peripherals"/>
    <s v="camera"/>
    <s v="8a54a7e8"/>
    <s v="tag-a7c71079_tag-bf4f0d81_NA_NA_computers_peripherals_camera"/>
    <x v="26"/>
    <n v="3.0322084426879901"/>
    <n v="3.14123439788818"/>
    <x v="0"/>
  </r>
  <r>
    <s v="One"/>
    <n v="11416"/>
    <n v="3.0197892189025901"/>
    <x v="18"/>
    <s v="NA"/>
    <s v="NA"/>
    <s v="NA"/>
    <s v="computers"/>
    <s v="components"/>
    <s v="memory"/>
    <s v="8a54a7e8"/>
    <s v="tag-a1db7714_NA_NA_NA_computers_components_memory"/>
    <x v="27"/>
    <n v="3.0197892189025901"/>
    <n v="2.78380250930786"/>
    <x v="6"/>
  </r>
  <r>
    <s v="One"/>
    <n v="5974"/>
    <n v="3.0161561965942401"/>
    <x v="19"/>
    <s v="tag-a59f678e"/>
    <s v="NA"/>
    <s v="NA"/>
    <s v="computers"/>
    <s v="components"/>
    <s v="memory"/>
    <s v="8a54a7e8"/>
    <s v="tag-7804b77e_tag-a59f678e_NA_NA_computers_components_memory"/>
    <x v="28"/>
    <n v="3.0161561965942401"/>
    <n v="3.2461631298065199"/>
    <x v="0"/>
  </r>
  <r>
    <s v="One"/>
    <n v="16085"/>
    <n v="3.0140089988708501"/>
    <x v="20"/>
    <s v="NA"/>
    <s v="NA"/>
    <s v="NA"/>
    <s v="appliances"/>
    <s v="kitchen"/>
    <s v="microwave"/>
    <s v="8a54a7e8"/>
    <s v="tag-e6fdb661_NA_NA_NA_appliances_kitchen_microwave"/>
    <x v="29"/>
    <n v="3.0140089988708501"/>
    <n v="3.21038842201233"/>
    <x v="0"/>
  </r>
  <r>
    <s v="One"/>
    <n v="14586"/>
    <n v="3.0117127895355198"/>
    <x v="21"/>
    <s v="tag-6653eda7"/>
    <s v="NA"/>
    <s v="NA"/>
    <s v="appliances"/>
    <s v="kitchen"/>
    <s v="meat_grinder"/>
    <s v="8a54a7e8"/>
    <s v="tag-0979cdfa_tag-6653eda7_NA_NA_appliances_kitchen_meat_grinder"/>
    <x v="30"/>
    <n v="3.0117127895355198"/>
    <n v="1.1575682163238501"/>
    <x v="0"/>
  </r>
  <r>
    <s v="One"/>
    <n v="9642"/>
    <n v="3.0064516067504901"/>
    <x v="11"/>
    <s v="tag-d3982a8a"/>
    <s v="NA"/>
    <s v="NA"/>
    <s v="appliances"/>
    <s v="kitchen"/>
    <s v="hood"/>
    <s v="8a54a7e8"/>
    <s v="tag-a67d9f26_tag-d3982a8a_NA_NA_appliances_kitchen_hood"/>
    <x v="31"/>
    <n v="3.0064516067504901"/>
    <n v="2.02366018295288"/>
    <x v="0"/>
  </r>
  <r>
    <s v="One"/>
    <n v="16470"/>
    <n v="3.0055625438690199"/>
    <x v="12"/>
    <s v="tag-1e2c6607"/>
    <s v="tag-6bc64d6f"/>
    <s v="NA"/>
    <s v="appliances"/>
    <s v="kitchen"/>
    <s v="steam_cooker"/>
    <s v="8a54a7e8"/>
    <s v="tag-e34b589d_tag-1e2c6607_tag-6bc64d6f_NA_appliances_kitchen_steam_cooker"/>
    <x v="32"/>
    <n v="3.0055625438690199"/>
    <n v="2.5575897693634002"/>
    <x v="0"/>
  </r>
  <r>
    <s v="One"/>
    <n v="12771"/>
    <n v="2.9979267120361301"/>
    <x v="22"/>
    <s v="NA"/>
    <s v="NA"/>
    <s v="NA"/>
    <s v="appliances"/>
    <s v="kitchen"/>
    <s v="meat_grinder"/>
    <s v="8a54a7e8"/>
    <s v="tag-ef0072e6_NA_NA_NA_appliances_kitchen_meat_grinder"/>
    <x v="33"/>
    <n v="2.9979267120361301"/>
    <n v="2.9947800636291499"/>
    <x v="0"/>
  </r>
  <r>
    <s v="One"/>
    <n v="14040"/>
    <n v="2.9946804046630899"/>
    <x v="7"/>
    <s v="NA"/>
    <s v="NA"/>
    <s v="NA"/>
    <s v="appliances"/>
    <s v="kitchen"/>
    <s v="kettle"/>
    <s v="8a54a7e8"/>
    <s v="tag-8a7df06e_NA_NA_NA_appliances_kitchen_kettle"/>
    <x v="34"/>
    <n v="2.9946804046630899"/>
    <n v="3.4758052825927699"/>
    <x v="0"/>
  </r>
  <r>
    <s v="One"/>
    <n v="5975"/>
    <n v="2.9940035343170202"/>
    <x v="16"/>
    <s v="NA"/>
    <s v="NA"/>
    <s v="NA"/>
    <s v="appliances"/>
    <s v="kitchen"/>
    <s v="steam_cooker"/>
    <s v="8a54a7e8"/>
    <s v="tag-7d4ba1fb_NA_NA_NA_appliances_kitchen_steam_cooker"/>
    <x v="35"/>
    <n v="2.9940035343170202"/>
    <n v="3.2267165184021001"/>
    <x v="0"/>
  </r>
  <r>
    <s v="One"/>
    <n v="10131"/>
    <n v="2.9846100807189901"/>
    <x v="23"/>
    <s v="NA"/>
    <s v="NA"/>
    <s v="NA"/>
    <s v="appliances"/>
    <s v="kitchen"/>
    <s v="juicer"/>
    <s v="8a54a7e8"/>
    <s v="tag-c5180bc7_NA_NA_NA_appliances_kitchen_juicer"/>
    <x v="36"/>
    <n v="2.9846100807189901"/>
    <n v="3.2462863922119101"/>
    <x v="0"/>
  </r>
  <r>
    <s v="One"/>
    <n v="10236"/>
    <n v="2.9846100807189901"/>
    <x v="11"/>
    <s v="tag-08403e32"/>
    <s v="tag-d3982a8a"/>
    <s v="NA"/>
    <s v="appliances"/>
    <s v="kitchen"/>
    <s v="microwave"/>
    <s v="8a54a7e8"/>
    <s v="tag-a67d9f26_tag-08403e32_tag-d3982a8a_NA_appliances_kitchen_microwave"/>
    <x v="37"/>
    <n v="2.9846100807189901"/>
    <n v="2.9947800636291499"/>
    <x v="0"/>
  </r>
  <r>
    <s v="One"/>
    <n v="12774"/>
    <n v="2.9846100807189901"/>
    <x v="24"/>
    <s v="NA"/>
    <s v="NA"/>
    <s v="NA"/>
    <s v="computers"/>
    <s v="components"/>
    <s v="videocards"/>
    <s v="8a54a7e8"/>
    <s v="tag-856ab246_NA_NA_NA_computers_components_videocards"/>
    <x v="38"/>
    <n v="2.9846100807189901"/>
    <n v="2.9947800636291499"/>
    <x v="0"/>
  </r>
  <r>
    <s v="One"/>
    <n v="12775"/>
    <n v="2.9846100807189901"/>
    <x v="24"/>
    <s v="NA"/>
    <s v="NA"/>
    <s v="NA"/>
    <s v="furniture"/>
    <s v="kitchen"/>
    <s v="table"/>
    <s v="8a54a7e8"/>
    <s v="tag-856ab246_NA_NA_NA_furniture_kitchen_table"/>
    <x v="39"/>
    <n v="2.9846100807189901"/>
    <n v="2.9947800636291499"/>
    <x v="0"/>
  </r>
  <r>
    <s v="One"/>
    <n v="12882"/>
    <n v="2.9846100807189901"/>
    <x v="9"/>
    <s v="NA"/>
    <s v="NA"/>
    <s v="NA"/>
    <s v="appliances"/>
    <s v="kitchen"/>
    <s v="steam_cooker"/>
    <s v="8a54a7e8"/>
    <s v="tag-e442f041_NA_NA_NA_appliances_kitchen_steam_cooker"/>
    <x v="40"/>
    <n v="2.9846100807189901"/>
    <n v="3.31025242805481"/>
    <x v="7"/>
  </r>
  <r>
    <s v="One"/>
    <n v="14803"/>
    <n v="2.9846100807189901"/>
    <x v="22"/>
    <s v="NA"/>
    <s v="NA"/>
    <s v="NA"/>
    <s v="appliances"/>
    <s v="kitchen"/>
    <s v="dishwasher"/>
    <s v="8a54a7e8"/>
    <s v="tag-ef0072e6_NA_NA_NA_appliances_kitchen_dishwasher"/>
    <x v="41"/>
    <n v="2.9846100807189901"/>
    <n v="2.9947800636291499"/>
    <x v="0"/>
  </r>
  <r>
    <s v="One"/>
    <n v="15332"/>
    <n v="2.9846100807189901"/>
    <x v="25"/>
    <s v="NA"/>
    <s v="NA"/>
    <s v="NA"/>
    <s v="computers"/>
    <s v="components"/>
    <s v="memory"/>
    <s v="8a54a7e8"/>
    <s v="tag-ed5b34d5_NA_NA_NA_computers_components_memory"/>
    <x v="42"/>
    <n v="2.9846100807189901"/>
    <n v="2.9947800636291499"/>
    <x v="0"/>
  </r>
  <r>
    <s v="One"/>
    <n v="15340"/>
    <n v="2.9846100807189901"/>
    <x v="26"/>
    <s v="NA"/>
    <s v="NA"/>
    <s v="NA"/>
    <s v="computers"/>
    <s v="components"/>
    <s v="power_supply"/>
    <s v="8a54a7e8"/>
    <s v="tag-82ed1546_NA_NA_NA_computers_components_power_supply"/>
    <x v="43"/>
    <n v="2.9846100807189901"/>
    <n v="2.9947800636291499"/>
    <x v="0"/>
  </r>
  <r>
    <s v="One"/>
    <n v="15345"/>
    <n v="2.9846100807189901"/>
    <x v="27"/>
    <s v="NA"/>
    <s v="NA"/>
    <s v="NA"/>
    <s v="computers"/>
    <s v="components"/>
    <s v="cpu"/>
    <s v="8a54a7e8"/>
    <s v="tag-e5c9cad8_NA_NA_NA_computers_components_cpu"/>
    <x v="44"/>
    <n v="2.9846100807189901"/>
    <n v="2.9947800636291499"/>
    <x v="0"/>
  </r>
  <r>
    <s v="One"/>
    <n v="15346"/>
    <n v="2.9846100807189901"/>
    <x v="27"/>
    <s v="NA"/>
    <s v="NA"/>
    <s v="NA"/>
    <s v="appliances"/>
    <s v="kitchen"/>
    <s v="toster"/>
    <s v="8a54a7e8"/>
    <s v="tag-e5c9cad8_NA_NA_NA_appliances_kitchen_toster"/>
    <x v="45"/>
    <n v="2.9846100807189901"/>
    <n v="2.9947800636291499"/>
    <x v="0"/>
  </r>
  <r>
    <s v="One"/>
    <n v="15347"/>
    <n v="2.9846100807189901"/>
    <x v="27"/>
    <s v="NA"/>
    <s v="NA"/>
    <s v="NA"/>
    <s v="appliances"/>
    <s v="kitchen"/>
    <s v="hob"/>
    <s v="8a54a7e8"/>
    <s v="tag-e5c9cad8_NA_NA_NA_appliances_kitchen_hob"/>
    <x v="46"/>
    <n v="2.9846100807189901"/>
    <n v="2.9947800636291499"/>
    <x v="0"/>
  </r>
  <r>
    <s v="One"/>
    <n v="15348"/>
    <n v="2.9846100807189901"/>
    <x v="28"/>
    <s v="tag-7b6e0ff1"/>
    <s v="NA"/>
    <s v="NA"/>
    <s v="computers"/>
    <s v="peripherals"/>
    <s v="mouse"/>
    <s v="8a54a7e8"/>
    <s v="tag-1e2c6607_tag-7b6e0ff1_NA_NA_computers_peripherals_mouse"/>
    <x v="47"/>
    <n v="2.9846100807189901"/>
    <n v="2.5143370628356898"/>
    <x v="8"/>
  </r>
  <r>
    <s v="One"/>
    <n v="18575"/>
    <n v="2.9846100807189901"/>
    <x v="29"/>
    <s v="NA"/>
    <s v="NA"/>
    <s v="NA"/>
    <s v="computers"/>
    <s v="components"/>
    <s v="motherboard"/>
    <s v="8a54a7e8"/>
    <s v="tag-8277aa36_NA_NA_NA_computers_components_motherboard"/>
    <x v="48"/>
    <n v="2.9846100807189901"/>
    <n v="2.8810796737670898"/>
    <x v="0"/>
  </r>
  <r>
    <s v="One"/>
    <n v="18577"/>
    <n v="2.9846100807189901"/>
    <x v="29"/>
    <s v="NA"/>
    <s v="NA"/>
    <s v="NA"/>
    <s v="appliances"/>
    <s v="kitchen"/>
    <s v="oven"/>
    <s v="8a54a7e8"/>
    <s v="tag-8277aa36_NA_NA_NA_appliances_kitchen_oven"/>
    <x v="49"/>
    <n v="2.9846100807189901"/>
    <n v="2.9947800636291499"/>
    <x v="0"/>
  </r>
  <r>
    <s v="One"/>
    <n v="20200"/>
    <n v="2.9846100807189901"/>
    <x v="30"/>
    <s v="NA"/>
    <s v="NA"/>
    <s v="NA"/>
    <s v="appliances"/>
    <s v="kitchen"/>
    <s v="kettle"/>
    <s v="8a54a7e8"/>
    <s v="tag-66579c74_NA_NA_NA_appliances_kitchen_kettle"/>
    <x v="50"/>
    <n v="2.9846100807189901"/>
    <n v="2.9947800636291499"/>
    <x v="0"/>
  </r>
  <r>
    <s v="One"/>
    <n v="20540"/>
    <n v="2.9846100807189901"/>
    <x v="31"/>
    <s v="NA"/>
    <s v="NA"/>
    <s v="NA"/>
    <s v="construction"/>
    <s v="tools"/>
    <s v="pump"/>
    <s v="8a54a7e8"/>
    <s v="tag-81f044ce_NA_NA_NA_construction_tools_pump"/>
    <x v="51"/>
    <n v="2.9846100807189901"/>
    <n v="2.9947800636291499"/>
    <x v="0"/>
  </r>
  <r>
    <s v="One"/>
    <n v="23527"/>
    <n v="2.9846100807189901"/>
    <x v="32"/>
    <s v="NA"/>
    <s v="NA"/>
    <s v="NA"/>
    <s v="furniture"/>
    <s v="living_room"/>
    <s v="cabinet"/>
    <s v="8a54a7e8"/>
    <s v="tag-4db7ac26_NA_NA_NA_furniture_living_room_cabinet"/>
    <x v="52"/>
    <n v="2.9846100807189901"/>
    <n v="2.9947800636291499"/>
    <x v="0"/>
  </r>
  <r>
    <s v="One"/>
    <n v="12883"/>
    <n v="2.9835693836212198"/>
    <x v="9"/>
    <s v="NA"/>
    <s v="NA"/>
    <s v="NA"/>
    <s v="computers"/>
    <s v="components"/>
    <s v="hdd"/>
    <s v="8a54a7e8"/>
    <s v="tag-e442f041_NA_NA_NA_computers_components_hdd"/>
    <x v="53"/>
    <n v="2.9835693836212198"/>
    <n v="2.7573609352111799"/>
    <x v="0"/>
  </r>
  <r>
    <s v="One"/>
    <n v="16635"/>
    <n v="2.9688370227813698"/>
    <x v="33"/>
    <s v="tag-e2424a81"/>
    <s v="NA"/>
    <s v="NA"/>
    <s v="appliances"/>
    <s v="kitchen"/>
    <s v="hood"/>
    <s v="8a54a7e8"/>
    <s v="tag-6bc64d6f_tag-e2424a81_NA_NA_appliances_kitchen_hood"/>
    <x v="54"/>
    <n v="2.9688370227813698"/>
    <n v="2.9704535007476802"/>
    <x v="0"/>
  </r>
  <r>
    <s v="One"/>
    <n v="14275"/>
    <n v="2.9599962234497101"/>
    <x v="34"/>
    <s v="NA"/>
    <s v="NA"/>
    <s v="NA"/>
    <s v="appliances"/>
    <s v="kitchen"/>
    <s v="coffee_machine"/>
    <s v="8a54a7e8"/>
    <s v="tag-2261ff33_NA_NA_NA_appliances_kitchen_coffee_machine"/>
    <x v="55"/>
    <n v="2.9599962234497101"/>
    <n v="2.2683897018432599"/>
    <x v="0"/>
  </r>
  <r>
    <s v="One"/>
    <n v="16080"/>
    <n v="2.9565088748931898"/>
    <x v="20"/>
    <s v="NA"/>
    <s v="NA"/>
    <s v="NA"/>
    <s v="furniture"/>
    <s v="living_room"/>
    <s v="sofa"/>
    <s v="8a54a7e8"/>
    <s v="tag-e6fdb661_NA_NA_NA_furniture_living_room_sofa"/>
    <x v="56"/>
    <n v="2.9565088748931898"/>
    <n v="1.80095863342285"/>
    <x v="0"/>
  </r>
  <r>
    <s v="One"/>
    <n v="14043"/>
    <n v="2.9531581401825"/>
    <x v="7"/>
    <s v="NA"/>
    <s v="NA"/>
    <s v="NA"/>
    <s v="computers"/>
    <s v="peripherals"/>
    <s v="keyboard"/>
    <s v="8a54a7e8"/>
    <s v="tag-8a7df06e_NA_NA_NA_computers_peripherals_keyboard"/>
    <x v="57"/>
    <n v="2.9531581401825"/>
    <n v="3.6110291481018102"/>
    <x v="0"/>
  </r>
  <r>
    <s v="One"/>
    <n v="14199"/>
    <n v="2.94753789901733"/>
    <x v="35"/>
    <s v="tag-2dd95bb1"/>
    <s v="NA"/>
    <s v="NA"/>
    <s v="appliances"/>
    <s v="kitchen"/>
    <s v="oven"/>
    <s v="8a54a7e8"/>
    <s v="tag-36b78fef_tag-2dd95bb1_NA_NA_appliances_kitchen_oven"/>
    <x v="58"/>
    <n v="2.94753789901733"/>
    <n v="3.5905163288116499"/>
    <x v="0"/>
  </r>
  <r>
    <s v="One"/>
    <n v="12460"/>
    <n v="2.9170570373535201"/>
    <x v="36"/>
    <s v="tag-5f4db38c"/>
    <s v="NA"/>
    <s v="NA"/>
    <s v="furniture"/>
    <s v="living_room"/>
    <s v="chair"/>
    <s v="8a54a7e8"/>
    <s v="tag-10ac0a17_tag-5f4db38c_NA_NA_furniture_living_room_chair"/>
    <x v="59"/>
    <n v="2.9170570373535201"/>
    <n v="3.04429984092712"/>
    <x v="0"/>
  </r>
  <r>
    <s v="One"/>
    <n v="16467"/>
    <n v="2.8742218017578098"/>
    <x v="12"/>
    <s v="tag-5e7e9504"/>
    <s v="tag-6bc64d6f"/>
    <s v="NA"/>
    <s v="appliances"/>
    <s v="kitchen"/>
    <s v="toster"/>
    <s v="8a54a7e8"/>
    <s v="tag-e34b589d_tag-5e7e9504_tag-6bc64d6f_NA_appliances_kitchen_toster"/>
    <x v="60"/>
    <n v="2.8742218017578098"/>
    <n v="1.74536156654358"/>
    <x v="0"/>
  </r>
  <r>
    <s v="One"/>
    <n v="14522"/>
    <n v="2.8478035926818799"/>
    <x v="37"/>
    <s v="tag-8377954d"/>
    <s v="tag-d325db69"/>
    <s v="NA"/>
    <s v="appliances"/>
    <s v="kitchen"/>
    <s v="kettle"/>
    <s v="8a54a7e8"/>
    <s v="tag-dd73b745_tag-8377954d_tag-d325db69_NA_appliances_kitchen_kettle"/>
    <x v="61"/>
    <n v="2.8478035926818799"/>
    <n v="3.64906930923462"/>
    <x v="0"/>
  </r>
  <r>
    <s v="One"/>
    <n v="17226"/>
    <n v="2.84162473678589"/>
    <x v="38"/>
    <s v="tag-17d88870"/>
    <s v="tag-3ab8f41a"/>
    <s v="NA"/>
    <s v="appliances"/>
    <s v="kitchen"/>
    <s v="mixer"/>
    <s v="8a54a7e8"/>
    <s v="tag-58e50aeb_tag-17d88870_tag-3ab8f41a_NA_appliances_kitchen_mixer"/>
    <x v="62"/>
    <n v="2.84162473678589"/>
    <n v="2.9187650680542001"/>
    <x v="0"/>
  </r>
  <r>
    <s v="One"/>
    <n v="10304"/>
    <n v="2.84152483940125"/>
    <x v="5"/>
    <s v="NA"/>
    <s v="NA"/>
    <s v="NA"/>
    <s v="furniture"/>
    <s v="living_room"/>
    <s v="cabinet"/>
    <s v="8a54a7e8"/>
    <s v="tag-165bff62_NA_NA_NA_furniture_living_room_cabinet"/>
    <x v="63"/>
    <n v="2.84152483940125"/>
    <n v="3.7811639308929399"/>
    <x v="0"/>
  </r>
  <r>
    <s v="One"/>
    <n v="16072"/>
    <n v="2.8367717266082799"/>
    <x v="39"/>
    <s v="NA"/>
    <s v="NA"/>
    <s v="NA"/>
    <s v="computers"/>
    <s v="peripherals"/>
    <s v="camera"/>
    <s v="8a54a7e8"/>
    <s v="tag-a22fadc8_NA_NA_NA_computers_peripherals_camera"/>
    <x v="64"/>
    <n v="2.8367717266082799"/>
    <n v="3.2229082584381099"/>
    <x v="0"/>
  </r>
  <r>
    <s v="One"/>
    <n v="16088"/>
    <n v="2.80071926116943"/>
    <x v="20"/>
    <s v="NA"/>
    <s v="NA"/>
    <s v="NA"/>
    <s v="appliances"/>
    <s v="kitchen"/>
    <s v="mixer"/>
    <s v="8a54a7e8"/>
    <s v="tag-e6fdb661_NA_NA_NA_appliances_kitchen_mixer"/>
    <x v="65"/>
    <n v="2.80071926116943"/>
    <n v="2.0702743530273402"/>
    <x v="0"/>
  </r>
  <r>
    <s v="One"/>
    <n v="13143"/>
    <n v="2.7958040237426798"/>
    <x v="40"/>
    <s v="NA"/>
    <s v="NA"/>
    <s v="NA"/>
    <s v="computers"/>
    <s v="components"/>
    <s v="cooler"/>
    <s v="8a54a7e8"/>
    <s v="tag-a1cfc8d7_NA_NA_NA_computers_components_cooler"/>
    <x v="66"/>
    <n v="2.7958040237426798"/>
    <n v="3.0696892738342298"/>
    <x v="9"/>
  </r>
  <r>
    <s v="One"/>
    <n v="16463"/>
    <n v="2.7878880500793501"/>
    <x v="41"/>
    <s v="tag-6bc64d6f"/>
    <s v="tag-dfe9194a"/>
    <s v="NA"/>
    <s v="appliances"/>
    <s v="kitchen"/>
    <s v="coffee_machine"/>
    <s v="8a54a7e8"/>
    <s v="tag-f76e1e51_tag-6bc64d6f_tag-dfe9194a_NA_appliances_kitchen_coffee_machine"/>
    <x v="67"/>
    <n v="2.7878880500793501"/>
    <n v="2.4852986335754399"/>
    <x v="0"/>
  </r>
  <r>
    <s v="One"/>
    <n v="10989"/>
    <n v="2.7833569049835201"/>
    <x v="42"/>
    <s v="NA"/>
    <s v="NA"/>
    <s v="NA"/>
    <s v="appliances"/>
    <s v="kitchen"/>
    <s v="kettle"/>
    <s v="8a54a7e8"/>
    <s v="tag-e5809a76_NA_NA_NA_appliances_kitchen_kettle"/>
    <x v="68"/>
    <n v="2.7833569049835201"/>
    <n v="2.0692846775054901"/>
    <x v="0"/>
  </r>
  <r>
    <s v="One"/>
    <n v="4118"/>
    <n v="2.75972604751587"/>
    <x v="43"/>
    <s v="NA"/>
    <s v="NA"/>
    <s v="NA"/>
    <s v="appliances"/>
    <s v="kitchen"/>
    <s v="juicer"/>
    <s v="8a54a7e8"/>
    <s v="tag-458d763a_NA_NA_NA_appliances_kitchen_juicer"/>
    <x v="69"/>
    <n v="2.75972604751587"/>
    <n v="2.7844803333282502"/>
    <x v="0"/>
  </r>
  <r>
    <s v="One"/>
    <n v="17126"/>
    <n v="2.73905730247498"/>
    <x v="44"/>
    <s v="NA"/>
    <s v="NA"/>
    <s v="NA"/>
    <s v="computers"/>
    <s v="peripherals"/>
    <s v="camera"/>
    <s v="8a54a7e8"/>
    <s v="tag-1f6c613d_NA_NA_NA_computers_peripherals_camera"/>
    <x v="70"/>
    <n v="2.73905730247498"/>
    <n v="3.0725913047790501"/>
    <x v="0"/>
  </r>
  <r>
    <s v="One"/>
    <n v="10994"/>
    <n v="2.7311668395996098"/>
    <x v="10"/>
    <s v="NA"/>
    <s v="NA"/>
    <s v="NA"/>
    <s v="appliances"/>
    <s v="kitchen"/>
    <s v="juicer"/>
    <s v="8a54a7e8"/>
    <s v="tag-e0cf8cf3_NA_NA_NA_appliances_kitchen_juicer"/>
    <x v="71"/>
    <n v="2.7311668395996098"/>
    <n v="2.6881263256072998"/>
    <x v="10"/>
  </r>
  <r>
    <s v="One"/>
    <n v="15351"/>
    <n v="2.7288413047790501"/>
    <x v="45"/>
    <s v="tag-c439f298"/>
    <s v="tag-7b6e0ff1"/>
    <s v="NA"/>
    <s v="computers"/>
    <s v="peripherals"/>
    <s v="printer"/>
    <s v="8a54a7e8"/>
    <s v="tag-fcad92a0_tag-c439f298_tag-7b6e0ff1_NA_computers_peripherals_printer"/>
    <x v="72"/>
    <n v="2.7288413047790501"/>
    <n v="3.08893489837646"/>
    <x v="0"/>
  </r>
  <r>
    <s v="One"/>
    <n v="7230"/>
    <n v="2.7133049964904798"/>
    <x v="46"/>
    <s v="NA"/>
    <s v="NA"/>
    <s v="NA"/>
    <s v="appliances"/>
    <s v="kitchen"/>
    <s v="hood"/>
    <s v="8a54a7e8"/>
    <s v="tag-ff8eb424_NA_NA_NA_appliances_kitchen_hood"/>
    <x v="73"/>
    <n v="2.7133049964904798"/>
    <n v="3.2445387840271001"/>
    <x v="0"/>
  </r>
  <r>
    <s v="One"/>
    <n v="16455"/>
    <n v="2.7102327346801798"/>
    <x v="41"/>
    <s v="tag-6bc64d6f"/>
    <s v="NA"/>
    <s v="NA"/>
    <s v="appliances"/>
    <s v="kitchen"/>
    <s v="grill"/>
    <s v="8a54a7e8"/>
    <s v="tag-f76e1e51_tag-6bc64d6f_NA_NA_appliances_kitchen_grill"/>
    <x v="74"/>
    <n v="2.7102327346801798"/>
    <n v="2.71975541114807"/>
    <x v="0"/>
  </r>
  <r>
    <s v="One"/>
    <n v="16471"/>
    <n v="2.67707324028015"/>
    <x v="12"/>
    <s v="tag-25766f5c"/>
    <s v="tag-6bc64d6f"/>
    <s v="NA"/>
    <s v="computers"/>
    <s v="components"/>
    <s v="hdd"/>
    <s v="8a54a7e8"/>
    <s v="tag-e34b589d_tag-25766f5c_tag-6bc64d6f_NA_computers_components_hdd"/>
    <x v="75"/>
    <n v="2.67707324028015"/>
    <n v="2.7547802925109899"/>
    <x v="0"/>
  </r>
  <r>
    <s v="One"/>
    <n v="12191"/>
    <n v="2.6731834411621098"/>
    <x v="8"/>
    <s v="NA"/>
    <s v="NA"/>
    <s v="NA"/>
    <s v="furniture"/>
    <s v="living_room"/>
    <s v="sofa"/>
    <s v="8a54a7e8"/>
    <s v="tag-759aa959_NA_NA_NA_furniture_living_room_sofa"/>
    <x v="76"/>
    <n v="2.6731834411621098"/>
    <n v="2.1586465835571298"/>
    <x v="0"/>
  </r>
  <r>
    <s v="One"/>
    <n v="10984"/>
    <n v="2.6665894985199001"/>
    <x v="8"/>
    <s v="NA"/>
    <s v="NA"/>
    <s v="NA"/>
    <s v="computers"/>
    <s v="components"/>
    <s v="cooler"/>
    <s v="8a54a7e8"/>
    <s v="tag-759aa959_NA_NA_NA_computers_components_cooler"/>
    <x v="77"/>
    <n v="2.6665894985199001"/>
    <n v="3.1615967750549299"/>
    <x v="0"/>
  </r>
  <r>
    <s v="One"/>
    <n v="14279"/>
    <n v="2.6541559696197501"/>
    <x v="10"/>
    <s v="tag-f1f3996c"/>
    <s v="NA"/>
    <s v="NA"/>
    <s v="appliances"/>
    <s v="kitchen"/>
    <s v="blender"/>
    <s v="8a54a7e8"/>
    <s v="tag-e0cf8cf3_tag-f1f3996c_NA_NA_appliances_kitchen_blender"/>
    <x v="78"/>
    <n v="2.6541559696197501"/>
    <n v="3.1026561260223402"/>
    <x v="11"/>
  </r>
  <r>
    <s v="One"/>
    <n v="14193"/>
    <n v="2.5928218364715598"/>
    <x v="9"/>
    <s v="tag-361795b2"/>
    <s v="NA"/>
    <s v="NA"/>
    <s v="computers"/>
    <s v="peripherals"/>
    <s v="keyboard"/>
    <s v="8a54a7e8"/>
    <s v="tag-e442f041_tag-361795b2_NA_NA_computers_peripherals_keyboard"/>
    <x v="79"/>
    <n v="2.5928218364715598"/>
    <n v="3.2502744197845499"/>
    <x v="0"/>
  </r>
  <r>
    <s v="One"/>
    <n v="14272"/>
    <n v="2.5824170112609899"/>
    <x v="47"/>
    <s v="NA"/>
    <s v="NA"/>
    <s v="NA"/>
    <s v="appliances"/>
    <s v="kitchen"/>
    <s v="dishwasher"/>
    <s v="8a54a7e8"/>
    <s v="tag-b781aae0_NA_NA_NA_appliances_kitchen_dishwasher"/>
    <x v="80"/>
    <n v="2.5824170112609899"/>
    <n v="2.9140176773071298"/>
    <x v="0"/>
  </r>
  <r>
    <s v="One"/>
    <n v="8996"/>
    <n v="2.5797827243804901"/>
    <x v="2"/>
    <s v="tag-4df5ee04"/>
    <s v="NA"/>
    <s v="NA"/>
    <s v="appliances"/>
    <s v="kitchen"/>
    <s v="coffee_grinder"/>
    <s v="8a54a7e8"/>
    <s v="tag-292448f2_tag-4df5ee04_NA_NA_appliances_kitchen_coffee_grinder"/>
    <x v="81"/>
    <n v="2.5797827243804901"/>
    <n v="1.0045980215072601"/>
    <x v="0"/>
  </r>
  <r>
    <s v="One"/>
    <n v="12440"/>
    <n v="2.5753576755523699"/>
    <x v="48"/>
    <s v="NA"/>
    <s v="NA"/>
    <s v="NA"/>
    <s v="appliances"/>
    <s v="kitchen"/>
    <s v="mixer"/>
    <s v="8a54a7e8"/>
    <s v="tag-afb1fea3_NA_NA_NA_appliances_kitchen_mixer"/>
    <x v="82"/>
    <n v="2.5753576755523699"/>
    <n v="3.0477969646453902"/>
    <x v="0"/>
  </r>
  <r>
    <s v="One"/>
    <n v="9491"/>
    <n v="2.54766941070557"/>
    <x v="49"/>
    <s v="NA"/>
    <s v="NA"/>
    <s v="NA"/>
    <s v="appliances"/>
    <s v="kitchen"/>
    <s v="kettle"/>
    <s v="8a54a7e8"/>
    <s v="tag-e7529aa0_NA_NA_NA_appliances_kitchen_kettle"/>
    <x v="83"/>
    <n v="2.54766941070557"/>
    <n v="3.6300625801086399"/>
    <x v="0"/>
  </r>
  <r>
    <s v="One"/>
    <n v="16030"/>
    <n v="2.5315635204315199"/>
    <x v="12"/>
    <s v="NA"/>
    <s v="NA"/>
    <s v="NA"/>
    <s v="computers"/>
    <s v="components"/>
    <s v="cooler"/>
    <s v="8a54a7e8"/>
    <s v="tag-e34b589d_NA_NA_NA_computers_components_cooler"/>
    <x v="84"/>
    <n v="2.5315635204315199"/>
    <n v="1.8166229724884"/>
    <x v="0"/>
  </r>
  <r>
    <s v="One"/>
    <n v="12196"/>
    <n v="2.5151119232177699"/>
    <x v="50"/>
    <s v="NA"/>
    <s v="NA"/>
    <s v="NA"/>
    <s v="appliances"/>
    <s v="kitchen"/>
    <s v="microwave"/>
    <s v="8a54a7e8"/>
    <s v="tag-345da5a2_NA_NA_NA_appliances_kitchen_microwave"/>
    <x v="85"/>
    <n v="2.5151119232177699"/>
    <n v="3.0756700038909899"/>
    <x v="0"/>
  </r>
  <r>
    <s v="One"/>
    <n v="16058"/>
    <n v="2.4699368476867698"/>
    <x v="27"/>
    <s v="NA"/>
    <s v="NA"/>
    <s v="NA"/>
    <s v="appliances"/>
    <s v="kitchen"/>
    <s v="juicer"/>
    <s v="8a54a7e8"/>
    <s v="tag-e5c9cad8_NA_NA_NA_appliances_kitchen_juicer"/>
    <x v="86"/>
    <n v="2.4699368476867698"/>
    <n v="2.9674928188324001"/>
    <x v="0"/>
  </r>
  <r>
    <s v="One"/>
    <n v="16468"/>
    <n v="2.43906569480896"/>
    <x v="12"/>
    <s v="tag-9ae20bf5"/>
    <s v="tag-6bc64d6f"/>
    <s v="NA"/>
    <s v="appliances"/>
    <s v="kitchen"/>
    <s v="hob"/>
    <s v="8a54a7e8"/>
    <s v="tag-e34b589d_tag-9ae20bf5_tag-6bc64d6f_NA_appliances_kitchen_hob"/>
    <x v="87"/>
    <n v="2.43906569480896"/>
    <n v="2.7014727592468302"/>
    <x v="0"/>
  </r>
  <r>
    <s v="One"/>
    <n v="16458"/>
    <n v="2.4314050674438499"/>
    <x v="41"/>
    <s v="tag-6bc64d6f"/>
    <s v="NA"/>
    <s v="NA"/>
    <s v="appliances"/>
    <s v="kitchen"/>
    <s v="dishwasher"/>
    <s v="8a54a7e8"/>
    <s v="tag-f76e1e51_tag-6bc64d6f_NA_NA_appliances_kitchen_dishwasher"/>
    <x v="88"/>
    <n v="2.4314050674438499"/>
    <n v="2.5710473060607901"/>
    <x v="0"/>
  </r>
  <r>
    <s v="One"/>
    <n v="16466"/>
    <n v="2.4066867828369101"/>
    <x v="12"/>
    <s v="tag-abf74c7d"/>
    <s v="tag-6bc64d6f"/>
    <s v="NA"/>
    <s v="computers"/>
    <s v="components"/>
    <s v="cpu"/>
    <s v="8a54a7e8"/>
    <s v="tag-e34b589d_tag-abf74c7d_tag-6bc64d6f_NA_computers_components_cpu"/>
    <x v="89"/>
    <n v="2.4066867828369101"/>
    <n v="2.8261146545410201"/>
    <x v="0"/>
  </r>
  <r>
    <s v="One"/>
    <n v="9531"/>
    <n v="2.3922986984252899"/>
    <x v="51"/>
    <s v="tag-0e55ada0"/>
    <s v="NA"/>
    <s v="NA"/>
    <s v="appliances"/>
    <s v="kitchen"/>
    <s v="hob"/>
    <s v="8a54a7e8"/>
    <s v="tag-70dc242d_tag-0e55ada0_NA_NA_appliances_kitchen_hob"/>
    <x v="90"/>
    <n v="2.3922986984252899"/>
    <n v="1.50078320503235"/>
    <x v="0"/>
  </r>
  <r>
    <s v="One"/>
    <n v="12886"/>
    <n v="2.35091304779053"/>
    <x v="9"/>
    <s v="NA"/>
    <s v="NA"/>
    <s v="NA"/>
    <s v="appliances"/>
    <s v="kitchen"/>
    <s v="hood"/>
    <s v="8a54a7e8"/>
    <s v="tag-e442f041_NA_NA_NA_appliances_kitchen_hood"/>
    <x v="91"/>
    <n v="2.35091304779053"/>
    <n v="1.18779420852661"/>
    <x v="0"/>
  </r>
  <r>
    <s v="One"/>
    <n v="13140"/>
    <n v="2.3407020568847701"/>
    <x v="40"/>
    <s v="NA"/>
    <s v="NA"/>
    <s v="NA"/>
    <s v="appliances"/>
    <s v="kitchen"/>
    <s v="coffee_grinder"/>
    <s v="8a54a7e8"/>
    <s v="tag-a1cfc8d7_NA_NA_NA_appliances_kitchen_coffee_grinder"/>
    <x v="92"/>
    <n v="2.3407020568847701"/>
    <n v="2.6676259040832502"/>
    <x v="12"/>
  </r>
  <r>
    <s v="One"/>
    <n v="7942"/>
    <n v="2.2254679203033398"/>
    <x v="52"/>
    <s v="tag-0e55ada0"/>
    <s v="NA"/>
    <s v="NA"/>
    <s v="computers"/>
    <s v="components"/>
    <s v="power_supply"/>
    <s v="8a54a7e8"/>
    <s v="tag-7b806310_tag-0e55ada0_NA_NA_computers_components_power_supply"/>
    <x v="93"/>
    <n v="2.2254679203033398"/>
    <n v="2.6194989681243901"/>
    <x v="0"/>
  </r>
  <r>
    <s v="One"/>
    <n v="9529"/>
    <n v="2.0525929927825901"/>
    <x v="51"/>
    <s v="tag-d325db69"/>
    <s v="NA"/>
    <s v="NA"/>
    <s v="computers"/>
    <s v="components"/>
    <s v="cpu"/>
    <s v="8a54a7e8"/>
    <s v="tag-70dc242d_tag-d325db69_NA_NA_computers_components_cpu"/>
    <x v="94"/>
    <n v="2.0525929927825901"/>
    <n v="2.0287899971008301"/>
    <x v="0"/>
  </r>
  <r>
    <s v="One"/>
    <n v="9530"/>
    <n v="2.0061342716217001"/>
    <x v="51"/>
    <s v="tag-f3f810f7"/>
    <s v="NA"/>
    <s v="NA"/>
    <s v="appliances"/>
    <s v="kitchen"/>
    <s v="toster"/>
    <s v="8a54a7e8"/>
    <s v="tag-70dc242d_tag-f3f810f7_NA_NA_appliances_kitchen_toster"/>
    <x v="95"/>
    <n v="2.0061342716217001"/>
    <n v="1.66281855106354"/>
    <x v="0"/>
  </r>
  <r>
    <s v="One"/>
    <n v="14801"/>
    <n v="1.43130886554718"/>
    <x v="22"/>
    <s v="NA"/>
    <s v="NA"/>
    <s v="NA"/>
    <s v="appliances"/>
    <s v="kitchen"/>
    <s v="grill"/>
    <s v="8a54a7e8"/>
    <s v="tag-ef0072e6_NA_NA_NA_appliances_kitchen_grill"/>
    <x v="96"/>
    <n v="1.43130886554718"/>
    <n v="2.9947800636291499"/>
    <x v="0"/>
  </r>
  <r>
    <s v="One"/>
    <n v="14588"/>
    <n v="1.3819786310195901"/>
    <x v="21"/>
    <s v="tag-dd7dbbdb"/>
    <s v="NA"/>
    <s v="NA"/>
    <s v="furniture"/>
    <s v="kitchen"/>
    <s v="table"/>
    <s v="8a54a7e8"/>
    <s v="tag-0979cdfa_tag-dd7dbbdb_NA_NA_furniture_kitchen_table"/>
    <x v="97"/>
    <n v="1.3819786310195901"/>
    <n v="2.5905923843383798"/>
    <x v="0"/>
  </r>
  <r>
    <s v="One"/>
    <n v="14587"/>
    <n v="1.2232533693313601"/>
    <x v="21"/>
    <s v="tag-2cdb3268"/>
    <s v="NA"/>
    <s v="NA"/>
    <s v="computers"/>
    <s v="components"/>
    <s v="videocards"/>
    <s v="8a54a7e8"/>
    <s v="tag-0979cdfa_tag-2cdb3268_NA_NA_computers_components_videocards"/>
    <x v="98"/>
    <n v="1.2232533693313601"/>
    <n v="1.45432412624359"/>
    <x v="0"/>
  </r>
  <r>
    <s v="One"/>
    <n v="12897"/>
    <n v="0.89333033561706499"/>
    <x v="9"/>
    <s v="NA"/>
    <s v="NA"/>
    <s v="NA"/>
    <s v="computers"/>
    <s v="components"/>
    <s v="cooler"/>
    <s v="8a54a7e8"/>
    <s v="tag-e442f041_NA_NA_NA_computers_components_cooler"/>
    <x v="99"/>
    <n v="0.89333033561706499"/>
    <n v="2.22334551811218"/>
    <x v="0"/>
  </r>
  <r>
    <s v="One"/>
    <n v="12895"/>
    <n v="0.62717759609222401"/>
    <x v="9"/>
    <s v="NA"/>
    <s v="NA"/>
    <s v="NA"/>
    <s v="appliances"/>
    <s v="kitchen"/>
    <s v="coffee_grinder"/>
    <s v="8a54a7e8"/>
    <s v="tag-e442f041_NA_NA_NA_appliances_kitchen_coffee_grinder"/>
    <x v="100"/>
    <n v="0.62717759609222401"/>
    <n v="0.90530318021774303"/>
    <x v="0"/>
  </r>
  <r>
    <s v="One"/>
    <n v="14388"/>
    <n v="3.8091735839843799"/>
    <x v="1"/>
    <s v="NA"/>
    <s v="NA"/>
    <s v="NA"/>
    <s v="computers"/>
    <s v="components"/>
    <s v="motherboard"/>
    <s v="9bffe329"/>
    <s v="tag-1972c7f2_NA_NA_NA_computers_components_motherboard"/>
    <x v="101"/>
    <n v="3.8091735839843799"/>
    <n v="4.1523151397705096"/>
    <x v="0"/>
  </r>
  <r>
    <s v="One"/>
    <n v="14383"/>
    <n v="3.6525213718414302"/>
    <x v="1"/>
    <s v="NA"/>
    <s v="NA"/>
    <s v="NA"/>
    <s v="accessories"/>
    <s v="bag"/>
    <s v="NA"/>
    <s v="9bffe329"/>
    <s v="tag-1972c7f2_NA_NA_NA_accessories_bag_NA"/>
    <x v="102"/>
    <n v="3.6525213718414302"/>
    <n v="3.76974248886108"/>
    <x v="0"/>
  </r>
  <r>
    <s v="One"/>
    <n v="14524"/>
    <n v="3.64609003067017"/>
    <x v="4"/>
    <s v="tag-132d5b07"/>
    <s v="tag-1ab2e7bb"/>
    <s v="NA"/>
    <s v="accessories"/>
    <s v="bag"/>
    <s v="NA"/>
    <s v="9bffe329"/>
    <s v="tag-dc561443_tag-132d5b07_tag-1ab2e7bb_NA_accessories_bag_NA"/>
    <x v="103"/>
    <n v="3.64609003067017"/>
    <n v="3.7235755920410201"/>
    <x v="0"/>
  </r>
  <r>
    <s v="One"/>
    <n v="14523"/>
    <n v="3.5449466705322301"/>
    <x v="6"/>
    <s v="tag-df9c5c8f"/>
    <s v="NA"/>
    <s v="NA"/>
    <s v="furniture"/>
    <s v="living_room"/>
    <s v="cabinet"/>
    <s v="9bffe329"/>
    <s v="tag-85b1e77f_tag-df9c5c8f_NA_NA_furniture_living_room_cabinet"/>
    <x v="104"/>
    <n v="3.5449466705322301"/>
    <n v="3.7275936603546098"/>
    <x v="13"/>
  </r>
  <r>
    <s v="One"/>
    <n v="14525"/>
    <n v="3.5389878749847399"/>
    <x v="3"/>
    <s v="tag-36faac4a"/>
    <s v="NA"/>
    <s v="NA"/>
    <s v="computers"/>
    <s v="peripherals"/>
    <s v="keyboard"/>
    <s v="9bffe329"/>
    <s v="tag-24b58db4_tag-36faac4a_NA_NA_computers_peripherals_keyboard"/>
    <x v="105"/>
    <n v="3.5389878749847399"/>
    <n v="3.0109376907348602"/>
    <x v="0"/>
  </r>
  <r>
    <s v="One"/>
    <n v="14270"/>
    <n v="3.4483556747436501"/>
    <x v="8"/>
    <s v="tag-9c10bdec"/>
    <s v="NA"/>
    <s v="NA"/>
    <s v="appliances"/>
    <s v="kitchen"/>
    <s v="grill"/>
    <s v="9bffe329"/>
    <s v="tag-759aa959_tag-9c10bdec_NA_NA_appliances_kitchen_grill"/>
    <x v="106"/>
    <n v="3.4483556747436501"/>
    <n v="2.53674983978271"/>
    <x v="0"/>
  </r>
  <r>
    <s v="One"/>
    <n v="14384"/>
    <n v="3.4276604652404798"/>
    <x v="1"/>
    <s v="NA"/>
    <s v="NA"/>
    <s v="NA"/>
    <s v="computers"/>
    <s v="peripherals"/>
    <s v="keyboard"/>
    <s v="9bffe329"/>
    <s v="tag-1972c7f2_NA_NA_NA_computers_peripherals_keyboard"/>
    <x v="107"/>
    <n v="3.4276604652404798"/>
    <n v="3.6820726394653298"/>
    <x v="0"/>
  </r>
  <r>
    <s v="One"/>
    <n v="14516"/>
    <n v="3.3603999614715598"/>
    <x v="0"/>
    <s v="tag-a2b75138"/>
    <s v="NA"/>
    <s v="NA"/>
    <s v="appliances"/>
    <s v="kitchen"/>
    <s v="oven"/>
    <s v="9bffe329"/>
    <s v="tag-1ab2e7bb_tag-a2b75138_NA_NA_appliances_kitchen_oven"/>
    <x v="108"/>
    <n v="3.3603999614715598"/>
    <n v="3.09225630760193"/>
    <x v="14"/>
  </r>
  <r>
    <s v="One"/>
    <n v="14041"/>
    <n v="3.3533833026886"/>
    <x v="7"/>
    <s v="NA"/>
    <s v="NA"/>
    <s v="NA"/>
    <s v="furniture"/>
    <s v="living_room"/>
    <s v="cabinet"/>
    <s v="9bffe329"/>
    <s v="tag-8a7df06e_NA_NA_NA_furniture_living_room_cabinet"/>
    <x v="109"/>
    <n v="3.3533833026886"/>
    <n v="3.63497114181519"/>
    <x v="0"/>
  </r>
  <r>
    <s v="One"/>
    <n v="14192"/>
    <n v="3.3513162136077899"/>
    <x v="8"/>
    <s v="NA"/>
    <s v="NA"/>
    <s v="NA"/>
    <s v="accessories"/>
    <s v="bag"/>
    <s v="NA"/>
    <s v="9bffe329"/>
    <s v="tag-759aa959_NA_NA_NA_accessories_bag_NA"/>
    <x v="110"/>
    <n v="3.3513162136077899"/>
    <n v="2.1781792640686"/>
    <x v="0"/>
  </r>
  <r>
    <s v="One"/>
    <n v="14042"/>
    <n v="3.3080799579620401"/>
    <x v="7"/>
    <s v="NA"/>
    <s v="NA"/>
    <s v="NA"/>
    <s v="accessories"/>
    <s v="bag"/>
    <s v="NA"/>
    <s v="9bffe329"/>
    <s v="tag-8a7df06e_NA_NA_NA_accessories_bag_NA"/>
    <x v="111"/>
    <n v="3.3080799579620401"/>
    <n v="2.8160171508789098"/>
    <x v="0"/>
  </r>
  <r>
    <s v="One"/>
    <n v="3893"/>
    <n v="3.2086009979247998"/>
    <x v="13"/>
    <s v="NA"/>
    <s v="NA"/>
    <s v="NA"/>
    <s v="furniture"/>
    <s v="kitchen"/>
    <s v="chair"/>
    <s v="9bffe329"/>
    <s v="tag-395dbacc_NA_NA_NA_furniture_kitchen_chair"/>
    <x v="112"/>
    <n v="3.2086009979247998"/>
    <n v="3.0544700622558598"/>
    <x v="0"/>
  </r>
  <r>
    <s v="One"/>
    <n v="14190"/>
    <n v="3.1908278465271001"/>
    <x v="9"/>
    <s v="tag-a59f678e"/>
    <s v="NA"/>
    <s v="NA"/>
    <s v="furniture"/>
    <s v="living_room"/>
    <s v="cabinet"/>
    <s v="9bffe329"/>
    <s v="tag-e442f041_tag-a59f678e_NA_NA_furniture_living_room_cabinet"/>
    <x v="113"/>
    <n v="3.1908278465271001"/>
    <n v="3.5437057018279998"/>
    <x v="0"/>
  </r>
  <r>
    <s v="One"/>
    <n v="11693"/>
    <n v="3.1889116764068599"/>
    <x v="17"/>
    <s v="tag-bf4f0d81"/>
    <s v="NA"/>
    <s v="NA"/>
    <s v="computers"/>
    <s v="peripherals"/>
    <s v="camera"/>
    <s v="9bffe329"/>
    <s v="tag-a7c71079_tag-bf4f0d81_NA_NA_computers_peripherals_camera"/>
    <x v="114"/>
    <n v="3.1889116764068599"/>
    <n v="3.14123439788818"/>
    <x v="0"/>
  </r>
  <r>
    <s v="One"/>
    <n v="14521"/>
    <n v="3.1885468959808301"/>
    <x v="0"/>
    <s v="tag-18756117"/>
    <s v="tag-2179a08a"/>
    <s v="NA"/>
    <s v="auto"/>
    <s v="accessories"/>
    <s v="videoregister"/>
    <s v="9bffe329"/>
    <s v="tag-1ab2e7bb_tag-18756117_tag-2179a08a_NA_auto_accessories_videoregister"/>
    <x v="115"/>
    <n v="3.1885468959808301"/>
    <n v="2.8598065376281698"/>
    <x v="0"/>
  </r>
  <r>
    <s v="One"/>
    <n v="16085"/>
    <n v="3.16320896148682"/>
    <x v="20"/>
    <s v="NA"/>
    <s v="NA"/>
    <s v="NA"/>
    <s v="appliances"/>
    <s v="kitchen"/>
    <s v="microwave"/>
    <s v="9bffe329"/>
    <s v="tag-e6fdb661_NA_NA_NA_appliances_kitchen_microwave"/>
    <x v="116"/>
    <n v="3.16320896148682"/>
    <n v="3.21038842201233"/>
    <x v="0"/>
  </r>
  <r>
    <s v="One"/>
    <n v="12883"/>
    <n v="3.1345694065093999"/>
    <x v="9"/>
    <s v="NA"/>
    <s v="NA"/>
    <s v="NA"/>
    <s v="computers"/>
    <s v="components"/>
    <s v="hdd"/>
    <s v="9bffe329"/>
    <s v="tag-e442f041_NA_NA_NA_computers_components_hdd"/>
    <x v="117"/>
    <n v="3.1345694065093999"/>
    <n v="2.7573609352111799"/>
    <x v="15"/>
  </r>
  <r>
    <s v="One"/>
    <n v="10982"/>
    <n v="3.1062858104705802"/>
    <x v="8"/>
    <s v="NA"/>
    <s v="NA"/>
    <s v="NA"/>
    <s v="appliances"/>
    <s v="kitchen"/>
    <s v="coffee_grinder"/>
    <s v="9bffe329"/>
    <s v="tag-759aa959_NA_NA_NA_appliances_kitchen_coffee_grinder"/>
    <x v="118"/>
    <n v="3.1062858104705802"/>
    <n v="2.9459538459777801"/>
    <x v="0"/>
  </r>
  <r>
    <s v="One"/>
    <n v="14046"/>
    <n v="3.0736224651336701"/>
    <x v="7"/>
    <s v="NA"/>
    <s v="NA"/>
    <s v="NA"/>
    <s v="computers"/>
    <s v="components"/>
    <s v="motherboard"/>
    <s v="9bffe329"/>
    <s v="tag-8a7df06e_NA_NA_NA_computers_components_motherboard"/>
    <x v="119"/>
    <n v="3.0736224651336701"/>
    <n v="3.4932773113250701"/>
    <x v="0"/>
  </r>
  <r>
    <s v="One"/>
    <n v="16080"/>
    <n v="3.0716490745544398"/>
    <x v="20"/>
    <s v="NA"/>
    <s v="NA"/>
    <s v="NA"/>
    <s v="furniture"/>
    <s v="living_room"/>
    <s v="sofa"/>
    <s v="9bffe329"/>
    <s v="tag-e6fdb661_NA_NA_NA_furniture_living_room_sofa"/>
    <x v="120"/>
    <n v="3.0716490745544398"/>
    <n v="1.80095863342285"/>
    <x v="0"/>
  </r>
  <r>
    <s v="One"/>
    <n v="16471"/>
    <n v="3.01718401908875"/>
    <x v="12"/>
    <s v="tag-25766f5c"/>
    <s v="tag-6bc64d6f"/>
    <s v="NA"/>
    <s v="computers"/>
    <s v="components"/>
    <s v="hdd"/>
    <s v="9bffe329"/>
    <s v="tag-e34b589d_tag-25766f5c_tag-6bc64d6f_NA_computers_components_hdd"/>
    <x v="121"/>
    <n v="3.01718401908875"/>
    <n v="2.7547802925109899"/>
    <x v="0"/>
  </r>
  <r>
    <s v="One"/>
    <n v="16635"/>
    <n v="3.00552129745483"/>
    <x v="33"/>
    <s v="tag-e2424a81"/>
    <s v="NA"/>
    <s v="NA"/>
    <s v="appliances"/>
    <s v="kitchen"/>
    <s v="hood"/>
    <s v="9bffe329"/>
    <s v="tag-6bc64d6f_tag-e2424a81_NA_NA_appliances_kitchen_hood"/>
    <x v="122"/>
    <n v="3.00552129745483"/>
    <n v="2.9704535007476802"/>
    <x v="0"/>
  </r>
  <r>
    <s v="One"/>
    <n v="10304"/>
    <n v="2.99858617782593"/>
    <x v="5"/>
    <s v="NA"/>
    <s v="NA"/>
    <s v="NA"/>
    <s v="furniture"/>
    <s v="living_room"/>
    <s v="cabinet"/>
    <s v="9bffe329"/>
    <s v="tag-165bff62_NA_NA_NA_furniture_living_room_cabinet"/>
    <x v="123"/>
    <n v="2.99858617782593"/>
    <n v="3.7811639308929399"/>
    <x v="0"/>
  </r>
  <r>
    <s v="One"/>
    <n v="10131"/>
    <n v="2.9846100807189901"/>
    <x v="23"/>
    <s v="NA"/>
    <s v="NA"/>
    <s v="NA"/>
    <s v="appliances"/>
    <s v="kitchen"/>
    <s v="juicer"/>
    <s v="9bffe329"/>
    <s v="tag-c5180bc7_NA_NA_NA_appliances_kitchen_juicer"/>
    <x v="124"/>
    <n v="2.9846100807189901"/>
    <n v="3.2462863922119101"/>
    <x v="16"/>
  </r>
  <r>
    <s v="One"/>
    <n v="10236"/>
    <n v="2.9846100807189901"/>
    <x v="11"/>
    <s v="tag-08403e32"/>
    <s v="tag-d3982a8a"/>
    <s v="NA"/>
    <s v="appliances"/>
    <s v="kitchen"/>
    <s v="microwave"/>
    <s v="9bffe329"/>
    <s v="tag-a67d9f26_tag-08403e32_tag-d3982a8a_NA_appliances_kitchen_microwave"/>
    <x v="125"/>
    <n v="2.9846100807189901"/>
    <n v="2.9947800636291499"/>
    <x v="0"/>
  </r>
  <r>
    <s v="One"/>
    <n v="12774"/>
    <n v="2.9846100807189901"/>
    <x v="24"/>
    <s v="NA"/>
    <s v="NA"/>
    <s v="NA"/>
    <s v="computers"/>
    <s v="components"/>
    <s v="videocards"/>
    <s v="9bffe329"/>
    <s v="tag-856ab246_NA_NA_NA_computers_components_videocards"/>
    <x v="126"/>
    <n v="2.9846100807189901"/>
    <n v="2.9947800636291499"/>
    <x v="0"/>
  </r>
  <r>
    <s v="One"/>
    <n v="12775"/>
    <n v="2.9846100807189901"/>
    <x v="24"/>
    <s v="NA"/>
    <s v="NA"/>
    <s v="NA"/>
    <s v="furniture"/>
    <s v="kitchen"/>
    <s v="table"/>
    <s v="9bffe329"/>
    <s v="tag-856ab246_NA_NA_NA_furniture_kitchen_table"/>
    <x v="127"/>
    <n v="2.9846100807189901"/>
    <n v="2.9947800636291499"/>
    <x v="0"/>
  </r>
  <r>
    <s v="One"/>
    <n v="12882"/>
    <n v="2.9846100807189901"/>
    <x v="9"/>
    <s v="NA"/>
    <s v="NA"/>
    <s v="NA"/>
    <s v="appliances"/>
    <s v="kitchen"/>
    <s v="steam_cooker"/>
    <s v="9bffe329"/>
    <s v="tag-e442f041_NA_NA_NA_appliances_kitchen_steam_cooker"/>
    <x v="128"/>
    <n v="2.9846100807189901"/>
    <n v="3.31025242805481"/>
    <x v="0"/>
  </r>
  <r>
    <s v="One"/>
    <n v="14803"/>
    <n v="2.9846100807189901"/>
    <x v="22"/>
    <s v="NA"/>
    <s v="NA"/>
    <s v="NA"/>
    <s v="appliances"/>
    <s v="kitchen"/>
    <s v="dishwasher"/>
    <s v="9bffe329"/>
    <s v="tag-ef0072e6_NA_NA_NA_appliances_kitchen_dishwasher"/>
    <x v="129"/>
    <n v="2.9846100807189901"/>
    <n v="2.9947800636291499"/>
    <x v="0"/>
  </r>
  <r>
    <s v="One"/>
    <n v="15332"/>
    <n v="2.9846100807189901"/>
    <x v="25"/>
    <s v="NA"/>
    <s v="NA"/>
    <s v="NA"/>
    <s v="computers"/>
    <s v="components"/>
    <s v="memory"/>
    <s v="9bffe329"/>
    <s v="tag-ed5b34d5_NA_NA_NA_computers_components_memory"/>
    <x v="130"/>
    <n v="2.9846100807189901"/>
    <n v="2.9947800636291499"/>
    <x v="0"/>
  </r>
  <r>
    <s v="One"/>
    <n v="15340"/>
    <n v="2.9846100807189901"/>
    <x v="26"/>
    <s v="NA"/>
    <s v="NA"/>
    <s v="NA"/>
    <s v="computers"/>
    <s v="components"/>
    <s v="power_supply"/>
    <s v="9bffe329"/>
    <s v="tag-82ed1546_NA_NA_NA_computers_components_power_supply"/>
    <x v="131"/>
    <n v="2.9846100807189901"/>
    <n v="2.9947800636291499"/>
    <x v="0"/>
  </r>
  <r>
    <s v="One"/>
    <n v="15345"/>
    <n v="2.9846100807189901"/>
    <x v="27"/>
    <s v="NA"/>
    <s v="NA"/>
    <s v="NA"/>
    <s v="computers"/>
    <s v="components"/>
    <s v="cpu"/>
    <s v="9bffe329"/>
    <s v="tag-e5c9cad8_NA_NA_NA_computers_components_cpu"/>
    <x v="132"/>
    <n v="2.9846100807189901"/>
    <n v="2.9947800636291499"/>
    <x v="0"/>
  </r>
  <r>
    <s v="One"/>
    <n v="15346"/>
    <n v="2.9846100807189901"/>
    <x v="27"/>
    <s v="NA"/>
    <s v="NA"/>
    <s v="NA"/>
    <s v="appliances"/>
    <s v="kitchen"/>
    <s v="toster"/>
    <s v="9bffe329"/>
    <s v="tag-e5c9cad8_NA_NA_NA_appliances_kitchen_toster"/>
    <x v="133"/>
    <n v="2.9846100807189901"/>
    <n v="2.9947800636291499"/>
    <x v="0"/>
  </r>
  <r>
    <s v="One"/>
    <n v="15347"/>
    <n v="2.9846100807189901"/>
    <x v="27"/>
    <s v="NA"/>
    <s v="NA"/>
    <s v="NA"/>
    <s v="appliances"/>
    <s v="kitchen"/>
    <s v="hob"/>
    <s v="9bffe329"/>
    <s v="tag-e5c9cad8_NA_NA_NA_appliances_kitchen_hob"/>
    <x v="134"/>
    <n v="2.9846100807189901"/>
    <n v="2.9947800636291499"/>
    <x v="0"/>
  </r>
  <r>
    <s v="One"/>
    <n v="15348"/>
    <n v="2.9846100807189901"/>
    <x v="28"/>
    <s v="tag-7b6e0ff1"/>
    <s v="NA"/>
    <s v="NA"/>
    <s v="computers"/>
    <s v="peripherals"/>
    <s v="mouse"/>
    <s v="9bffe329"/>
    <s v="tag-1e2c6607_tag-7b6e0ff1_NA_NA_computers_peripherals_mouse"/>
    <x v="135"/>
    <n v="2.9846100807189901"/>
    <n v="2.5143370628356898"/>
    <x v="0"/>
  </r>
  <r>
    <s v="One"/>
    <n v="18575"/>
    <n v="2.9846100807189901"/>
    <x v="29"/>
    <s v="NA"/>
    <s v="NA"/>
    <s v="NA"/>
    <s v="computers"/>
    <s v="components"/>
    <s v="motherboard"/>
    <s v="9bffe329"/>
    <s v="tag-8277aa36_NA_NA_NA_computers_components_motherboard"/>
    <x v="136"/>
    <n v="2.9846100807189901"/>
    <n v="2.8810796737670898"/>
    <x v="0"/>
  </r>
  <r>
    <s v="One"/>
    <n v="18577"/>
    <n v="2.9846100807189901"/>
    <x v="29"/>
    <s v="NA"/>
    <s v="NA"/>
    <s v="NA"/>
    <s v="appliances"/>
    <s v="kitchen"/>
    <s v="oven"/>
    <s v="9bffe329"/>
    <s v="tag-8277aa36_NA_NA_NA_appliances_kitchen_oven"/>
    <x v="137"/>
    <n v="2.9846100807189901"/>
    <n v="2.9947800636291499"/>
    <x v="0"/>
  </r>
  <r>
    <s v="One"/>
    <n v="20200"/>
    <n v="2.9846100807189901"/>
    <x v="30"/>
    <s v="NA"/>
    <s v="NA"/>
    <s v="NA"/>
    <s v="appliances"/>
    <s v="kitchen"/>
    <s v="kettle"/>
    <s v="9bffe329"/>
    <s v="tag-66579c74_NA_NA_NA_appliances_kitchen_kettle"/>
    <x v="138"/>
    <n v="2.9846100807189901"/>
    <n v="2.9947800636291499"/>
    <x v="0"/>
  </r>
  <r>
    <s v="One"/>
    <n v="20540"/>
    <n v="2.9846100807189901"/>
    <x v="31"/>
    <s v="NA"/>
    <s v="NA"/>
    <s v="NA"/>
    <s v="construction"/>
    <s v="tools"/>
    <s v="pump"/>
    <s v="9bffe329"/>
    <s v="tag-81f044ce_NA_NA_NA_construction_tools_pump"/>
    <x v="139"/>
    <n v="2.9846100807189901"/>
    <n v="2.9947800636291499"/>
    <x v="0"/>
  </r>
  <r>
    <s v="One"/>
    <n v="23527"/>
    <n v="2.9846100807189901"/>
    <x v="32"/>
    <s v="NA"/>
    <s v="NA"/>
    <s v="NA"/>
    <s v="furniture"/>
    <s v="living_room"/>
    <s v="cabinet"/>
    <s v="9bffe329"/>
    <s v="tag-4db7ac26_NA_NA_NA_furniture_living_room_cabinet"/>
    <x v="140"/>
    <n v="2.9846100807189901"/>
    <n v="2.9947800636291499"/>
    <x v="0"/>
  </r>
  <r>
    <s v="One"/>
    <n v="8996"/>
    <n v="2.9583873748779301"/>
    <x v="2"/>
    <s v="tag-4df5ee04"/>
    <s v="NA"/>
    <s v="NA"/>
    <s v="appliances"/>
    <s v="kitchen"/>
    <s v="coffee_grinder"/>
    <s v="9bffe329"/>
    <s v="tag-292448f2_tag-4df5ee04_NA_NA_appliances_kitchen_coffee_grinder"/>
    <x v="141"/>
    <n v="2.9583873748779301"/>
    <n v="1.0045980215072601"/>
    <x v="0"/>
  </r>
  <r>
    <s v="One"/>
    <n v="10994"/>
    <n v="2.9538533687591602"/>
    <x v="10"/>
    <s v="NA"/>
    <s v="NA"/>
    <s v="NA"/>
    <s v="appliances"/>
    <s v="kitchen"/>
    <s v="juicer"/>
    <s v="9bffe329"/>
    <s v="tag-e0cf8cf3_NA_NA_NA_appliances_kitchen_juicer"/>
    <x v="142"/>
    <n v="2.9538533687591602"/>
    <n v="2.6881263256072998"/>
    <x v="17"/>
  </r>
  <r>
    <s v="One"/>
    <n v="10239"/>
    <n v="2.9351773262023899"/>
    <x v="11"/>
    <s v="tag-08403e32"/>
    <s v="tag-f0f49482"/>
    <s v="NA"/>
    <s v="appliances"/>
    <s v="kitchen"/>
    <s v="mixer"/>
    <s v="9bffe329"/>
    <s v="tag-a67d9f26_tag-08403e32_tag-f0f49482_NA_appliances_kitchen_mixer"/>
    <x v="143"/>
    <n v="2.9351773262023899"/>
    <n v="2.9947800636291499"/>
    <x v="0"/>
  </r>
  <r>
    <s v="One"/>
    <n v="7230"/>
    <n v="2.9299697875976598"/>
    <x v="46"/>
    <s v="NA"/>
    <s v="NA"/>
    <s v="NA"/>
    <s v="appliances"/>
    <s v="kitchen"/>
    <s v="hood"/>
    <s v="9bffe329"/>
    <s v="tag-ff8eb424_NA_NA_NA_appliances_kitchen_hood"/>
    <x v="144"/>
    <n v="2.9299697875976598"/>
    <n v="3.2445387840271001"/>
    <x v="0"/>
  </r>
  <r>
    <s v="One"/>
    <n v="5974"/>
    <n v="2.9195241928100599"/>
    <x v="19"/>
    <s v="tag-a59f678e"/>
    <s v="NA"/>
    <s v="NA"/>
    <s v="computers"/>
    <s v="components"/>
    <s v="memory"/>
    <s v="9bffe329"/>
    <s v="tag-7804b77e_tag-a59f678e_NA_NA_computers_components_memory"/>
    <x v="145"/>
    <n v="2.9195241928100599"/>
    <n v="3.2461631298065199"/>
    <x v="0"/>
  </r>
  <r>
    <s v="One"/>
    <n v="16027"/>
    <n v="2.9009108543396001"/>
    <x v="12"/>
    <s v="NA"/>
    <s v="NA"/>
    <s v="NA"/>
    <s v="appliances"/>
    <s v="kitchen"/>
    <s v="coffee_grinder"/>
    <s v="9bffe329"/>
    <s v="tag-e34b589d_NA_NA_NA_appliances_kitchen_coffee_grinder"/>
    <x v="146"/>
    <n v="2.9009108543396001"/>
    <n v="2.14114594459534"/>
    <x v="0"/>
  </r>
  <r>
    <s v="One"/>
    <n v="16470"/>
    <n v="2.8897449970245401"/>
    <x v="12"/>
    <s v="tag-1e2c6607"/>
    <s v="tag-6bc64d6f"/>
    <s v="NA"/>
    <s v="appliances"/>
    <s v="kitchen"/>
    <s v="steam_cooker"/>
    <s v="9bffe329"/>
    <s v="tag-e34b589d_tag-1e2c6607_tag-6bc64d6f_NA_appliances_kitchen_steam_cooker"/>
    <x v="147"/>
    <n v="2.8897449970245401"/>
    <n v="2.5575897693634002"/>
    <x v="0"/>
  </r>
  <r>
    <s v="One"/>
    <n v="5975"/>
    <n v="2.88877654075623"/>
    <x v="16"/>
    <s v="NA"/>
    <s v="NA"/>
    <s v="NA"/>
    <s v="appliances"/>
    <s v="kitchen"/>
    <s v="steam_cooker"/>
    <s v="9bffe329"/>
    <s v="tag-7d4ba1fb_NA_NA_NA_appliances_kitchen_steam_cooker"/>
    <x v="148"/>
    <n v="2.88877654075623"/>
    <n v="3.2267165184021001"/>
    <x v="0"/>
  </r>
  <r>
    <s v="One"/>
    <n v="9642"/>
    <n v="2.85748267173767"/>
    <x v="11"/>
    <s v="tag-d3982a8a"/>
    <s v="NA"/>
    <s v="NA"/>
    <s v="appliances"/>
    <s v="kitchen"/>
    <s v="hood"/>
    <s v="9bffe329"/>
    <s v="tag-a67d9f26_tag-d3982a8a_NA_NA_appliances_kitchen_hood"/>
    <x v="149"/>
    <n v="2.85748267173767"/>
    <n v="2.02366018295288"/>
    <x v="0"/>
  </r>
  <r>
    <s v="One"/>
    <n v="14040"/>
    <n v="2.8541851043701199"/>
    <x v="7"/>
    <s v="NA"/>
    <s v="NA"/>
    <s v="NA"/>
    <s v="appliances"/>
    <s v="kitchen"/>
    <s v="kettle"/>
    <s v="9bffe329"/>
    <s v="tag-8a7df06e_NA_NA_NA_appliances_kitchen_kettle"/>
    <x v="150"/>
    <n v="2.8541851043701199"/>
    <n v="3.4758052825927699"/>
    <x v="0"/>
  </r>
  <r>
    <s v="One"/>
    <n v="5978"/>
    <n v="2.8502662181854199"/>
    <x v="16"/>
    <s v="NA"/>
    <s v="NA"/>
    <s v="NA"/>
    <s v="computers"/>
    <s v="components"/>
    <s v="hdd"/>
    <s v="9bffe329"/>
    <s v="tag-7d4ba1fb_NA_NA_NA_computers_components_hdd"/>
    <x v="151"/>
    <n v="2.8502662181854199"/>
    <n v="1.3353515863418599"/>
    <x v="0"/>
  </r>
  <r>
    <s v="One"/>
    <n v="15356"/>
    <n v="2.8404858112335201"/>
    <x v="14"/>
    <s v="tag-f76e1e51"/>
    <s v="tag-a22fadc8"/>
    <s v="tag-f666adfb"/>
    <s v="furniture"/>
    <s v="kitchen"/>
    <s v="chair"/>
    <s v="9bffe329"/>
    <s v="tag-5f14b88e_tag-f76e1e51_tag-a22fadc8_tag-f666adfb_furniture_kitchen_chair"/>
    <x v="152"/>
    <n v="2.8404858112335201"/>
    <n v="3.1566538810729998"/>
    <x v="0"/>
  </r>
  <r>
    <s v="One"/>
    <n v="14275"/>
    <n v="2.8212940692901598"/>
    <x v="34"/>
    <s v="NA"/>
    <s v="NA"/>
    <s v="NA"/>
    <s v="appliances"/>
    <s v="kitchen"/>
    <s v="coffee_machine"/>
    <s v="9bffe329"/>
    <s v="tag-2261ff33_NA_NA_NA_appliances_kitchen_coffee_machine"/>
    <x v="153"/>
    <n v="2.8212940692901598"/>
    <n v="2.2683897018432599"/>
    <x v="0"/>
  </r>
  <r>
    <s v="One"/>
    <n v="2856"/>
    <n v="2.7909314632415798"/>
    <x v="15"/>
    <s v="NA"/>
    <s v="NA"/>
    <s v="NA"/>
    <s v="appliances"/>
    <s v="kitchen"/>
    <s v="juicer"/>
    <s v="9bffe329"/>
    <s v="tag-70ab5482_NA_NA_NA_appliances_kitchen_juicer"/>
    <x v="154"/>
    <n v="2.7909314632415798"/>
    <n v="3.1219174861907999"/>
    <x v="0"/>
  </r>
  <r>
    <s v="One"/>
    <n v="14382"/>
    <n v="2.78830146789551"/>
    <x v="1"/>
    <s v="NA"/>
    <s v="NA"/>
    <s v="NA"/>
    <s v="furniture"/>
    <s v="living_room"/>
    <s v="cabinet"/>
    <s v="9bffe329"/>
    <s v="tag-1972c7f2_NA_NA_NA_furniture_living_room_cabinet"/>
    <x v="155"/>
    <n v="2.78830146789551"/>
    <n v="3.9394781589508101"/>
    <x v="18"/>
  </r>
  <r>
    <s v="One"/>
    <n v="12460"/>
    <n v="2.7764821052551301"/>
    <x v="36"/>
    <s v="tag-5f4db38c"/>
    <s v="NA"/>
    <s v="NA"/>
    <s v="furniture"/>
    <s v="living_room"/>
    <s v="chair"/>
    <s v="9bffe329"/>
    <s v="tag-10ac0a17_tag-5f4db38c_NA_NA_furniture_living_room_chair"/>
    <x v="156"/>
    <n v="2.7764821052551301"/>
    <n v="3.04429984092712"/>
    <x v="0"/>
  </r>
  <r>
    <s v="One"/>
    <n v="16132"/>
    <n v="2.7568984031677202"/>
    <x v="12"/>
    <s v="tag-753e99cd"/>
    <s v="NA"/>
    <s v="NA"/>
    <s v="appliances"/>
    <s v="kitchen"/>
    <s v="refrigerators"/>
    <s v="9bffe329"/>
    <s v="tag-e34b589d_tag-753e99cd_NA_NA_appliances_kitchen_refrigerators"/>
    <x v="157"/>
    <n v="2.7568984031677202"/>
    <n v="2.7945218086242698"/>
    <x v="0"/>
  </r>
  <r>
    <s v="One"/>
    <n v="12191"/>
    <n v="2.7175378799438499"/>
    <x v="8"/>
    <s v="NA"/>
    <s v="NA"/>
    <s v="NA"/>
    <s v="furniture"/>
    <s v="living_room"/>
    <s v="sofa"/>
    <s v="9bffe329"/>
    <s v="tag-759aa959_NA_NA_NA_furniture_living_room_sofa"/>
    <x v="158"/>
    <n v="2.7175378799438499"/>
    <n v="2.1586465835571298"/>
    <x v="0"/>
  </r>
  <r>
    <s v="One"/>
    <n v="17126"/>
    <n v="2.7104158401489298"/>
    <x v="44"/>
    <s v="NA"/>
    <s v="NA"/>
    <s v="NA"/>
    <s v="computers"/>
    <s v="peripherals"/>
    <s v="camera"/>
    <s v="9bffe329"/>
    <s v="tag-1f6c613d_NA_NA_NA_computers_peripherals_camera"/>
    <x v="159"/>
    <n v="2.7104158401489298"/>
    <n v="3.0725913047790501"/>
    <x v="19"/>
  </r>
  <r>
    <s v="One"/>
    <n v="14522"/>
    <n v="2.70639872550964"/>
    <x v="37"/>
    <s v="tag-8377954d"/>
    <s v="tag-d325db69"/>
    <s v="NA"/>
    <s v="appliances"/>
    <s v="kitchen"/>
    <s v="kettle"/>
    <s v="9bffe329"/>
    <s v="tag-dd73b745_tag-8377954d_tag-d325db69_NA_appliances_kitchen_kettle"/>
    <x v="160"/>
    <n v="2.70639872550964"/>
    <n v="3.64906930923462"/>
    <x v="0"/>
  </r>
  <r>
    <s v="One"/>
    <n v="17226"/>
    <n v="2.69074583053589"/>
    <x v="38"/>
    <s v="tag-17d88870"/>
    <s v="tag-3ab8f41a"/>
    <s v="NA"/>
    <s v="appliances"/>
    <s v="kitchen"/>
    <s v="mixer"/>
    <s v="9bffe329"/>
    <s v="tag-58e50aeb_tag-17d88870_tag-3ab8f41a_NA_appliances_kitchen_mixer"/>
    <x v="161"/>
    <n v="2.69074583053589"/>
    <n v="2.9187650680542001"/>
    <x v="0"/>
  </r>
  <r>
    <s v="One"/>
    <n v="14196"/>
    <n v="2.6871986389160201"/>
    <x v="10"/>
    <s v="tag-e5f82892"/>
    <s v="NA"/>
    <s v="NA"/>
    <s v="computers"/>
    <s v="components"/>
    <s v="motherboard"/>
    <s v="9bffe329"/>
    <s v="tag-e0cf8cf3_tag-e5f82892_NA_NA_computers_components_motherboard"/>
    <x v="162"/>
    <n v="2.6871986389160201"/>
    <n v="2.2655768394470202"/>
    <x v="0"/>
  </r>
  <r>
    <s v="One"/>
    <n v="14586"/>
    <n v="2.6575362682342498"/>
    <x v="21"/>
    <s v="tag-6653eda7"/>
    <s v="NA"/>
    <s v="NA"/>
    <s v="appliances"/>
    <s v="kitchen"/>
    <s v="meat_grinder"/>
    <s v="9bffe329"/>
    <s v="tag-0979cdfa_tag-6653eda7_NA_NA_appliances_kitchen_meat_grinder"/>
    <x v="163"/>
    <n v="2.6575362682342498"/>
    <n v="1.1575682163238501"/>
    <x v="0"/>
  </r>
  <r>
    <s v="One"/>
    <n v="14043"/>
    <n v="2.6558313369750999"/>
    <x v="7"/>
    <s v="NA"/>
    <s v="NA"/>
    <s v="NA"/>
    <s v="computers"/>
    <s v="peripherals"/>
    <s v="keyboard"/>
    <s v="9bffe329"/>
    <s v="tag-8a7df06e_NA_NA_NA_computers_peripherals_keyboard"/>
    <x v="164"/>
    <n v="2.6558313369750999"/>
    <n v="3.6110291481018102"/>
    <x v="0"/>
  </r>
  <r>
    <s v="One"/>
    <n v="12771"/>
    <n v="2.65158939361572"/>
    <x v="22"/>
    <s v="NA"/>
    <s v="NA"/>
    <s v="NA"/>
    <s v="appliances"/>
    <s v="kitchen"/>
    <s v="meat_grinder"/>
    <s v="9bffe329"/>
    <s v="tag-ef0072e6_NA_NA_NA_appliances_kitchen_meat_grinder"/>
    <x v="165"/>
    <n v="2.65158939361572"/>
    <n v="2.9947800636291499"/>
    <x v="0"/>
  </r>
  <r>
    <s v="One"/>
    <n v="9531"/>
    <n v="2.6309404373168901"/>
    <x v="51"/>
    <s v="tag-0e55ada0"/>
    <s v="NA"/>
    <s v="NA"/>
    <s v="appliances"/>
    <s v="kitchen"/>
    <s v="hob"/>
    <s v="9bffe329"/>
    <s v="tag-70dc242d_tag-0e55ada0_NA_NA_appliances_kitchen_hob"/>
    <x v="166"/>
    <n v="2.6309404373168901"/>
    <n v="1.50078320503235"/>
    <x v="0"/>
  </r>
  <r>
    <s v="One"/>
    <n v="10303"/>
    <n v="2.5795428752899201"/>
    <x v="5"/>
    <s v="NA"/>
    <s v="NA"/>
    <s v="NA"/>
    <s v="appliances"/>
    <s v="kitchen"/>
    <s v="kettle"/>
    <s v="9bffe329"/>
    <s v="tag-165bff62_NA_NA_NA_appliances_kitchen_kettle"/>
    <x v="167"/>
    <n v="2.5795428752899201"/>
    <n v="3.1450273990631099"/>
    <x v="0"/>
  </r>
  <r>
    <s v="One"/>
    <n v="14588"/>
    <n v="2.5614862442016602"/>
    <x v="21"/>
    <s v="tag-dd7dbbdb"/>
    <s v="NA"/>
    <s v="NA"/>
    <s v="furniture"/>
    <s v="kitchen"/>
    <s v="table"/>
    <s v="9bffe329"/>
    <s v="tag-0979cdfa_tag-dd7dbbdb_NA_NA_furniture_kitchen_table"/>
    <x v="168"/>
    <n v="2.5614862442016602"/>
    <n v="2.5905923843383798"/>
    <x v="0"/>
  </r>
  <r>
    <s v="One"/>
    <n v="13143"/>
    <n v="2.5268192291259801"/>
    <x v="40"/>
    <s v="NA"/>
    <s v="NA"/>
    <s v="NA"/>
    <s v="computers"/>
    <s v="components"/>
    <s v="cooler"/>
    <s v="9bffe329"/>
    <s v="tag-a1cfc8d7_NA_NA_NA_computers_components_cooler"/>
    <x v="169"/>
    <n v="2.5268192291259801"/>
    <n v="3.0696892738342298"/>
    <x v="0"/>
  </r>
  <r>
    <s v="One"/>
    <n v="7942"/>
    <n v="2.5121862888336199"/>
    <x v="52"/>
    <s v="tag-0e55ada0"/>
    <s v="NA"/>
    <s v="NA"/>
    <s v="computers"/>
    <s v="components"/>
    <s v="power_supply"/>
    <s v="9bffe329"/>
    <s v="tag-7b806310_tag-0e55ada0_NA_NA_computers_components_power_supply"/>
    <x v="170"/>
    <n v="2.5121862888336199"/>
    <n v="2.6194989681243901"/>
    <x v="0"/>
  </r>
  <r>
    <s v="One"/>
    <n v="10989"/>
    <n v="2.4643292427063002"/>
    <x v="42"/>
    <s v="NA"/>
    <s v="NA"/>
    <s v="NA"/>
    <s v="appliances"/>
    <s v="kitchen"/>
    <s v="kettle"/>
    <s v="9bffe329"/>
    <s v="tag-e5809a76_NA_NA_NA_appliances_kitchen_kettle"/>
    <x v="171"/>
    <n v="2.4643292427063002"/>
    <n v="2.0692846775054901"/>
    <x v="0"/>
  </r>
  <r>
    <s v="One"/>
    <n v="9491"/>
    <n v="2.43851590156555"/>
    <x v="49"/>
    <s v="NA"/>
    <s v="NA"/>
    <s v="NA"/>
    <s v="appliances"/>
    <s v="kitchen"/>
    <s v="kettle"/>
    <s v="9bffe329"/>
    <s v="tag-e7529aa0_NA_NA_NA_appliances_kitchen_kettle"/>
    <x v="172"/>
    <n v="2.43851590156555"/>
    <n v="3.6300625801086399"/>
    <x v="0"/>
  </r>
  <r>
    <s v="One"/>
    <n v="14272"/>
    <n v="2.4230690002441402"/>
    <x v="47"/>
    <s v="NA"/>
    <s v="NA"/>
    <s v="NA"/>
    <s v="appliances"/>
    <s v="kitchen"/>
    <s v="dishwasher"/>
    <s v="9bffe329"/>
    <s v="tag-b781aae0_NA_NA_NA_appliances_kitchen_dishwasher"/>
    <x v="173"/>
    <n v="2.4230690002441402"/>
    <n v="2.9140176773071298"/>
    <x v="0"/>
  </r>
  <r>
    <s v="One"/>
    <n v="11416"/>
    <n v="2.3950753211975102"/>
    <x v="18"/>
    <s v="NA"/>
    <s v="NA"/>
    <s v="NA"/>
    <s v="computers"/>
    <s v="components"/>
    <s v="memory"/>
    <s v="9bffe329"/>
    <s v="tag-a1db7714_NA_NA_NA_computers_components_memory"/>
    <x v="174"/>
    <n v="2.3950753211975102"/>
    <n v="2.78380250930786"/>
    <x v="0"/>
  </r>
  <r>
    <s v="One"/>
    <n v="15351"/>
    <n v="2.3444533348083501"/>
    <x v="45"/>
    <s v="tag-c439f298"/>
    <s v="tag-7b6e0ff1"/>
    <s v="NA"/>
    <s v="computers"/>
    <s v="peripherals"/>
    <s v="printer"/>
    <s v="9bffe329"/>
    <s v="tag-fcad92a0_tag-c439f298_tag-7b6e0ff1_NA_computers_peripherals_printer"/>
    <x v="175"/>
    <n v="2.3444533348083501"/>
    <n v="3.08893489837646"/>
    <x v="20"/>
  </r>
  <r>
    <s v="One"/>
    <n v="14279"/>
    <n v="2.3352847099304199"/>
    <x v="10"/>
    <s v="tag-f1f3996c"/>
    <s v="NA"/>
    <s v="NA"/>
    <s v="appliances"/>
    <s v="kitchen"/>
    <s v="blender"/>
    <s v="9bffe329"/>
    <s v="tag-e0cf8cf3_tag-f1f3996c_NA_NA_appliances_kitchen_blender"/>
    <x v="176"/>
    <n v="2.3352847099304199"/>
    <n v="3.1026561260223402"/>
    <x v="0"/>
  </r>
  <r>
    <s v="One"/>
    <n v="16072"/>
    <n v="2.2547898292541499"/>
    <x v="39"/>
    <s v="NA"/>
    <s v="NA"/>
    <s v="NA"/>
    <s v="computers"/>
    <s v="peripherals"/>
    <s v="camera"/>
    <s v="9bffe329"/>
    <s v="tag-a22fadc8_NA_NA_NA_computers_peripherals_camera"/>
    <x v="177"/>
    <n v="2.2547898292541499"/>
    <n v="3.2229082584381099"/>
    <x v="0"/>
  </r>
  <r>
    <s v="One"/>
    <n v="4118"/>
    <n v="2.24925661087036"/>
    <x v="43"/>
    <s v="NA"/>
    <s v="NA"/>
    <s v="NA"/>
    <s v="appliances"/>
    <s v="kitchen"/>
    <s v="juicer"/>
    <s v="9bffe329"/>
    <s v="tag-458d763a_NA_NA_NA_appliances_kitchen_juicer"/>
    <x v="178"/>
    <n v="2.24925661087036"/>
    <n v="2.7844803333282502"/>
    <x v="0"/>
  </r>
  <r>
    <s v="One"/>
    <n v="16466"/>
    <n v="2.2389233112335201"/>
    <x v="12"/>
    <s v="tag-abf74c7d"/>
    <s v="tag-6bc64d6f"/>
    <s v="NA"/>
    <s v="computers"/>
    <s v="components"/>
    <s v="cpu"/>
    <s v="9bffe329"/>
    <s v="tag-e34b589d_tag-abf74c7d_tag-6bc64d6f_NA_computers_components_cpu"/>
    <x v="179"/>
    <n v="2.2389233112335201"/>
    <n v="2.8261146545410201"/>
    <x v="0"/>
  </r>
  <r>
    <s v="One"/>
    <n v="16467"/>
    <n v="2.1436998844146702"/>
    <x v="12"/>
    <s v="tag-5e7e9504"/>
    <s v="tag-6bc64d6f"/>
    <s v="NA"/>
    <s v="appliances"/>
    <s v="kitchen"/>
    <s v="toster"/>
    <s v="9bffe329"/>
    <s v="tag-e34b589d_tag-5e7e9504_tag-6bc64d6f_NA_appliances_kitchen_toster"/>
    <x v="180"/>
    <n v="2.1436998844146702"/>
    <n v="1.74536156654358"/>
    <x v="21"/>
  </r>
  <r>
    <s v="One"/>
    <n v="16468"/>
    <n v="2.0852420330047599"/>
    <x v="12"/>
    <s v="tag-9ae20bf5"/>
    <s v="tag-6bc64d6f"/>
    <s v="NA"/>
    <s v="appliances"/>
    <s v="kitchen"/>
    <s v="hob"/>
    <s v="9bffe329"/>
    <s v="tag-e34b589d_tag-9ae20bf5_tag-6bc64d6f_NA_appliances_kitchen_hob"/>
    <x v="181"/>
    <n v="2.0852420330047599"/>
    <n v="2.7014727592468302"/>
    <x v="0"/>
  </r>
  <r>
    <s v="One"/>
    <n v="16030"/>
    <n v="2.0829949378967298"/>
    <x v="12"/>
    <s v="NA"/>
    <s v="NA"/>
    <s v="NA"/>
    <s v="computers"/>
    <s v="components"/>
    <s v="cooler"/>
    <s v="9bffe329"/>
    <s v="tag-e34b589d_NA_NA_NA_computers_components_cooler"/>
    <x v="182"/>
    <n v="2.0829949378967298"/>
    <n v="1.8166229724884"/>
    <x v="0"/>
  </r>
  <r>
    <s v="One"/>
    <n v="14193"/>
    <n v="2.0241391658782999"/>
    <x v="9"/>
    <s v="tag-361795b2"/>
    <s v="NA"/>
    <s v="NA"/>
    <s v="computers"/>
    <s v="peripherals"/>
    <s v="keyboard"/>
    <s v="9bffe329"/>
    <s v="tag-e442f041_tag-361795b2_NA_NA_computers_peripherals_keyboard"/>
    <x v="183"/>
    <n v="2.0241391658782999"/>
    <n v="3.2502744197845499"/>
    <x v="0"/>
  </r>
  <r>
    <s v="One"/>
    <n v="12440"/>
    <n v="2.0170478820800799"/>
    <x v="48"/>
    <s v="NA"/>
    <s v="NA"/>
    <s v="NA"/>
    <s v="appliances"/>
    <s v="kitchen"/>
    <s v="mixer"/>
    <s v="9bffe329"/>
    <s v="tag-afb1fea3_NA_NA_NA_appliances_kitchen_mixer"/>
    <x v="184"/>
    <n v="2.0170478820800799"/>
    <n v="3.0477969646453902"/>
    <x v="0"/>
  </r>
  <r>
    <s v="One"/>
    <n v="12196"/>
    <n v="1.95375645160675"/>
    <x v="50"/>
    <s v="NA"/>
    <s v="NA"/>
    <s v="NA"/>
    <s v="appliances"/>
    <s v="kitchen"/>
    <s v="microwave"/>
    <s v="9bffe329"/>
    <s v="tag-345da5a2_NA_NA_NA_appliances_kitchen_microwave"/>
    <x v="185"/>
    <n v="1.95375645160675"/>
    <n v="3.0756700038909899"/>
    <x v="0"/>
  </r>
  <r>
    <s v="One"/>
    <n v="8998"/>
    <n v="1.83417308330536"/>
    <x v="2"/>
    <s v="tag-4df5ee04"/>
    <s v="NA"/>
    <s v="NA"/>
    <s v="computers"/>
    <s v="components"/>
    <s v="cooler"/>
    <s v="9bffe329"/>
    <s v="tag-292448f2_tag-4df5ee04_NA_NA_computers_components_cooler"/>
    <x v="186"/>
    <n v="1.83417308330536"/>
    <n v="3.0348083972930899"/>
    <x v="0"/>
  </r>
  <r>
    <s v="One"/>
    <n v="16455"/>
    <n v="1.8323051929473899"/>
    <x v="41"/>
    <s v="tag-6bc64d6f"/>
    <s v="NA"/>
    <s v="NA"/>
    <s v="appliances"/>
    <s v="kitchen"/>
    <s v="grill"/>
    <s v="9bffe329"/>
    <s v="tag-f76e1e51_tag-6bc64d6f_NA_NA_appliances_kitchen_grill"/>
    <x v="187"/>
    <n v="1.8323051929473899"/>
    <n v="2.71975541114807"/>
    <x v="0"/>
  </r>
  <r>
    <s v="One"/>
    <n v="10984"/>
    <n v="1.7925664186477701"/>
    <x v="8"/>
    <s v="NA"/>
    <s v="NA"/>
    <s v="NA"/>
    <s v="computers"/>
    <s v="components"/>
    <s v="cooler"/>
    <s v="9bffe329"/>
    <s v="tag-759aa959_NA_NA_NA_computers_components_cooler"/>
    <x v="188"/>
    <n v="1.7925664186477701"/>
    <n v="3.1615967750549299"/>
    <x v="0"/>
  </r>
  <r>
    <s v="One"/>
    <n v="14199"/>
    <n v="1.7304393053054801"/>
    <x v="35"/>
    <s v="tag-2dd95bb1"/>
    <s v="NA"/>
    <s v="NA"/>
    <s v="appliances"/>
    <s v="kitchen"/>
    <s v="oven"/>
    <s v="9bffe329"/>
    <s v="tag-36b78fef_tag-2dd95bb1_NA_NA_appliances_kitchen_oven"/>
    <x v="189"/>
    <n v="1.7304393053054801"/>
    <n v="3.5905163288116499"/>
    <x v="0"/>
  </r>
  <r>
    <s v="One"/>
    <n v="16463"/>
    <n v="1.63396608829498"/>
    <x v="41"/>
    <s v="tag-6bc64d6f"/>
    <s v="tag-dfe9194a"/>
    <s v="NA"/>
    <s v="appliances"/>
    <s v="kitchen"/>
    <s v="coffee_machine"/>
    <s v="9bffe329"/>
    <s v="tag-f76e1e51_tag-6bc64d6f_tag-dfe9194a_NA_appliances_kitchen_coffee_machine"/>
    <x v="190"/>
    <n v="1.63396608829498"/>
    <n v="2.4852986335754399"/>
    <x v="0"/>
  </r>
  <r>
    <s v="One"/>
    <n v="16458"/>
    <n v="1.5191414356231701"/>
    <x v="41"/>
    <s v="tag-6bc64d6f"/>
    <s v="NA"/>
    <s v="NA"/>
    <s v="appliances"/>
    <s v="kitchen"/>
    <s v="dishwasher"/>
    <s v="9bffe329"/>
    <s v="tag-f76e1e51_tag-6bc64d6f_NA_NA_appliances_kitchen_dishwasher"/>
    <x v="191"/>
    <n v="1.5191414356231701"/>
    <n v="2.5710473060607901"/>
    <x v="22"/>
  </r>
  <r>
    <s v="One"/>
    <n v="9529"/>
    <n v="1.1452208757400499"/>
    <x v="51"/>
    <s v="tag-d325db69"/>
    <s v="NA"/>
    <s v="NA"/>
    <s v="computers"/>
    <s v="components"/>
    <s v="cpu"/>
    <s v="9bffe329"/>
    <s v="tag-70dc242d_tag-d325db69_NA_NA_computers_components_cpu"/>
    <x v="192"/>
    <n v="1.1452208757400499"/>
    <n v="2.0287899971008301"/>
    <x v="0"/>
  </r>
  <r>
    <s v="One"/>
    <n v="16088"/>
    <n v="1.1261961460113501"/>
    <x v="20"/>
    <s v="NA"/>
    <s v="NA"/>
    <s v="NA"/>
    <s v="appliances"/>
    <s v="kitchen"/>
    <s v="mixer"/>
    <s v="9bffe329"/>
    <s v="tag-e6fdb661_NA_NA_NA_appliances_kitchen_mixer"/>
    <x v="193"/>
    <n v="1.1261961460113501"/>
    <n v="2.0702743530273402"/>
    <x v="0"/>
  </r>
  <r>
    <s v="One"/>
    <n v="13140"/>
    <n v="0.86916387081146196"/>
    <x v="40"/>
    <s v="NA"/>
    <s v="NA"/>
    <s v="NA"/>
    <s v="appliances"/>
    <s v="kitchen"/>
    <s v="coffee_grinder"/>
    <s v="9bffe329"/>
    <s v="tag-a1cfc8d7_NA_NA_NA_appliances_kitchen_coffee_grinder"/>
    <x v="194"/>
    <n v="0.86916387081146196"/>
    <n v="2.6676259040832502"/>
    <x v="0"/>
  </r>
  <r>
    <s v="One"/>
    <n v="16058"/>
    <n v="0.71217405796051003"/>
    <x v="27"/>
    <s v="NA"/>
    <s v="NA"/>
    <s v="NA"/>
    <s v="appliances"/>
    <s v="kitchen"/>
    <s v="juicer"/>
    <s v="9bffe329"/>
    <s v="tag-e5c9cad8_NA_NA_NA_appliances_kitchen_juicer"/>
    <x v="195"/>
    <n v="0.71217405796051003"/>
    <n v="2.9674928188324001"/>
    <x v="0"/>
  </r>
  <r>
    <s v="One"/>
    <n v="12897"/>
    <n v="0.585857033729553"/>
    <x v="9"/>
    <s v="NA"/>
    <s v="NA"/>
    <s v="NA"/>
    <s v="computers"/>
    <s v="components"/>
    <s v="cooler"/>
    <s v="9bffe329"/>
    <s v="tag-e442f041_NA_NA_NA_computers_components_cooler"/>
    <x v="196"/>
    <n v="0.585857033729553"/>
    <n v="2.22334551811218"/>
    <x v="23"/>
  </r>
  <r>
    <s v="One"/>
    <n v="12886"/>
    <n v="0.57107639312744096"/>
    <x v="9"/>
    <s v="NA"/>
    <s v="NA"/>
    <s v="NA"/>
    <s v="appliances"/>
    <s v="kitchen"/>
    <s v="hood"/>
    <s v="9bffe329"/>
    <s v="tag-e442f041_NA_NA_NA_appliances_kitchen_hood"/>
    <x v="197"/>
    <n v="0.57107639312744096"/>
    <n v="1.18779420852661"/>
    <x v="0"/>
  </r>
  <r>
    <s v="One"/>
    <n v="14587"/>
    <n v="0.53376209735870395"/>
    <x v="21"/>
    <s v="tag-2cdb3268"/>
    <s v="NA"/>
    <s v="NA"/>
    <s v="computers"/>
    <s v="components"/>
    <s v="videocards"/>
    <s v="9bffe329"/>
    <s v="tag-0979cdfa_tag-2cdb3268_NA_NA_computers_components_videocards"/>
    <x v="198"/>
    <n v="0.53376209735870395"/>
    <n v="1.45432412624359"/>
    <x v="24"/>
  </r>
  <r>
    <s v="One"/>
    <n v="9530"/>
    <n v="0.341878831386566"/>
    <x v="51"/>
    <s v="tag-f3f810f7"/>
    <s v="NA"/>
    <s v="NA"/>
    <s v="appliances"/>
    <s v="kitchen"/>
    <s v="toster"/>
    <s v="9bffe329"/>
    <s v="tag-70dc242d_tag-f3f810f7_NA_NA_appliances_kitchen_toster"/>
    <x v="199"/>
    <n v="0.341878831386566"/>
    <n v="1.66281855106354"/>
    <x v="0"/>
  </r>
  <r>
    <s v="One"/>
    <n v="12895"/>
    <n v="0.32183462381362898"/>
    <x v="9"/>
    <s v="NA"/>
    <s v="NA"/>
    <s v="NA"/>
    <s v="appliances"/>
    <s v="kitchen"/>
    <s v="coffee_grinder"/>
    <s v="9bffe329"/>
    <s v="tag-e442f041_NA_NA_NA_appliances_kitchen_coffee_grinder"/>
    <x v="200"/>
    <n v="0.32183462381362898"/>
    <n v="0.90530318021774303"/>
    <x v="25"/>
  </r>
  <r>
    <s v="One"/>
    <n v="14801"/>
    <n v="0.29655933380126998"/>
    <x v="22"/>
    <s v="NA"/>
    <s v="NA"/>
    <s v="NA"/>
    <s v="appliances"/>
    <s v="kitchen"/>
    <s v="grill"/>
    <s v="9bffe329"/>
    <s v="tag-ef0072e6_NA_NA_NA_appliances_kitchen_grill"/>
    <x v="201"/>
    <n v="0.29655933380126998"/>
    <n v="2.9947800636291499"/>
    <x v="0"/>
  </r>
  <r>
    <s v="One"/>
    <n v="2856"/>
    <n v="2.9846100807189901"/>
    <x v="15"/>
    <s v="NA"/>
    <s v="NA"/>
    <s v="NA"/>
    <s v="appliances"/>
    <s v="kitchen"/>
    <s v="juicer"/>
    <s v="fa2f968d"/>
    <s v="tag-70ab5482_NA_NA_NA_appliances_kitchen_juicer"/>
    <x v="202"/>
    <n v="2.9846100807189901"/>
    <n v="3.1219174861907999"/>
    <x v="0"/>
  </r>
  <r>
    <s v="One"/>
    <n v="3893"/>
    <n v="2.9846100807189901"/>
    <x v="13"/>
    <s v="NA"/>
    <s v="NA"/>
    <s v="NA"/>
    <s v="furniture"/>
    <s v="kitchen"/>
    <s v="chair"/>
    <s v="fa2f968d"/>
    <s v="tag-395dbacc_NA_NA_NA_furniture_kitchen_chair"/>
    <x v="203"/>
    <n v="2.9846100807189901"/>
    <n v="3.0544700622558598"/>
    <x v="0"/>
  </r>
  <r>
    <s v="One"/>
    <n v="4118"/>
    <n v="2.9846100807189901"/>
    <x v="43"/>
    <s v="NA"/>
    <s v="NA"/>
    <s v="NA"/>
    <s v="appliances"/>
    <s v="kitchen"/>
    <s v="juicer"/>
    <s v="fa2f968d"/>
    <s v="tag-458d763a_NA_NA_NA_appliances_kitchen_juicer"/>
    <x v="204"/>
    <n v="2.9846100807189901"/>
    <n v="2.7844803333282502"/>
    <x v="0"/>
  </r>
  <r>
    <s v="One"/>
    <n v="5974"/>
    <n v="2.9846100807189901"/>
    <x v="19"/>
    <s v="tag-a59f678e"/>
    <s v="NA"/>
    <s v="NA"/>
    <s v="computers"/>
    <s v="components"/>
    <s v="memory"/>
    <s v="fa2f968d"/>
    <s v="tag-7804b77e_tag-a59f678e_NA_NA_computers_components_memory"/>
    <x v="205"/>
    <n v="2.9846100807189901"/>
    <n v="3.2461631298065199"/>
    <x v="0"/>
  </r>
  <r>
    <s v="One"/>
    <n v="5975"/>
    <n v="2.9846100807189901"/>
    <x v="16"/>
    <s v="NA"/>
    <s v="NA"/>
    <s v="NA"/>
    <s v="appliances"/>
    <s v="kitchen"/>
    <s v="steam_cooker"/>
    <s v="fa2f968d"/>
    <s v="tag-7d4ba1fb_NA_NA_NA_appliances_kitchen_steam_cooker"/>
    <x v="206"/>
    <n v="2.9846100807189901"/>
    <n v="3.2267165184021001"/>
    <x v="0"/>
  </r>
  <r>
    <s v="One"/>
    <n v="5978"/>
    <n v="2.9846100807189901"/>
    <x v="16"/>
    <s v="NA"/>
    <s v="NA"/>
    <s v="NA"/>
    <s v="computers"/>
    <s v="components"/>
    <s v="hdd"/>
    <s v="fa2f968d"/>
    <s v="tag-7d4ba1fb_NA_NA_NA_computers_components_hdd"/>
    <x v="207"/>
    <n v="2.9846100807189901"/>
    <n v="1.3353515863418599"/>
    <x v="0"/>
  </r>
  <r>
    <s v="One"/>
    <n v="7230"/>
    <n v="2.9846100807189901"/>
    <x v="46"/>
    <s v="NA"/>
    <s v="NA"/>
    <s v="NA"/>
    <s v="appliances"/>
    <s v="kitchen"/>
    <s v="hood"/>
    <s v="fa2f968d"/>
    <s v="tag-ff8eb424_NA_NA_NA_appliances_kitchen_hood"/>
    <x v="208"/>
    <n v="2.9846100807189901"/>
    <n v="3.2445387840271001"/>
    <x v="0"/>
  </r>
  <r>
    <s v="One"/>
    <n v="7942"/>
    <n v="2.9846100807189901"/>
    <x v="52"/>
    <s v="tag-0e55ada0"/>
    <s v="NA"/>
    <s v="NA"/>
    <s v="computers"/>
    <s v="components"/>
    <s v="power_supply"/>
    <s v="fa2f968d"/>
    <s v="tag-7b806310_tag-0e55ada0_NA_NA_computers_components_power_supply"/>
    <x v="209"/>
    <n v="2.9846100807189901"/>
    <n v="2.6194989681243901"/>
    <x v="0"/>
  </r>
  <r>
    <s v="One"/>
    <n v="8996"/>
    <n v="2.9846100807189901"/>
    <x v="2"/>
    <s v="tag-4df5ee04"/>
    <s v="NA"/>
    <s v="NA"/>
    <s v="appliances"/>
    <s v="kitchen"/>
    <s v="coffee_grinder"/>
    <s v="fa2f968d"/>
    <s v="tag-292448f2_tag-4df5ee04_NA_NA_appliances_kitchen_coffee_grinder"/>
    <x v="210"/>
    <n v="2.9846100807189901"/>
    <n v="1.0045980215072601"/>
    <x v="0"/>
  </r>
  <r>
    <s v="One"/>
    <n v="8998"/>
    <n v="2.9846100807189901"/>
    <x v="2"/>
    <s v="tag-4df5ee04"/>
    <s v="NA"/>
    <s v="NA"/>
    <s v="computers"/>
    <s v="components"/>
    <s v="cooler"/>
    <s v="fa2f968d"/>
    <s v="tag-292448f2_tag-4df5ee04_NA_NA_computers_components_cooler"/>
    <x v="211"/>
    <n v="2.9846100807189901"/>
    <n v="3.0348083972930899"/>
    <x v="0"/>
  </r>
  <r>
    <s v="One"/>
    <n v="9491"/>
    <n v="2.9846100807189901"/>
    <x v="49"/>
    <s v="NA"/>
    <s v="NA"/>
    <s v="NA"/>
    <s v="appliances"/>
    <s v="kitchen"/>
    <s v="kettle"/>
    <s v="fa2f968d"/>
    <s v="tag-e7529aa0_NA_NA_NA_appliances_kitchen_kettle"/>
    <x v="212"/>
    <n v="2.9846100807189901"/>
    <n v="3.6300625801086399"/>
    <x v="0"/>
  </r>
  <r>
    <s v="One"/>
    <n v="9529"/>
    <n v="2.9846100807189901"/>
    <x v="51"/>
    <s v="tag-d325db69"/>
    <s v="NA"/>
    <s v="NA"/>
    <s v="computers"/>
    <s v="components"/>
    <s v="cpu"/>
    <s v="fa2f968d"/>
    <s v="tag-70dc242d_tag-d325db69_NA_NA_computers_components_cpu"/>
    <x v="213"/>
    <n v="2.9846100807189901"/>
    <n v="2.0287899971008301"/>
    <x v="0"/>
  </r>
  <r>
    <s v="One"/>
    <n v="9530"/>
    <n v="2.9846100807189901"/>
    <x v="51"/>
    <s v="tag-f3f810f7"/>
    <s v="NA"/>
    <s v="NA"/>
    <s v="appliances"/>
    <s v="kitchen"/>
    <s v="toster"/>
    <s v="fa2f968d"/>
    <s v="tag-70dc242d_tag-f3f810f7_NA_NA_appliances_kitchen_toster"/>
    <x v="214"/>
    <n v="2.9846100807189901"/>
    <n v="1.66281855106354"/>
    <x v="0"/>
  </r>
  <r>
    <s v="One"/>
    <n v="9531"/>
    <n v="2.9846100807189901"/>
    <x v="51"/>
    <s v="tag-0e55ada0"/>
    <s v="NA"/>
    <s v="NA"/>
    <s v="appliances"/>
    <s v="kitchen"/>
    <s v="hob"/>
    <s v="fa2f968d"/>
    <s v="tag-70dc242d_tag-0e55ada0_NA_NA_appliances_kitchen_hob"/>
    <x v="215"/>
    <n v="2.9846100807189901"/>
    <n v="1.50078320503235"/>
    <x v="0"/>
  </r>
  <r>
    <s v="One"/>
    <n v="9642"/>
    <n v="2.9846100807189901"/>
    <x v="11"/>
    <s v="tag-d3982a8a"/>
    <s v="NA"/>
    <s v="NA"/>
    <s v="appliances"/>
    <s v="kitchen"/>
    <s v="hood"/>
    <s v="fa2f968d"/>
    <s v="tag-a67d9f26_tag-d3982a8a_NA_NA_appliances_kitchen_hood"/>
    <x v="216"/>
    <n v="2.9846100807189901"/>
    <n v="2.02366018295288"/>
    <x v="0"/>
  </r>
  <r>
    <s v="One"/>
    <n v="10131"/>
    <n v="2.9846100807189901"/>
    <x v="23"/>
    <s v="NA"/>
    <s v="NA"/>
    <s v="NA"/>
    <s v="appliances"/>
    <s v="kitchen"/>
    <s v="juicer"/>
    <s v="fa2f968d"/>
    <s v="tag-c5180bc7_NA_NA_NA_appliances_kitchen_juicer"/>
    <x v="217"/>
    <n v="2.9846100807189901"/>
    <n v="3.2462863922119101"/>
    <x v="0"/>
  </r>
  <r>
    <s v="One"/>
    <n v="10236"/>
    <n v="2.9846100807189901"/>
    <x v="11"/>
    <s v="tag-08403e32"/>
    <s v="tag-d3982a8a"/>
    <s v="NA"/>
    <s v="appliances"/>
    <s v="kitchen"/>
    <s v="microwave"/>
    <s v="fa2f968d"/>
    <s v="tag-a67d9f26_tag-08403e32_tag-d3982a8a_NA_appliances_kitchen_microwave"/>
    <x v="218"/>
    <n v="2.9846100807189901"/>
    <n v="2.9947800636291499"/>
    <x v="0"/>
  </r>
  <r>
    <s v="One"/>
    <n v="10239"/>
    <n v="2.9846100807189901"/>
    <x v="11"/>
    <s v="tag-08403e32"/>
    <s v="tag-f0f49482"/>
    <s v="NA"/>
    <s v="appliances"/>
    <s v="kitchen"/>
    <s v="mixer"/>
    <s v="fa2f968d"/>
    <s v="tag-a67d9f26_tag-08403e32_tag-f0f49482_NA_appliances_kitchen_mixer"/>
    <x v="219"/>
    <n v="2.9846100807189901"/>
    <n v="2.9947800636291499"/>
    <x v="0"/>
  </r>
  <r>
    <s v="One"/>
    <n v="10303"/>
    <n v="2.9846100807189901"/>
    <x v="5"/>
    <s v="NA"/>
    <s v="NA"/>
    <s v="NA"/>
    <s v="appliances"/>
    <s v="kitchen"/>
    <s v="kettle"/>
    <s v="fa2f968d"/>
    <s v="tag-165bff62_NA_NA_NA_appliances_kitchen_kettle"/>
    <x v="220"/>
    <n v="2.9846100807189901"/>
    <n v="3.1450273990631099"/>
    <x v="26"/>
  </r>
  <r>
    <s v="One"/>
    <n v="10304"/>
    <n v="2.9846100807189901"/>
    <x v="5"/>
    <s v="NA"/>
    <s v="NA"/>
    <s v="NA"/>
    <s v="furniture"/>
    <s v="living_room"/>
    <s v="cabinet"/>
    <s v="fa2f968d"/>
    <s v="tag-165bff62_NA_NA_NA_furniture_living_room_cabinet"/>
    <x v="221"/>
    <n v="2.9846100807189901"/>
    <n v="3.7811639308929399"/>
    <x v="0"/>
  </r>
  <r>
    <s v="One"/>
    <n v="10982"/>
    <n v="2.9846100807189901"/>
    <x v="8"/>
    <s v="NA"/>
    <s v="NA"/>
    <s v="NA"/>
    <s v="appliances"/>
    <s v="kitchen"/>
    <s v="coffee_grinder"/>
    <s v="fa2f968d"/>
    <s v="tag-759aa959_NA_NA_NA_appliances_kitchen_coffee_grinder"/>
    <x v="222"/>
    <n v="2.9846100807189901"/>
    <n v="2.9459538459777801"/>
    <x v="0"/>
  </r>
  <r>
    <s v="One"/>
    <n v="10984"/>
    <n v="2.9846100807189901"/>
    <x v="8"/>
    <s v="NA"/>
    <s v="NA"/>
    <s v="NA"/>
    <s v="computers"/>
    <s v="components"/>
    <s v="cooler"/>
    <s v="fa2f968d"/>
    <s v="tag-759aa959_NA_NA_NA_computers_components_cooler"/>
    <x v="223"/>
    <n v="2.9846100807189901"/>
    <n v="3.1615967750549299"/>
    <x v="0"/>
  </r>
  <r>
    <s v="One"/>
    <n v="10989"/>
    <n v="2.9846100807189901"/>
    <x v="42"/>
    <s v="NA"/>
    <s v="NA"/>
    <s v="NA"/>
    <s v="appliances"/>
    <s v="kitchen"/>
    <s v="kettle"/>
    <s v="fa2f968d"/>
    <s v="tag-e5809a76_NA_NA_NA_appliances_kitchen_kettle"/>
    <x v="224"/>
    <n v="2.9846100807189901"/>
    <n v="2.0692846775054901"/>
    <x v="0"/>
  </r>
  <r>
    <s v="One"/>
    <n v="10994"/>
    <n v="2.9846100807189901"/>
    <x v="10"/>
    <s v="NA"/>
    <s v="NA"/>
    <s v="NA"/>
    <s v="appliances"/>
    <s v="kitchen"/>
    <s v="juicer"/>
    <s v="fa2f968d"/>
    <s v="tag-e0cf8cf3_NA_NA_NA_appliances_kitchen_juicer"/>
    <x v="225"/>
    <n v="2.9846100807189901"/>
    <n v="2.6881263256072998"/>
    <x v="0"/>
  </r>
  <r>
    <s v="One"/>
    <n v="11416"/>
    <n v="2.9846100807189901"/>
    <x v="18"/>
    <s v="NA"/>
    <s v="NA"/>
    <s v="NA"/>
    <s v="computers"/>
    <s v="components"/>
    <s v="memory"/>
    <s v="fa2f968d"/>
    <s v="tag-a1db7714_NA_NA_NA_computers_components_memory"/>
    <x v="226"/>
    <n v="2.9846100807189901"/>
    <n v="2.78380250930786"/>
    <x v="0"/>
  </r>
  <r>
    <s v="One"/>
    <n v="11693"/>
    <n v="2.9846100807189901"/>
    <x v="17"/>
    <s v="tag-bf4f0d81"/>
    <s v="NA"/>
    <s v="NA"/>
    <s v="computers"/>
    <s v="peripherals"/>
    <s v="camera"/>
    <s v="fa2f968d"/>
    <s v="tag-a7c71079_tag-bf4f0d81_NA_NA_computers_peripherals_camera"/>
    <x v="227"/>
    <n v="2.9846100807189901"/>
    <n v="3.14123439788818"/>
    <x v="27"/>
  </r>
  <r>
    <s v="One"/>
    <n v="12191"/>
    <n v="2.9846100807189901"/>
    <x v="8"/>
    <s v="NA"/>
    <s v="NA"/>
    <s v="NA"/>
    <s v="furniture"/>
    <s v="living_room"/>
    <s v="sofa"/>
    <s v="fa2f968d"/>
    <s v="tag-759aa959_NA_NA_NA_furniture_living_room_sofa"/>
    <x v="228"/>
    <n v="2.9846100807189901"/>
    <n v="2.1586465835571298"/>
    <x v="0"/>
  </r>
  <r>
    <s v="One"/>
    <n v="12196"/>
    <n v="2.9846100807189901"/>
    <x v="50"/>
    <s v="NA"/>
    <s v="NA"/>
    <s v="NA"/>
    <s v="appliances"/>
    <s v="kitchen"/>
    <s v="microwave"/>
    <s v="fa2f968d"/>
    <s v="tag-345da5a2_NA_NA_NA_appliances_kitchen_microwave"/>
    <x v="229"/>
    <n v="2.9846100807189901"/>
    <n v="3.0756700038909899"/>
    <x v="0"/>
  </r>
  <r>
    <s v="One"/>
    <n v="12440"/>
    <n v="2.9846100807189901"/>
    <x v="48"/>
    <s v="NA"/>
    <s v="NA"/>
    <s v="NA"/>
    <s v="appliances"/>
    <s v="kitchen"/>
    <s v="mixer"/>
    <s v="fa2f968d"/>
    <s v="tag-afb1fea3_NA_NA_NA_appliances_kitchen_mixer"/>
    <x v="230"/>
    <n v="2.9846100807189901"/>
    <n v="3.0477969646453902"/>
    <x v="0"/>
  </r>
  <r>
    <s v="One"/>
    <n v="12460"/>
    <n v="2.9846100807189901"/>
    <x v="36"/>
    <s v="tag-5f4db38c"/>
    <s v="NA"/>
    <s v="NA"/>
    <s v="furniture"/>
    <s v="living_room"/>
    <s v="chair"/>
    <s v="fa2f968d"/>
    <s v="tag-10ac0a17_tag-5f4db38c_NA_NA_furniture_living_room_chair"/>
    <x v="231"/>
    <n v="2.9846100807189901"/>
    <n v="3.04429984092712"/>
    <x v="0"/>
  </r>
  <r>
    <s v="One"/>
    <n v="12771"/>
    <n v="2.9846100807189901"/>
    <x v="22"/>
    <s v="NA"/>
    <s v="NA"/>
    <s v="NA"/>
    <s v="appliances"/>
    <s v="kitchen"/>
    <s v="meat_grinder"/>
    <s v="fa2f968d"/>
    <s v="tag-ef0072e6_NA_NA_NA_appliances_kitchen_meat_grinder"/>
    <x v="232"/>
    <n v="2.9846100807189901"/>
    <n v="2.9947800636291499"/>
    <x v="0"/>
  </r>
  <r>
    <s v="One"/>
    <n v="12774"/>
    <n v="2.9846100807189901"/>
    <x v="24"/>
    <s v="NA"/>
    <s v="NA"/>
    <s v="NA"/>
    <s v="computers"/>
    <s v="components"/>
    <s v="videocards"/>
    <s v="fa2f968d"/>
    <s v="tag-856ab246_NA_NA_NA_computers_components_videocards"/>
    <x v="233"/>
    <n v="2.9846100807189901"/>
    <n v="2.9947800636291499"/>
    <x v="0"/>
  </r>
  <r>
    <s v="One"/>
    <n v="12775"/>
    <n v="2.9846100807189901"/>
    <x v="24"/>
    <s v="NA"/>
    <s v="NA"/>
    <s v="NA"/>
    <s v="furniture"/>
    <s v="kitchen"/>
    <s v="table"/>
    <s v="fa2f968d"/>
    <s v="tag-856ab246_NA_NA_NA_furniture_kitchen_table"/>
    <x v="234"/>
    <n v="2.9846100807189901"/>
    <n v="2.9947800636291499"/>
    <x v="0"/>
  </r>
  <r>
    <s v="One"/>
    <n v="12882"/>
    <n v="2.9846100807189901"/>
    <x v="9"/>
    <s v="NA"/>
    <s v="NA"/>
    <s v="NA"/>
    <s v="appliances"/>
    <s v="kitchen"/>
    <s v="steam_cooker"/>
    <s v="fa2f968d"/>
    <s v="tag-e442f041_NA_NA_NA_appliances_kitchen_steam_cooker"/>
    <x v="235"/>
    <n v="2.9846100807189901"/>
    <n v="3.31025242805481"/>
    <x v="0"/>
  </r>
  <r>
    <s v="One"/>
    <n v="12883"/>
    <n v="2.9846100807189901"/>
    <x v="9"/>
    <s v="NA"/>
    <s v="NA"/>
    <s v="NA"/>
    <s v="computers"/>
    <s v="components"/>
    <s v="hdd"/>
    <s v="fa2f968d"/>
    <s v="tag-e442f041_NA_NA_NA_computers_components_hdd"/>
    <x v="236"/>
    <n v="2.9846100807189901"/>
    <n v="2.7573609352111799"/>
    <x v="0"/>
  </r>
  <r>
    <s v="One"/>
    <n v="12886"/>
    <n v="2.9846100807189901"/>
    <x v="9"/>
    <s v="NA"/>
    <s v="NA"/>
    <s v="NA"/>
    <s v="appliances"/>
    <s v="kitchen"/>
    <s v="hood"/>
    <s v="fa2f968d"/>
    <s v="tag-e442f041_NA_NA_NA_appliances_kitchen_hood"/>
    <x v="237"/>
    <n v="2.9846100807189901"/>
    <n v="1.18779420852661"/>
    <x v="0"/>
  </r>
  <r>
    <s v="One"/>
    <n v="12895"/>
    <n v="2.9846100807189901"/>
    <x v="9"/>
    <s v="NA"/>
    <s v="NA"/>
    <s v="NA"/>
    <s v="appliances"/>
    <s v="kitchen"/>
    <s v="coffee_grinder"/>
    <s v="fa2f968d"/>
    <s v="tag-e442f041_NA_NA_NA_appliances_kitchen_coffee_grinder"/>
    <x v="238"/>
    <n v="2.9846100807189901"/>
    <n v="0.90530318021774303"/>
    <x v="0"/>
  </r>
  <r>
    <s v="One"/>
    <n v="12897"/>
    <n v="2.9846100807189901"/>
    <x v="9"/>
    <s v="NA"/>
    <s v="NA"/>
    <s v="NA"/>
    <s v="computers"/>
    <s v="components"/>
    <s v="cooler"/>
    <s v="fa2f968d"/>
    <s v="tag-e442f041_NA_NA_NA_computers_components_cooler"/>
    <x v="239"/>
    <n v="2.9846100807189901"/>
    <n v="2.22334551811218"/>
    <x v="0"/>
  </r>
  <r>
    <s v="One"/>
    <n v="13140"/>
    <n v="2.9846100807189901"/>
    <x v="40"/>
    <s v="NA"/>
    <s v="NA"/>
    <s v="NA"/>
    <s v="appliances"/>
    <s v="kitchen"/>
    <s v="coffee_grinder"/>
    <s v="fa2f968d"/>
    <s v="tag-a1cfc8d7_NA_NA_NA_appliances_kitchen_coffee_grinder"/>
    <x v="240"/>
    <n v="2.9846100807189901"/>
    <n v="2.6676259040832502"/>
    <x v="28"/>
  </r>
  <r>
    <s v="One"/>
    <n v="13143"/>
    <n v="2.9846100807189901"/>
    <x v="40"/>
    <s v="NA"/>
    <s v="NA"/>
    <s v="NA"/>
    <s v="computers"/>
    <s v="components"/>
    <s v="cooler"/>
    <s v="fa2f968d"/>
    <s v="tag-a1cfc8d7_NA_NA_NA_computers_components_cooler"/>
    <x v="241"/>
    <n v="2.9846100807189901"/>
    <n v="3.0696892738342298"/>
    <x v="0"/>
  </r>
  <r>
    <s v="One"/>
    <n v="14040"/>
    <n v="2.9846100807189901"/>
    <x v="7"/>
    <s v="NA"/>
    <s v="NA"/>
    <s v="NA"/>
    <s v="appliances"/>
    <s v="kitchen"/>
    <s v="kettle"/>
    <s v="fa2f968d"/>
    <s v="tag-8a7df06e_NA_NA_NA_appliances_kitchen_kettle"/>
    <x v="242"/>
    <n v="2.9846100807189901"/>
    <n v="3.4758052825927699"/>
    <x v="0"/>
  </r>
  <r>
    <s v="One"/>
    <n v="14041"/>
    <n v="2.9846100807189901"/>
    <x v="7"/>
    <s v="NA"/>
    <s v="NA"/>
    <s v="NA"/>
    <s v="furniture"/>
    <s v="living_room"/>
    <s v="cabinet"/>
    <s v="fa2f968d"/>
    <s v="tag-8a7df06e_NA_NA_NA_furniture_living_room_cabinet"/>
    <x v="243"/>
    <n v="2.9846100807189901"/>
    <n v="3.63497114181519"/>
    <x v="0"/>
  </r>
  <r>
    <s v="One"/>
    <n v="14042"/>
    <n v="2.9846100807189901"/>
    <x v="7"/>
    <s v="NA"/>
    <s v="NA"/>
    <s v="NA"/>
    <s v="accessories"/>
    <s v="bag"/>
    <s v="NA"/>
    <s v="fa2f968d"/>
    <s v="tag-8a7df06e_NA_NA_NA_accessories_bag_NA"/>
    <x v="244"/>
    <n v="2.9846100807189901"/>
    <n v="2.8160171508789098"/>
    <x v="0"/>
  </r>
  <r>
    <s v="One"/>
    <n v="14043"/>
    <n v="2.9846100807189901"/>
    <x v="7"/>
    <s v="NA"/>
    <s v="NA"/>
    <s v="NA"/>
    <s v="computers"/>
    <s v="peripherals"/>
    <s v="keyboard"/>
    <s v="fa2f968d"/>
    <s v="tag-8a7df06e_NA_NA_NA_computers_peripherals_keyboard"/>
    <x v="245"/>
    <n v="2.9846100807189901"/>
    <n v="3.6110291481018102"/>
    <x v="0"/>
  </r>
  <r>
    <s v="One"/>
    <n v="14046"/>
    <n v="2.9846100807189901"/>
    <x v="7"/>
    <s v="NA"/>
    <s v="NA"/>
    <s v="NA"/>
    <s v="computers"/>
    <s v="components"/>
    <s v="motherboard"/>
    <s v="fa2f968d"/>
    <s v="tag-8a7df06e_NA_NA_NA_computers_components_motherboard"/>
    <x v="246"/>
    <n v="2.9846100807189901"/>
    <n v="3.4932773113250701"/>
    <x v="0"/>
  </r>
  <r>
    <s v="One"/>
    <n v="14190"/>
    <n v="2.9846100807189901"/>
    <x v="9"/>
    <s v="tag-a59f678e"/>
    <s v="NA"/>
    <s v="NA"/>
    <s v="furniture"/>
    <s v="living_room"/>
    <s v="cabinet"/>
    <s v="fa2f968d"/>
    <s v="tag-e442f041_tag-a59f678e_NA_NA_furniture_living_room_cabinet"/>
    <x v="247"/>
    <n v="2.9846100807189901"/>
    <n v="3.5437057018279998"/>
    <x v="0"/>
  </r>
  <r>
    <s v="One"/>
    <n v="14192"/>
    <n v="2.9846100807189901"/>
    <x v="8"/>
    <s v="NA"/>
    <s v="NA"/>
    <s v="NA"/>
    <s v="accessories"/>
    <s v="bag"/>
    <s v="NA"/>
    <s v="fa2f968d"/>
    <s v="tag-759aa959_NA_NA_NA_accessories_bag_NA"/>
    <x v="248"/>
    <n v="2.9846100807189901"/>
    <n v="2.1781792640686"/>
    <x v="0"/>
  </r>
  <r>
    <s v="One"/>
    <n v="14193"/>
    <n v="2.9846100807189901"/>
    <x v="9"/>
    <s v="tag-361795b2"/>
    <s v="NA"/>
    <s v="NA"/>
    <s v="computers"/>
    <s v="peripherals"/>
    <s v="keyboard"/>
    <s v="fa2f968d"/>
    <s v="tag-e442f041_tag-361795b2_NA_NA_computers_peripherals_keyboard"/>
    <x v="249"/>
    <n v="2.9846100807189901"/>
    <n v="3.2502744197845499"/>
    <x v="29"/>
  </r>
  <r>
    <s v="One"/>
    <n v="14196"/>
    <n v="2.9846100807189901"/>
    <x v="10"/>
    <s v="tag-e5f82892"/>
    <s v="NA"/>
    <s v="NA"/>
    <s v="computers"/>
    <s v="components"/>
    <s v="motherboard"/>
    <s v="fa2f968d"/>
    <s v="tag-e0cf8cf3_tag-e5f82892_NA_NA_computers_components_motherboard"/>
    <x v="250"/>
    <n v="2.9846100807189901"/>
    <n v="2.2655768394470202"/>
    <x v="0"/>
  </r>
  <r>
    <s v="One"/>
    <n v="14199"/>
    <n v="2.9846100807189901"/>
    <x v="35"/>
    <s v="tag-2dd95bb1"/>
    <s v="NA"/>
    <s v="NA"/>
    <s v="appliances"/>
    <s v="kitchen"/>
    <s v="oven"/>
    <s v="fa2f968d"/>
    <s v="tag-36b78fef_tag-2dd95bb1_NA_NA_appliances_kitchen_oven"/>
    <x v="251"/>
    <n v="2.9846100807189901"/>
    <n v="3.5905163288116499"/>
    <x v="0"/>
  </r>
  <r>
    <s v="One"/>
    <n v="14270"/>
    <n v="2.9846100807189901"/>
    <x v="8"/>
    <s v="tag-9c10bdec"/>
    <s v="NA"/>
    <s v="NA"/>
    <s v="appliances"/>
    <s v="kitchen"/>
    <s v="grill"/>
    <s v="fa2f968d"/>
    <s v="tag-759aa959_tag-9c10bdec_NA_NA_appliances_kitchen_grill"/>
    <x v="252"/>
    <n v="2.9846100807189901"/>
    <n v="2.53674983978271"/>
    <x v="0"/>
  </r>
  <r>
    <s v="One"/>
    <n v="14272"/>
    <n v="2.9846100807189901"/>
    <x v="47"/>
    <s v="NA"/>
    <s v="NA"/>
    <s v="NA"/>
    <s v="appliances"/>
    <s v="kitchen"/>
    <s v="dishwasher"/>
    <s v="fa2f968d"/>
    <s v="tag-b781aae0_NA_NA_NA_appliances_kitchen_dishwasher"/>
    <x v="253"/>
    <n v="2.9846100807189901"/>
    <n v="2.9140176773071298"/>
    <x v="0"/>
  </r>
  <r>
    <s v="One"/>
    <n v="14275"/>
    <n v="2.9846100807189901"/>
    <x v="34"/>
    <s v="NA"/>
    <s v="NA"/>
    <s v="NA"/>
    <s v="appliances"/>
    <s v="kitchen"/>
    <s v="coffee_machine"/>
    <s v="fa2f968d"/>
    <s v="tag-2261ff33_NA_NA_NA_appliances_kitchen_coffee_machine"/>
    <x v="254"/>
    <n v="2.9846100807189901"/>
    <n v="2.2683897018432599"/>
    <x v="30"/>
  </r>
  <r>
    <s v="One"/>
    <n v="14279"/>
    <n v="2.9846100807189901"/>
    <x v="10"/>
    <s v="tag-f1f3996c"/>
    <s v="NA"/>
    <s v="NA"/>
    <s v="appliances"/>
    <s v="kitchen"/>
    <s v="blender"/>
    <s v="fa2f968d"/>
    <s v="tag-e0cf8cf3_tag-f1f3996c_NA_NA_appliances_kitchen_blender"/>
    <x v="255"/>
    <n v="2.9846100807189901"/>
    <n v="3.1026561260223402"/>
    <x v="0"/>
  </r>
  <r>
    <s v="One"/>
    <n v="14382"/>
    <n v="2.9846100807189901"/>
    <x v="1"/>
    <s v="NA"/>
    <s v="NA"/>
    <s v="NA"/>
    <s v="furniture"/>
    <s v="living_room"/>
    <s v="cabinet"/>
    <s v="fa2f968d"/>
    <s v="tag-1972c7f2_NA_NA_NA_furniture_living_room_cabinet"/>
    <x v="256"/>
    <n v="2.9846100807189901"/>
    <n v="3.9394781589508101"/>
    <x v="0"/>
  </r>
  <r>
    <s v="One"/>
    <n v="14383"/>
    <n v="2.9846100807189901"/>
    <x v="1"/>
    <s v="NA"/>
    <s v="NA"/>
    <s v="NA"/>
    <s v="accessories"/>
    <s v="bag"/>
    <s v="NA"/>
    <s v="fa2f968d"/>
    <s v="tag-1972c7f2_NA_NA_NA_accessories_bag_NA"/>
    <x v="257"/>
    <n v="2.9846100807189901"/>
    <n v="3.76974248886108"/>
    <x v="0"/>
  </r>
  <r>
    <s v="One"/>
    <n v="14384"/>
    <n v="2.9846100807189901"/>
    <x v="1"/>
    <s v="NA"/>
    <s v="NA"/>
    <s v="NA"/>
    <s v="computers"/>
    <s v="peripherals"/>
    <s v="keyboard"/>
    <s v="fa2f968d"/>
    <s v="tag-1972c7f2_NA_NA_NA_computers_peripherals_keyboard"/>
    <x v="258"/>
    <n v="2.9846100807189901"/>
    <n v="3.6820726394653298"/>
    <x v="0"/>
  </r>
  <r>
    <s v="One"/>
    <n v="14388"/>
    <n v="2.9846100807189901"/>
    <x v="1"/>
    <s v="NA"/>
    <s v="NA"/>
    <s v="NA"/>
    <s v="computers"/>
    <s v="components"/>
    <s v="motherboard"/>
    <s v="fa2f968d"/>
    <s v="tag-1972c7f2_NA_NA_NA_computers_components_motherboard"/>
    <x v="259"/>
    <n v="2.9846100807189901"/>
    <n v="4.1523151397705096"/>
    <x v="0"/>
  </r>
  <r>
    <s v="One"/>
    <n v="14516"/>
    <n v="2.9846100807189901"/>
    <x v="0"/>
    <s v="tag-a2b75138"/>
    <s v="NA"/>
    <s v="NA"/>
    <s v="appliances"/>
    <s v="kitchen"/>
    <s v="oven"/>
    <s v="fa2f968d"/>
    <s v="tag-1ab2e7bb_tag-a2b75138_NA_NA_appliances_kitchen_oven"/>
    <x v="260"/>
    <n v="2.9846100807189901"/>
    <n v="3.09225630760193"/>
    <x v="31"/>
  </r>
  <r>
    <s v="One"/>
    <n v="14521"/>
    <n v="2.9846100807189901"/>
    <x v="0"/>
    <s v="tag-18756117"/>
    <s v="tag-2179a08a"/>
    <s v="NA"/>
    <s v="auto"/>
    <s v="accessories"/>
    <s v="videoregister"/>
    <s v="fa2f968d"/>
    <s v="tag-1ab2e7bb_tag-18756117_tag-2179a08a_NA_auto_accessories_videoregister"/>
    <x v="261"/>
    <n v="2.9846100807189901"/>
    <n v="2.8598065376281698"/>
    <x v="0"/>
  </r>
  <r>
    <s v="One"/>
    <n v="14522"/>
    <n v="2.9846100807189901"/>
    <x v="37"/>
    <s v="tag-8377954d"/>
    <s v="tag-d325db69"/>
    <s v="NA"/>
    <s v="appliances"/>
    <s v="kitchen"/>
    <s v="kettle"/>
    <s v="fa2f968d"/>
    <s v="tag-dd73b745_tag-8377954d_tag-d325db69_NA_appliances_kitchen_kettle"/>
    <x v="262"/>
    <n v="2.9846100807189901"/>
    <n v="3.64906930923462"/>
    <x v="0"/>
  </r>
  <r>
    <s v="One"/>
    <n v="14523"/>
    <n v="2.9846100807189901"/>
    <x v="6"/>
    <s v="tag-df9c5c8f"/>
    <s v="NA"/>
    <s v="NA"/>
    <s v="furniture"/>
    <s v="living_room"/>
    <s v="cabinet"/>
    <s v="fa2f968d"/>
    <s v="tag-85b1e77f_tag-df9c5c8f_NA_NA_furniture_living_room_cabinet"/>
    <x v="263"/>
    <n v="2.9846100807189901"/>
    <n v="3.7275936603546098"/>
    <x v="0"/>
  </r>
  <r>
    <s v="One"/>
    <n v="14524"/>
    <n v="2.9846100807189901"/>
    <x v="4"/>
    <s v="tag-132d5b07"/>
    <s v="tag-1ab2e7bb"/>
    <s v="NA"/>
    <s v="accessories"/>
    <s v="bag"/>
    <s v="NA"/>
    <s v="fa2f968d"/>
    <s v="tag-dc561443_tag-132d5b07_tag-1ab2e7bb_NA_accessories_bag_NA"/>
    <x v="264"/>
    <n v="2.9846100807189901"/>
    <n v="3.7235755920410201"/>
    <x v="32"/>
  </r>
  <r>
    <s v="One"/>
    <n v="14525"/>
    <n v="2.9846100807189901"/>
    <x v="3"/>
    <s v="tag-36faac4a"/>
    <s v="NA"/>
    <s v="NA"/>
    <s v="computers"/>
    <s v="peripherals"/>
    <s v="keyboard"/>
    <s v="fa2f968d"/>
    <s v="tag-24b58db4_tag-36faac4a_NA_NA_computers_peripherals_keyboard"/>
    <x v="265"/>
    <n v="2.9846100807189901"/>
    <n v="3.0109376907348602"/>
    <x v="0"/>
  </r>
  <r>
    <s v="One"/>
    <n v="14586"/>
    <n v="2.9846100807189901"/>
    <x v="21"/>
    <s v="tag-6653eda7"/>
    <s v="NA"/>
    <s v="NA"/>
    <s v="appliances"/>
    <s v="kitchen"/>
    <s v="meat_grinder"/>
    <s v="fa2f968d"/>
    <s v="tag-0979cdfa_tag-6653eda7_NA_NA_appliances_kitchen_meat_grinder"/>
    <x v="266"/>
    <n v="2.9846100807189901"/>
    <n v="1.1575682163238501"/>
    <x v="0"/>
  </r>
  <r>
    <s v="One"/>
    <n v="14587"/>
    <n v="2.9846100807189901"/>
    <x v="21"/>
    <s v="tag-2cdb3268"/>
    <s v="NA"/>
    <s v="NA"/>
    <s v="computers"/>
    <s v="components"/>
    <s v="videocards"/>
    <s v="fa2f968d"/>
    <s v="tag-0979cdfa_tag-2cdb3268_NA_NA_computers_components_videocards"/>
    <x v="267"/>
    <n v="2.9846100807189901"/>
    <n v="1.45432412624359"/>
    <x v="0"/>
  </r>
  <r>
    <s v="One"/>
    <n v="14588"/>
    <n v="2.9846100807189901"/>
    <x v="21"/>
    <s v="tag-dd7dbbdb"/>
    <s v="NA"/>
    <s v="NA"/>
    <s v="furniture"/>
    <s v="kitchen"/>
    <s v="table"/>
    <s v="fa2f968d"/>
    <s v="tag-0979cdfa_tag-dd7dbbdb_NA_NA_furniture_kitchen_table"/>
    <x v="268"/>
    <n v="2.9846100807189901"/>
    <n v="2.5905923843383798"/>
    <x v="0"/>
  </r>
  <r>
    <s v="One"/>
    <n v="14801"/>
    <n v="2.9846100807189901"/>
    <x v="22"/>
    <s v="NA"/>
    <s v="NA"/>
    <s v="NA"/>
    <s v="appliances"/>
    <s v="kitchen"/>
    <s v="grill"/>
    <s v="fa2f968d"/>
    <s v="tag-ef0072e6_NA_NA_NA_appliances_kitchen_grill"/>
    <x v="269"/>
    <n v="2.9846100807189901"/>
    <n v="2.9947800636291499"/>
    <x v="0"/>
  </r>
  <r>
    <s v="One"/>
    <n v="14803"/>
    <n v="2.9846100807189901"/>
    <x v="22"/>
    <s v="NA"/>
    <s v="NA"/>
    <s v="NA"/>
    <s v="appliances"/>
    <s v="kitchen"/>
    <s v="dishwasher"/>
    <s v="fa2f968d"/>
    <s v="tag-ef0072e6_NA_NA_NA_appliances_kitchen_dishwasher"/>
    <x v="270"/>
    <n v="2.9846100807189901"/>
    <n v="2.9947800636291499"/>
    <x v="0"/>
  </r>
  <r>
    <s v="One"/>
    <n v="15332"/>
    <n v="2.9846100807189901"/>
    <x v="25"/>
    <s v="NA"/>
    <s v="NA"/>
    <s v="NA"/>
    <s v="computers"/>
    <s v="components"/>
    <s v="memory"/>
    <s v="fa2f968d"/>
    <s v="tag-ed5b34d5_NA_NA_NA_computers_components_memory"/>
    <x v="271"/>
    <n v="2.9846100807189901"/>
    <n v="2.9947800636291499"/>
    <x v="0"/>
  </r>
  <r>
    <s v="One"/>
    <n v="15340"/>
    <n v="2.9846100807189901"/>
    <x v="26"/>
    <s v="NA"/>
    <s v="NA"/>
    <s v="NA"/>
    <s v="computers"/>
    <s v="components"/>
    <s v="power_supply"/>
    <s v="fa2f968d"/>
    <s v="tag-82ed1546_NA_NA_NA_computers_components_power_supply"/>
    <x v="272"/>
    <n v="2.9846100807189901"/>
    <n v="2.9947800636291499"/>
    <x v="0"/>
  </r>
  <r>
    <s v="One"/>
    <n v="15345"/>
    <n v="2.9846100807189901"/>
    <x v="27"/>
    <s v="NA"/>
    <s v="NA"/>
    <s v="NA"/>
    <s v="computers"/>
    <s v="components"/>
    <s v="cpu"/>
    <s v="fa2f968d"/>
    <s v="tag-e5c9cad8_NA_NA_NA_computers_components_cpu"/>
    <x v="273"/>
    <n v="2.9846100807189901"/>
    <n v="2.9947800636291499"/>
    <x v="0"/>
  </r>
  <r>
    <s v="One"/>
    <n v="15346"/>
    <n v="2.9846100807189901"/>
    <x v="27"/>
    <s v="NA"/>
    <s v="NA"/>
    <s v="NA"/>
    <s v="appliances"/>
    <s v="kitchen"/>
    <s v="toster"/>
    <s v="fa2f968d"/>
    <s v="tag-e5c9cad8_NA_NA_NA_appliances_kitchen_toster"/>
    <x v="274"/>
    <n v="2.9846100807189901"/>
    <n v="2.9947800636291499"/>
    <x v="0"/>
  </r>
  <r>
    <s v="One"/>
    <n v="15347"/>
    <n v="2.9846100807189901"/>
    <x v="27"/>
    <s v="NA"/>
    <s v="NA"/>
    <s v="NA"/>
    <s v="appliances"/>
    <s v="kitchen"/>
    <s v="hob"/>
    <s v="fa2f968d"/>
    <s v="tag-e5c9cad8_NA_NA_NA_appliances_kitchen_hob"/>
    <x v="275"/>
    <n v="2.9846100807189901"/>
    <n v="2.9947800636291499"/>
    <x v="0"/>
  </r>
  <r>
    <s v="One"/>
    <n v="15348"/>
    <n v="2.9846100807189901"/>
    <x v="28"/>
    <s v="tag-7b6e0ff1"/>
    <s v="NA"/>
    <s v="NA"/>
    <s v="computers"/>
    <s v="peripherals"/>
    <s v="mouse"/>
    <s v="fa2f968d"/>
    <s v="tag-1e2c6607_tag-7b6e0ff1_NA_NA_computers_peripherals_mouse"/>
    <x v="276"/>
    <n v="2.9846100807189901"/>
    <n v="2.5143370628356898"/>
    <x v="33"/>
  </r>
  <r>
    <s v="One"/>
    <n v="15351"/>
    <n v="2.9846100807189901"/>
    <x v="45"/>
    <s v="tag-c439f298"/>
    <s v="tag-7b6e0ff1"/>
    <s v="NA"/>
    <s v="computers"/>
    <s v="peripherals"/>
    <s v="printer"/>
    <s v="fa2f968d"/>
    <s v="tag-fcad92a0_tag-c439f298_tag-7b6e0ff1_NA_computers_peripherals_printer"/>
    <x v="277"/>
    <n v="2.9846100807189901"/>
    <n v="3.08893489837646"/>
    <x v="0"/>
  </r>
  <r>
    <s v="One"/>
    <n v="15356"/>
    <n v="2.9846100807189901"/>
    <x v="14"/>
    <s v="tag-f76e1e51"/>
    <s v="tag-a22fadc8"/>
    <s v="tag-f666adfb"/>
    <s v="furniture"/>
    <s v="kitchen"/>
    <s v="chair"/>
    <s v="fa2f968d"/>
    <s v="tag-5f14b88e_tag-f76e1e51_tag-a22fadc8_tag-f666adfb_furniture_kitchen_chair"/>
    <x v="278"/>
    <n v="2.9846100807189901"/>
    <n v="3.1566538810729998"/>
    <x v="0"/>
  </r>
  <r>
    <s v="One"/>
    <n v="16027"/>
    <n v="2.9846100807189901"/>
    <x v="12"/>
    <s v="NA"/>
    <s v="NA"/>
    <s v="NA"/>
    <s v="appliances"/>
    <s v="kitchen"/>
    <s v="coffee_grinder"/>
    <s v="fa2f968d"/>
    <s v="tag-e34b589d_NA_NA_NA_appliances_kitchen_coffee_grinder"/>
    <x v="279"/>
    <n v="2.9846100807189901"/>
    <n v="2.14114594459534"/>
    <x v="34"/>
  </r>
  <r>
    <s v="One"/>
    <n v="16030"/>
    <n v="2.9846100807189901"/>
    <x v="12"/>
    <s v="NA"/>
    <s v="NA"/>
    <s v="NA"/>
    <s v="computers"/>
    <s v="components"/>
    <s v="cooler"/>
    <s v="fa2f968d"/>
    <s v="tag-e34b589d_NA_NA_NA_computers_components_cooler"/>
    <x v="280"/>
    <n v="2.9846100807189901"/>
    <n v="1.8166229724884"/>
    <x v="0"/>
  </r>
  <r>
    <s v="One"/>
    <n v="16058"/>
    <n v="2.9846100807189901"/>
    <x v="27"/>
    <s v="NA"/>
    <s v="NA"/>
    <s v="NA"/>
    <s v="appliances"/>
    <s v="kitchen"/>
    <s v="juicer"/>
    <s v="fa2f968d"/>
    <s v="tag-e5c9cad8_NA_NA_NA_appliances_kitchen_juicer"/>
    <x v="281"/>
    <n v="2.9846100807189901"/>
    <n v="2.9674928188324001"/>
    <x v="0"/>
  </r>
  <r>
    <s v="One"/>
    <n v="16072"/>
    <n v="2.9846100807189901"/>
    <x v="39"/>
    <s v="NA"/>
    <s v="NA"/>
    <s v="NA"/>
    <s v="computers"/>
    <s v="peripherals"/>
    <s v="camera"/>
    <s v="fa2f968d"/>
    <s v="tag-a22fadc8_NA_NA_NA_computers_peripherals_camera"/>
    <x v="282"/>
    <n v="2.9846100807189901"/>
    <n v="3.2229082584381099"/>
    <x v="35"/>
  </r>
  <r>
    <s v="One"/>
    <n v="16080"/>
    <n v="2.9846100807189901"/>
    <x v="20"/>
    <s v="NA"/>
    <s v="NA"/>
    <s v="NA"/>
    <s v="furniture"/>
    <s v="living_room"/>
    <s v="sofa"/>
    <s v="fa2f968d"/>
    <s v="tag-e6fdb661_NA_NA_NA_furniture_living_room_sofa"/>
    <x v="283"/>
    <n v="2.9846100807189901"/>
    <n v="1.80095863342285"/>
    <x v="0"/>
  </r>
  <r>
    <s v="One"/>
    <n v="16085"/>
    <n v="2.9846100807189901"/>
    <x v="20"/>
    <s v="NA"/>
    <s v="NA"/>
    <s v="NA"/>
    <s v="appliances"/>
    <s v="kitchen"/>
    <s v="microwave"/>
    <s v="fa2f968d"/>
    <s v="tag-e6fdb661_NA_NA_NA_appliances_kitchen_microwave"/>
    <x v="284"/>
    <n v="2.9846100807189901"/>
    <n v="3.21038842201233"/>
    <x v="0"/>
  </r>
  <r>
    <s v="One"/>
    <n v="16088"/>
    <n v="2.9846100807189901"/>
    <x v="20"/>
    <s v="NA"/>
    <s v="NA"/>
    <s v="NA"/>
    <s v="appliances"/>
    <s v="kitchen"/>
    <s v="mixer"/>
    <s v="fa2f968d"/>
    <s v="tag-e6fdb661_NA_NA_NA_appliances_kitchen_mixer"/>
    <x v="285"/>
    <n v="2.9846100807189901"/>
    <n v="2.0702743530273402"/>
    <x v="0"/>
  </r>
  <r>
    <s v="One"/>
    <n v="16132"/>
    <n v="2.9846100807189901"/>
    <x v="12"/>
    <s v="tag-753e99cd"/>
    <s v="NA"/>
    <s v="NA"/>
    <s v="appliances"/>
    <s v="kitchen"/>
    <s v="refrigerators"/>
    <s v="fa2f968d"/>
    <s v="tag-e34b589d_tag-753e99cd_NA_NA_appliances_kitchen_refrigerators"/>
    <x v="286"/>
    <n v="2.9846100807189901"/>
    <n v="2.7945218086242698"/>
    <x v="0"/>
  </r>
  <r>
    <s v="One"/>
    <n v="16455"/>
    <n v="2.9846100807189901"/>
    <x v="41"/>
    <s v="tag-6bc64d6f"/>
    <s v="NA"/>
    <s v="NA"/>
    <s v="appliances"/>
    <s v="kitchen"/>
    <s v="grill"/>
    <s v="fa2f968d"/>
    <s v="tag-f76e1e51_tag-6bc64d6f_NA_NA_appliances_kitchen_grill"/>
    <x v="287"/>
    <n v="2.9846100807189901"/>
    <n v="2.71975541114807"/>
    <x v="0"/>
  </r>
  <r>
    <s v="One"/>
    <n v="16458"/>
    <n v="2.9846100807189901"/>
    <x v="41"/>
    <s v="tag-6bc64d6f"/>
    <s v="NA"/>
    <s v="NA"/>
    <s v="appliances"/>
    <s v="kitchen"/>
    <s v="dishwasher"/>
    <s v="fa2f968d"/>
    <s v="tag-f76e1e51_tag-6bc64d6f_NA_NA_appliances_kitchen_dishwasher"/>
    <x v="288"/>
    <n v="2.9846100807189901"/>
    <n v="2.5710473060607901"/>
    <x v="0"/>
  </r>
  <r>
    <s v="One"/>
    <n v="16463"/>
    <n v="2.9846100807189901"/>
    <x v="41"/>
    <s v="tag-6bc64d6f"/>
    <s v="tag-dfe9194a"/>
    <s v="NA"/>
    <s v="appliances"/>
    <s v="kitchen"/>
    <s v="coffee_machine"/>
    <s v="fa2f968d"/>
    <s v="tag-f76e1e51_tag-6bc64d6f_tag-dfe9194a_NA_appliances_kitchen_coffee_machine"/>
    <x v="289"/>
    <n v="2.9846100807189901"/>
    <n v="2.4852986335754399"/>
    <x v="0"/>
  </r>
  <r>
    <s v="One"/>
    <n v="16466"/>
    <n v="2.9846100807189901"/>
    <x v="12"/>
    <s v="tag-abf74c7d"/>
    <s v="tag-6bc64d6f"/>
    <s v="NA"/>
    <s v="computers"/>
    <s v="components"/>
    <s v="cpu"/>
    <s v="fa2f968d"/>
    <s v="tag-e34b589d_tag-abf74c7d_tag-6bc64d6f_NA_computers_components_cpu"/>
    <x v="290"/>
    <n v="2.9846100807189901"/>
    <n v="2.8261146545410201"/>
    <x v="36"/>
  </r>
  <r>
    <s v="One"/>
    <n v="16467"/>
    <n v="2.9846100807189901"/>
    <x v="12"/>
    <s v="tag-5e7e9504"/>
    <s v="tag-6bc64d6f"/>
    <s v="NA"/>
    <s v="appliances"/>
    <s v="kitchen"/>
    <s v="toster"/>
    <s v="fa2f968d"/>
    <s v="tag-e34b589d_tag-5e7e9504_tag-6bc64d6f_NA_appliances_kitchen_toster"/>
    <x v="291"/>
    <n v="2.9846100807189901"/>
    <n v="1.74536156654358"/>
    <x v="0"/>
  </r>
  <r>
    <s v="One"/>
    <n v="16468"/>
    <n v="2.9846100807189901"/>
    <x v="12"/>
    <s v="tag-9ae20bf5"/>
    <s v="tag-6bc64d6f"/>
    <s v="NA"/>
    <s v="appliances"/>
    <s v="kitchen"/>
    <s v="hob"/>
    <s v="fa2f968d"/>
    <s v="tag-e34b589d_tag-9ae20bf5_tag-6bc64d6f_NA_appliances_kitchen_hob"/>
    <x v="292"/>
    <n v="2.9846100807189901"/>
    <n v="2.7014727592468302"/>
    <x v="0"/>
  </r>
  <r>
    <s v="One"/>
    <n v="16470"/>
    <n v="2.9846100807189901"/>
    <x v="12"/>
    <s v="tag-1e2c6607"/>
    <s v="tag-6bc64d6f"/>
    <s v="NA"/>
    <s v="appliances"/>
    <s v="kitchen"/>
    <s v="steam_cooker"/>
    <s v="fa2f968d"/>
    <s v="tag-e34b589d_tag-1e2c6607_tag-6bc64d6f_NA_appliances_kitchen_steam_cooker"/>
    <x v="293"/>
    <n v="2.9846100807189901"/>
    <n v="2.5575897693634002"/>
    <x v="0"/>
  </r>
  <r>
    <s v="One"/>
    <n v="16471"/>
    <n v="2.9846100807189901"/>
    <x v="12"/>
    <s v="tag-25766f5c"/>
    <s v="tag-6bc64d6f"/>
    <s v="NA"/>
    <s v="computers"/>
    <s v="components"/>
    <s v="hdd"/>
    <s v="fa2f968d"/>
    <s v="tag-e34b589d_tag-25766f5c_tag-6bc64d6f_NA_computers_components_hdd"/>
    <x v="294"/>
    <n v="2.9846100807189901"/>
    <n v="2.7547802925109899"/>
    <x v="37"/>
  </r>
  <r>
    <s v="One"/>
    <n v="16635"/>
    <n v="2.9846100807189901"/>
    <x v="33"/>
    <s v="tag-e2424a81"/>
    <s v="NA"/>
    <s v="NA"/>
    <s v="appliances"/>
    <s v="kitchen"/>
    <s v="hood"/>
    <s v="fa2f968d"/>
    <s v="tag-6bc64d6f_tag-e2424a81_NA_NA_appliances_kitchen_hood"/>
    <x v="295"/>
    <n v="2.9846100807189901"/>
    <n v="2.9704535007476802"/>
    <x v="0"/>
  </r>
  <r>
    <s v="One"/>
    <n v="17126"/>
    <n v="2.9846100807189901"/>
    <x v="44"/>
    <s v="NA"/>
    <s v="NA"/>
    <s v="NA"/>
    <s v="computers"/>
    <s v="peripherals"/>
    <s v="camera"/>
    <s v="fa2f968d"/>
    <s v="tag-1f6c613d_NA_NA_NA_computers_peripherals_camera"/>
    <x v="296"/>
    <n v="2.9846100807189901"/>
    <n v="3.0725913047790501"/>
    <x v="0"/>
  </r>
  <r>
    <s v="One"/>
    <n v="17226"/>
    <n v="2.9846100807189901"/>
    <x v="38"/>
    <s v="tag-17d88870"/>
    <s v="tag-3ab8f41a"/>
    <s v="NA"/>
    <s v="appliances"/>
    <s v="kitchen"/>
    <s v="mixer"/>
    <s v="fa2f968d"/>
    <s v="tag-58e50aeb_tag-17d88870_tag-3ab8f41a_NA_appliances_kitchen_mixer"/>
    <x v="297"/>
    <n v="2.9846100807189901"/>
    <n v="2.9187650680542001"/>
    <x v="0"/>
  </r>
  <r>
    <s v="One"/>
    <n v="18575"/>
    <n v="2.9846100807189901"/>
    <x v="29"/>
    <s v="NA"/>
    <s v="NA"/>
    <s v="NA"/>
    <s v="computers"/>
    <s v="components"/>
    <s v="motherboard"/>
    <s v="fa2f968d"/>
    <s v="tag-8277aa36_NA_NA_NA_computers_components_motherboard"/>
    <x v="298"/>
    <n v="2.9846100807189901"/>
    <n v="2.8810796737670898"/>
    <x v="0"/>
  </r>
  <r>
    <s v="One"/>
    <n v="18577"/>
    <n v="2.9846100807189901"/>
    <x v="29"/>
    <s v="NA"/>
    <s v="NA"/>
    <s v="NA"/>
    <s v="appliances"/>
    <s v="kitchen"/>
    <s v="oven"/>
    <s v="fa2f968d"/>
    <s v="tag-8277aa36_NA_NA_NA_appliances_kitchen_oven"/>
    <x v="299"/>
    <n v="2.9846100807189901"/>
    <n v="2.9947800636291499"/>
    <x v="0"/>
  </r>
  <r>
    <s v="One"/>
    <n v="20200"/>
    <n v="2.9846100807189901"/>
    <x v="30"/>
    <s v="NA"/>
    <s v="NA"/>
    <s v="NA"/>
    <s v="appliances"/>
    <s v="kitchen"/>
    <s v="kettle"/>
    <s v="fa2f968d"/>
    <s v="tag-66579c74_NA_NA_NA_appliances_kitchen_kettle"/>
    <x v="300"/>
    <n v="2.9846100807189901"/>
    <n v="2.9947800636291499"/>
    <x v="0"/>
  </r>
  <r>
    <s v="One"/>
    <n v="20540"/>
    <n v="2.9846100807189901"/>
    <x v="31"/>
    <s v="NA"/>
    <s v="NA"/>
    <s v="NA"/>
    <s v="construction"/>
    <s v="tools"/>
    <s v="pump"/>
    <s v="fa2f968d"/>
    <s v="tag-81f044ce_NA_NA_NA_construction_tools_pump"/>
    <x v="301"/>
    <n v="2.9846100807189901"/>
    <n v="2.9947800636291499"/>
    <x v="0"/>
  </r>
  <r>
    <s v="One"/>
    <n v="23527"/>
    <n v="2.9846100807189901"/>
    <x v="32"/>
    <s v="NA"/>
    <s v="NA"/>
    <s v="NA"/>
    <s v="furniture"/>
    <s v="living_room"/>
    <s v="cabinet"/>
    <s v="fa2f968d"/>
    <s v="tag-4db7ac26_NA_NA_NA_furniture_living_room_cabinet"/>
    <x v="302"/>
    <n v="2.9846100807189901"/>
    <n v="2.9947800636291499"/>
    <x v="0"/>
  </r>
  <r>
    <s v="One"/>
    <n v="10131"/>
    <n v="2.9846100807189901"/>
    <x v="23"/>
    <s v="NA"/>
    <s v="NA"/>
    <s v="NA"/>
    <s v="appliances"/>
    <s v="kitchen"/>
    <s v="juicer"/>
    <s v="4ffee38a"/>
    <s v="tag-c5180bc7_NA_NA_NA_appliances_kitchen_juicer"/>
    <x v="303"/>
    <n v="2.9846100807189901"/>
    <n v="3.2462863922119101"/>
    <x v="0"/>
  </r>
  <r>
    <s v="One"/>
    <n v="10236"/>
    <n v="2.9846100807189901"/>
    <x v="11"/>
    <s v="tag-08403e32"/>
    <s v="tag-d3982a8a"/>
    <s v="NA"/>
    <s v="appliances"/>
    <s v="kitchen"/>
    <s v="microwave"/>
    <s v="4ffee38a"/>
    <s v="tag-a67d9f26_tag-08403e32_tag-d3982a8a_NA_appliances_kitchen_microwave"/>
    <x v="304"/>
    <n v="2.9846100807189901"/>
    <n v="2.9947800636291499"/>
    <x v="0"/>
  </r>
  <r>
    <s v="One"/>
    <n v="12774"/>
    <n v="2.9846100807189901"/>
    <x v="24"/>
    <s v="NA"/>
    <s v="NA"/>
    <s v="NA"/>
    <s v="computers"/>
    <s v="components"/>
    <s v="videocards"/>
    <s v="4ffee38a"/>
    <s v="tag-856ab246_NA_NA_NA_computers_components_videocards"/>
    <x v="305"/>
    <n v="2.9846100807189901"/>
    <n v="2.9947800636291499"/>
    <x v="0"/>
  </r>
  <r>
    <s v="One"/>
    <n v="12775"/>
    <n v="2.9846100807189901"/>
    <x v="24"/>
    <s v="NA"/>
    <s v="NA"/>
    <s v="NA"/>
    <s v="furniture"/>
    <s v="kitchen"/>
    <s v="table"/>
    <s v="4ffee38a"/>
    <s v="tag-856ab246_NA_NA_NA_furniture_kitchen_table"/>
    <x v="306"/>
    <n v="2.9846100807189901"/>
    <n v="2.9947800636291499"/>
    <x v="0"/>
  </r>
  <r>
    <s v="One"/>
    <n v="12882"/>
    <n v="2.9846100807189901"/>
    <x v="9"/>
    <s v="NA"/>
    <s v="NA"/>
    <s v="NA"/>
    <s v="appliances"/>
    <s v="kitchen"/>
    <s v="steam_cooker"/>
    <s v="4ffee38a"/>
    <s v="tag-e442f041_NA_NA_NA_appliances_kitchen_steam_cooker"/>
    <x v="307"/>
    <n v="2.9846100807189901"/>
    <n v="3.31025242805481"/>
    <x v="0"/>
  </r>
  <r>
    <s v="One"/>
    <n v="14803"/>
    <n v="2.9846100807189901"/>
    <x v="22"/>
    <s v="NA"/>
    <s v="NA"/>
    <s v="NA"/>
    <s v="appliances"/>
    <s v="kitchen"/>
    <s v="dishwasher"/>
    <s v="4ffee38a"/>
    <s v="tag-ef0072e6_NA_NA_NA_appliances_kitchen_dishwasher"/>
    <x v="308"/>
    <n v="2.9846100807189901"/>
    <n v="2.9947800636291499"/>
    <x v="0"/>
  </r>
  <r>
    <s v="One"/>
    <n v="15332"/>
    <n v="2.9846100807189901"/>
    <x v="25"/>
    <s v="NA"/>
    <s v="NA"/>
    <s v="NA"/>
    <s v="computers"/>
    <s v="components"/>
    <s v="memory"/>
    <s v="4ffee38a"/>
    <s v="tag-ed5b34d5_NA_NA_NA_computers_components_memory"/>
    <x v="309"/>
    <n v="2.9846100807189901"/>
    <n v="2.9947800636291499"/>
    <x v="0"/>
  </r>
  <r>
    <s v="One"/>
    <n v="15340"/>
    <n v="2.9846100807189901"/>
    <x v="26"/>
    <s v="NA"/>
    <s v="NA"/>
    <s v="NA"/>
    <s v="computers"/>
    <s v="components"/>
    <s v="power_supply"/>
    <s v="4ffee38a"/>
    <s v="tag-82ed1546_NA_NA_NA_computers_components_power_supply"/>
    <x v="310"/>
    <n v="2.9846100807189901"/>
    <n v="2.9947800636291499"/>
    <x v="0"/>
  </r>
  <r>
    <s v="One"/>
    <n v="15345"/>
    <n v="2.9846100807189901"/>
    <x v="27"/>
    <s v="NA"/>
    <s v="NA"/>
    <s v="NA"/>
    <s v="computers"/>
    <s v="components"/>
    <s v="cpu"/>
    <s v="4ffee38a"/>
    <s v="tag-e5c9cad8_NA_NA_NA_computers_components_cpu"/>
    <x v="311"/>
    <n v="2.9846100807189901"/>
    <n v="2.9947800636291499"/>
    <x v="0"/>
  </r>
  <r>
    <s v="One"/>
    <n v="15346"/>
    <n v="2.9846100807189901"/>
    <x v="27"/>
    <s v="NA"/>
    <s v="NA"/>
    <s v="NA"/>
    <s v="appliances"/>
    <s v="kitchen"/>
    <s v="toster"/>
    <s v="4ffee38a"/>
    <s v="tag-e5c9cad8_NA_NA_NA_appliances_kitchen_toster"/>
    <x v="312"/>
    <n v="2.9846100807189901"/>
    <n v="2.9947800636291499"/>
    <x v="0"/>
  </r>
  <r>
    <s v="One"/>
    <n v="15347"/>
    <n v="2.9846100807189901"/>
    <x v="27"/>
    <s v="NA"/>
    <s v="NA"/>
    <s v="NA"/>
    <s v="appliances"/>
    <s v="kitchen"/>
    <s v="hob"/>
    <s v="4ffee38a"/>
    <s v="tag-e5c9cad8_NA_NA_NA_appliances_kitchen_hob"/>
    <x v="313"/>
    <n v="2.9846100807189901"/>
    <n v="2.9947800636291499"/>
    <x v="0"/>
  </r>
  <r>
    <s v="One"/>
    <n v="15348"/>
    <n v="2.9846100807189901"/>
    <x v="28"/>
    <s v="tag-7b6e0ff1"/>
    <s v="NA"/>
    <s v="NA"/>
    <s v="computers"/>
    <s v="peripherals"/>
    <s v="mouse"/>
    <s v="4ffee38a"/>
    <s v="tag-1e2c6607_tag-7b6e0ff1_NA_NA_computers_peripherals_mouse"/>
    <x v="314"/>
    <n v="2.9846100807189901"/>
    <n v="2.5143370628356898"/>
    <x v="0"/>
  </r>
  <r>
    <s v="One"/>
    <n v="18575"/>
    <n v="2.9846100807189901"/>
    <x v="29"/>
    <s v="NA"/>
    <s v="NA"/>
    <s v="NA"/>
    <s v="computers"/>
    <s v="components"/>
    <s v="motherboard"/>
    <s v="4ffee38a"/>
    <s v="tag-8277aa36_NA_NA_NA_computers_components_motherboard"/>
    <x v="315"/>
    <n v="2.9846100807189901"/>
    <n v="2.8810796737670898"/>
    <x v="0"/>
  </r>
  <r>
    <s v="One"/>
    <n v="18577"/>
    <n v="2.9846100807189901"/>
    <x v="29"/>
    <s v="NA"/>
    <s v="NA"/>
    <s v="NA"/>
    <s v="appliances"/>
    <s v="kitchen"/>
    <s v="oven"/>
    <s v="4ffee38a"/>
    <s v="tag-8277aa36_NA_NA_NA_appliances_kitchen_oven"/>
    <x v="316"/>
    <n v="2.9846100807189901"/>
    <n v="2.9947800636291499"/>
    <x v="0"/>
  </r>
  <r>
    <s v="One"/>
    <n v="20200"/>
    <n v="2.9846100807189901"/>
    <x v="30"/>
    <s v="NA"/>
    <s v="NA"/>
    <s v="NA"/>
    <s v="appliances"/>
    <s v="kitchen"/>
    <s v="kettle"/>
    <s v="4ffee38a"/>
    <s v="tag-66579c74_NA_NA_NA_appliances_kitchen_kettle"/>
    <x v="317"/>
    <n v="2.9846100807189901"/>
    <n v="2.9947800636291499"/>
    <x v="0"/>
  </r>
  <r>
    <s v="One"/>
    <n v="20540"/>
    <n v="2.9846100807189901"/>
    <x v="31"/>
    <s v="NA"/>
    <s v="NA"/>
    <s v="NA"/>
    <s v="construction"/>
    <s v="tools"/>
    <s v="pump"/>
    <s v="4ffee38a"/>
    <s v="tag-81f044ce_NA_NA_NA_construction_tools_pump"/>
    <x v="318"/>
    <n v="2.9846100807189901"/>
    <n v="2.9947800636291499"/>
    <x v="0"/>
  </r>
  <r>
    <s v="One"/>
    <n v="23527"/>
    <n v="2.9846100807189901"/>
    <x v="32"/>
    <s v="NA"/>
    <s v="NA"/>
    <s v="NA"/>
    <s v="furniture"/>
    <s v="living_room"/>
    <s v="cabinet"/>
    <s v="4ffee38a"/>
    <s v="tag-4db7ac26_NA_NA_NA_furniture_living_room_cabinet"/>
    <x v="319"/>
    <n v="2.9846100807189901"/>
    <n v="2.9947800636291499"/>
    <x v="0"/>
  </r>
  <r>
    <s v="One"/>
    <n v="14801"/>
    <n v="0.196119844913483"/>
    <x v="22"/>
    <s v="NA"/>
    <s v="NA"/>
    <s v="NA"/>
    <s v="appliances"/>
    <s v="kitchen"/>
    <s v="grill"/>
    <s v="4ffee38a"/>
    <s v="tag-ef0072e6_NA_NA_NA_appliances_kitchen_grill"/>
    <x v="320"/>
    <n v="0.196119844913483"/>
    <n v="2.9947800636291499"/>
    <x v="0"/>
  </r>
  <r>
    <s v="One"/>
    <n v="7942"/>
    <n v="0.17113481462001801"/>
    <x v="52"/>
    <s v="tag-0e55ada0"/>
    <s v="NA"/>
    <s v="NA"/>
    <s v="computers"/>
    <s v="components"/>
    <s v="power_supply"/>
    <s v="4ffee38a"/>
    <s v="tag-7b806310_tag-0e55ada0_NA_NA_computers_components_power_supply"/>
    <x v="321"/>
    <n v="0.17113481462001801"/>
    <n v="2.6194989681243901"/>
    <x v="0"/>
  </r>
  <r>
    <s v="One"/>
    <n v="11416"/>
    <n v="0.131552189588547"/>
    <x v="18"/>
    <s v="NA"/>
    <s v="NA"/>
    <s v="NA"/>
    <s v="computers"/>
    <s v="components"/>
    <s v="memory"/>
    <s v="4ffee38a"/>
    <s v="tag-a1db7714_NA_NA_NA_computers_components_memory"/>
    <x v="322"/>
    <n v="0.131552189588547"/>
    <n v="2.78380250930786"/>
    <x v="38"/>
  </r>
  <r>
    <s v="One"/>
    <n v="9529"/>
    <n v="0.120255880057812"/>
    <x v="51"/>
    <s v="tag-d325db69"/>
    <s v="NA"/>
    <s v="NA"/>
    <s v="computers"/>
    <s v="components"/>
    <s v="cpu"/>
    <s v="4ffee38a"/>
    <s v="tag-70dc242d_tag-d325db69_NA_NA_computers_components_cpu"/>
    <x v="323"/>
    <n v="0.120255880057812"/>
    <n v="2.0287899971008301"/>
    <x v="0"/>
  </r>
  <r>
    <s v="One"/>
    <n v="14383"/>
    <n v="0.109008356928825"/>
    <x v="1"/>
    <s v="NA"/>
    <s v="NA"/>
    <s v="NA"/>
    <s v="accessories"/>
    <s v="bag"/>
    <s v="NA"/>
    <s v="4ffee38a"/>
    <s v="tag-1972c7f2_NA_NA_NA_accessories_bag_NA"/>
    <x v="324"/>
    <n v="0.109008356928825"/>
    <n v="3.76974248886108"/>
    <x v="0"/>
  </r>
  <r>
    <s v="One"/>
    <n v="12895"/>
    <n v="0.10060171037912401"/>
    <x v="9"/>
    <s v="NA"/>
    <s v="NA"/>
    <s v="NA"/>
    <s v="appliances"/>
    <s v="kitchen"/>
    <s v="coffee_grinder"/>
    <s v="4ffee38a"/>
    <s v="tag-e442f041_NA_NA_NA_appliances_kitchen_coffee_grinder"/>
    <x v="325"/>
    <n v="0.10060171037912401"/>
    <n v="0.90530318021774303"/>
    <x v="0"/>
  </r>
  <r>
    <s v="One"/>
    <n v="14588"/>
    <n v="9.72883105278015E-2"/>
    <x v="21"/>
    <s v="tag-dd7dbbdb"/>
    <s v="NA"/>
    <s v="NA"/>
    <s v="furniture"/>
    <s v="kitchen"/>
    <s v="table"/>
    <s v="4ffee38a"/>
    <s v="tag-0979cdfa_tag-dd7dbbdb_NA_NA_furniture_kitchen_table"/>
    <x v="326"/>
    <n v="9.72883105278015E-2"/>
    <n v="2.5905923843383798"/>
    <x v="0"/>
  </r>
  <r>
    <s v="One"/>
    <n v="14196"/>
    <n v="9.4286389648914296E-2"/>
    <x v="10"/>
    <s v="tag-e5f82892"/>
    <s v="NA"/>
    <s v="NA"/>
    <s v="computers"/>
    <s v="components"/>
    <s v="motherboard"/>
    <s v="4ffee38a"/>
    <s v="tag-e0cf8cf3_tag-e5f82892_NA_NA_computers_components_motherboard"/>
    <x v="327"/>
    <n v="9.4286389648914296E-2"/>
    <n v="2.2655768394470202"/>
    <x v="0"/>
  </r>
  <r>
    <s v="One"/>
    <n v="9642"/>
    <n v="8.5074476897716494E-2"/>
    <x v="11"/>
    <s v="tag-d3982a8a"/>
    <s v="NA"/>
    <s v="NA"/>
    <s v="appliances"/>
    <s v="kitchen"/>
    <s v="hood"/>
    <s v="4ffee38a"/>
    <s v="tag-a67d9f26_tag-d3982a8a_NA_NA_appliances_kitchen_hood"/>
    <x v="328"/>
    <n v="8.5074476897716494E-2"/>
    <n v="2.02366018295288"/>
    <x v="0"/>
  </r>
  <r>
    <s v="One"/>
    <n v="14384"/>
    <n v="8.1492297351360293E-2"/>
    <x v="1"/>
    <s v="NA"/>
    <s v="NA"/>
    <s v="NA"/>
    <s v="computers"/>
    <s v="peripherals"/>
    <s v="keyboard"/>
    <s v="4ffee38a"/>
    <s v="tag-1972c7f2_NA_NA_NA_computers_peripherals_keyboard"/>
    <x v="329"/>
    <n v="8.1492297351360293E-2"/>
    <n v="3.6820726394653298"/>
    <x v="39"/>
  </r>
  <r>
    <s v="One"/>
    <n v="15351"/>
    <n v="7.9776607453823103E-2"/>
    <x v="45"/>
    <s v="tag-c439f298"/>
    <s v="tag-7b6e0ff1"/>
    <s v="NA"/>
    <s v="computers"/>
    <s v="peripherals"/>
    <s v="printer"/>
    <s v="4ffee38a"/>
    <s v="tag-fcad92a0_tag-c439f298_tag-7b6e0ff1_NA_computers_peripherals_printer"/>
    <x v="330"/>
    <n v="7.9776607453823103E-2"/>
    <n v="3.08893489837646"/>
    <x v="40"/>
  </r>
  <r>
    <s v="One"/>
    <n v="12771"/>
    <n v="7.8037008643150302E-2"/>
    <x v="22"/>
    <s v="NA"/>
    <s v="NA"/>
    <s v="NA"/>
    <s v="appliances"/>
    <s v="kitchen"/>
    <s v="meat_grinder"/>
    <s v="4ffee38a"/>
    <s v="tag-ef0072e6_NA_NA_NA_appliances_kitchen_meat_grinder"/>
    <x v="331"/>
    <n v="7.8037008643150302E-2"/>
    <n v="2.9947800636291499"/>
    <x v="0"/>
  </r>
  <r>
    <s v="One"/>
    <n v="16470"/>
    <n v="7.5632534921169295E-2"/>
    <x v="12"/>
    <s v="tag-1e2c6607"/>
    <s v="tag-6bc64d6f"/>
    <s v="NA"/>
    <s v="appliances"/>
    <s v="kitchen"/>
    <s v="steam_cooker"/>
    <s v="4ffee38a"/>
    <s v="tag-e34b589d_tag-1e2c6607_tag-6bc64d6f_NA_appliances_kitchen_steam_cooker"/>
    <x v="332"/>
    <n v="7.5632534921169295E-2"/>
    <n v="2.5575897693634002"/>
    <x v="0"/>
  </r>
  <r>
    <s v="One"/>
    <n v="14516"/>
    <n v="7.0311069488525405E-2"/>
    <x v="0"/>
    <s v="tag-a2b75138"/>
    <s v="NA"/>
    <s v="NA"/>
    <s v="appliances"/>
    <s v="kitchen"/>
    <s v="oven"/>
    <s v="4ffee38a"/>
    <s v="tag-1ab2e7bb_tag-a2b75138_NA_NA_appliances_kitchen_oven"/>
    <x v="333"/>
    <n v="7.0311069488525405E-2"/>
    <n v="3.09225630760193"/>
    <x v="0"/>
  </r>
  <r>
    <s v="One"/>
    <n v="16463"/>
    <n v="6.9991216063499506E-2"/>
    <x v="41"/>
    <s v="tag-6bc64d6f"/>
    <s v="tag-dfe9194a"/>
    <s v="NA"/>
    <s v="appliances"/>
    <s v="kitchen"/>
    <s v="coffee_machine"/>
    <s v="4ffee38a"/>
    <s v="tag-f76e1e51_tag-6bc64d6f_tag-dfe9194a_NA_appliances_kitchen_coffee_machine"/>
    <x v="334"/>
    <n v="6.9991216063499506E-2"/>
    <n v="2.4852986335754399"/>
    <x v="0"/>
  </r>
  <r>
    <s v="One"/>
    <n v="13143"/>
    <n v="6.9283612072467804E-2"/>
    <x v="40"/>
    <s v="NA"/>
    <s v="NA"/>
    <s v="NA"/>
    <s v="computers"/>
    <s v="components"/>
    <s v="cooler"/>
    <s v="4ffee38a"/>
    <s v="tag-a1cfc8d7_NA_NA_NA_computers_components_cooler"/>
    <x v="335"/>
    <n v="6.9283612072467804E-2"/>
    <n v="3.0696892738342298"/>
    <x v="0"/>
  </r>
  <r>
    <s v="One"/>
    <n v="17126"/>
    <n v="6.8583041429519695E-2"/>
    <x v="44"/>
    <s v="NA"/>
    <s v="NA"/>
    <s v="NA"/>
    <s v="computers"/>
    <s v="peripherals"/>
    <s v="camera"/>
    <s v="4ffee38a"/>
    <s v="tag-1f6c613d_NA_NA_NA_computers_peripherals_camera"/>
    <x v="336"/>
    <n v="6.8583041429519695E-2"/>
    <n v="3.0725913047790501"/>
    <x v="0"/>
  </r>
  <r>
    <s v="One"/>
    <n v="14388"/>
    <n v="6.8194739520549802E-2"/>
    <x v="1"/>
    <s v="NA"/>
    <s v="NA"/>
    <s v="NA"/>
    <s v="computers"/>
    <s v="components"/>
    <s v="motherboard"/>
    <s v="4ffee38a"/>
    <s v="tag-1972c7f2_NA_NA_NA_computers_components_motherboard"/>
    <x v="337"/>
    <n v="6.8194739520549802E-2"/>
    <n v="4.1523151397705096"/>
    <x v="0"/>
  </r>
  <r>
    <s v="One"/>
    <n v="16635"/>
    <n v="6.7690856754779802E-2"/>
    <x v="33"/>
    <s v="tag-e2424a81"/>
    <s v="NA"/>
    <s v="NA"/>
    <s v="appliances"/>
    <s v="kitchen"/>
    <s v="hood"/>
    <s v="4ffee38a"/>
    <s v="tag-6bc64d6f_tag-e2424a81_NA_NA_appliances_kitchen_hood"/>
    <x v="338"/>
    <n v="6.7690856754779802E-2"/>
    <n v="2.9704535007476802"/>
    <x v="41"/>
  </r>
  <r>
    <s v="One"/>
    <n v="8998"/>
    <n v="6.7004822194576305E-2"/>
    <x v="2"/>
    <s v="tag-4df5ee04"/>
    <s v="NA"/>
    <s v="NA"/>
    <s v="computers"/>
    <s v="components"/>
    <s v="cooler"/>
    <s v="4ffee38a"/>
    <s v="tag-292448f2_tag-4df5ee04_NA_NA_computers_components_cooler"/>
    <x v="339"/>
    <n v="6.7004822194576305E-2"/>
    <n v="3.0348083972930899"/>
    <x v="0"/>
  </r>
  <r>
    <s v="One"/>
    <n v="14586"/>
    <n v="6.5909706056117998E-2"/>
    <x v="21"/>
    <s v="tag-6653eda7"/>
    <s v="NA"/>
    <s v="NA"/>
    <s v="appliances"/>
    <s v="kitchen"/>
    <s v="meat_grinder"/>
    <s v="4ffee38a"/>
    <s v="tag-0979cdfa_tag-6653eda7_NA_NA_appliances_kitchen_meat_grinder"/>
    <x v="340"/>
    <n v="6.5909706056117998E-2"/>
    <n v="1.1575682163238501"/>
    <x v="42"/>
  </r>
  <r>
    <s v="One"/>
    <n v="14041"/>
    <n v="6.5373308956623105E-2"/>
    <x v="7"/>
    <s v="NA"/>
    <s v="NA"/>
    <s v="NA"/>
    <s v="furniture"/>
    <s v="living_room"/>
    <s v="cabinet"/>
    <s v="4ffee38a"/>
    <s v="tag-8a7df06e_NA_NA_NA_furniture_living_room_cabinet"/>
    <x v="341"/>
    <n v="6.5373308956623105E-2"/>
    <n v="3.63497114181519"/>
    <x v="0"/>
  </r>
  <r>
    <s v="One"/>
    <n v="14190"/>
    <n v="6.5260082483291598E-2"/>
    <x v="9"/>
    <s v="tag-a59f678e"/>
    <s v="NA"/>
    <s v="NA"/>
    <s v="furniture"/>
    <s v="living_room"/>
    <s v="cabinet"/>
    <s v="4ffee38a"/>
    <s v="tag-e442f041_tag-a59f678e_NA_NA_furniture_living_room_cabinet"/>
    <x v="342"/>
    <n v="6.5260082483291598E-2"/>
    <n v="3.5437057018279998"/>
    <x v="0"/>
  </r>
  <r>
    <s v="One"/>
    <n v="2856"/>
    <n v="6.5201446413993794E-2"/>
    <x v="15"/>
    <s v="NA"/>
    <s v="NA"/>
    <s v="NA"/>
    <s v="appliances"/>
    <s v="kitchen"/>
    <s v="juicer"/>
    <s v="4ffee38a"/>
    <s v="tag-70ab5482_NA_NA_NA_appliances_kitchen_juicer"/>
    <x v="343"/>
    <n v="6.5201446413993794E-2"/>
    <n v="3.1219174861907999"/>
    <x v="0"/>
  </r>
  <r>
    <s v="One"/>
    <n v="14382"/>
    <n v="6.3418000936508206E-2"/>
    <x v="1"/>
    <s v="NA"/>
    <s v="NA"/>
    <s v="NA"/>
    <s v="furniture"/>
    <s v="living_room"/>
    <s v="cabinet"/>
    <s v="4ffee38a"/>
    <s v="tag-1972c7f2_NA_NA_NA_furniture_living_room_cabinet"/>
    <x v="344"/>
    <n v="6.3418000936508206E-2"/>
    <n v="3.9394781589508101"/>
    <x v="43"/>
  </r>
  <r>
    <s v="One"/>
    <n v="12440"/>
    <n v="6.1292670667171499E-2"/>
    <x v="48"/>
    <s v="NA"/>
    <s v="NA"/>
    <s v="NA"/>
    <s v="appliances"/>
    <s v="kitchen"/>
    <s v="mixer"/>
    <s v="4ffee38a"/>
    <s v="tag-afb1fea3_NA_NA_NA_appliances_kitchen_mixer"/>
    <x v="345"/>
    <n v="6.1292670667171499E-2"/>
    <n v="3.0477969646453902"/>
    <x v="0"/>
  </r>
  <r>
    <s v="One"/>
    <n v="16467"/>
    <n v="6.1212748289108297E-2"/>
    <x v="12"/>
    <s v="tag-5e7e9504"/>
    <s v="tag-6bc64d6f"/>
    <s v="NA"/>
    <s v="appliances"/>
    <s v="kitchen"/>
    <s v="toster"/>
    <s v="4ffee38a"/>
    <s v="tag-e34b589d_tag-5e7e9504_tag-6bc64d6f_NA_appliances_kitchen_toster"/>
    <x v="346"/>
    <n v="6.1212748289108297E-2"/>
    <n v="1.74536156654358"/>
    <x v="0"/>
  </r>
  <r>
    <s v="One"/>
    <n v="14270"/>
    <n v="6.06599003076553E-2"/>
    <x v="8"/>
    <s v="tag-9c10bdec"/>
    <s v="NA"/>
    <s v="NA"/>
    <s v="appliances"/>
    <s v="kitchen"/>
    <s v="grill"/>
    <s v="4ffee38a"/>
    <s v="tag-759aa959_tag-9c10bdec_NA_NA_appliances_kitchen_grill"/>
    <x v="347"/>
    <n v="6.06599003076553E-2"/>
    <n v="2.53674983978271"/>
    <x v="0"/>
  </r>
  <r>
    <s v="One"/>
    <n v="16027"/>
    <n v="5.8411575853824602E-2"/>
    <x v="12"/>
    <s v="NA"/>
    <s v="NA"/>
    <s v="NA"/>
    <s v="appliances"/>
    <s v="kitchen"/>
    <s v="coffee_grinder"/>
    <s v="4ffee38a"/>
    <s v="tag-e34b589d_NA_NA_NA_appliances_kitchen_coffee_grinder"/>
    <x v="348"/>
    <n v="5.8411575853824602E-2"/>
    <n v="2.14114594459534"/>
    <x v="0"/>
  </r>
  <r>
    <s v="One"/>
    <n v="14192"/>
    <n v="5.7432577013969401E-2"/>
    <x v="8"/>
    <s v="NA"/>
    <s v="NA"/>
    <s v="NA"/>
    <s v="accessories"/>
    <s v="bag"/>
    <s v="NA"/>
    <s v="4ffee38a"/>
    <s v="tag-759aa959_NA_NA_NA_accessories_bag_NA"/>
    <x v="349"/>
    <n v="5.7432577013969401E-2"/>
    <n v="2.1781792640686"/>
    <x v="0"/>
  </r>
  <r>
    <s v="One"/>
    <n v="9491"/>
    <n v="5.73683045804501E-2"/>
    <x v="49"/>
    <s v="NA"/>
    <s v="NA"/>
    <s v="NA"/>
    <s v="appliances"/>
    <s v="kitchen"/>
    <s v="kettle"/>
    <s v="4ffee38a"/>
    <s v="tag-e7529aa0_NA_NA_NA_appliances_kitchen_kettle"/>
    <x v="350"/>
    <n v="5.73683045804501E-2"/>
    <n v="3.6300625801086399"/>
    <x v="0"/>
  </r>
  <r>
    <s v="One"/>
    <n v="15356"/>
    <n v="5.6878410279750803E-2"/>
    <x v="14"/>
    <s v="tag-f76e1e51"/>
    <s v="tag-a22fadc8"/>
    <s v="tag-f666adfb"/>
    <s v="furniture"/>
    <s v="kitchen"/>
    <s v="chair"/>
    <s v="4ffee38a"/>
    <s v="tag-5f14b88e_tag-f76e1e51_tag-a22fadc8_tag-f666adfb_furniture_kitchen_chair"/>
    <x v="351"/>
    <n v="5.6878410279750803E-2"/>
    <n v="3.1566538810729998"/>
    <x v="44"/>
  </r>
  <r>
    <s v="One"/>
    <n v="10303"/>
    <n v="5.6616082787513698E-2"/>
    <x v="5"/>
    <s v="NA"/>
    <s v="NA"/>
    <s v="NA"/>
    <s v="appliances"/>
    <s v="kitchen"/>
    <s v="kettle"/>
    <s v="4ffee38a"/>
    <s v="tag-165bff62_NA_NA_NA_appliances_kitchen_kettle"/>
    <x v="352"/>
    <n v="5.6616082787513698E-2"/>
    <n v="3.1450273990631099"/>
    <x v="0"/>
  </r>
  <r>
    <s v="One"/>
    <n v="16072"/>
    <n v="5.4145056754350697E-2"/>
    <x v="39"/>
    <s v="NA"/>
    <s v="NA"/>
    <s v="NA"/>
    <s v="computers"/>
    <s v="peripherals"/>
    <s v="camera"/>
    <s v="4ffee38a"/>
    <s v="tag-a22fadc8_NA_NA_NA_computers_peripherals_camera"/>
    <x v="353"/>
    <n v="5.4145056754350697E-2"/>
    <n v="3.2229082584381099"/>
    <x v="0"/>
  </r>
  <r>
    <s v="One"/>
    <n v="16058"/>
    <n v="5.35709261894226E-2"/>
    <x v="27"/>
    <s v="NA"/>
    <s v="NA"/>
    <s v="NA"/>
    <s v="appliances"/>
    <s v="kitchen"/>
    <s v="juicer"/>
    <s v="4ffee38a"/>
    <s v="tag-e5c9cad8_NA_NA_NA_appliances_kitchen_juicer"/>
    <x v="354"/>
    <n v="5.35709261894226E-2"/>
    <n v="2.9674928188324001"/>
    <x v="0"/>
  </r>
  <r>
    <s v="One"/>
    <n v="12196"/>
    <n v="5.33288419246674E-2"/>
    <x v="50"/>
    <s v="NA"/>
    <s v="NA"/>
    <s v="NA"/>
    <s v="appliances"/>
    <s v="kitchen"/>
    <s v="microwave"/>
    <s v="4ffee38a"/>
    <s v="tag-345da5a2_NA_NA_NA_appliances_kitchen_microwave"/>
    <x v="355"/>
    <n v="5.33288419246674E-2"/>
    <n v="3.0756700038909899"/>
    <x v="0"/>
  </r>
  <r>
    <s v="One"/>
    <n v="14275"/>
    <n v="5.3052425384521498E-2"/>
    <x v="34"/>
    <s v="NA"/>
    <s v="NA"/>
    <s v="NA"/>
    <s v="appliances"/>
    <s v="kitchen"/>
    <s v="coffee_machine"/>
    <s v="4ffee38a"/>
    <s v="tag-2261ff33_NA_NA_NA_appliances_kitchen_coffee_machine"/>
    <x v="356"/>
    <n v="5.3052425384521498E-2"/>
    <n v="2.2683897018432599"/>
    <x v="45"/>
  </r>
  <r>
    <s v="One"/>
    <n v="12460"/>
    <n v="5.3006928414106397E-2"/>
    <x v="36"/>
    <s v="tag-5f4db38c"/>
    <s v="NA"/>
    <s v="NA"/>
    <s v="furniture"/>
    <s v="living_room"/>
    <s v="chair"/>
    <s v="4ffee38a"/>
    <s v="tag-10ac0a17_tag-5f4db38c_NA_NA_furniture_living_room_chair"/>
    <x v="357"/>
    <n v="5.3006928414106397E-2"/>
    <n v="3.04429984092712"/>
    <x v="0"/>
  </r>
  <r>
    <s v="One"/>
    <n v="16455"/>
    <n v="5.2594438195228597E-2"/>
    <x v="41"/>
    <s v="tag-6bc64d6f"/>
    <s v="NA"/>
    <s v="NA"/>
    <s v="appliances"/>
    <s v="kitchen"/>
    <s v="grill"/>
    <s v="4ffee38a"/>
    <s v="tag-f76e1e51_tag-6bc64d6f_NA_NA_appliances_kitchen_grill"/>
    <x v="358"/>
    <n v="5.2594438195228597E-2"/>
    <n v="2.71975541114807"/>
    <x v="0"/>
  </r>
  <r>
    <s v="One"/>
    <n v="7230"/>
    <n v="5.2328534424304997E-2"/>
    <x v="46"/>
    <s v="NA"/>
    <s v="NA"/>
    <s v="NA"/>
    <s v="appliances"/>
    <s v="kitchen"/>
    <s v="hood"/>
    <s v="4ffee38a"/>
    <s v="tag-ff8eb424_NA_NA_NA_appliances_kitchen_hood"/>
    <x v="359"/>
    <n v="5.2328534424304997E-2"/>
    <n v="3.2445387840271001"/>
    <x v="0"/>
  </r>
  <r>
    <s v="One"/>
    <n v="14040"/>
    <n v="5.21895587444305E-2"/>
    <x v="7"/>
    <s v="NA"/>
    <s v="NA"/>
    <s v="NA"/>
    <s v="appliances"/>
    <s v="kitchen"/>
    <s v="kettle"/>
    <s v="4ffee38a"/>
    <s v="tag-8a7df06e_NA_NA_NA_appliances_kitchen_kettle"/>
    <x v="360"/>
    <n v="5.21895587444305E-2"/>
    <n v="3.4758052825927699"/>
    <x v="0"/>
  </r>
  <r>
    <s v="One"/>
    <n v="14522"/>
    <n v="5.0352115184068701E-2"/>
    <x v="37"/>
    <s v="tag-8377954d"/>
    <s v="tag-d325db69"/>
    <s v="NA"/>
    <s v="appliances"/>
    <s v="kitchen"/>
    <s v="kettle"/>
    <s v="4ffee38a"/>
    <s v="tag-dd73b745_tag-8377954d_tag-d325db69_NA_appliances_kitchen_kettle"/>
    <x v="361"/>
    <n v="5.0352115184068701E-2"/>
    <n v="3.64906930923462"/>
    <x v="0"/>
  </r>
  <r>
    <s v="One"/>
    <n v="14587"/>
    <n v="5.0158157944679302E-2"/>
    <x v="21"/>
    <s v="tag-2cdb3268"/>
    <s v="NA"/>
    <s v="NA"/>
    <s v="computers"/>
    <s v="components"/>
    <s v="videocards"/>
    <s v="4ffee38a"/>
    <s v="tag-0979cdfa_tag-2cdb3268_NA_NA_computers_components_videocards"/>
    <x v="362"/>
    <n v="5.0158157944679302E-2"/>
    <n v="1.45432412624359"/>
    <x v="46"/>
  </r>
  <r>
    <s v="One"/>
    <n v="10994"/>
    <n v="5.0043798983097097E-2"/>
    <x v="10"/>
    <s v="NA"/>
    <s v="NA"/>
    <s v="NA"/>
    <s v="appliances"/>
    <s v="kitchen"/>
    <s v="juicer"/>
    <s v="4ffee38a"/>
    <s v="tag-e0cf8cf3_NA_NA_NA_appliances_kitchen_juicer"/>
    <x v="363"/>
    <n v="5.0043798983097097E-2"/>
    <n v="2.6881263256072998"/>
    <x v="0"/>
  </r>
  <r>
    <s v="One"/>
    <n v="14523"/>
    <n v="4.9970544874668101E-2"/>
    <x v="6"/>
    <s v="tag-df9c5c8f"/>
    <s v="NA"/>
    <s v="NA"/>
    <s v="furniture"/>
    <s v="living_room"/>
    <s v="cabinet"/>
    <s v="4ffee38a"/>
    <s v="tag-85b1e77f_tag-df9c5c8f_NA_NA_furniture_living_room_cabinet"/>
    <x v="364"/>
    <n v="4.9970544874668101E-2"/>
    <n v="3.7275936603546098"/>
    <x v="0"/>
  </r>
  <r>
    <s v="One"/>
    <n v="16458"/>
    <n v="4.9575500190257998E-2"/>
    <x v="41"/>
    <s v="tag-6bc64d6f"/>
    <s v="NA"/>
    <s v="NA"/>
    <s v="appliances"/>
    <s v="kitchen"/>
    <s v="dishwasher"/>
    <s v="4ffee38a"/>
    <s v="tag-f76e1e51_tag-6bc64d6f_NA_NA_appliances_kitchen_dishwasher"/>
    <x v="365"/>
    <n v="4.9575500190257998E-2"/>
    <n v="2.5710473060607901"/>
    <x v="0"/>
  </r>
  <r>
    <s v="One"/>
    <n v="12191"/>
    <n v="4.8941630870103801E-2"/>
    <x v="8"/>
    <s v="NA"/>
    <s v="NA"/>
    <s v="NA"/>
    <s v="furniture"/>
    <s v="living_room"/>
    <s v="sofa"/>
    <s v="4ffee38a"/>
    <s v="tag-759aa959_NA_NA_NA_furniture_living_room_sofa"/>
    <x v="366"/>
    <n v="4.8941630870103801E-2"/>
    <n v="2.1586465835571298"/>
    <x v="0"/>
  </r>
  <r>
    <s v="One"/>
    <n v="14042"/>
    <n v="4.8915311694145203E-2"/>
    <x v="7"/>
    <s v="NA"/>
    <s v="NA"/>
    <s v="NA"/>
    <s v="accessories"/>
    <s v="bag"/>
    <s v="NA"/>
    <s v="4ffee38a"/>
    <s v="tag-8a7df06e_NA_NA_NA_accessories_bag_NA"/>
    <x v="367"/>
    <n v="4.8915311694145203E-2"/>
    <n v="2.8160171508789098"/>
    <x v="0"/>
  </r>
  <r>
    <s v="One"/>
    <n v="14524"/>
    <n v="4.8471465706825298E-2"/>
    <x v="4"/>
    <s v="tag-132d5b07"/>
    <s v="tag-1ab2e7bb"/>
    <s v="NA"/>
    <s v="accessories"/>
    <s v="bag"/>
    <s v="NA"/>
    <s v="4ffee38a"/>
    <s v="tag-dc561443_tag-132d5b07_tag-1ab2e7bb_NA_accessories_bag_NA"/>
    <x v="368"/>
    <n v="4.8471465706825298E-2"/>
    <n v="3.7235755920410201"/>
    <x v="0"/>
  </r>
  <r>
    <s v="One"/>
    <n v="10982"/>
    <n v="4.82759028673172E-2"/>
    <x v="8"/>
    <s v="NA"/>
    <s v="NA"/>
    <s v="NA"/>
    <s v="appliances"/>
    <s v="kitchen"/>
    <s v="coffee_grinder"/>
    <s v="4ffee38a"/>
    <s v="tag-759aa959_NA_NA_NA_appliances_kitchen_coffee_grinder"/>
    <x v="369"/>
    <n v="4.82759028673172E-2"/>
    <n v="2.9459538459777801"/>
    <x v="0"/>
  </r>
  <r>
    <s v="One"/>
    <n v="14525"/>
    <n v="4.7274693846702603E-2"/>
    <x v="3"/>
    <s v="tag-36faac4a"/>
    <s v="NA"/>
    <s v="NA"/>
    <s v="computers"/>
    <s v="peripherals"/>
    <s v="keyboard"/>
    <s v="4ffee38a"/>
    <s v="tag-24b58db4_tag-36faac4a_NA_NA_computers_peripherals_keyboard"/>
    <x v="370"/>
    <n v="4.7274693846702603E-2"/>
    <n v="3.0109376907348602"/>
    <x v="0"/>
  </r>
  <r>
    <s v="One"/>
    <n v="17226"/>
    <n v="4.4890385121107101E-2"/>
    <x v="38"/>
    <s v="tag-17d88870"/>
    <s v="tag-3ab8f41a"/>
    <s v="NA"/>
    <s v="appliances"/>
    <s v="kitchen"/>
    <s v="mixer"/>
    <s v="4ffee38a"/>
    <s v="tag-58e50aeb_tag-17d88870_tag-3ab8f41a_NA_appliances_kitchen_mixer"/>
    <x v="371"/>
    <n v="4.4890385121107101E-2"/>
    <n v="2.9187650680542001"/>
    <x v="0"/>
  </r>
  <r>
    <s v="One"/>
    <n v="5978"/>
    <n v="4.4040817767381703E-2"/>
    <x v="16"/>
    <s v="NA"/>
    <s v="NA"/>
    <s v="NA"/>
    <s v="computers"/>
    <s v="components"/>
    <s v="hdd"/>
    <s v="4ffee38a"/>
    <s v="tag-7d4ba1fb_NA_NA_NA_computers_components_hdd"/>
    <x v="372"/>
    <n v="4.4040817767381703E-2"/>
    <n v="1.3353515863418599"/>
    <x v="0"/>
  </r>
  <r>
    <s v="One"/>
    <n v="16468"/>
    <n v="4.3995007872581503E-2"/>
    <x v="12"/>
    <s v="tag-9ae20bf5"/>
    <s v="tag-6bc64d6f"/>
    <s v="NA"/>
    <s v="appliances"/>
    <s v="kitchen"/>
    <s v="hob"/>
    <s v="4ffee38a"/>
    <s v="tag-e34b589d_tag-9ae20bf5_tag-6bc64d6f_NA_appliances_kitchen_hob"/>
    <x v="373"/>
    <n v="4.3995007872581503E-2"/>
    <n v="2.7014727592468302"/>
    <x v="47"/>
  </r>
  <r>
    <s v="One"/>
    <n v="11693"/>
    <n v="4.25478182733059E-2"/>
    <x v="17"/>
    <s v="tag-bf4f0d81"/>
    <s v="NA"/>
    <s v="NA"/>
    <s v="computers"/>
    <s v="peripherals"/>
    <s v="camera"/>
    <s v="4ffee38a"/>
    <s v="tag-a7c71079_tag-bf4f0d81_NA_NA_computers_peripherals_camera"/>
    <x v="374"/>
    <n v="4.25478182733059E-2"/>
    <n v="3.14123439788818"/>
    <x v="0"/>
  </r>
  <r>
    <s v="One"/>
    <n v="14193"/>
    <n v="4.1458696126937901E-2"/>
    <x v="9"/>
    <s v="tag-361795b2"/>
    <s v="NA"/>
    <s v="NA"/>
    <s v="computers"/>
    <s v="peripherals"/>
    <s v="keyboard"/>
    <s v="4ffee38a"/>
    <s v="tag-e442f041_tag-361795b2_NA_NA_computers_peripherals_keyboard"/>
    <x v="375"/>
    <n v="4.1458696126937901E-2"/>
    <n v="3.2502744197845499"/>
    <x v="0"/>
  </r>
  <r>
    <s v="One"/>
    <n v="9531"/>
    <n v="4.1328407824039501E-2"/>
    <x v="51"/>
    <s v="tag-0e55ada0"/>
    <s v="NA"/>
    <s v="NA"/>
    <s v="appliances"/>
    <s v="kitchen"/>
    <s v="hob"/>
    <s v="4ffee38a"/>
    <s v="tag-70dc242d_tag-0e55ada0_NA_NA_appliances_kitchen_hob"/>
    <x v="376"/>
    <n v="4.1328407824039501E-2"/>
    <n v="1.50078320503235"/>
    <x v="0"/>
  </r>
  <r>
    <s v="One"/>
    <n v="16088"/>
    <n v="4.0151372551918002E-2"/>
    <x v="20"/>
    <s v="NA"/>
    <s v="NA"/>
    <s v="NA"/>
    <s v="appliances"/>
    <s v="kitchen"/>
    <s v="mixer"/>
    <s v="4ffee38a"/>
    <s v="tag-e6fdb661_NA_NA_NA_appliances_kitchen_mixer"/>
    <x v="377"/>
    <n v="4.0151372551918002E-2"/>
    <n v="2.0702743530273402"/>
    <x v="0"/>
  </r>
  <r>
    <s v="One"/>
    <n v="14043"/>
    <n v="3.8414493203163098E-2"/>
    <x v="7"/>
    <s v="NA"/>
    <s v="NA"/>
    <s v="NA"/>
    <s v="computers"/>
    <s v="peripherals"/>
    <s v="keyboard"/>
    <s v="4ffee38a"/>
    <s v="tag-8a7df06e_NA_NA_NA_computers_peripherals_keyboard"/>
    <x v="378"/>
    <n v="3.8414493203163098E-2"/>
    <n v="3.6110291481018102"/>
    <x v="0"/>
  </r>
  <r>
    <s v="One"/>
    <n v="16085"/>
    <n v="3.7284217774867998E-2"/>
    <x v="20"/>
    <s v="NA"/>
    <s v="NA"/>
    <s v="NA"/>
    <s v="appliances"/>
    <s v="kitchen"/>
    <s v="microwave"/>
    <s v="4ffee38a"/>
    <s v="tag-e6fdb661_NA_NA_NA_appliances_kitchen_microwave"/>
    <x v="379"/>
    <n v="3.7284217774867998E-2"/>
    <n v="3.21038842201233"/>
    <x v="0"/>
  </r>
  <r>
    <s v="One"/>
    <n v="16471"/>
    <n v="3.4949649125337601E-2"/>
    <x v="12"/>
    <s v="tag-25766f5c"/>
    <s v="tag-6bc64d6f"/>
    <s v="NA"/>
    <s v="computers"/>
    <s v="components"/>
    <s v="hdd"/>
    <s v="4ffee38a"/>
    <s v="tag-e34b589d_tag-25766f5c_tag-6bc64d6f_NA_computers_components_hdd"/>
    <x v="380"/>
    <n v="3.4949649125337601E-2"/>
    <n v="2.7547802925109899"/>
    <x v="0"/>
  </r>
  <r>
    <s v="One"/>
    <n v="5975"/>
    <n v="3.3843800425529501E-2"/>
    <x v="16"/>
    <s v="NA"/>
    <s v="NA"/>
    <s v="NA"/>
    <s v="appliances"/>
    <s v="kitchen"/>
    <s v="steam_cooker"/>
    <s v="4ffee38a"/>
    <s v="tag-7d4ba1fb_NA_NA_NA_appliances_kitchen_steam_cooker"/>
    <x v="381"/>
    <n v="3.3843800425529501E-2"/>
    <n v="3.2267165184021001"/>
    <x v="0"/>
  </r>
  <r>
    <s v="One"/>
    <n v="14272"/>
    <n v="2.91138626635075E-2"/>
    <x v="47"/>
    <s v="NA"/>
    <s v="NA"/>
    <s v="NA"/>
    <s v="appliances"/>
    <s v="kitchen"/>
    <s v="dishwasher"/>
    <s v="4ffee38a"/>
    <s v="tag-b781aae0_NA_NA_NA_appliances_kitchen_dishwasher"/>
    <x v="382"/>
    <n v="2.91138626635075E-2"/>
    <n v="2.9140176773071298"/>
    <x v="0"/>
  </r>
  <r>
    <s v="One"/>
    <n v="5974"/>
    <n v="2.8935272246599201E-2"/>
    <x v="19"/>
    <s v="tag-a59f678e"/>
    <s v="NA"/>
    <s v="NA"/>
    <s v="computers"/>
    <s v="components"/>
    <s v="memory"/>
    <s v="4ffee38a"/>
    <s v="tag-7804b77e_tag-a59f678e_NA_NA_computers_components_memory"/>
    <x v="383"/>
    <n v="2.8935272246599201E-2"/>
    <n v="3.2461631298065199"/>
    <x v="0"/>
  </r>
  <r>
    <s v="One"/>
    <n v="10239"/>
    <n v="2.63412427157164E-2"/>
    <x v="11"/>
    <s v="tag-08403e32"/>
    <s v="tag-f0f49482"/>
    <s v="NA"/>
    <s v="appliances"/>
    <s v="kitchen"/>
    <s v="mixer"/>
    <s v="4ffee38a"/>
    <s v="tag-a67d9f26_tag-08403e32_tag-f0f49482_NA_appliances_kitchen_mixer"/>
    <x v="384"/>
    <n v="2.63412427157164E-2"/>
    <n v="2.9947800636291499"/>
    <x v="0"/>
  </r>
  <r>
    <s v="One"/>
    <n v="16080"/>
    <n v="2.6077851653099102E-2"/>
    <x v="20"/>
    <s v="NA"/>
    <s v="NA"/>
    <s v="NA"/>
    <s v="furniture"/>
    <s v="living_room"/>
    <s v="sofa"/>
    <s v="4ffee38a"/>
    <s v="tag-e6fdb661_NA_NA_NA_furniture_living_room_sofa"/>
    <x v="385"/>
    <n v="2.6077851653099102E-2"/>
    <n v="1.80095863342285"/>
    <x v="0"/>
  </r>
  <r>
    <s v="One"/>
    <n v="8996"/>
    <n v="2.5179155170917501E-2"/>
    <x v="2"/>
    <s v="tag-4df5ee04"/>
    <s v="NA"/>
    <s v="NA"/>
    <s v="appliances"/>
    <s v="kitchen"/>
    <s v="coffee_grinder"/>
    <s v="4ffee38a"/>
    <s v="tag-292448f2_tag-4df5ee04_NA_NA_appliances_kitchen_coffee_grinder"/>
    <x v="386"/>
    <n v="2.5179155170917501E-2"/>
    <n v="1.0045980215072601"/>
    <x v="0"/>
  </r>
  <r>
    <s v="One"/>
    <n v="14046"/>
    <n v="2.1767402067780502E-2"/>
    <x v="7"/>
    <s v="NA"/>
    <s v="NA"/>
    <s v="NA"/>
    <s v="computers"/>
    <s v="components"/>
    <s v="motherboard"/>
    <s v="4ffee38a"/>
    <s v="tag-8a7df06e_NA_NA_NA_computers_components_motherboard"/>
    <x v="387"/>
    <n v="2.1767402067780502E-2"/>
    <n v="3.4932773113250701"/>
    <x v="0"/>
  </r>
  <r>
    <s v="One"/>
    <n v="10989"/>
    <n v="2.15505547821522E-2"/>
    <x v="42"/>
    <s v="NA"/>
    <s v="NA"/>
    <s v="NA"/>
    <s v="appliances"/>
    <s v="kitchen"/>
    <s v="kettle"/>
    <s v="4ffee38a"/>
    <s v="tag-e5809a76_NA_NA_NA_appliances_kitchen_kettle"/>
    <x v="388"/>
    <n v="2.15505547821522E-2"/>
    <n v="2.0692846775054901"/>
    <x v="0"/>
  </r>
  <r>
    <s v="One"/>
    <n v="3893"/>
    <n v="1.8796214833855601E-2"/>
    <x v="13"/>
    <s v="NA"/>
    <s v="NA"/>
    <s v="NA"/>
    <s v="furniture"/>
    <s v="kitchen"/>
    <s v="chair"/>
    <s v="4ffee38a"/>
    <s v="tag-395dbacc_NA_NA_NA_furniture_kitchen_chair"/>
    <x v="389"/>
    <n v="1.8796214833855601E-2"/>
    <n v="3.0544700622558598"/>
    <x v="0"/>
  </r>
  <r>
    <s v="One"/>
    <n v="14199"/>
    <n v="1.86827499419451E-2"/>
    <x v="35"/>
    <s v="tag-2dd95bb1"/>
    <s v="NA"/>
    <s v="NA"/>
    <s v="appliances"/>
    <s v="kitchen"/>
    <s v="oven"/>
    <s v="4ffee38a"/>
    <s v="tag-36b78fef_tag-2dd95bb1_NA_NA_appliances_kitchen_oven"/>
    <x v="390"/>
    <n v="1.86827499419451E-2"/>
    <n v="3.5905163288116499"/>
    <x v="48"/>
  </r>
  <r>
    <s v="One"/>
    <n v="16466"/>
    <n v="1.85356549918652E-2"/>
    <x v="12"/>
    <s v="tag-abf74c7d"/>
    <s v="tag-6bc64d6f"/>
    <s v="NA"/>
    <s v="computers"/>
    <s v="components"/>
    <s v="cpu"/>
    <s v="4ffee38a"/>
    <s v="tag-e34b589d_tag-abf74c7d_tag-6bc64d6f_NA_computers_components_cpu"/>
    <x v="391"/>
    <n v="1.85356549918652E-2"/>
    <n v="2.8261146545410201"/>
    <x v="0"/>
  </r>
  <r>
    <s v="One"/>
    <n v="10304"/>
    <n v="1.6939233988523501E-2"/>
    <x v="5"/>
    <s v="NA"/>
    <s v="NA"/>
    <s v="NA"/>
    <s v="furniture"/>
    <s v="living_room"/>
    <s v="cabinet"/>
    <s v="4ffee38a"/>
    <s v="tag-165bff62_NA_NA_NA_furniture_living_room_cabinet"/>
    <x v="392"/>
    <n v="1.6939233988523501E-2"/>
    <n v="3.7811639308929399"/>
    <x v="0"/>
  </r>
  <r>
    <s v="One"/>
    <n v="16132"/>
    <n v="1.6626082360744501E-2"/>
    <x v="12"/>
    <s v="tag-753e99cd"/>
    <s v="NA"/>
    <s v="NA"/>
    <s v="appliances"/>
    <s v="kitchen"/>
    <s v="refrigerators"/>
    <s v="4ffee38a"/>
    <s v="tag-e34b589d_tag-753e99cd_NA_NA_appliances_kitchen_refrigerators"/>
    <x v="393"/>
    <n v="1.6626082360744501E-2"/>
    <n v="2.7945218086242698"/>
    <x v="0"/>
  </r>
  <r>
    <s v="One"/>
    <n v="12883"/>
    <n v="1.22380089014769E-2"/>
    <x v="9"/>
    <s v="NA"/>
    <s v="NA"/>
    <s v="NA"/>
    <s v="computers"/>
    <s v="components"/>
    <s v="hdd"/>
    <s v="4ffee38a"/>
    <s v="tag-e442f041_NA_NA_NA_computers_components_hdd"/>
    <x v="394"/>
    <n v="1.22380089014769E-2"/>
    <n v="2.7573609352111799"/>
    <x v="49"/>
  </r>
  <r>
    <s v="One"/>
    <n v="10984"/>
    <n v="1.11759826540947E-2"/>
    <x v="8"/>
    <s v="NA"/>
    <s v="NA"/>
    <s v="NA"/>
    <s v="computers"/>
    <s v="components"/>
    <s v="cooler"/>
    <s v="4ffee38a"/>
    <s v="tag-759aa959_NA_NA_NA_computers_components_cooler"/>
    <x v="395"/>
    <n v="1.11759826540947E-2"/>
    <n v="3.1615967750549299"/>
    <x v="0"/>
  </r>
  <r>
    <s v="One"/>
    <n v="14521"/>
    <n v="5.5655315518379203E-3"/>
    <x v="0"/>
    <s v="tag-18756117"/>
    <s v="tag-2179a08a"/>
    <s v="NA"/>
    <s v="auto"/>
    <s v="accessories"/>
    <s v="videoregister"/>
    <s v="4ffee38a"/>
    <s v="tag-1ab2e7bb_tag-18756117_tag-2179a08a_NA_auto_accessories_videoregister"/>
    <x v="396"/>
    <n v="5.5655315518379203E-3"/>
    <n v="2.8598065376281698"/>
    <x v="0"/>
  </r>
  <r>
    <s v="One"/>
    <n v="12897"/>
    <n v="4.6931020915508297E-4"/>
    <x v="9"/>
    <s v="NA"/>
    <s v="NA"/>
    <s v="NA"/>
    <s v="computers"/>
    <s v="components"/>
    <s v="cooler"/>
    <s v="4ffee38a"/>
    <s v="tag-e442f041_NA_NA_NA_computers_components_cooler"/>
    <x v="397"/>
    <n v="4.6931020915508297E-4"/>
    <n v="2.22334551811218"/>
    <x v="50"/>
  </r>
  <r>
    <s v="One"/>
    <n v="9530"/>
    <n v="-1.54701992869377E-5"/>
    <x v="51"/>
    <s v="tag-f3f810f7"/>
    <s v="NA"/>
    <s v="NA"/>
    <s v="appliances"/>
    <s v="kitchen"/>
    <s v="toster"/>
    <s v="4ffee38a"/>
    <s v="tag-70dc242d_tag-f3f810f7_NA_NA_appliances_kitchen_toster"/>
    <x v="398"/>
    <n v="-1.54701992869377E-5"/>
    <n v="1.66281855106354"/>
    <x v="0"/>
  </r>
  <r>
    <s v="One"/>
    <n v="13140"/>
    <n v="-1.81627925485373E-3"/>
    <x v="40"/>
    <s v="NA"/>
    <s v="NA"/>
    <s v="NA"/>
    <s v="appliances"/>
    <s v="kitchen"/>
    <s v="coffee_grinder"/>
    <s v="4ffee38a"/>
    <s v="tag-a1cfc8d7_NA_NA_NA_appliances_kitchen_coffee_grinder"/>
    <x v="399"/>
    <n v="-1.81627925485373E-3"/>
    <n v="2.6676259040832502"/>
    <x v="51"/>
  </r>
  <r>
    <s v="One"/>
    <n v="16030"/>
    <n v="-2.5005061179399499E-3"/>
    <x v="12"/>
    <s v="NA"/>
    <s v="NA"/>
    <s v="NA"/>
    <s v="computers"/>
    <s v="components"/>
    <s v="cooler"/>
    <s v="4ffee38a"/>
    <s v="tag-e34b589d_NA_NA_NA_computers_components_cooler"/>
    <x v="400"/>
    <n v="-2.5005061179399499E-3"/>
    <n v="1.8166229724884"/>
    <x v="0"/>
  </r>
  <r>
    <s v="One"/>
    <n v="4118"/>
    <n v="-5.9440359473228498E-3"/>
    <x v="43"/>
    <s v="NA"/>
    <s v="NA"/>
    <s v="NA"/>
    <s v="appliances"/>
    <s v="kitchen"/>
    <s v="juicer"/>
    <s v="4ffee38a"/>
    <s v="tag-458d763a_NA_NA_NA_appliances_kitchen_juicer"/>
    <x v="401"/>
    <n v="-5.9440359473228498E-3"/>
    <n v="2.7844803333282502"/>
    <x v="0"/>
  </r>
  <r>
    <s v="One"/>
    <n v="14279"/>
    <n v="-1.01317083463073E-2"/>
    <x v="10"/>
    <s v="tag-f1f3996c"/>
    <s v="NA"/>
    <s v="NA"/>
    <s v="appliances"/>
    <s v="kitchen"/>
    <s v="blender"/>
    <s v="4ffee38a"/>
    <s v="tag-e0cf8cf3_tag-f1f3996c_NA_NA_appliances_kitchen_blender"/>
    <x v="402"/>
    <n v="-1.01317083463073E-2"/>
    <n v="3.1026561260223402"/>
    <x v="0"/>
  </r>
  <r>
    <s v="One"/>
    <n v="12886"/>
    <n v="-0.133202314376831"/>
    <x v="9"/>
    <s v="NA"/>
    <s v="NA"/>
    <s v="NA"/>
    <s v="appliances"/>
    <s v="kitchen"/>
    <s v="hood"/>
    <s v="4ffee38a"/>
    <s v="tag-e442f041_NA_NA_NA_appliances_kitchen_hood"/>
    <x v="403"/>
    <n v="-0.133202314376831"/>
    <n v="1.18779420852661"/>
    <x v="52"/>
  </r>
  <r>
    <s v="One"/>
    <n v="14516"/>
    <n v="4.12302541732788"/>
    <x v="0"/>
    <s v="tag-a2b75138"/>
    <s v="NA"/>
    <s v="NA"/>
    <s v="appliances"/>
    <s v="kitchen"/>
    <s v="oven"/>
    <s v="56888f9f"/>
    <s v="tag-1ab2e7bb_tag-a2b75138_NA_NA_appliances_kitchen_oven"/>
    <x v="404"/>
    <n v="4.12302541732788"/>
    <n v="3.09225630760193"/>
    <x v="53"/>
  </r>
  <r>
    <s v="One"/>
    <n v="14383"/>
    <n v="4.0591812133789098"/>
    <x v="1"/>
    <s v="NA"/>
    <s v="NA"/>
    <s v="NA"/>
    <s v="accessories"/>
    <s v="bag"/>
    <s v="NA"/>
    <s v="56888f9f"/>
    <s v="tag-1972c7f2_NA_NA_NA_accessories_bag_NA"/>
    <x v="405"/>
    <n v="4.0591812133789098"/>
    <n v="3.76974248886108"/>
    <x v="0"/>
  </r>
  <r>
    <s v="One"/>
    <n v="14524"/>
    <n v="4.0267515182495099"/>
    <x v="4"/>
    <s v="tag-132d5b07"/>
    <s v="tag-1ab2e7bb"/>
    <s v="NA"/>
    <s v="accessories"/>
    <s v="bag"/>
    <s v="NA"/>
    <s v="56888f9f"/>
    <s v="tag-dc561443_tag-132d5b07_tag-1ab2e7bb_NA_accessories_bag_NA"/>
    <x v="406"/>
    <n v="4.0267515182495099"/>
    <n v="3.7235755920410201"/>
    <x v="0"/>
  </r>
  <r>
    <s v="One"/>
    <n v="14388"/>
    <n v="4.0061535835266104"/>
    <x v="1"/>
    <s v="NA"/>
    <s v="NA"/>
    <s v="NA"/>
    <s v="computers"/>
    <s v="components"/>
    <s v="motherboard"/>
    <s v="56888f9f"/>
    <s v="tag-1972c7f2_NA_NA_NA_computers_components_motherboard"/>
    <x v="407"/>
    <n v="4.0061535835266104"/>
    <n v="4.1523151397705096"/>
    <x v="0"/>
  </r>
  <r>
    <s v="One"/>
    <n v="14523"/>
    <n v="3.98458671569824"/>
    <x v="6"/>
    <s v="tag-df9c5c8f"/>
    <s v="NA"/>
    <s v="NA"/>
    <s v="furniture"/>
    <s v="living_room"/>
    <s v="cabinet"/>
    <s v="56888f9f"/>
    <s v="tag-85b1e77f_tag-df9c5c8f_NA_NA_furniture_living_room_cabinet"/>
    <x v="408"/>
    <n v="3.98458671569824"/>
    <n v="3.7275936603546098"/>
    <x v="0"/>
  </r>
  <r>
    <s v="One"/>
    <n v="14521"/>
    <n v="3.9759898185729998"/>
    <x v="0"/>
    <s v="tag-18756117"/>
    <s v="tag-2179a08a"/>
    <s v="NA"/>
    <s v="auto"/>
    <s v="accessories"/>
    <s v="videoregister"/>
    <s v="56888f9f"/>
    <s v="tag-1ab2e7bb_tag-18756117_tag-2179a08a_NA_auto_accessories_videoregister"/>
    <x v="409"/>
    <n v="3.9759898185729998"/>
    <n v="2.8598065376281698"/>
    <x v="0"/>
  </r>
  <r>
    <s v="One"/>
    <n v="14525"/>
    <n v="3.9737739562988299"/>
    <x v="3"/>
    <s v="tag-36faac4a"/>
    <s v="NA"/>
    <s v="NA"/>
    <s v="computers"/>
    <s v="peripherals"/>
    <s v="keyboard"/>
    <s v="56888f9f"/>
    <s v="tag-24b58db4_tag-36faac4a_NA_NA_computers_peripherals_keyboard"/>
    <x v="410"/>
    <n v="3.9737739562988299"/>
    <n v="3.0109376907348602"/>
    <x v="0"/>
  </r>
  <r>
    <s v="One"/>
    <n v="14270"/>
    <n v="3.8828165531158398"/>
    <x v="8"/>
    <s v="tag-9c10bdec"/>
    <s v="NA"/>
    <s v="NA"/>
    <s v="appliances"/>
    <s v="kitchen"/>
    <s v="grill"/>
    <s v="56888f9f"/>
    <s v="tag-759aa959_tag-9c10bdec_NA_NA_appliances_kitchen_grill"/>
    <x v="411"/>
    <n v="3.8828165531158398"/>
    <n v="2.53674983978271"/>
    <x v="0"/>
  </r>
  <r>
    <s v="One"/>
    <n v="14384"/>
    <n v="3.8315689563751198"/>
    <x v="1"/>
    <s v="NA"/>
    <s v="NA"/>
    <s v="NA"/>
    <s v="computers"/>
    <s v="peripherals"/>
    <s v="keyboard"/>
    <s v="56888f9f"/>
    <s v="tag-1972c7f2_NA_NA_NA_computers_peripherals_keyboard"/>
    <x v="412"/>
    <n v="3.8315689563751198"/>
    <n v="3.6820726394653298"/>
    <x v="0"/>
  </r>
  <r>
    <s v="One"/>
    <n v="14192"/>
    <n v="3.7515633106231698"/>
    <x v="8"/>
    <s v="NA"/>
    <s v="NA"/>
    <s v="NA"/>
    <s v="accessories"/>
    <s v="bag"/>
    <s v="NA"/>
    <s v="56888f9f"/>
    <s v="tag-759aa959_NA_NA_NA_accessories_bag_NA"/>
    <x v="413"/>
    <n v="3.7515633106231698"/>
    <n v="2.1781792640686"/>
    <x v="0"/>
  </r>
  <r>
    <s v="One"/>
    <n v="14042"/>
    <n v="3.6407010555267298"/>
    <x v="7"/>
    <s v="NA"/>
    <s v="NA"/>
    <s v="NA"/>
    <s v="accessories"/>
    <s v="bag"/>
    <s v="NA"/>
    <s v="56888f9f"/>
    <s v="tag-8a7df06e_NA_NA_NA_accessories_bag_NA"/>
    <x v="414"/>
    <n v="3.6407010555267298"/>
    <n v="2.8160171508789098"/>
    <x v="0"/>
  </r>
  <r>
    <s v="One"/>
    <n v="14041"/>
    <n v="3.6150634288787802"/>
    <x v="7"/>
    <s v="NA"/>
    <s v="NA"/>
    <s v="NA"/>
    <s v="furniture"/>
    <s v="living_room"/>
    <s v="cabinet"/>
    <s v="56888f9f"/>
    <s v="tag-8a7df06e_NA_NA_NA_furniture_living_room_cabinet"/>
    <x v="415"/>
    <n v="3.6150634288787802"/>
    <n v="3.63497114181519"/>
    <x v="0"/>
  </r>
  <r>
    <s v="One"/>
    <n v="14190"/>
    <n v="3.5363535881042498"/>
    <x v="9"/>
    <s v="tag-a59f678e"/>
    <s v="NA"/>
    <s v="NA"/>
    <s v="furniture"/>
    <s v="living_room"/>
    <s v="cabinet"/>
    <s v="56888f9f"/>
    <s v="tag-e442f041_tag-a59f678e_NA_NA_furniture_living_room_cabinet"/>
    <x v="416"/>
    <n v="3.5363535881042498"/>
    <n v="3.5437057018279998"/>
    <x v="0"/>
  </r>
  <r>
    <s v="One"/>
    <n v="14586"/>
    <n v="3.5293278694152801"/>
    <x v="21"/>
    <s v="tag-6653eda7"/>
    <s v="NA"/>
    <s v="NA"/>
    <s v="appliances"/>
    <s v="kitchen"/>
    <s v="meat_grinder"/>
    <s v="56888f9f"/>
    <s v="tag-0979cdfa_tag-6653eda7_NA_NA_appliances_kitchen_meat_grinder"/>
    <x v="417"/>
    <n v="3.5293278694152801"/>
    <n v="1.1575682163238501"/>
    <x v="54"/>
  </r>
  <r>
    <s v="One"/>
    <n v="14046"/>
    <n v="3.5285172462463401"/>
    <x v="7"/>
    <s v="NA"/>
    <s v="NA"/>
    <s v="NA"/>
    <s v="computers"/>
    <s v="components"/>
    <s v="motherboard"/>
    <s v="56888f9f"/>
    <s v="tag-8a7df06e_NA_NA_NA_computers_components_motherboard"/>
    <x v="418"/>
    <n v="3.5285172462463401"/>
    <n v="3.4932773113250701"/>
    <x v="0"/>
  </r>
  <r>
    <s v="One"/>
    <n v="11693"/>
    <n v="3.4176096916198699"/>
    <x v="17"/>
    <s v="tag-bf4f0d81"/>
    <s v="NA"/>
    <s v="NA"/>
    <s v="computers"/>
    <s v="peripherals"/>
    <s v="camera"/>
    <s v="56888f9f"/>
    <s v="tag-a7c71079_tag-bf4f0d81_NA_NA_computers_peripherals_camera"/>
    <x v="419"/>
    <n v="3.4176096916198699"/>
    <n v="3.14123439788818"/>
    <x v="55"/>
  </r>
  <r>
    <s v="One"/>
    <n v="10982"/>
    <n v="3.3775677680969198"/>
    <x v="8"/>
    <s v="NA"/>
    <s v="NA"/>
    <s v="NA"/>
    <s v="appliances"/>
    <s v="kitchen"/>
    <s v="coffee_grinder"/>
    <s v="56888f9f"/>
    <s v="tag-759aa959_NA_NA_NA_appliances_kitchen_coffee_grinder"/>
    <x v="420"/>
    <n v="3.3775677680969198"/>
    <n v="2.9459538459777801"/>
    <x v="0"/>
  </r>
  <r>
    <s v="One"/>
    <n v="12883"/>
    <n v="3.35669040679932"/>
    <x v="9"/>
    <s v="NA"/>
    <s v="NA"/>
    <s v="NA"/>
    <s v="computers"/>
    <s v="components"/>
    <s v="hdd"/>
    <s v="56888f9f"/>
    <s v="tag-e442f041_NA_NA_NA_computers_components_hdd"/>
    <x v="421"/>
    <n v="3.35669040679932"/>
    <n v="2.7573609352111799"/>
    <x v="56"/>
  </r>
  <r>
    <s v="One"/>
    <n v="14196"/>
    <n v="3.3376436233520499"/>
    <x v="10"/>
    <s v="tag-e5f82892"/>
    <s v="NA"/>
    <s v="NA"/>
    <s v="computers"/>
    <s v="components"/>
    <s v="motherboard"/>
    <s v="56888f9f"/>
    <s v="tag-e0cf8cf3_tag-e5f82892_NA_NA_computers_components_motherboard"/>
    <x v="422"/>
    <n v="3.3376436233520499"/>
    <n v="2.2655768394470202"/>
    <x v="0"/>
  </r>
  <r>
    <s v="One"/>
    <n v="16085"/>
    <n v="3.3121223449707"/>
    <x v="20"/>
    <s v="NA"/>
    <s v="NA"/>
    <s v="NA"/>
    <s v="appliances"/>
    <s v="kitchen"/>
    <s v="microwave"/>
    <s v="56888f9f"/>
    <s v="tag-e6fdb661_NA_NA_NA_appliances_kitchen_microwave"/>
    <x v="423"/>
    <n v="3.3121223449707"/>
    <n v="3.21038842201233"/>
    <x v="57"/>
  </r>
  <r>
    <s v="One"/>
    <n v="16080"/>
    <n v="3.2622721195220898"/>
    <x v="20"/>
    <s v="NA"/>
    <s v="NA"/>
    <s v="NA"/>
    <s v="furniture"/>
    <s v="living_room"/>
    <s v="sofa"/>
    <s v="56888f9f"/>
    <s v="tag-e6fdb661_NA_NA_NA_furniture_living_room_sofa"/>
    <x v="424"/>
    <n v="3.2622721195220898"/>
    <n v="1.80095863342285"/>
    <x v="0"/>
  </r>
  <r>
    <s v="One"/>
    <n v="16027"/>
    <n v="3.2481877803802499"/>
    <x v="12"/>
    <s v="NA"/>
    <s v="NA"/>
    <s v="NA"/>
    <s v="appliances"/>
    <s v="kitchen"/>
    <s v="coffee_grinder"/>
    <s v="56888f9f"/>
    <s v="tag-e34b589d_NA_NA_NA_appliances_kitchen_coffee_grinder"/>
    <x v="425"/>
    <n v="3.2481877803802499"/>
    <n v="2.14114594459534"/>
    <x v="0"/>
  </r>
  <r>
    <s v="One"/>
    <n v="8996"/>
    <n v="3.2476844787597701"/>
    <x v="2"/>
    <s v="tag-4df5ee04"/>
    <s v="NA"/>
    <s v="NA"/>
    <s v="appliances"/>
    <s v="kitchen"/>
    <s v="coffee_grinder"/>
    <s v="56888f9f"/>
    <s v="tag-292448f2_tag-4df5ee04_NA_NA_appliances_kitchen_coffee_grinder"/>
    <x v="426"/>
    <n v="3.2476844787597701"/>
    <n v="1.0045980215072601"/>
    <x v="0"/>
  </r>
  <r>
    <s v="One"/>
    <n v="16635"/>
    <n v="3.2408215999603298"/>
    <x v="33"/>
    <s v="tag-e2424a81"/>
    <s v="NA"/>
    <s v="NA"/>
    <s v="appliances"/>
    <s v="kitchen"/>
    <s v="hood"/>
    <s v="56888f9f"/>
    <s v="tag-6bc64d6f_tag-e2424a81_NA_NA_appliances_kitchen_hood"/>
    <x v="427"/>
    <n v="3.2408215999603298"/>
    <n v="2.9704535007476802"/>
    <x v="0"/>
  </r>
  <r>
    <s v="One"/>
    <n v="14040"/>
    <n v="3.2068643569946298"/>
    <x v="7"/>
    <s v="NA"/>
    <s v="NA"/>
    <s v="NA"/>
    <s v="appliances"/>
    <s v="kitchen"/>
    <s v="kettle"/>
    <s v="56888f9f"/>
    <s v="tag-8a7df06e_NA_NA_NA_appliances_kitchen_kettle"/>
    <x v="428"/>
    <n v="3.2068643569946298"/>
    <n v="3.4758052825927699"/>
    <x v="0"/>
  </r>
  <r>
    <s v="One"/>
    <n v="15356"/>
    <n v="3.19859099388123"/>
    <x v="14"/>
    <s v="tag-f76e1e51"/>
    <s v="tag-a22fadc8"/>
    <s v="tag-f666adfb"/>
    <s v="furniture"/>
    <s v="kitchen"/>
    <s v="chair"/>
    <s v="56888f9f"/>
    <s v="tag-5f14b88e_tag-f76e1e51_tag-a22fadc8_tag-f666adfb_furniture_kitchen_chair"/>
    <x v="429"/>
    <n v="3.19859099388123"/>
    <n v="3.1566538810729998"/>
    <x v="0"/>
  </r>
  <r>
    <s v="One"/>
    <n v="5974"/>
    <n v="3.1908719539642298"/>
    <x v="19"/>
    <s v="tag-a59f678e"/>
    <s v="NA"/>
    <s v="NA"/>
    <s v="computers"/>
    <s v="components"/>
    <s v="memory"/>
    <s v="56888f9f"/>
    <s v="tag-7804b77e_tag-a59f678e_NA_NA_computers_components_memory"/>
    <x v="430"/>
    <n v="3.1908719539642298"/>
    <n v="3.2461631298065199"/>
    <x v="0"/>
  </r>
  <r>
    <s v="One"/>
    <n v="14382"/>
    <n v="3.18195772171021"/>
    <x v="1"/>
    <s v="NA"/>
    <s v="NA"/>
    <s v="NA"/>
    <s v="furniture"/>
    <s v="living_room"/>
    <s v="cabinet"/>
    <s v="56888f9f"/>
    <s v="tag-1972c7f2_NA_NA_NA_furniture_living_room_cabinet"/>
    <x v="431"/>
    <n v="3.18195772171021"/>
    <n v="3.9394781589508101"/>
    <x v="58"/>
  </r>
  <r>
    <s v="One"/>
    <n v="14275"/>
    <n v="3.1587367057800302"/>
    <x v="34"/>
    <s v="NA"/>
    <s v="NA"/>
    <s v="NA"/>
    <s v="appliances"/>
    <s v="kitchen"/>
    <s v="coffee_machine"/>
    <s v="56888f9f"/>
    <s v="tag-2261ff33_NA_NA_NA_appliances_kitchen_coffee_machine"/>
    <x v="432"/>
    <n v="3.1587367057800302"/>
    <n v="2.2683897018432599"/>
    <x v="0"/>
  </r>
  <r>
    <s v="One"/>
    <n v="5975"/>
    <n v="3.15869069099426"/>
    <x v="16"/>
    <s v="NA"/>
    <s v="NA"/>
    <s v="NA"/>
    <s v="appliances"/>
    <s v="kitchen"/>
    <s v="steam_cooker"/>
    <s v="56888f9f"/>
    <s v="tag-7d4ba1fb_NA_NA_NA_appliances_kitchen_steam_cooker"/>
    <x v="433"/>
    <n v="3.15869069099426"/>
    <n v="3.2267165184021001"/>
    <x v="0"/>
  </r>
  <r>
    <s v="One"/>
    <n v="10304"/>
    <n v="3.1498656272888201"/>
    <x v="5"/>
    <s v="NA"/>
    <s v="NA"/>
    <s v="NA"/>
    <s v="furniture"/>
    <s v="living_room"/>
    <s v="cabinet"/>
    <s v="56888f9f"/>
    <s v="tag-165bff62_NA_NA_NA_furniture_living_room_cabinet"/>
    <x v="434"/>
    <n v="3.1498656272888201"/>
    <n v="3.7811639308929399"/>
    <x v="59"/>
  </r>
  <r>
    <s v="One"/>
    <n v="5978"/>
    <n v="3.1458253860473602"/>
    <x v="16"/>
    <s v="NA"/>
    <s v="NA"/>
    <s v="NA"/>
    <s v="computers"/>
    <s v="components"/>
    <s v="hdd"/>
    <s v="56888f9f"/>
    <s v="tag-7d4ba1fb_NA_NA_NA_computers_components_hdd"/>
    <x v="435"/>
    <n v="3.1458253860473602"/>
    <n v="1.3353515863418599"/>
    <x v="0"/>
  </r>
  <r>
    <s v="One"/>
    <n v="17226"/>
    <n v="3.1146194934845002"/>
    <x v="38"/>
    <s v="tag-17d88870"/>
    <s v="tag-3ab8f41a"/>
    <s v="NA"/>
    <s v="appliances"/>
    <s v="kitchen"/>
    <s v="mixer"/>
    <s v="56888f9f"/>
    <s v="tag-58e50aeb_tag-17d88870_tag-3ab8f41a_NA_appliances_kitchen_mixer"/>
    <x v="436"/>
    <n v="3.1146194934845002"/>
    <n v="2.9187650680542001"/>
    <x v="0"/>
  </r>
  <r>
    <s v="One"/>
    <n v="3893"/>
    <n v="3.1030831336975102"/>
    <x v="13"/>
    <s v="NA"/>
    <s v="NA"/>
    <s v="NA"/>
    <s v="furniture"/>
    <s v="kitchen"/>
    <s v="chair"/>
    <s v="56888f9f"/>
    <s v="tag-395dbacc_NA_NA_NA_furniture_kitchen_chair"/>
    <x v="437"/>
    <n v="3.1030831336975102"/>
    <n v="3.0544700622558598"/>
    <x v="0"/>
  </r>
  <r>
    <s v="One"/>
    <n v="2856"/>
    <n v="3.09670209884644"/>
    <x v="15"/>
    <s v="NA"/>
    <s v="NA"/>
    <s v="NA"/>
    <s v="appliances"/>
    <s v="kitchen"/>
    <s v="juicer"/>
    <s v="56888f9f"/>
    <s v="tag-70ab5482_NA_NA_NA_appliances_kitchen_juicer"/>
    <x v="438"/>
    <n v="3.09670209884644"/>
    <n v="3.1219174861907999"/>
    <x v="0"/>
  </r>
  <r>
    <s v="One"/>
    <n v="12460"/>
    <n v="3.0954496860504199"/>
    <x v="36"/>
    <s v="tag-5f4db38c"/>
    <s v="NA"/>
    <s v="NA"/>
    <s v="furniture"/>
    <s v="living_room"/>
    <s v="chair"/>
    <s v="56888f9f"/>
    <s v="tag-10ac0a17_tag-5f4db38c_NA_NA_furniture_living_room_chair"/>
    <x v="439"/>
    <n v="3.0954496860504199"/>
    <n v="3.04429984092712"/>
    <x v="0"/>
  </r>
  <r>
    <s v="One"/>
    <n v="10303"/>
    <n v="3.0922992229461701"/>
    <x v="5"/>
    <s v="NA"/>
    <s v="NA"/>
    <s v="NA"/>
    <s v="appliances"/>
    <s v="kitchen"/>
    <s v="kettle"/>
    <s v="56888f9f"/>
    <s v="tag-165bff62_NA_NA_NA_appliances_kitchen_kettle"/>
    <x v="440"/>
    <n v="3.0922992229461701"/>
    <n v="3.1450273990631099"/>
    <x v="0"/>
  </r>
  <r>
    <s v="One"/>
    <n v="14522"/>
    <n v="3.0863783359527601"/>
    <x v="37"/>
    <s v="tag-8377954d"/>
    <s v="tag-d325db69"/>
    <s v="NA"/>
    <s v="appliances"/>
    <s v="kitchen"/>
    <s v="kettle"/>
    <s v="56888f9f"/>
    <s v="tag-dd73b745_tag-8377954d_tag-d325db69_NA_appliances_kitchen_kettle"/>
    <x v="441"/>
    <n v="3.0863783359527601"/>
    <n v="3.64906930923462"/>
    <x v="0"/>
  </r>
  <r>
    <s v="One"/>
    <n v="16471"/>
    <n v="3.0750355720520002"/>
    <x v="12"/>
    <s v="tag-25766f5c"/>
    <s v="tag-6bc64d6f"/>
    <s v="NA"/>
    <s v="computers"/>
    <s v="components"/>
    <s v="hdd"/>
    <s v="56888f9f"/>
    <s v="tag-e34b589d_tag-25766f5c_tag-6bc64d6f_NA_computers_components_hdd"/>
    <x v="442"/>
    <n v="3.0750355720520002"/>
    <n v="2.7547802925109899"/>
    <x v="60"/>
  </r>
  <r>
    <s v="One"/>
    <n v="8998"/>
    <n v="3.07309889793396"/>
    <x v="2"/>
    <s v="tag-4df5ee04"/>
    <s v="NA"/>
    <s v="NA"/>
    <s v="computers"/>
    <s v="components"/>
    <s v="cooler"/>
    <s v="56888f9f"/>
    <s v="tag-292448f2_tag-4df5ee04_NA_NA_computers_components_cooler"/>
    <x v="443"/>
    <n v="3.07309889793396"/>
    <n v="3.0348083972930899"/>
    <x v="0"/>
  </r>
  <r>
    <s v="One"/>
    <n v="12191"/>
    <n v="3.0527935028076199"/>
    <x v="8"/>
    <s v="NA"/>
    <s v="NA"/>
    <s v="NA"/>
    <s v="furniture"/>
    <s v="living_room"/>
    <s v="sofa"/>
    <s v="56888f9f"/>
    <s v="tag-759aa959_NA_NA_NA_furniture_living_room_sofa"/>
    <x v="444"/>
    <n v="3.0527935028076199"/>
    <n v="2.1586465835571298"/>
    <x v="61"/>
  </r>
  <r>
    <s v="One"/>
    <n v="16132"/>
    <n v="3.0273458957672101"/>
    <x v="12"/>
    <s v="tag-753e99cd"/>
    <s v="NA"/>
    <s v="NA"/>
    <s v="appliances"/>
    <s v="kitchen"/>
    <s v="refrigerators"/>
    <s v="56888f9f"/>
    <s v="tag-e34b589d_tag-753e99cd_NA_NA_appliances_kitchen_refrigerators"/>
    <x v="445"/>
    <n v="3.0273458957672101"/>
    <n v="2.7945218086242698"/>
    <x v="0"/>
  </r>
  <r>
    <s v="One"/>
    <n v="10994"/>
    <n v="2.99475121498108"/>
    <x v="10"/>
    <s v="NA"/>
    <s v="NA"/>
    <s v="NA"/>
    <s v="appliances"/>
    <s v="kitchen"/>
    <s v="juicer"/>
    <s v="56888f9f"/>
    <s v="tag-e0cf8cf3_NA_NA_NA_appliances_kitchen_juicer"/>
    <x v="446"/>
    <n v="2.99475121498108"/>
    <n v="2.6881263256072998"/>
    <x v="0"/>
  </r>
  <r>
    <s v="One"/>
    <n v="10131"/>
    <n v="2.9846100807189901"/>
    <x v="23"/>
    <s v="NA"/>
    <s v="NA"/>
    <s v="NA"/>
    <s v="appliances"/>
    <s v="kitchen"/>
    <s v="juicer"/>
    <s v="56888f9f"/>
    <s v="tag-c5180bc7_NA_NA_NA_appliances_kitchen_juicer"/>
    <x v="447"/>
    <n v="2.9846100807189901"/>
    <n v="3.2462863922119101"/>
    <x v="0"/>
  </r>
  <r>
    <s v="One"/>
    <n v="10236"/>
    <n v="2.9846100807189901"/>
    <x v="11"/>
    <s v="tag-08403e32"/>
    <s v="tag-d3982a8a"/>
    <s v="NA"/>
    <s v="appliances"/>
    <s v="kitchen"/>
    <s v="microwave"/>
    <s v="56888f9f"/>
    <s v="tag-a67d9f26_tag-08403e32_tag-d3982a8a_NA_appliances_kitchen_microwave"/>
    <x v="448"/>
    <n v="2.9846100807189901"/>
    <n v="2.9947800636291499"/>
    <x v="0"/>
  </r>
  <r>
    <s v="One"/>
    <n v="12774"/>
    <n v="2.9846100807189901"/>
    <x v="24"/>
    <s v="NA"/>
    <s v="NA"/>
    <s v="NA"/>
    <s v="computers"/>
    <s v="components"/>
    <s v="videocards"/>
    <s v="56888f9f"/>
    <s v="tag-856ab246_NA_NA_NA_computers_components_videocards"/>
    <x v="449"/>
    <n v="2.9846100807189901"/>
    <n v="2.9947800636291499"/>
    <x v="0"/>
  </r>
  <r>
    <s v="One"/>
    <n v="12775"/>
    <n v="2.9846100807189901"/>
    <x v="24"/>
    <s v="NA"/>
    <s v="NA"/>
    <s v="NA"/>
    <s v="furniture"/>
    <s v="kitchen"/>
    <s v="table"/>
    <s v="56888f9f"/>
    <s v="tag-856ab246_NA_NA_NA_furniture_kitchen_table"/>
    <x v="450"/>
    <n v="2.9846100807189901"/>
    <n v="2.9947800636291499"/>
    <x v="0"/>
  </r>
  <r>
    <s v="One"/>
    <n v="12882"/>
    <n v="2.9846100807189901"/>
    <x v="9"/>
    <s v="NA"/>
    <s v="NA"/>
    <s v="NA"/>
    <s v="appliances"/>
    <s v="kitchen"/>
    <s v="steam_cooker"/>
    <s v="56888f9f"/>
    <s v="tag-e442f041_NA_NA_NA_appliances_kitchen_steam_cooker"/>
    <x v="451"/>
    <n v="2.9846100807189901"/>
    <n v="3.31025242805481"/>
    <x v="62"/>
  </r>
  <r>
    <s v="One"/>
    <n v="14803"/>
    <n v="2.9846100807189901"/>
    <x v="22"/>
    <s v="NA"/>
    <s v="NA"/>
    <s v="NA"/>
    <s v="appliances"/>
    <s v="kitchen"/>
    <s v="dishwasher"/>
    <s v="56888f9f"/>
    <s v="tag-ef0072e6_NA_NA_NA_appliances_kitchen_dishwasher"/>
    <x v="452"/>
    <n v="2.9846100807189901"/>
    <n v="2.9947800636291499"/>
    <x v="0"/>
  </r>
  <r>
    <s v="One"/>
    <n v="15332"/>
    <n v="2.9846100807189901"/>
    <x v="25"/>
    <s v="NA"/>
    <s v="NA"/>
    <s v="NA"/>
    <s v="computers"/>
    <s v="components"/>
    <s v="memory"/>
    <s v="56888f9f"/>
    <s v="tag-ed5b34d5_NA_NA_NA_computers_components_memory"/>
    <x v="453"/>
    <n v="2.9846100807189901"/>
    <n v="2.9947800636291499"/>
    <x v="0"/>
  </r>
  <r>
    <s v="One"/>
    <n v="15340"/>
    <n v="2.9846100807189901"/>
    <x v="26"/>
    <s v="NA"/>
    <s v="NA"/>
    <s v="NA"/>
    <s v="computers"/>
    <s v="components"/>
    <s v="power_supply"/>
    <s v="56888f9f"/>
    <s v="tag-82ed1546_NA_NA_NA_computers_components_power_supply"/>
    <x v="454"/>
    <n v="2.9846100807189901"/>
    <n v="2.9947800636291499"/>
    <x v="0"/>
  </r>
  <r>
    <s v="One"/>
    <n v="15345"/>
    <n v="2.9846100807189901"/>
    <x v="27"/>
    <s v="NA"/>
    <s v="NA"/>
    <s v="NA"/>
    <s v="computers"/>
    <s v="components"/>
    <s v="cpu"/>
    <s v="56888f9f"/>
    <s v="tag-e5c9cad8_NA_NA_NA_computers_components_cpu"/>
    <x v="455"/>
    <n v="2.9846100807189901"/>
    <n v="2.9947800636291499"/>
    <x v="0"/>
  </r>
  <r>
    <s v="One"/>
    <n v="15346"/>
    <n v="2.9846100807189901"/>
    <x v="27"/>
    <s v="NA"/>
    <s v="NA"/>
    <s v="NA"/>
    <s v="appliances"/>
    <s v="kitchen"/>
    <s v="toster"/>
    <s v="56888f9f"/>
    <s v="tag-e5c9cad8_NA_NA_NA_appliances_kitchen_toster"/>
    <x v="456"/>
    <n v="2.9846100807189901"/>
    <n v="2.9947800636291499"/>
    <x v="0"/>
  </r>
  <r>
    <s v="One"/>
    <n v="15347"/>
    <n v="2.9846100807189901"/>
    <x v="27"/>
    <s v="NA"/>
    <s v="NA"/>
    <s v="NA"/>
    <s v="appliances"/>
    <s v="kitchen"/>
    <s v="hob"/>
    <s v="56888f9f"/>
    <s v="tag-e5c9cad8_NA_NA_NA_appliances_kitchen_hob"/>
    <x v="457"/>
    <n v="2.9846100807189901"/>
    <n v="2.9947800636291499"/>
    <x v="0"/>
  </r>
  <r>
    <s v="One"/>
    <n v="15348"/>
    <n v="2.9846100807189901"/>
    <x v="28"/>
    <s v="tag-7b6e0ff1"/>
    <s v="NA"/>
    <s v="NA"/>
    <s v="computers"/>
    <s v="peripherals"/>
    <s v="mouse"/>
    <s v="56888f9f"/>
    <s v="tag-1e2c6607_tag-7b6e0ff1_NA_NA_computers_peripherals_mouse"/>
    <x v="458"/>
    <n v="2.9846100807189901"/>
    <n v="2.5143370628356898"/>
    <x v="0"/>
  </r>
  <r>
    <s v="One"/>
    <n v="18575"/>
    <n v="2.9846100807189901"/>
    <x v="29"/>
    <s v="NA"/>
    <s v="NA"/>
    <s v="NA"/>
    <s v="computers"/>
    <s v="components"/>
    <s v="motherboard"/>
    <s v="56888f9f"/>
    <s v="tag-8277aa36_NA_NA_NA_computers_components_motherboard"/>
    <x v="459"/>
    <n v="2.9846100807189901"/>
    <n v="2.8810796737670898"/>
    <x v="0"/>
  </r>
  <r>
    <s v="One"/>
    <n v="18577"/>
    <n v="2.9846100807189901"/>
    <x v="29"/>
    <s v="NA"/>
    <s v="NA"/>
    <s v="NA"/>
    <s v="appliances"/>
    <s v="kitchen"/>
    <s v="oven"/>
    <s v="56888f9f"/>
    <s v="tag-8277aa36_NA_NA_NA_appliances_kitchen_oven"/>
    <x v="460"/>
    <n v="2.9846100807189901"/>
    <n v="2.9947800636291499"/>
    <x v="0"/>
  </r>
  <r>
    <s v="One"/>
    <n v="20200"/>
    <n v="2.9846100807189901"/>
    <x v="30"/>
    <s v="NA"/>
    <s v="NA"/>
    <s v="NA"/>
    <s v="appliances"/>
    <s v="kitchen"/>
    <s v="kettle"/>
    <s v="56888f9f"/>
    <s v="tag-66579c74_NA_NA_NA_appliances_kitchen_kettle"/>
    <x v="461"/>
    <n v="2.9846100807189901"/>
    <n v="2.9947800636291499"/>
    <x v="0"/>
  </r>
  <r>
    <s v="One"/>
    <n v="20540"/>
    <n v="2.9846100807189901"/>
    <x v="31"/>
    <s v="NA"/>
    <s v="NA"/>
    <s v="NA"/>
    <s v="construction"/>
    <s v="tools"/>
    <s v="pump"/>
    <s v="56888f9f"/>
    <s v="tag-81f044ce_NA_NA_NA_construction_tools_pump"/>
    <x v="462"/>
    <n v="2.9846100807189901"/>
    <n v="2.9947800636291499"/>
    <x v="0"/>
  </r>
  <r>
    <s v="One"/>
    <n v="23527"/>
    <n v="2.9846100807189901"/>
    <x v="32"/>
    <s v="NA"/>
    <s v="NA"/>
    <s v="NA"/>
    <s v="furniture"/>
    <s v="living_room"/>
    <s v="cabinet"/>
    <s v="56888f9f"/>
    <s v="tag-4db7ac26_NA_NA_NA_furniture_living_room_cabinet"/>
    <x v="463"/>
    <n v="2.9846100807189901"/>
    <n v="2.9947800636291499"/>
    <x v="0"/>
  </r>
  <r>
    <s v="One"/>
    <n v="17126"/>
    <n v="2.9698858261108398"/>
    <x v="44"/>
    <s v="NA"/>
    <s v="NA"/>
    <s v="NA"/>
    <s v="computers"/>
    <s v="peripherals"/>
    <s v="camera"/>
    <s v="56888f9f"/>
    <s v="tag-1f6c613d_NA_NA_NA_computers_peripherals_camera"/>
    <x v="464"/>
    <n v="2.9698858261108398"/>
    <n v="3.0725913047790501"/>
    <x v="0"/>
  </r>
  <r>
    <s v="One"/>
    <n v="10989"/>
    <n v="2.9614474773407"/>
    <x v="42"/>
    <s v="NA"/>
    <s v="NA"/>
    <s v="NA"/>
    <s v="appliances"/>
    <s v="kitchen"/>
    <s v="kettle"/>
    <s v="56888f9f"/>
    <s v="tag-e5809a76_NA_NA_NA_appliances_kitchen_kettle"/>
    <x v="465"/>
    <n v="2.9614474773407"/>
    <n v="2.0692846775054901"/>
    <x v="0"/>
  </r>
  <r>
    <s v="One"/>
    <n v="16470"/>
    <n v="2.9166390895843501"/>
    <x v="12"/>
    <s v="tag-1e2c6607"/>
    <s v="tag-6bc64d6f"/>
    <s v="NA"/>
    <s v="appliances"/>
    <s v="kitchen"/>
    <s v="steam_cooker"/>
    <s v="56888f9f"/>
    <s v="tag-e34b589d_tag-1e2c6607_tag-6bc64d6f_NA_appliances_kitchen_steam_cooker"/>
    <x v="466"/>
    <n v="2.9166390895843501"/>
    <n v="2.5575897693634002"/>
    <x v="63"/>
  </r>
  <r>
    <s v="One"/>
    <n v="14272"/>
    <n v="2.9141201972961399"/>
    <x v="47"/>
    <s v="NA"/>
    <s v="NA"/>
    <s v="NA"/>
    <s v="appliances"/>
    <s v="kitchen"/>
    <s v="dishwasher"/>
    <s v="56888f9f"/>
    <s v="tag-b781aae0_NA_NA_NA_appliances_kitchen_dishwasher"/>
    <x v="467"/>
    <n v="2.9141201972961399"/>
    <n v="2.9140176773071298"/>
    <x v="64"/>
  </r>
  <r>
    <s v="One"/>
    <n v="14043"/>
    <n v="2.8848462104797399"/>
    <x v="7"/>
    <s v="NA"/>
    <s v="NA"/>
    <s v="NA"/>
    <s v="computers"/>
    <s v="peripherals"/>
    <s v="keyboard"/>
    <s v="56888f9f"/>
    <s v="tag-8a7df06e_NA_NA_NA_computers_peripherals_keyboard"/>
    <x v="468"/>
    <n v="2.8848462104797399"/>
    <n v="3.6110291481018102"/>
    <x v="0"/>
  </r>
  <r>
    <s v="One"/>
    <n v="13143"/>
    <n v="2.84822797775269"/>
    <x v="40"/>
    <s v="NA"/>
    <s v="NA"/>
    <s v="NA"/>
    <s v="computers"/>
    <s v="components"/>
    <s v="cooler"/>
    <s v="56888f9f"/>
    <s v="tag-a1cfc8d7_NA_NA_NA_computers_components_cooler"/>
    <x v="469"/>
    <n v="2.84822797775269"/>
    <n v="3.0696892738342298"/>
    <x v="65"/>
  </r>
  <r>
    <s v="One"/>
    <n v="9642"/>
    <n v="2.8401184082031201"/>
    <x v="11"/>
    <s v="tag-d3982a8a"/>
    <s v="NA"/>
    <s v="NA"/>
    <s v="appliances"/>
    <s v="kitchen"/>
    <s v="hood"/>
    <s v="56888f9f"/>
    <s v="tag-a67d9f26_tag-d3982a8a_NA_NA_appliances_kitchen_hood"/>
    <x v="470"/>
    <n v="2.8401184082031201"/>
    <n v="2.02366018295288"/>
    <x v="0"/>
  </r>
  <r>
    <s v="One"/>
    <n v="10239"/>
    <n v="2.7938387393951398"/>
    <x v="11"/>
    <s v="tag-08403e32"/>
    <s v="tag-f0f49482"/>
    <s v="NA"/>
    <s v="appliances"/>
    <s v="kitchen"/>
    <s v="mixer"/>
    <s v="56888f9f"/>
    <s v="tag-a67d9f26_tag-08403e32_tag-f0f49482_NA_appliances_kitchen_mixer"/>
    <x v="471"/>
    <n v="2.7938387393951398"/>
    <n v="2.9947800636291499"/>
    <x v="0"/>
  </r>
  <r>
    <s v="One"/>
    <n v="10984"/>
    <n v="2.7817680835723899"/>
    <x v="8"/>
    <s v="NA"/>
    <s v="NA"/>
    <s v="NA"/>
    <s v="computers"/>
    <s v="components"/>
    <s v="cooler"/>
    <s v="56888f9f"/>
    <s v="tag-759aa959_NA_NA_NA_computers_components_cooler"/>
    <x v="472"/>
    <n v="2.7817680835723899"/>
    <n v="3.1615967750549299"/>
    <x v="0"/>
  </r>
  <r>
    <s v="One"/>
    <n v="14199"/>
    <n v="2.7228057384490998"/>
    <x v="35"/>
    <s v="tag-2dd95bb1"/>
    <s v="NA"/>
    <s v="NA"/>
    <s v="appliances"/>
    <s v="kitchen"/>
    <s v="oven"/>
    <s v="56888f9f"/>
    <s v="tag-36b78fef_tag-2dd95bb1_NA_NA_appliances_kitchen_oven"/>
    <x v="473"/>
    <n v="2.7228057384490998"/>
    <n v="3.5905163288116499"/>
    <x v="0"/>
  </r>
  <r>
    <s v="One"/>
    <n v="12771"/>
    <n v="2.7066347599029501"/>
    <x v="22"/>
    <s v="NA"/>
    <s v="NA"/>
    <s v="NA"/>
    <s v="appliances"/>
    <s v="kitchen"/>
    <s v="meat_grinder"/>
    <s v="56888f9f"/>
    <s v="tag-ef0072e6_NA_NA_NA_appliances_kitchen_meat_grinder"/>
    <x v="474"/>
    <n v="2.7066347599029501"/>
    <n v="2.9947800636291499"/>
    <x v="0"/>
  </r>
  <r>
    <s v="One"/>
    <n v="14279"/>
    <n v="2.69819259643555"/>
    <x v="10"/>
    <s v="tag-f1f3996c"/>
    <s v="NA"/>
    <s v="NA"/>
    <s v="appliances"/>
    <s v="kitchen"/>
    <s v="blender"/>
    <s v="56888f9f"/>
    <s v="tag-e0cf8cf3_tag-f1f3996c_NA_NA_appliances_kitchen_blender"/>
    <x v="475"/>
    <n v="2.69819259643555"/>
    <n v="3.1026561260223402"/>
    <x v="66"/>
  </r>
  <r>
    <s v="One"/>
    <n v="16467"/>
    <n v="2.6803729534149201"/>
    <x v="12"/>
    <s v="tag-5e7e9504"/>
    <s v="tag-6bc64d6f"/>
    <s v="NA"/>
    <s v="appliances"/>
    <s v="kitchen"/>
    <s v="toster"/>
    <s v="56888f9f"/>
    <s v="tag-e34b589d_tag-5e7e9504_tag-6bc64d6f_NA_appliances_kitchen_toster"/>
    <x v="476"/>
    <n v="2.6803729534149201"/>
    <n v="1.74536156654358"/>
    <x v="0"/>
  </r>
  <r>
    <s v="One"/>
    <n v="9491"/>
    <n v="2.6667582988739"/>
    <x v="49"/>
    <s v="NA"/>
    <s v="NA"/>
    <s v="NA"/>
    <s v="appliances"/>
    <s v="kitchen"/>
    <s v="kettle"/>
    <s v="56888f9f"/>
    <s v="tag-e7529aa0_NA_NA_NA_appliances_kitchen_kettle"/>
    <x v="477"/>
    <n v="2.6667582988739"/>
    <n v="3.6300625801086399"/>
    <x v="0"/>
  </r>
  <r>
    <s v="One"/>
    <n v="16030"/>
    <n v="2.63303518295288"/>
    <x v="12"/>
    <s v="NA"/>
    <s v="NA"/>
    <s v="NA"/>
    <s v="computers"/>
    <s v="components"/>
    <s v="cooler"/>
    <s v="56888f9f"/>
    <s v="tag-e34b589d_NA_NA_NA_computers_components_cooler"/>
    <x v="478"/>
    <n v="2.63303518295288"/>
    <n v="1.8166229724884"/>
    <x v="0"/>
  </r>
  <r>
    <s v="One"/>
    <n v="4118"/>
    <n v="2.6158409118652299"/>
    <x v="43"/>
    <s v="NA"/>
    <s v="NA"/>
    <s v="NA"/>
    <s v="appliances"/>
    <s v="kitchen"/>
    <s v="juicer"/>
    <s v="56888f9f"/>
    <s v="tag-458d763a_NA_NA_NA_appliances_kitchen_juicer"/>
    <x v="479"/>
    <n v="2.6158409118652299"/>
    <n v="2.7844803333282502"/>
    <x v="0"/>
  </r>
  <r>
    <s v="One"/>
    <n v="15351"/>
    <n v="2.6067347526550302"/>
    <x v="45"/>
    <s v="tag-c439f298"/>
    <s v="tag-7b6e0ff1"/>
    <s v="NA"/>
    <s v="computers"/>
    <s v="peripherals"/>
    <s v="printer"/>
    <s v="56888f9f"/>
    <s v="tag-fcad92a0_tag-c439f298_tag-7b6e0ff1_NA_computers_peripherals_printer"/>
    <x v="480"/>
    <n v="2.6067347526550302"/>
    <n v="3.08893489837646"/>
    <x v="0"/>
  </r>
  <r>
    <s v="One"/>
    <n v="16455"/>
    <n v="2.6009819507598899"/>
    <x v="41"/>
    <s v="tag-6bc64d6f"/>
    <s v="NA"/>
    <s v="NA"/>
    <s v="appliances"/>
    <s v="kitchen"/>
    <s v="grill"/>
    <s v="56888f9f"/>
    <s v="tag-f76e1e51_tag-6bc64d6f_NA_NA_appliances_kitchen_grill"/>
    <x v="481"/>
    <n v="2.6009819507598899"/>
    <n v="2.71975541114807"/>
    <x v="0"/>
  </r>
  <r>
    <s v="One"/>
    <n v="14588"/>
    <n v="2.5910379886627202"/>
    <x v="21"/>
    <s v="tag-dd7dbbdb"/>
    <s v="NA"/>
    <s v="NA"/>
    <s v="furniture"/>
    <s v="kitchen"/>
    <s v="table"/>
    <s v="56888f9f"/>
    <s v="tag-0979cdfa_tag-dd7dbbdb_NA_NA_furniture_kitchen_table"/>
    <x v="482"/>
    <n v="2.5910379886627202"/>
    <n v="2.5905923843383798"/>
    <x v="0"/>
  </r>
  <r>
    <s v="One"/>
    <n v="16468"/>
    <n v="2.56348848342896"/>
    <x v="12"/>
    <s v="tag-9ae20bf5"/>
    <s v="tag-6bc64d6f"/>
    <s v="NA"/>
    <s v="appliances"/>
    <s v="kitchen"/>
    <s v="hob"/>
    <s v="56888f9f"/>
    <s v="tag-e34b589d_tag-9ae20bf5_tag-6bc64d6f_NA_appliances_kitchen_hob"/>
    <x v="483"/>
    <n v="2.56348848342896"/>
    <n v="2.7014727592468302"/>
    <x v="0"/>
  </r>
  <r>
    <s v="One"/>
    <n v="14193"/>
    <n v="2.47307252883911"/>
    <x v="9"/>
    <s v="tag-361795b2"/>
    <s v="NA"/>
    <s v="NA"/>
    <s v="computers"/>
    <s v="peripherals"/>
    <s v="keyboard"/>
    <s v="56888f9f"/>
    <s v="tag-e442f041_tag-361795b2_NA_NA_computers_peripherals_keyboard"/>
    <x v="484"/>
    <n v="2.47307252883911"/>
    <n v="3.2502744197845499"/>
    <x v="0"/>
  </r>
  <r>
    <s v="One"/>
    <n v="7230"/>
    <n v="2.4690849781036399"/>
    <x v="46"/>
    <s v="NA"/>
    <s v="NA"/>
    <s v="NA"/>
    <s v="appliances"/>
    <s v="kitchen"/>
    <s v="hood"/>
    <s v="56888f9f"/>
    <s v="tag-ff8eb424_NA_NA_NA_appliances_kitchen_hood"/>
    <x v="485"/>
    <n v="2.4690849781036399"/>
    <n v="3.2445387840271001"/>
    <x v="0"/>
  </r>
  <r>
    <s v="One"/>
    <n v="16463"/>
    <n v="2.4518492221832302"/>
    <x v="41"/>
    <s v="tag-6bc64d6f"/>
    <s v="tag-dfe9194a"/>
    <s v="NA"/>
    <s v="appliances"/>
    <s v="kitchen"/>
    <s v="coffee_machine"/>
    <s v="56888f9f"/>
    <s v="tag-f76e1e51_tag-6bc64d6f_tag-dfe9194a_NA_appliances_kitchen_coffee_machine"/>
    <x v="486"/>
    <n v="2.4518492221832302"/>
    <n v="2.4852986335754399"/>
    <x v="0"/>
  </r>
  <r>
    <s v="One"/>
    <n v="12440"/>
    <n v="2.4438712596893302"/>
    <x v="48"/>
    <s v="NA"/>
    <s v="NA"/>
    <s v="NA"/>
    <s v="appliances"/>
    <s v="kitchen"/>
    <s v="mixer"/>
    <s v="56888f9f"/>
    <s v="tag-afb1fea3_NA_NA_NA_appliances_kitchen_mixer"/>
    <x v="487"/>
    <n v="2.4438712596893302"/>
    <n v="3.0477969646453902"/>
    <x v="0"/>
  </r>
  <r>
    <s v="One"/>
    <n v="16466"/>
    <n v="2.4433000087738002"/>
    <x v="12"/>
    <s v="tag-abf74c7d"/>
    <s v="tag-6bc64d6f"/>
    <s v="NA"/>
    <s v="computers"/>
    <s v="components"/>
    <s v="cpu"/>
    <s v="56888f9f"/>
    <s v="tag-e34b589d_tag-abf74c7d_tag-6bc64d6f_NA_computers_components_cpu"/>
    <x v="488"/>
    <n v="2.4433000087738002"/>
    <n v="2.8261146545410201"/>
    <x v="0"/>
  </r>
  <r>
    <s v="One"/>
    <n v="12196"/>
    <n v="2.4194350242614702"/>
    <x v="50"/>
    <s v="NA"/>
    <s v="NA"/>
    <s v="NA"/>
    <s v="appliances"/>
    <s v="kitchen"/>
    <s v="microwave"/>
    <s v="56888f9f"/>
    <s v="tag-345da5a2_NA_NA_NA_appliances_kitchen_microwave"/>
    <x v="489"/>
    <n v="2.4194350242614702"/>
    <n v="3.0756700038909899"/>
    <x v="0"/>
  </r>
  <r>
    <s v="One"/>
    <n v="16072"/>
    <n v="2.2737240791320801"/>
    <x v="39"/>
    <s v="NA"/>
    <s v="NA"/>
    <s v="NA"/>
    <s v="computers"/>
    <s v="peripherals"/>
    <s v="camera"/>
    <s v="56888f9f"/>
    <s v="tag-a22fadc8_NA_NA_NA_computers_peripherals_camera"/>
    <x v="490"/>
    <n v="2.2737240791320801"/>
    <n v="3.2229082584381099"/>
    <x v="67"/>
  </r>
  <r>
    <s v="One"/>
    <n v="9531"/>
    <n v="2.24664330482483"/>
    <x v="51"/>
    <s v="tag-0e55ada0"/>
    <s v="NA"/>
    <s v="NA"/>
    <s v="appliances"/>
    <s v="kitchen"/>
    <s v="hob"/>
    <s v="56888f9f"/>
    <s v="tag-70dc242d_tag-0e55ada0_NA_NA_appliances_kitchen_hob"/>
    <x v="491"/>
    <n v="2.24664330482483"/>
    <n v="1.50078320503235"/>
    <x v="0"/>
  </r>
  <r>
    <s v="One"/>
    <n v="11416"/>
    <n v="2.2386937141418501"/>
    <x v="18"/>
    <s v="NA"/>
    <s v="NA"/>
    <s v="NA"/>
    <s v="computers"/>
    <s v="components"/>
    <s v="memory"/>
    <s v="56888f9f"/>
    <s v="tag-a1db7714_NA_NA_NA_computers_components_memory"/>
    <x v="492"/>
    <n v="2.2386937141418501"/>
    <n v="2.78380250930786"/>
    <x v="0"/>
  </r>
  <r>
    <s v="One"/>
    <n v="7942"/>
    <n v="2.1065032482147199"/>
    <x v="52"/>
    <s v="tag-0e55ada0"/>
    <s v="NA"/>
    <s v="NA"/>
    <s v="computers"/>
    <s v="components"/>
    <s v="power_supply"/>
    <s v="56888f9f"/>
    <s v="tag-7b806310_tag-0e55ada0_NA_NA_computers_components_power_supply"/>
    <x v="493"/>
    <n v="2.1065032482147199"/>
    <n v="2.6194989681243901"/>
    <x v="0"/>
  </r>
  <r>
    <s v="One"/>
    <n v="9529"/>
    <n v="2.09929227828979"/>
    <x v="51"/>
    <s v="tag-d325db69"/>
    <s v="NA"/>
    <s v="NA"/>
    <s v="computers"/>
    <s v="components"/>
    <s v="cpu"/>
    <s v="56888f9f"/>
    <s v="tag-70dc242d_tag-d325db69_NA_NA_computers_components_cpu"/>
    <x v="494"/>
    <n v="2.09929227828979"/>
    <n v="2.0287899971008301"/>
    <x v="0"/>
  </r>
  <r>
    <s v="One"/>
    <n v="16458"/>
    <n v="2.0550012588500999"/>
    <x v="41"/>
    <s v="tag-6bc64d6f"/>
    <s v="NA"/>
    <s v="NA"/>
    <s v="appliances"/>
    <s v="kitchen"/>
    <s v="dishwasher"/>
    <s v="56888f9f"/>
    <s v="tag-f76e1e51_tag-6bc64d6f_NA_NA_appliances_kitchen_dishwasher"/>
    <x v="495"/>
    <n v="2.0550012588500999"/>
    <n v="2.5710473060607901"/>
    <x v="0"/>
  </r>
  <r>
    <s v="One"/>
    <n v="16088"/>
    <n v="1.8434034585952801"/>
    <x v="20"/>
    <s v="NA"/>
    <s v="NA"/>
    <s v="NA"/>
    <s v="appliances"/>
    <s v="kitchen"/>
    <s v="mixer"/>
    <s v="56888f9f"/>
    <s v="tag-e6fdb661_NA_NA_NA_appliances_kitchen_mixer"/>
    <x v="496"/>
    <n v="1.8434034585952801"/>
    <n v="2.0702743530273402"/>
    <x v="0"/>
  </r>
  <r>
    <s v="One"/>
    <n v="16058"/>
    <n v="1.8260974884033201"/>
    <x v="27"/>
    <s v="NA"/>
    <s v="NA"/>
    <s v="NA"/>
    <s v="appliances"/>
    <s v="kitchen"/>
    <s v="juicer"/>
    <s v="56888f9f"/>
    <s v="tag-e5c9cad8_NA_NA_NA_appliances_kitchen_juicer"/>
    <x v="497"/>
    <n v="1.8260974884033201"/>
    <n v="2.9674928188324001"/>
    <x v="0"/>
  </r>
  <r>
    <s v="One"/>
    <n v="13140"/>
    <n v="1.7096915245056199"/>
    <x v="40"/>
    <s v="NA"/>
    <s v="NA"/>
    <s v="NA"/>
    <s v="appliances"/>
    <s v="kitchen"/>
    <s v="coffee_grinder"/>
    <s v="56888f9f"/>
    <s v="tag-a1cfc8d7_NA_NA_NA_appliances_kitchen_coffee_grinder"/>
    <x v="498"/>
    <n v="1.7096915245056199"/>
    <n v="2.6676259040832502"/>
    <x v="0"/>
  </r>
  <r>
    <s v="One"/>
    <n v="9530"/>
    <n v="1.64694941043854"/>
    <x v="51"/>
    <s v="tag-f3f810f7"/>
    <s v="NA"/>
    <s v="NA"/>
    <s v="appliances"/>
    <s v="kitchen"/>
    <s v="toster"/>
    <s v="56888f9f"/>
    <s v="tag-70dc242d_tag-f3f810f7_NA_NA_appliances_kitchen_toster"/>
    <x v="499"/>
    <n v="1.64694941043854"/>
    <n v="1.66281855106354"/>
    <x v="0"/>
  </r>
  <r>
    <s v="One"/>
    <n v="12895"/>
    <n v="1.6190838813781701"/>
    <x v="9"/>
    <s v="NA"/>
    <s v="NA"/>
    <s v="NA"/>
    <s v="appliances"/>
    <s v="kitchen"/>
    <s v="coffee_grinder"/>
    <s v="56888f9f"/>
    <s v="tag-e442f041_NA_NA_NA_appliances_kitchen_coffee_grinder"/>
    <x v="500"/>
    <n v="1.6190838813781701"/>
    <n v="0.90530318021774303"/>
    <x v="0"/>
  </r>
  <r>
    <s v="One"/>
    <n v="12897"/>
    <n v="1.61065781116486"/>
    <x v="9"/>
    <s v="NA"/>
    <s v="NA"/>
    <s v="NA"/>
    <s v="computers"/>
    <s v="components"/>
    <s v="cooler"/>
    <s v="56888f9f"/>
    <s v="tag-e442f041_NA_NA_NA_computers_components_cooler"/>
    <x v="501"/>
    <n v="1.61065781116486"/>
    <n v="2.22334551811218"/>
    <x v="0"/>
  </r>
  <r>
    <s v="One"/>
    <n v="12886"/>
    <n v="1.41358053684235"/>
    <x v="9"/>
    <s v="NA"/>
    <s v="NA"/>
    <s v="NA"/>
    <s v="appliances"/>
    <s v="kitchen"/>
    <s v="hood"/>
    <s v="56888f9f"/>
    <s v="tag-e442f041_NA_NA_NA_appliances_kitchen_hood"/>
    <x v="502"/>
    <n v="1.41358053684235"/>
    <n v="1.18779420852661"/>
    <x v="0"/>
  </r>
  <r>
    <s v="One"/>
    <n v="14801"/>
    <n v="1.18943655490875"/>
    <x v="22"/>
    <s v="NA"/>
    <s v="NA"/>
    <s v="NA"/>
    <s v="appliances"/>
    <s v="kitchen"/>
    <s v="grill"/>
    <s v="56888f9f"/>
    <s v="tag-ef0072e6_NA_NA_NA_appliances_kitchen_grill"/>
    <x v="503"/>
    <n v="1.18943655490875"/>
    <n v="2.9947800636291499"/>
    <x v="0"/>
  </r>
  <r>
    <s v="One"/>
    <n v="14587"/>
    <n v="0.83097755908966098"/>
    <x v="21"/>
    <s v="tag-2cdb3268"/>
    <s v="NA"/>
    <s v="NA"/>
    <s v="computers"/>
    <s v="components"/>
    <s v="videocards"/>
    <s v="56888f9f"/>
    <s v="tag-0979cdfa_tag-2cdb3268_NA_NA_computers_components_videocards"/>
    <x v="504"/>
    <n v="0.83097755908966098"/>
    <n v="1.45432412624359"/>
    <x v="0"/>
  </r>
  <r>
    <s v="One"/>
    <n v="10131"/>
    <n v="2.9846100807189901"/>
    <x v="23"/>
    <s v="NA"/>
    <s v="NA"/>
    <s v="NA"/>
    <s v="appliances"/>
    <s v="kitchen"/>
    <s v="juicer"/>
    <s v="67d028d2"/>
    <s v="tag-c5180bc7_NA_NA_NA_appliances_kitchen_juicer"/>
    <x v="505"/>
    <n v="2.9846100807189901"/>
    <n v="3.2462863922119101"/>
    <x v="0"/>
  </r>
  <r>
    <s v="One"/>
    <n v="10236"/>
    <n v="2.9846100807189901"/>
    <x v="11"/>
    <s v="tag-08403e32"/>
    <s v="tag-d3982a8a"/>
    <s v="NA"/>
    <s v="appliances"/>
    <s v="kitchen"/>
    <s v="microwave"/>
    <s v="67d028d2"/>
    <s v="tag-a67d9f26_tag-08403e32_tag-d3982a8a_NA_appliances_kitchen_microwave"/>
    <x v="506"/>
    <n v="2.9846100807189901"/>
    <n v="2.9947800636291499"/>
    <x v="0"/>
  </r>
  <r>
    <s v="One"/>
    <n v="12774"/>
    <n v="2.9846100807189901"/>
    <x v="24"/>
    <s v="NA"/>
    <s v="NA"/>
    <s v="NA"/>
    <s v="computers"/>
    <s v="components"/>
    <s v="videocards"/>
    <s v="67d028d2"/>
    <s v="tag-856ab246_NA_NA_NA_computers_components_videocards"/>
    <x v="507"/>
    <n v="2.9846100807189901"/>
    <n v="2.9947800636291499"/>
    <x v="0"/>
  </r>
  <r>
    <s v="One"/>
    <n v="12775"/>
    <n v="2.9846100807189901"/>
    <x v="24"/>
    <s v="NA"/>
    <s v="NA"/>
    <s v="NA"/>
    <s v="furniture"/>
    <s v="kitchen"/>
    <s v="table"/>
    <s v="67d028d2"/>
    <s v="tag-856ab246_NA_NA_NA_furniture_kitchen_table"/>
    <x v="508"/>
    <n v="2.9846100807189901"/>
    <n v="2.9947800636291499"/>
    <x v="0"/>
  </r>
  <r>
    <s v="One"/>
    <n v="12882"/>
    <n v="2.9846100807189901"/>
    <x v="9"/>
    <s v="NA"/>
    <s v="NA"/>
    <s v="NA"/>
    <s v="appliances"/>
    <s v="kitchen"/>
    <s v="steam_cooker"/>
    <s v="67d028d2"/>
    <s v="tag-e442f041_NA_NA_NA_appliances_kitchen_steam_cooker"/>
    <x v="509"/>
    <n v="2.9846100807189901"/>
    <n v="3.31025242805481"/>
    <x v="0"/>
  </r>
  <r>
    <s v="One"/>
    <n v="14803"/>
    <n v="2.9846100807189901"/>
    <x v="22"/>
    <s v="NA"/>
    <s v="NA"/>
    <s v="NA"/>
    <s v="appliances"/>
    <s v="kitchen"/>
    <s v="dishwasher"/>
    <s v="67d028d2"/>
    <s v="tag-ef0072e6_NA_NA_NA_appliances_kitchen_dishwasher"/>
    <x v="510"/>
    <n v="2.9846100807189901"/>
    <n v="2.9947800636291499"/>
    <x v="0"/>
  </r>
  <r>
    <s v="One"/>
    <n v="15332"/>
    <n v="2.9846100807189901"/>
    <x v="25"/>
    <s v="NA"/>
    <s v="NA"/>
    <s v="NA"/>
    <s v="computers"/>
    <s v="components"/>
    <s v="memory"/>
    <s v="67d028d2"/>
    <s v="tag-ed5b34d5_NA_NA_NA_computers_components_memory"/>
    <x v="511"/>
    <n v="2.9846100807189901"/>
    <n v="2.9947800636291499"/>
    <x v="0"/>
  </r>
  <r>
    <s v="One"/>
    <n v="15340"/>
    <n v="2.9846100807189901"/>
    <x v="26"/>
    <s v="NA"/>
    <s v="NA"/>
    <s v="NA"/>
    <s v="computers"/>
    <s v="components"/>
    <s v="power_supply"/>
    <s v="67d028d2"/>
    <s v="tag-82ed1546_NA_NA_NA_computers_components_power_supply"/>
    <x v="512"/>
    <n v="2.9846100807189901"/>
    <n v="2.9947800636291499"/>
    <x v="0"/>
  </r>
  <r>
    <s v="One"/>
    <n v="15345"/>
    <n v="2.9846100807189901"/>
    <x v="27"/>
    <s v="NA"/>
    <s v="NA"/>
    <s v="NA"/>
    <s v="computers"/>
    <s v="components"/>
    <s v="cpu"/>
    <s v="67d028d2"/>
    <s v="tag-e5c9cad8_NA_NA_NA_computers_components_cpu"/>
    <x v="513"/>
    <n v="2.9846100807189901"/>
    <n v="2.9947800636291499"/>
    <x v="0"/>
  </r>
  <r>
    <s v="One"/>
    <n v="15346"/>
    <n v="2.9846100807189901"/>
    <x v="27"/>
    <s v="NA"/>
    <s v="NA"/>
    <s v="NA"/>
    <s v="appliances"/>
    <s v="kitchen"/>
    <s v="toster"/>
    <s v="67d028d2"/>
    <s v="tag-e5c9cad8_NA_NA_NA_appliances_kitchen_toster"/>
    <x v="514"/>
    <n v="2.9846100807189901"/>
    <n v="2.9947800636291499"/>
    <x v="0"/>
  </r>
  <r>
    <s v="One"/>
    <n v="15347"/>
    <n v="2.9846100807189901"/>
    <x v="27"/>
    <s v="NA"/>
    <s v="NA"/>
    <s v="NA"/>
    <s v="appliances"/>
    <s v="kitchen"/>
    <s v="hob"/>
    <s v="67d028d2"/>
    <s v="tag-e5c9cad8_NA_NA_NA_appliances_kitchen_hob"/>
    <x v="515"/>
    <n v="2.9846100807189901"/>
    <n v="2.9947800636291499"/>
    <x v="0"/>
  </r>
  <r>
    <s v="One"/>
    <n v="15348"/>
    <n v="2.9846100807189901"/>
    <x v="28"/>
    <s v="tag-7b6e0ff1"/>
    <s v="NA"/>
    <s v="NA"/>
    <s v="computers"/>
    <s v="peripherals"/>
    <s v="mouse"/>
    <s v="67d028d2"/>
    <s v="tag-1e2c6607_tag-7b6e0ff1_NA_NA_computers_peripherals_mouse"/>
    <x v="516"/>
    <n v="2.9846100807189901"/>
    <n v="2.5143370628356898"/>
    <x v="68"/>
  </r>
  <r>
    <s v="One"/>
    <n v="18575"/>
    <n v="2.9846100807189901"/>
    <x v="29"/>
    <s v="NA"/>
    <s v="NA"/>
    <s v="NA"/>
    <s v="computers"/>
    <s v="components"/>
    <s v="motherboard"/>
    <s v="67d028d2"/>
    <s v="tag-8277aa36_NA_NA_NA_computers_components_motherboard"/>
    <x v="517"/>
    <n v="2.9846100807189901"/>
    <n v="2.8810796737670898"/>
    <x v="0"/>
  </r>
  <r>
    <s v="One"/>
    <n v="18577"/>
    <n v="2.9846100807189901"/>
    <x v="29"/>
    <s v="NA"/>
    <s v="NA"/>
    <s v="NA"/>
    <s v="appliances"/>
    <s v="kitchen"/>
    <s v="oven"/>
    <s v="67d028d2"/>
    <s v="tag-8277aa36_NA_NA_NA_appliances_kitchen_oven"/>
    <x v="518"/>
    <n v="2.9846100807189901"/>
    <n v="2.9947800636291499"/>
    <x v="0"/>
  </r>
  <r>
    <s v="One"/>
    <n v="20200"/>
    <n v="2.9846100807189901"/>
    <x v="30"/>
    <s v="NA"/>
    <s v="NA"/>
    <s v="NA"/>
    <s v="appliances"/>
    <s v="kitchen"/>
    <s v="kettle"/>
    <s v="67d028d2"/>
    <s v="tag-66579c74_NA_NA_NA_appliances_kitchen_kettle"/>
    <x v="519"/>
    <n v="2.9846100807189901"/>
    <n v="2.9947800636291499"/>
    <x v="0"/>
  </r>
  <r>
    <s v="One"/>
    <n v="20540"/>
    <n v="2.9846100807189901"/>
    <x v="31"/>
    <s v="NA"/>
    <s v="NA"/>
    <s v="NA"/>
    <s v="construction"/>
    <s v="tools"/>
    <s v="pump"/>
    <s v="67d028d2"/>
    <s v="tag-81f044ce_NA_NA_NA_construction_tools_pump"/>
    <x v="520"/>
    <n v="2.9846100807189901"/>
    <n v="2.9947800636291499"/>
    <x v="0"/>
  </r>
  <r>
    <s v="One"/>
    <n v="23527"/>
    <n v="2.9846100807189901"/>
    <x v="32"/>
    <s v="NA"/>
    <s v="NA"/>
    <s v="NA"/>
    <s v="furniture"/>
    <s v="living_room"/>
    <s v="cabinet"/>
    <s v="67d028d2"/>
    <s v="tag-4db7ac26_NA_NA_NA_furniture_living_room_cabinet"/>
    <x v="521"/>
    <n v="2.9846100807189901"/>
    <n v="2.9947800636291499"/>
    <x v="0"/>
  </r>
  <r>
    <s v="One"/>
    <n v="14521"/>
    <n v="2.5673954486846902"/>
    <x v="0"/>
    <s v="tag-18756117"/>
    <s v="tag-2179a08a"/>
    <s v="NA"/>
    <s v="auto"/>
    <s v="accessories"/>
    <s v="videoregister"/>
    <s v="67d028d2"/>
    <s v="tag-1ab2e7bb_tag-18756117_tag-2179a08a_NA_auto_accessories_videoregister"/>
    <x v="522"/>
    <n v="2.5673954486846902"/>
    <n v="2.8598065376281698"/>
    <x v="0"/>
  </r>
  <r>
    <s v="One"/>
    <n v="14516"/>
    <n v="2.56579661369324"/>
    <x v="0"/>
    <s v="tag-a2b75138"/>
    <s v="NA"/>
    <s v="NA"/>
    <s v="appliances"/>
    <s v="kitchen"/>
    <s v="oven"/>
    <s v="67d028d2"/>
    <s v="tag-1ab2e7bb_tag-a2b75138_NA_NA_appliances_kitchen_oven"/>
    <x v="523"/>
    <n v="2.56579661369324"/>
    <n v="3.09225630760193"/>
    <x v="0"/>
  </r>
  <r>
    <s v="One"/>
    <n v="14388"/>
    <n v="2.4130439758300799"/>
    <x v="1"/>
    <s v="NA"/>
    <s v="NA"/>
    <s v="NA"/>
    <s v="computers"/>
    <s v="components"/>
    <s v="motherboard"/>
    <s v="67d028d2"/>
    <s v="tag-1972c7f2_NA_NA_NA_computers_components_motherboard"/>
    <x v="524"/>
    <n v="2.4130439758300799"/>
    <n v="4.1523151397705096"/>
    <x v="0"/>
  </r>
  <r>
    <s v="One"/>
    <n v="14383"/>
    <n v="2.4039933681488002"/>
    <x v="1"/>
    <s v="NA"/>
    <s v="NA"/>
    <s v="NA"/>
    <s v="accessories"/>
    <s v="bag"/>
    <s v="NA"/>
    <s v="67d028d2"/>
    <s v="tag-1972c7f2_NA_NA_NA_accessories_bag_NA"/>
    <x v="525"/>
    <n v="2.4039933681488002"/>
    <n v="3.76974248886108"/>
    <x v="0"/>
  </r>
  <r>
    <s v="One"/>
    <n v="14525"/>
    <n v="2.3627007007598899"/>
    <x v="3"/>
    <s v="tag-36faac4a"/>
    <s v="NA"/>
    <s v="NA"/>
    <s v="computers"/>
    <s v="peripherals"/>
    <s v="keyboard"/>
    <s v="67d028d2"/>
    <s v="tag-24b58db4_tag-36faac4a_NA_NA_computers_peripherals_keyboard"/>
    <x v="526"/>
    <n v="2.3627007007598899"/>
    <n v="3.0109376907348602"/>
    <x v="0"/>
  </r>
  <r>
    <s v="One"/>
    <n v="14524"/>
    <n v="2.36247658729553"/>
    <x v="4"/>
    <s v="tag-132d5b07"/>
    <s v="tag-1ab2e7bb"/>
    <s v="NA"/>
    <s v="accessories"/>
    <s v="bag"/>
    <s v="NA"/>
    <s v="67d028d2"/>
    <s v="tag-dc561443_tag-132d5b07_tag-1ab2e7bb_NA_accessories_bag_NA"/>
    <x v="527"/>
    <n v="2.36247658729553"/>
    <n v="3.7235755920410201"/>
    <x v="69"/>
  </r>
  <r>
    <s v="One"/>
    <n v="14523"/>
    <n v="2.3346760272979701"/>
    <x v="6"/>
    <s v="tag-df9c5c8f"/>
    <s v="NA"/>
    <s v="NA"/>
    <s v="furniture"/>
    <s v="living_room"/>
    <s v="cabinet"/>
    <s v="67d028d2"/>
    <s v="tag-85b1e77f_tag-df9c5c8f_NA_NA_furniture_living_room_cabinet"/>
    <x v="528"/>
    <n v="2.3346760272979701"/>
    <n v="3.7275936603546098"/>
    <x v="0"/>
  </r>
  <r>
    <s v="One"/>
    <n v="14270"/>
    <n v="2.3208751678466801"/>
    <x v="8"/>
    <s v="tag-9c10bdec"/>
    <s v="NA"/>
    <s v="NA"/>
    <s v="appliances"/>
    <s v="kitchen"/>
    <s v="grill"/>
    <s v="67d028d2"/>
    <s v="tag-759aa959_tag-9c10bdec_NA_NA_appliances_kitchen_grill"/>
    <x v="529"/>
    <n v="2.3208751678466801"/>
    <n v="2.53674983978271"/>
    <x v="0"/>
  </r>
  <r>
    <s v="One"/>
    <n v="14384"/>
    <n v="2.3041622638702401"/>
    <x v="1"/>
    <s v="NA"/>
    <s v="NA"/>
    <s v="NA"/>
    <s v="computers"/>
    <s v="peripherals"/>
    <s v="keyboard"/>
    <s v="67d028d2"/>
    <s v="tag-1972c7f2_NA_NA_NA_computers_peripherals_keyboard"/>
    <x v="530"/>
    <n v="2.3041622638702401"/>
    <n v="3.6820726394653298"/>
    <x v="0"/>
  </r>
  <r>
    <s v="One"/>
    <n v="14046"/>
    <n v="2.25905084609985"/>
    <x v="7"/>
    <s v="NA"/>
    <s v="NA"/>
    <s v="NA"/>
    <s v="computers"/>
    <s v="components"/>
    <s v="motherboard"/>
    <s v="67d028d2"/>
    <s v="tag-8a7df06e_NA_NA_NA_computers_components_motherboard"/>
    <x v="531"/>
    <n v="2.25905084609985"/>
    <n v="3.4932773113250701"/>
    <x v="0"/>
  </r>
  <r>
    <s v="One"/>
    <n v="8998"/>
    <n v="2.2497608661651598"/>
    <x v="2"/>
    <s v="tag-4df5ee04"/>
    <s v="NA"/>
    <s v="NA"/>
    <s v="computers"/>
    <s v="components"/>
    <s v="cooler"/>
    <s v="67d028d2"/>
    <s v="tag-292448f2_tag-4df5ee04_NA_NA_computers_components_cooler"/>
    <x v="532"/>
    <n v="2.2497608661651598"/>
    <n v="3.0348083972930899"/>
    <x v="0"/>
  </r>
  <r>
    <s v="One"/>
    <n v="10303"/>
    <n v="2.2486729621887198"/>
    <x v="5"/>
    <s v="NA"/>
    <s v="NA"/>
    <s v="NA"/>
    <s v="appliances"/>
    <s v="kitchen"/>
    <s v="kettle"/>
    <s v="67d028d2"/>
    <s v="tag-165bff62_NA_NA_NA_appliances_kitchen_kettle"/>
    <x v="533"/>
    <n v="2.2486729621887198"/>
    <n v="3.1450273990631099"/>
    <x v="0"/>
  </r>
  <r>
    <s v="One"/>
    <n v="14190"/>
    <n v="2.22618532180786"/>
    <x v="9"/>
    <s v="tag-a59f678e"/>
    <s v="NA"/>
    <s v="NA"/>
    <s v="furniture"/>
    <s v="living_room"/>
    <s v="cabinet"/>
    <s v="67d028d2"/>
    <s v="tag-e442f041_tag-a59f678e_NA_NA_furniture_living_room_cabinet"/>
    <x v="534"/>
    <n v="2.22618532180786"/>
    <n v="3.5437057018279998"/>
    <x v="0"/>
  </r>
  <r>
    <s v="One"/>
    <n v="14192"/>
    <n v="2.2218542098999001"/>
    <x v="8"/>
    <s v="NA"/>
    <s v="NA"/>
    <s v="NA"/>
    <s v="accessories"/>
    <s v="bag"/>
    <s v="NA"/>
    <s v="67d028d2"/>
    <s v="tag-759aa959_NA_NA_NA_accessories_bag_NA"/>
    <x v="535"/>
    <n v="2.2218542098999001"/>
    <n v="2.1781792640686"/>
    <x v="0"/>
  </r>
  <r>
    <s v="One"/>
    <n v="14042"/>
    <n v="2.21459293365479"/>
    <x v="7"/>
    <s v="NA"/>
    <s v="NA"/>
    <s v="NA"/>
    <s v="accessories"/>
    <s v="bag"/>
    <s v="NA"/>
    <s v="67d028d2"/>
    <s v="tag-8a7df06e_NA_NA_NA_accessories_bag_NA"/>
    <x v="536"/>
    <n v="2.21459293365479"/>
    <n v="2.8160171508789098"/>
    <x v="0"/>
  </r>
  <r>
    <s v="One"/>
    <n v="14041"/>
    <n v="2.18601393699646"/>
    <x v="7"/>
    <s v="NA"/>
    <s v="NA"/>
    <s v="NA"/>
    <s v="furniture"/>
    <s v="living_room"/>
    <s v="cabinet"/>
    <s v="67d028d2"/>
    <s v="tag-8a7df06e_NA_NA_NA_furniture_living_room_cabinet"/>
    <x v="537"/>
    <n v="2.18601393699646"/>
    <n v="3.63497114181519"/>
    <x v="0"/>
  </r>
  <r>
    <s v="One"/>
    <n v="14196"/>
    <n v="2.0614998340606698"/>
    <x v="10"/>
    <s v="tag-e5f82892"/>
    <s v="NA"/>
    <s v="NA"/>
    <s v="computers"/>
    <s v="components"/>
    <s v="motherboard"/>
    <s v="67d028d2"/>
    <s v="tag-e0cf8cf3_tag-e5f82892_NA_NA_computers_components_motherboard"/>
    <x v="538"/>
    <n v="2.0614998340606698"/>
    <n v="2.2655768394470202"/>
    <x v="0"/>
  </r>
  <r>
    <s v="One"/>
    <n v="14586"/>
    <n v="2.05997586250305"/>
    <x v="21"/>
    <s v="tag-6653eda7"/>
    <s v="NA"/>
    <s v="NA"/>
    <s v="appliances"/>
    <s v="kitchen"/>
    <s v="meat_grinder"/>
    <s v="67d028d2"/>
    <s v="tag-0979cdfa_tag-6653eda7_NA_NA_appliances_kitchen_meat_grinder"/>
    <x v="539"/>
    <n v="2.05997586250305"/>
    <n v="1.1575682163238501"/>
    <x v="70"/>
  </r>
  <r>
    <s v="One"/>
    <n v="16027"/>
    <n v="1.98669934272766"/>
    <x v="12"/>
    <s v="NA"/>
    <s v="NA"/>
    <s v="NA"/>
    <s v="appliances"/>
    <s v="kitchen"/>
    <s v="coffee_grinder"/>
    <s v="67d028d2"/>
    <s v="tag-e34b589d_NA_NA_NA_appliances_kitchen_coffee_grinder"/>
    <x v="540"/>
    <n v="1.98669934272766"/>
    <n v="2.14114594459534"/>
    <x v="0"/>
  </r>
  <r>
    <s v="One"/>
    <n v="10984"/>
    <n v="1.9814989566803001"/>
    <x v="8"/>
    <s v="NA"/>
    <s v="NA"/>
    <s v="NA"/>
    <s v="computers"/>
    <s v="components"/>
    <s v="cooler"/>
    <s v="67d028d2"/>
    <s v="tag-759aa959_NA_NA_NA_computers_components_cooler"/>
    <x v="541"/>
    <n v="1.9814989566803001"/>
    <n v="3.1615967750549299"/>
    <x v="71"/>
  </r>
  <r>
    <s v="One"/>
    <n v="15356"/>
    <n v="1.9618828296661399"/>
    <x v="14"/>
    <s v="tag-f76e1e51"/>
    <s v="tag-a22fadc8"/>
    <s v="tag-f666adfb"/>
    <s v="furniture"/>
    <s v="kitchen"/>
    <s v="chair"/>
    <s v="67d028d2"/>
    <s v="tag-5f14b88e_tag-f76e1e51_tag-a22fadc8_tag-f666adfb_furniture_kitchen_chair"/>
    <x v="542"/>
    <n v="1.9618828296661399"/>
    <n v="3.1566538810729998"/>
    <x v="0"/>
  </r>
  <r>
    <s v="One"/>
    <n v="10982"/>
    <n v="1.9537162780761701"/>
    <x v="8"/>
    <s v="NA"/>
    <s v="NA"/>
    <s v="NA"/>
    <s v="appliances"/>
    <s v="kitchen"/>
    <s v="coffee_grinder"/>
    <s v="67d028d2"/>
    <s v="tag-759aa959_NA_NA_NA_appliances_kitchen_coffee_grinder"/>
    <x v="543"/>
    <n v="1.9537162780761701"/>
    <n v="2.9459538459777801"/>
    <x v="0"/>
  </r>
  <r>
    <s v="One"/>
    <n v="12883"/>
    <n v="1.94422459602356"/>
    <x v="9"/>
    <s v="NA"/>
    <s v="NA"/>
    <s v="NA"/>
    <s v="computers"/>
    <s v="components"/>
    <s v="hdd"/>
    <s v="67d028d2"/>
    <s v="tag-e442f041_NA_NA_NA_computers_components_hdd"/>
    <x v="544"/>
    <n v="1.94422459602356"/>
    <n v="2.7573609352111799"/>
    <x v="0"/>
  </r>
  <r>
    <s v="One"/>
    <n v="14382"/>
    <n v="1.9434498548507699"/>
    <x v="1"/>
    <s v="NA"/>
    <s v="NA"/>
    <s v="NA"/>
    <s v="furniture"/>
    <s v="living_room"/>
    <s v="cabinet"/>
    <s v="67d028d2"/>
    <s v="tag-1972c7f2_NA_NA_NA_furniture_living_room_cabinet"/>
    <x v="545"/>
    <n v="1.9434498548507699"/>
    <n v="3.9394781589508101"/>
    <x v="0"/>
  </r>
  <r>
    <s v="One"/>
    <n v="11693"/>
    <n v="1.9336420297622701"/>
    <x v="17"/>
    <s v="tag-bf4f0d81"/>
    <s v="NA"/>
    <s v="NA"/>
    <s v="computers"/>
    <s v="peripherals"/>
    <s v="camera"/>
    <s v="67d028d2"/>
    <s v="tag-a7c71079_tag-bf4f0d81_NA_NA_computers_peripherals_camera"/>
    <x v="546"/>
    <n v="1.9336420297622701"/>
    <n v="3.14123439788818"/>
    <x v="0"/>
  </r>
  <r>
    <s v="One"/>
    <n v="2856"/>
    <n v="1.9311369657516499"/>
    <x v="15"/>
    <s v="NA"/>
    <s v="NA"/>
    <s v="NA"/>
    <s v="appliances"/>
    <s v="kitchen"/>
    <s v="juicer"/>
    <s v="67d028d2"/>
    <s v="tag-70ab5482_NA_NA_NA_appliances_kitchen_juicer"/>
    <x v="547"/>
    <n v="1.9311369657516499"/>
    <n v="3.1219174861907999"/>
    <x v="0"/>
  </r>
  <r>
    <s v="One"/>
    <n v="14199"/>
    <n v="1.92114925384521"/>
    <x v="35"/>
    <s v="tag-2dd95bb1"/>
    <s v="NA"/>
    <s v="NA"/>
    <s v="appliances"/>
    <s v="kitchen"/>
    <s v="oven"/>
    <s v="67d028d2"/>
    <s v="tag-36b78fef_tag-2dd95bb1_NA_NA_appliances_kitchen_oven"/>
    <x v="548"/>
    <n v="1.92114925384521"/>
    <n v="3.5905163288116499"/>
    <x v="0"/>
  </r>
  <r>
    <s v="One"/>
    <n v="5978"/>
    <n v="1.92047035694122"/>
    <x v="16"/>
    <s v="NA"/>
    <s v="NA"/>
    <s v="NA"/>
    <s v="computers"/>
    <s v="components"/>
    <s v="hdd"/>
    <s v="67d028d2"/>
    <s v="tag-7d4ba1fb_NA_NA_NA_computers_components_hdd"/>
    <x v="549"/>
    <n v="1.92047035694122"/>
    <n v="1.3353515863418599"/>
    <x v="0"/>
  </r>
  <r>
    <s v="One"/>
    <n v="3893"/>
    <n v="1.9195252656936601"/>
    <x v="13"/>
    <s v="NA"/>
    <s v="NA"/>
    <s v="NA"/>
    <s v="furniture"/>
    <s v="kitchen"/>
    <s v="chair"/>
    <s v="67d028d2"/>
    <s v="tag-395dbacc_NA_NA_NA_furniture_kitchen_chair"/>
    <x v="550"/>
    <n v="1.9195252656936601"/>
    <n v="3.0544700622558598"/>
    <x v="0"/>
  </r>
  <r>
    <s v="One"/>
    <n v="16085"/>
    <n v="1.9093650579452499"/>
    <x v="20"/>
    <s v="NA"/>
    <s v="NA"/>
    <s v="NA"/>
    <s v="appliances"/>
    <s v="kitchen"/>
    <s v="microwave"/>
    <s v="67d028d2"/>
    <s v="tag-e6fdb661_NA_NA_NA_appliances_kitchen_microwave"/>
    <x v="551"/>
    <n v="1.9093650579452499"/>
    <n v="3.21038842201233"/>
    <x v="0"/>
  </r>
  <r>
    <s v="One"/>
    <n v="16635"/>
    <n v="1.9010523557662999"/>
    <x v="33"/>
    <s v="tag-e2424a81"/>
    <s v="NA"/>
    <s v="NA"/>
    <s v="appliances"/>
    <s v="kitchen"/>
    <s v="hood"/>
    <s v="67d028d2"/>
    <s v="tag-6bc64d6f_tag-e2424a81_NA_NA_appliances_kitchen_hood"/>
    <x v="552"/>
    <n v="1.9010523557662999"/>
    <n v="2.9704535007476802"/>
    <x v="0"/>
  </r>
  <r>
    <s v="One"/>
    <n v="14040"/>
    <n v="1.89998555183411"/>
    <x v="7"/>
    <s v="NA"/>
    <s v="NA"/>
    <s v="NA"/>
    <s v="appliances"/>
    <s v="kitchen"/>
    <s v="kettle"/>
    <s v="67d028d2"/>
    <s v="tag-8a7df06e_NA_NA_NA_appliances_kitchen_kettle"/>
    <x v="553"/>
    <n v="1.89998555183411"/>
    <n v="3.4758052825927699"/>
    <x v="0"/>
  </r>
  <r>
    <s v="One"/>
    <n v="16080"/>
    <n v="1.89841020107269"/>
    <x v="20"/>
    <s v="NA"/>
    <s v="NA"/>
    <s v="NA"/>
    <s v="furniture"/>
    <s v="living_room"/>
    <s v="sofa"/>
    <s v="67d028d2"/>
    <s v="tag-e6fdb661_NA_NA_NA_furniture_living_room_sofa"/>
    <x v="554"/>
    <n v="1.89841020107269"/>
    <n v="1.80095863342285"/>
    <x v="0"/>
  </r>
  <r>
    <s v="One"/>
    <n v="5975"/>
    <n v="1.89681100845337"/>
    <x v="16"/>
    <s v="NA"/>
    <s v="NA"/>
    <s v="NA"/>
    <s v="appliances"/>
    <s v="kitchen"/>
    <s v="steam_cooker"/>
    <s v="67d028d2"/>
    <s v="tag-7d4ba1fb_NA_NA_NA_appliances_kitchen_steam_cooker"/>
    <x v="555"/>
    <n v="1.89681100845337"/>
    <n v="3.2267165184021001"/>
    <x v="0"/>
  </r>
  <r>
    <s v="One"/>
    <n v="5974"/>
    <n v="1.89124631881714"/>
    <x v="19"/>
    <s v="tag-a59f678e"/>
    <s v="NA"/>
    <s v="NA"/>
    <s v="computers"/>
    <s v="components"/>
    <s v="memory"/>
    <s v="67d028d2"/>
    <s v="tag-7804b77e_tag-a59f678e_NA_NA_computers_components_memory"/>
    <x v="556"/>
    <n v="1.89124631881714"/>
    <n v="3.2461631298065199"/>
    <x v="0"/>
  </r>
  <r>
    <s v="One"/>
    <n v="14275"/>
    <n v="1.87532067298889"/>
    <x v="34"/>
    <s v="NA"/>
    <s v="NA"/>
    <s v="NA"/>
    <s v="appliances"/>
    <s v="kitchen"/>
    <s v="coffee_machine"/>
    <s v="67d028d2"/>
    <s v="tag-2261ff33_NA_NA_NA_appliances_kitchen_coffee_machine"/>
    <x v="557"/>
    <n v="1.87532067298889"/>
    <n v="2.2683897018432599"/>
    <x v="0"/>
  </r>
  <r>
    <s v="One"/>
    <n v="16470"/>
    <n v="1.86903488636017"/>
    <x v="12"/>
    <s v="tag-1e2c6607"/>
    <s v="tag-6bc64d6f"/>
    <s v="NA"/>
    <s v="appliances"/>
    <s v="kitchen"/>
    <s v="steam_cooker"/>
    <s v="67d028d2"/>
    <s v="tag-e34b589d_tag-1e2c6607_tag-6bc64d6f_NA_appliances_kitchen_steam_cooker"/>
    <x v="558"/>
    <n v="1.86903488636017"/>
    <n v="2.5575897693634002"/>
    <x v="0"/>
  </r>
  <r>
    <s v="One"/>
    <n v="8996"/>
    <n v="1.86505722999573"/>
    <x v="2"/>
    <s v="tag-4df5ee04"/>
    <s v="NA"/>
    <s v="NA"/>
    <s v="appliances"/>
    <s v="kitchen"/>
    <s v="coffee_grinder"/>
    <s v="67d028d2"/>
    <s v="tag-292448f2_tag-4df5ee04_NA_NA_appliances_kitchen_coffee_grinder"/>
    <x v="559"/>
    <n v="1.86505722999573"/>
    <n v="1.0045980215072601"/>
    <x v="72"/>
  </r>
  <r>
    <s v="One"/>
    <n v="12460"/>
    <n v="1.8432767391204801"/>
    <x v="36"/>
    <s v="tag-5f4db38c"/>
    <s v="NA"/>
    <s v="NA"/>
    <s v="furniture"/>
    <s v="living_room"/>
    <s v="chair"/>
    <s v="67d028d2"/>
    <s v="tag-10ac0a17_tag-5f4db38c_NA_NA_furniture_living_room_chair"/>
    <x v="560"/>
    <n v="1.8432767391204801"/>
    <n v="3.04429984092712"/>
    <x v="0"/>
  </r>
  <r>
    <s v="One"/>
    <n v="14043"/>
    <n v="1.83043336868286"/>
    <x v="7"/>
    <s v="NA"/>
    <s v="NA"/>
    <s v="NA"/>
    <s v="computers"/>
    <s v="peripherals"/>
    <s v="keyboard"/>
    <s v="67d028d2"/>
    <s v="tag-8a7df06e_NA_NA_NA_computers_peripherals_keyboard"/>
    <x v="561"/>
    <n v="1.83043336868286"/>
    <n v="3.6110291481018102"/>
    <x v="0"/>
  </r>
  <r>
    <s v="One"/>
    <n v="17226"/>
    <n v="1.82514667510986"/>
    <x v="38"/>
    <s v="tag-17d88870"/>
    <s v="tag-3ab8f41a"/>
    <s v="NA"/>
    <s v="appliances"/>
    <s v="kitchen"/>
    <s v="mixer"/>
    <s v="67d028d2"/>
    <s v="tag-58e50aeb_tag-17d88870_tag-3ab8f41a_NA_appliances_kitchen_mixer"/>
    <x v="562"/>
    <n v="1.82514667510986"/>
    <n v="2.9187650680542001"/>
    <x v="0"/>
  </r>
  <r>
    <s v="One"/>
    <n v="10239"/>
    <n v="1.7973220348358201"/>
    <x v="11"/>
    <s v="tag-08403e32"/>
    <s v="tag-f0f49482"/>
    <s v="NA"/>
    <s v="appliances"/>
    <s v="kitchen"/>
    <s v="mixer"/>
    <s v="67d028d2"/>
    <s v="tag-a67d9f26_tag-08403e32_tag-f0f49482_NA_appliances_kitchen_mixer"/>
    <x v="563"/>
    <n v="1.7973220348358201"/>
    <n v="2.9947800636291499"/>
    <x v="0"/>
  </r>
  <r>
    <s v="One"/>
    <n v="17126"/>
    <n v="1.7860012054443399"/>
    <x v="44"/>
    <s v="NA"/>
    <s v="NA"/>
    <s v="NA"/>
    <s v="computers"/>
    <s v="peripherals"/>
    <s v="camera"/>
    <s v="67d028d2"/>
    <s v="tag-1f6c613d_NA_NA_NA_computers_peripherals_camera"/>
    <x v="564"/>
    <n v="1.7860012054443399"/>
    <n v="3.0725913047790501"/>
    <x v="0"/>
  </r>
  <r>
    <s v="One"/>
    <n v="10304"/>
    <n v="1.78564405441284"/>
    <x v="5"/>
    <s v="NA"/>
    <s v="NA"/>
    <s v="NA"/>
    <s v="furniture"/>
    <s v="living_room"/>
    <s v="cabinet"/>
    <s v="67d028d2"/>
    <s v="tag-165bff62_NA_NA_NA_furniture_living_room_cabinet"/>
    <x v="565"/>
    <n v="1.78564405441284"/>
    <n v="3.7811639308929399"/>
    <x v="0"/>
  </r>
  <r>
    <s v="One"/>
    <n v="12191"/>
    <n v="1.7794108390808101"/>
    <x v="8"/>
    <s v="NA"/>
    <s v="NA"/>
    <s v="NA"/>
    <s v="furniture"/>
    <s v="living_room"/>
    <s v="sofa"/>
    <s v="67d028d2"/>
    <s v="tag-759aa959_NA_NA_NA_furniture_living_room_sofa"/>
    <x v="566"/>
    <n v="1.7794108390808101"/>
    <n v="2.1586465835571298"/>
    <x v="0"/>
  </r>
  <r>
    <s v="One"/>
    <n v="16132"/>
    <n v="1.7632321119308501"/>
    <x v="12"/>
    <s v="tag-753e99cd"/>
    <s v="NA"/>
    <s v="NA"/>
    <s v="appliances"/>
    <s v="kitchen"/>
    <s v="refrigerators"/>
    <s v="67d028d2"/>
    <s v="tag-e34b589d_tag-753e99cd_NA_NA_appliances_kitchen_refrigerators"/>
    <x v="567"/>
    <n v="1.7632321119308501"/>
    <n v="2.7945218086242698"/>
    <x v="0"/>
  </r>
  <r>
    <s v="One"/>
    <n v="13143"/>
    <n v="1.76016485691071"/>
    <x v="40"/>
    <s v="NA"/>
    <s v="NA"/>
    <s v="NA"/>
    <s v="computers"/>
    <s v="components"/>
    <s v="cooler"/>
    <s v="67d028d2"/>
    <s v="tag-a1cfc8d7_NA_NA_NA_computers_components_cooler"/>
    <x v="568"/>
    <n v="1.76016485691071"/>
    <n v="3.0696892738342298"/>
    <x v="0"/>
  </r>
  <r>
    <s v="One"/>
    <n v="14272"/>
    <n v="1.7586964368820199"/>
    <x v="47"/>
    <s v="NA"/>
    <s v="NA"/>
    <s v="NA"/>
    <s v="appliances"/>
    <s v="kitchen"/>
    <s v="dishwasher"/>
    <s v="67d028d2"/>
    <s v="tag-b781aae0_NA_NA_NA_appliances_kitchen_dishwasher"/>
    <x v="569"/>
    <n v="1.7586964368820199"/>
    <n v="2.9140176773071298"/>
    <x v="0"/>
  </r>
  <r>
    <s v="One"/>
    <n v="16463"/>
    <n v="1.7505178451538099"/>
    <x v="41"/>
    <s v="tag-6bc64d6f"/>
    <s v="tag-dfe9194a"/>
    <s v="NA"/>
    <s v="appliances"/>
    <s v="kitchen"/>
    <s v="coffee_machine"/>
    <s v="67d028d2"/>
    <s v="tag-f76e1e51_tag-6bc64d6f_tag-dfe9194a_NA_appliances_kitchen_coffee_machine"/>
    <x v="570"/>
    <n v="1.7505178451538099"/>
    <n v="2.4852986335754399"/>
    <x v="0"/>
  </r>
  <r>
    <s v="One"/>
    <n v="10989"/>
    <n v="1.75019311904907"/>
    <x v="42"/>
    <s v="NA"/>
    <s v="NA"/>
    <s v="NA"/>
    <s v="appliances"/>
    <s v="kitchen"/>
    <s v="kettle"/>
    <s v="67d028d2"/>
    <s v="tag-e5809a76_NA_NA_NA_appliances_kitchen_kettle"/>
    <x v="571"/>
    <n v="1.75019311904907"/>
    <n v="2.0692846775054901"/>
    <x v="0"/>
  </r>
  <r>
    <s v="One"/>
    <n v="16467"/>
    <n v="1.74996030330658"/>
    <x v="12"/>
    <s v="tag-5e7e9504"/>
    <s v="tag-6bc64d6f"/>
    <s v="NA"/>
    <s v="appliances"/>
    <s v="kitchen"/>
    <s v="toster"/>
    <s v="67d028d2"/>
    <s v="tag-e34b589d_tag-5e7e9504_tag-6bc64d6f_NA_appliances_kitchen_toster"/>
    <x v="572"/>
    <n v="1.74996030330658"/>
    <n v="1.74536156654358"/>
    <x v="73"/>
  </r>
  <r>
    <s v="One"/>
    <n v="16072"/>
    <n v="1.7363798618316699"/>
    <x v="39"/>
    <s v="NA"/>
    <s v="NA"/>
    <s v="NA"/>
    <s v="computers"/>
    <s v="peripherals"/>
    <s v="camera"/>
    <s v="67d028d2"/>
    <s v="tag-a22fadc8_NA_NA_NA_computers_peripherals_camera"/>
    <x v="573"/>
    <n v="1.7363798618316699"/>
    <n v="3.2229082584381099"/>
    <x v="74"/>
  </r>
  <r>
    <s v="One"/>
    <n v="10994"/>
    <n v="1.73263943195343"/>
    <x v="10"/>
    <s v="NA"/>
    <s v="NA"/>
    <s v="NA"/>
    <s v="appliances"/>
    <s v="kitchen"/>
    <s v="juicer"/>
    <s v="67d028d2"/>
    <s v="tag-e0cf8cf3_NA_NA_NA_appliances_kitchen_juicer"/>
    <x v="574"/>
    <n v="1.73263943195343"/>
    <n v="2.6881263256072998"/>
    <x v="0"/>
  </r>
  <r>
    <s v="One"/>
    <n v="14522"/>
    <n v="1.7319525480270399"/>
    <x v="37"/>
    <s v="tag-8377954d"/>
    <s v="tag-d325db69"/>
    <s v="NA"/>
    <s v="appliances"/>
    <s v="kitchen"/>
    <s v="kettle"/>
    <s v="67d028d2"/>
    <s v="tag-dd73b745_tag-8377954d_tag-d325db69_NA_appliances_kitchen_kettle"/>
    <x v="575"/>
    <n v="1.7319525480270399"/>
    <n v="3.64906930923462"/>
    <x v="0"/>
  </r>
  <r>
    <s v="One"/>
    <n v="16471"/>
    <n v="1.7307368516921999"/>
    <x v="12"/>
    <s v="tag-25766f5c"/>
    <s v="tag-6bc64d6f"/>
    <s v="NA"/>
    <s v="computers"/>
    <s v="components"/>
    <s v="hdd"/>
    <s v="67d028d2"/>
    <s v="tag-e34b589d_tag-25766f5c_tag-6bc64d6f_NA_computers_components_hdd"/>
    <x v="576"/>
    <n v="1.7307368516921999"/>
    <n v="2.7547802925109899"/>
    <x v="0"/>
  </r>
  <r>
    <s v="One"/>
    <n v="16455"/>
    <n v="1.71690678596497"/>
    <x v="41"/>
    <s v="tag-6bc64d6f"/>
    <s v="NA"/>
    <s v="NA"/>
    <s v="appliances"/>
    <s v="kitchen"/>
    <s v="grill"/>
    <s v="67d028d2"/>
    <s v="tag-f76e1e51_tag-6bc64d6f_NA_NA_appliances_kitchen_grill"/>
    <x v="577"/>
    <n v="1.71690678596497"/>
    <n v="2.71975541114807"/>
    <x v="75"/>
  </r>
  <r>
    <s v="One"/>
    <n v="7230"/>
    <n v="1.71158015727997"/>
    <x v="46"/>
    <s v="NA"/>
    <s v="NA"/>
    <s v="NA"/>
    <s v="appliances"/>
    <s v="kitchen"/>
    <s v="hood"/>
    <s v="67d028d2"/>
    <s v="tag-ff8eb424_NA_NA_NA_appliances_kitchen_hood"/>
    <x v="578"/>
    <n v="1.71158015727997"/>
    <n v="3.2445387840271001"/>
    <x v="0"/>
  </r>
  <r>
    <s v="One"/>
    <n v="15351"/>
    <n v="1.7081547975540201"/>
    <x v="45"/>
    <s v="tag-c439f298"/>
    <s v="tag-7b6e0ff1"/>
    <s v="NA"/>
    <s v="computers"/>
    <s v="peripherals"/>
    <s v="printer"/>
    <s v="67d028d2"/>
    <s v="tag-fcad92a0_tag-c439f298_tag-7b6e0ff1_NA_computers_peripherals_printer"/>
    <x v="579"/>
    <n v="1.7081547975540201"/>
    <n v="3.08893489837646"/>
    <x v="0"/>
  </r>
  <r>
    <s v="One"/>
    <n v="16466"/>
    <n v="1.7065169811248799"/>
    <x v="12"/>
    <s v="tag-abf74c7d"/>
    <s v="tag-6bc64d6f"/>
    <s v="NA"/>
    <s v="computers"/>
    <s v="components"/>
    <s v="cpu"/>
    <s v="67d028d2"/>
    <s v="tag-e34b589d_tag-abf74c7d_tag-6bc64d6f_NA_computers_components_cpu"/>
    <x v="580"/>
    <n v="1.7065169811248799"/>
    <n v="2.8261146545410201"/>
    <x v="0"/>
  </r>
  <r>
    <s v="One"/>
    <n v="12440"/>
    <n v="1.6936455965042101"/>
    <x v="48"/>
    <s v="NA"/>
    <s v="NA"/>
    <s v="NA"/>
    <s v="appliances"/>
    <s v="kitchen"/>
    <s v="mixer"/>
    <s v="67d028d2"/>
    <s v="tag-afb1fea3_NA_NA_NA_appliances_kitchen_mixer"/>
    <x v="581"/>
    <n v="1.6936455965042101"/>
    <n v="3.0477969646453902"/>
    <x v="76"/>
  </r>
  <r>
    <s v="One"/>
    <n v="14279"/>
    <n v="1.6886785030364999"/>
    <x v="10"/>
    <s v="tag-f1f3996c"/>
    <s v="NA"/>
    <s v="NA"/>
    <s v="appliances"/>
    <s v="kitchen"/>
    <s v="blender"/>
    <s v="67d028d2"/>
    <s v="tag-e0cf8cf3_tag-f1f3996c_NA_NA_appliances_kitchen_blender"/>
    <x v="582"/>
    <n v="1.6886785030364999"/>
    <n v="3.1026561260223402"/>
    <x v="0"/>
  </r>
  <r>
    <s v="One"/>
    <n v="9642"/>
    <n v="1.6755399703979501"/>
    <x v="11"/>
    <s v="tag-d3982a8a"/>
    <s v="NA"/>
    <s v="NA"/>
    <s v="appliances"/>
    <s v="kitchen"/>
    <s v="hood"/>
    <s v="67d028d2"/>
    <s v="tag-a67d9f26_tag-d3982a8a_NA_NA_appliances_kitchen_hood"/>
    <x v="583"/>
    <n v="1.6755399703979501"/>
    <n v="2.02366018295288"/>
    <x v="0"/>
  </r>
  <r>
    <s v="One"/>
    <n v="4118"/>
    <n v="1.66177189350128"/>
    <x v="43"/>
    <s v="NA"/>
    <s v="NA"/>
    <s v="NA"/>
    <s v="appliances"/>
    <s v="kitchen"/>
    <s v="juicer"/>
    <s v="67d028d2"/>
    <s v="tag-458d763a_NA_NA_NA_appliances_kitchen_juicer"/>
    <x v="584"/>
    <n v="1.66177189350128"/>
    <n v="2.7844803333282502"/>
    <x v="0"/>
  </r>
  <r>
    <s v="One"/>
    <n v="12196"/>
    <n v="1.6589485406875599"/>
    <x v="50"/>
    <s v="NA"/>
    <s v="NA"/>
    <s v="NA"/>
    <s v="appliances"/>
    <s v="kitchen"/>
    <s v="microwave"/>
    <s v="67d028d2"/>
    <s v="tag-345da5a2_NA_NA_NA_appliances_kitchen_microwave"/>
    <x v="585"/>
    <n v="1.6589485406875599"/>
    <n v="3.0756700038909899"/>
    <x v="0"/>
  </r>
  <r>
    <s v="One"/>
    <n v="12771"/>
    <n v="1.6548364162445099"/>
    <x v="22"/>
    <s v="NA"/>
    <s v="NA"/>
    <s v="NA"/>
    <s v="appliances"/>
    <s v="kitchen"/>
    <s v="meat_grinder"/>
    <s v="67d028d2"/>
    <s v="tag-ef0072e6_NA_NA_NA_appliances_kitchen_meat_grinder"/>
    <x v="586"/>
    <n v="1.6548364162445099"/>
    <n v="2.9947800636291499"/>
    <x v="0"/>
  </r>
  <r>
    <s v="One"/>
    <n v="16030"/>
    <n v="1.63457727432251"/>
    <x v="12"/>
    <s v="NA"/>
    <s v="NA"/>
    <s v="NA"/>
    <s v="computers"/>
    <s v="components"/>
    <s v="cooler"/>
    <s v="67d028d2"/>
    <s v="tag-e34b589d_NA_NA_NA_computers_components_cooler"/>
    <x v="587"/>
    <n v="1.63457727432251"/>
    <n v="1.8166229724884"/>
    <x v="0"/>
  </r>
  <r>
    <s v="One"/>
    <n v="14193"/>
    <n v="1.6303691864013701"/>
    <x v="9"/>
    <s v="tag-361795b2"/>
    <s v="NA"/>
    <s v="NA"/>
    <s v="computers"/>
    <s v="peripherals"/>
    <s v="keyboard"/>
    <s v="67d028d2"/>
    <s v="tag-e442f041_tag-361795b2_NA_NA_computers_peripherals_keyboard"/>
    <x v="588"/>
    <n v="1.6303691864013701"/>
    <n v="3.2502744197845499"/>
    <x v="77"/>
  </r>
  <r>
    <s v="One"/>
    <n v="13140"/>
    <n v="1.6173069477081301"/>
    <x v="40"/>
    <s v="NA"/>
    <s v="NA"/>
    <s v="NA"/>
    <s v="appliances"/>
    <s v="kitchen"/>
    <s v="coffee_grinder"/>
    <s v="67d028d2"/>
    <s v="tag-a1cfc8d7_NA_NA_NA_appliances_kitchen_coffee_grinder"/>
    <x v="589"/>
    <n v="1.6173069477081301"/>
    <n v="2.6676259040832502"/>
    <x v="78"/>
  </r>
  <r>
    <s v="One"/>
    <n v="16458"/>
    <n v="1.5687713623046899"/>
    <x v="41"/>
    <s v="tag-6bc64d6f"/>
    <s v="NA"/>
    <s v="NA"/>
    <s v="appliances"/>
    <s v="kitchen"/>
    <s v="dishwasher"/>
    <s v="67d028d2"/>
    <s v="tag-f76e1e51_tag-6bc64d6f_NA_NA_appliances_kitchen_dishwasher"/>
    <x v="590"/>
    <n v="1.5687713623046899"/>
    <n v="2.5710473060607901"/>
    <x v="0"/>
  </r>
  <r>
    <s v="One"/>
    <n v="9491"/>
    <n v="1.56650161743164"/>
    <x v="49"/>
    <s v="NA"/>
    <s v="NA"/>
    <s v="NA"/>
    <s v="appliances"/>
    <s v="kitchen"/>
    <s v="kettle"/>
    <s v="67d028d2"/>
    <s v="tag-e7529aa0_NA_NA_NA_appliances_kitchen_kettle"/>
    <x v="591"/>
    <n v="1.56650161743164"/>
    <n v="3.6300625801086399"/>
    <x v="0"/>
  </r>
  <r>
    <s v="One"/>
    <n v="16468"/>
    <n v="1.5154381990432699"/>
    <x v="12"/>
    <s v="tag-9ae20bf5"/>
    <s v="tag-6bc64d6f"/>
    <s v="NA"/>
    <s v="appliances"/>
    <s v="kitchen"/>
    <s v="hob"/>
    <s v="67d028d2"/>
    <s v="tag-e34b589d_tag-9ae20bf5_tag-6bc64d6f_NA_appliances_kitchen_hob"/>
    <x v="592"/>
    <n v="1.5154381990432699"/>
    <n v="2.7014727592468302"/>
    <x v="79"/>
  </r>
  <r>
    <s v="One"/>
    <n v="9529"/>
    <n v="1.4968299865722701"/>
    <x v="51"/>
    <s v="tag-d325db69"/>
    <s v="NA"/>
    <s v="NA"/>
    <s v="computers"/>
    <s v="components"/>
    <s v="cpu"/>
    <s v="67d028d2"/>
    <s v="tag-70dc242d_tag-d325db69_NA_NA_computers_components_cpu"/>
    <x v="593"/>
    <n v="1.4968299865722701"/>
    <n v="2.0287899971008301"/>
    <x v="0"/>
  </r>
  <r>
    <s v="One"/>
    <n v="11416"/>
    <n v="1.4698429107666"/>
    <x v="18"/>
    <s v="NA"/>
    <s v="NA"/>
    <s v="NA"/>
    <s v="computers"/>
    <s v="components"/>
    <s v="memory"/>
    <s v="67d028d2"/>
    <s v="tag-a1db7714_NA_NA_NA_computers_components_memory"/>
    <x v="594"/>
    <n v="1.4698429107666"/>
    <n v="2.78380250930786"/>
    <x v="0"/>
  </r>
  <r>
    <s v="One"/>
    <n v="9531"/>
    <n v="1.4292300939559901"/>
    <x v="51"/>
    <s v="tag-0e55ada0"/>
    <s v="NA"/>
    <s v="NA"/>
    <s v="appliances"/>
    <s v="kitchen"/>
    <s v="hob"/>
    <s v="67d028d2"/>
    <s v="tag-70dc242d_tag-0e55ada0_NA_NA_appliances_kitchen_hob"/>
    <x v="595"/>
    <n v="1.4292300939559901"/>
    <n v="1.50078320503235"/>
    <x v="0"/>
  </r>
  <r>
    <s v="One"/>
    <n v="7942"/>
    <n v="1.39530372619629"/>
    <x v="52"/>
    <s v="tag-0e55ada0"/>
    <s v="NA"/>
    <s v="NA"/>
    <s v="computers"/>
    <s v="components"/>
    <s v="power_supply"/>
    <s v="67d028d2"/>
    <s v="tag-7b806310_tag-0e55ada0_NA_NA_computers_components_power_supply"/>
    <x v="596"/>
    <n v="1.39530372619629"/>
    <n v="2.6194989681243901"/>
    <x v="0"/>
  </r>
  <r>
    <s v="One"/>
    <n v="16088"/>
    <n v="1.3728779554367101"/>
    <x v="20"/>
    <s v="NA"/>
    <s v="NA"/>
    <s v="NA"/>
    <s v="appliances"/>
    <s v="kitchen"/>
    <s v="mixer"/>
    <s v="67d028d2"/>
    <s v="tag-e6fdb661_NA_NA_NA_appliances_kitchen_mixer"/>
    <x v="597"/>
    <n v="1.3728779554367101"/>
    <n v="2.0702743530273402"/>
    <x v="0"/>
  </r>
  <r>
    <s v="One"/>
    <n v="9530"/>
    <n v="1.34653496742249"/>
    <x v="51"/>
    <s v="tag-f3f810f7"/>
    <s v="NA"/>
    <s v="NA"/>
    <s v="appliances"/>
    <s v="kitchen"/>
    <s v="toster"/>
    <s v="67d028d2"/>
    <s v="tag-70dc242d_tag-f3f810f7_NA_NA_appliances_kitchen_toster"/>
    <x v="598"/>
    <n v="1.34653496742249"/>
    <n v="1.66281855106354"/>
    <x v="0"/>
  </r>
  <r>
    <s v="One"/>
    <n v="16058"/>
    <n v="1.32334291934967"/>
    <x v="27"/>
    <s v="NA"/>
    <s v="NA"/>
    <s v="NA"/>
    <s v="appliances"/>
    <s v="kitchen"/>
    <s v="juicer"/>
    <s v="67d028d2"/>
    <s v="tag-e5c9cad8_NA_NA_NA_appliances_kitchen_juicer"/>
    <x v="599"/>
    <n v="1.32334291934967"/>
    <n v="2.9674928188324001"/>
    <x v="0"/>
  </r>
  <r>
    <s v="One"/>
    <n v="14588"/>
    <n v="1.2292956113815301"/>
    <x v="21"/>
    <s v="tag-dd7dbbdb"/>
    <s v="NA"/>
    <s v="NA"/>
    <s v="furniture"/>
    <s v="kitchen"/>
    <s v="table"/>
    <s v="67d028d2"/>
    <s v="tag-0979cdfa_tag-dd7dbbdb_NA_NA_furniture_kitchen_table"/>
    <x v="600"/>
    <n v="1.2292956113815301"/>
    <n v="2.5905923843383798"/>
    <x v="0"/>
  </r>
  <r>
    <s v="One"/>
    <n v="12886"/>
    <n v="1.13891136646271"/>
    <x v="9"/>
    <s v="NA"/>
    <s v="NA"/>
    <s v="NA"/>
    <s v="appliances"/>
    <s v="kitchen"/>
    <s v="hood"/>
    <s v="67d028d2"/>
    <s v="tag-e442f041_NA_NA_NA_appliances_kitchen_hood"/>
    <x v="601"/>
    <n v="1.13891136646271"/>
    <n v="1.18779420852661"/>
    <x v="0"/>
  </r>
  <r>
    <s v="One"/>
    <n v="14801"/>
    <n v="1.1346139907836901"/>
    <x v="22"/>
    <s v="NA"/>
    <s v="NA"/>
    <s v="NA"/>
    <s v="appliances"/>
    <s v="kitchen"/>
    <s v="grill"/>
    <s v="67d028d2"/>
    <s v="tag-ef0072e6_NA_NA_NA_appliances_kitchen_grill"/>
    <x v="602"/>
    <n v="1.1346139907836901"/>
    <n v="2.9947800636291499"/>
    <x v="0"/>
  </r>
  <r>
    <s v="One"/>
    <n v="14587"/>
    <n v="1.0385878086090099"/>
    <x v="21"/>
    <s v="tag-2cdb3268"/>
    <s v="NA"/>
    <s v="NA"/>
    <s v="computers"/>
    <s v="components"/>
    <s v="videocards"/>
    <s v="67d028d2"/>
    <s v="tag-0979cdfa_tag-2cdb3268_NA_NA_computers_components_videocards"/>
    <x v="603"/>
    <n v="1.0385878086090099"/>
    <n v="1.45432412624359"/>
    <x v="0"/>
  </r>
  <r>
    <s v="One"/>
    <n v="12895"/>
    <n v="1.01058757305145"/>
    <x v="9"/>
    <s v="NA"/>
    <s v="NA"/>
    <s v="NA"/>
    <s v="appliances"/>
    <s v="kitchen"/>
    <s v="coffee_grinder"/>
    <s v="67d028d2"/>
    <s v="tag-e442f041_NA_NA_NA_appliances_kitchen_coffee_grinder"/>
    <x v="604"/>
    <n v="1.01058757305145"/>
    <n v="0.90530318021774303"/>
    <x v="80"/>
  </r>
  <r>
    <s v="One"/>
    <n v="12897"/>
    <n v="0.85990834236144997"/>
    <x v="9"/>
    <s v="NA"/>
    <s v="NA"/>
    <s v="NA"/>
    <s v="computers"/>
    <s v="components"/>
    <s v="cooler"/>
    <s v="67d028d2"/>
    <s v="tag-e442f041_NA_NA_NA_computers_components_cooler"/>
    <x v="605"/>
    <n v="0.85990834236144997"/>
    <n v="2.22334551811218"/>
    <x v="0"/>
  </r>
  <r>
    <m/>
    <m/>
    <m/>
    <x v="53"/>
    <m/>
    <m/>
    <m/>
    <m/>
    <m/>
    <m/>
    <m/>
    <m/>
    <x v="606"/>
    <n v="1403.9182610632852"/>
    <n v="1705.9466825723648"/>
    <x v="8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35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23">
  <location ref="A3:C7" firstHeaderRow="1" firstDataRow="2" firstDataCol="1"/>
  <pivotFields count="9"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57">
        <item x="35"/>
        <item x="20"/>
        <item x="12"/>
        <item x="29"/>
        <item x="30"/>
        <item x="39"/>
        <item x="47"/>
        <item x="55"/>
        <item x="28"/>
        <item x="34"/>
        <item x="7"/>
        <item x="18"/>
        <item x="26"/>
        <item x="1"/>
        <item x="2"/>
        <item x="56"/>
        <item x="51"/>
        <item x="48"/>
        <item x="41"/>
        <item x="53"/>
        <item x="50"/>
        <item x="46"/>
        <item x="0"/>
        <item x="9"/>
        <item x="13"/>
        <item x="3"/>
        <item x="6"/>
        <item x="4"/>
        <item x="49"/>
        <item x="37"/>
        <item x="22"/>
        <item x="32"/>
        <item x="25"/>
        <item x="24"/>
        <item x="16"/>
        <item x="43"/>
        <item x="10"/>
        <item x="17"/>
        <item x="19"/>
        <item x="52"/>
        <item x="27"/>
        <item x="11"/>
        <item x="33"/>
        <item x="31"/>
        <item x="15"/>
        <item x="42"/>
        <item x="23"/>
        <item x="14"/>
        <item x="38"/>
        <item x="44"/>
        <item x="8"/>
        <item x="54"/>
        <item x="36"/>
        <item x="21"/>
        <item x="45"/>
        <item x="40"/>
        <item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6">
        <item x="3"/>
        <item x="0"/>
        <item x="4"/>
        <item x="2"/>
        <item x="5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2">
        <item h="1" x="40"/>
        <item h="1" x="41"/>
        <item h="1" x="28"/>
        <item h="1" x="15"/>
        <item h="1" x="16"/>
        <item h="1" x="1"/>
        <item h="1" x="7"/>
        <item h="1" x="27"/>
        <item h="1" x="8"/>
        <item h="1" x="10"/>
        <item h="1" x="26"/>
        <item h="1" x="25"/>
        <item h="1" x="35"/>
        <item h="1" x="34"/>
        <item h="1" x="4"/>
        <item h="1" x="12"/>
        <item h="1" x="5"/>
        <item x="0"/>
        <item x="9"/>
        <item h="1" x="22"/>
        <item h="1" x="33"/>
        <item h="1" x="18"/>
        <item h="1" x="2"/>
        <item h="1" x="13"/>
        <item h="1" x="14"/>
        <item h="1" x="23"/>
        <item h="1" x="30"/>
        <item h="1" x="21"/>
        <item h="1" x="24"/>
        <item h="1" x="36"/>
        <item h="1" x="6"/>
        <item h="1" x="31"/>
        <item h="1" x="39"/>
        <item h="1" x="32"/>
        <item h="1" x="38"/>
        <item h="1" x="17"/>
        <item x="3"/>
        <item h="1" x="20"/>
        <item h="1" x="11"/>
        <item h="1" x="19"/>
        <item h="1" x="29"/>
        <item h="1" x="3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sortType="descending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7"/>
  </rowFields>
  <rowItems count="3">
    <i>
      <x v="17"/>
    </i>
    <i>
      <x v="18"/>
    </i>
    <i>
      <x v="36"/>
    </i>
  </rowItems>
  <colFields count="1">
    <field x="8"/>
  </colFields>
  <colItems count="2">
    <i>
      <x/>
    </i>
    <i>
      <x v="1"/>
    </i>
  </colItems>
  <dataFields count="1">
    <dataField name="Sum of PredScore" fld="0" baseField="0" baseItem="1072693248"/>
  </dataFields>
  <chartFormats count="2"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03AD07-4AAD-4D61-8860-34436D29E3F0}" name="PivotTable17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17" firstHeaderRow="1" firstDataRow="2" firstDataCol="1"/>
  <pivotFields count="11">
    <pivotField axis="axisCol" showAll="0">
      <items count="3">
        <item x="0"/>
        <item x="1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>
      <items count="9">
        <item x="1"/>
        <item x="7"/>
        <item x="3"/>
        <item x="0"/>
        <item x="2"/>
        <item x="6"/>
        <item x="4"/>
        <item x="5"/>
        <item t="default"/>
      </items>
    </pivotField>
    <pivotField axis="axisRow" showAll="0">
      <items count="13">
        <item x="0"/>
        <item x="1"/>
        <item x="11"/>
        <item x="2"/>
        <item x="7"/>
        <item x="3"/>
        <item x="5"/>
        <item x="4"/>
        <item x="6"/>
        <item x="10"/>
        <item x="8"/>
        <item x="9"/>
        <item t="default"/>
      </items>
    </pivotField>
    <pivotField showAll="0">
      <items count="41">
        <item x="22"/>
        <item x="37"/>
        <item x="7"/>
        <item x="15"/>
        <item x="12"/>
        <item x="11"/>
        <item x="34"/>
        <item x="4"/>
        <item x="27"/>
        <item x="31"/>
        <item x="25"/>
        <item x="8"/>
        <item x="14"/>
        <item x="29"/>
        <item x="19"/>
        <item x="13"/>
        <item x="6"/>
        <item x="5"/>
        <item x="21"/>
        <item x="18"/>
        <item x="16"/>
        <item x="17"/>
        <item x="9"/>
        <item x="32"/>
        <item x="2"/>
        <item x="30"/>
        <item x="1"/>
        <item x="3"/>
        <item x="39"/>
        <item x="26"/>
        <item x="36"/>
        <item x="33"/>
        <item x="10"/>
        <item x="35"/>
        <item x="38"/>
        <item x="20"/>
        <item x="24"/>
        <item x="28"/>
        <item x="23"/>
        <item x="0"/>
        <item t="default"/>
      </items>
    </pivotField>
    <pivotField showAll="0">
      <items count="7">
        <item x="3"/>
        <item x="4"/>
        <item x="5"/>
        <item x="0"/>
        <item x="1"/>
        <item x="2"/>
        <item t="default"/>
      </items>
    </pivotField>
  </pivotFields>
  <rowFields count="1">
    <field x="8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PredScore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374950-2C96-48BD-8C3E-A2E5649ABAA5}" name="PivotTable18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0">
  <location ref="A3:C75" firstHeaderRow="0" firstDataRow="1" firstDataCol="1" rowPageCount="1" colPageCount="1"/>
  <pivotFields count="16">
    <pivotField showAll="0"/>
    <pivotField showAll="0"/>
    <pivotField showAll="0"/>
    <pivotField axis="axisRow" showAll="0">
      <items count="55">
        <item x="21"/>
        <item x="36"/>
        <item x="5"/>
        <item x="1"/>
        <item x="0"/>
        <item x="28"/>
        <item x="44"/>
        <item x="34"/>
        <item x="3"/>
        <item x="2"/>
        <item x="50"/>
        <item x="35"/>
        <item x="13"/>
        <item x="43"/>
        <item x="32"/>
        <item x="38"/>
        <item x="14"/>
        <item x="30"/>
        <item x="33"/>
        <item x="15"/>
        <item x="51"/>
        <item x="8"/>
        <item x="19"/>
        <item x="52"/>
        <item x="16"/>
        <item x="31"/>
        <item x="29"/>
        <item x="26"/>
        <item x="24"/>
        <item x="6"/>
        <item x="7"/>
        <item x="40"/>
        <item x="18"/>
        <item x="39"/>
        <item x="11"/>
        <item x="17"/>
        <item x="48"/>
        <item x="47"/>
        <item x="23"/>
        <item x="4"/>
        <item x="37"/>
        <item x="10"/>
        <item x="12"/>
        <item x="9"/>
        <item x="42"/>
        <item x="27"/>
        <item x="20"/>
        <item x="49"/>
        <item x="25"/>
        <item x="22"/>
        <item x="41"/>
        <item x="45"/>
        <item x="46"/>
        <item h="1" x="53"/>
        <item t="default"/>
      </items>
    </pivotField>
    <pivotField showAll="0">
      <items count="38">
        <item h="1" x="1"/>
        <item x="10"/>
        <item x="31"/>
        <item x="5"/>
        <item x="23"/>
        <item x="0"/>
        <item x="16"/>
        <item x="26"/>
        <item x="35"/>
        <item x="19"/>
        <item x="28"/>
        <item x="4"/>
        <item x="3"/>
        <item x="21"/>
        <item x="20"/>
        <item x="14"/>
        <item x="24"/>
        <item x="11"/>
        <item x="17"/>
        <item x="22"/>
        <item x="29"/>
        <item x="7"/>
        <item x="2"/>
        <item x="8"/>
        <item x="30"/>
        <item x="13"/>
        <item x="25"/>
        <item x="32"/>
        <item x="15"/>
        <item x="34"/>
        <item x="6"/>
        <item x="18"/>
        <item x="9"/>
        <item x="27"/>
        <item x="33"/>
        <item x="12"/>
        <item h="1" x="36"/>
        <item t="default"/>
      </items>
    </pivotField>
    <pivotField showAll="0">
      <items count="13">
        <item x="1"/>
        <item x="2"/>
        <item x="0"/>
        <item x="8"/>
        <item x="5"/>
        <item x="10"/>
        <item x="4"/>
        <item x="7"/>
        <item x="6"/>
        <item x="9"/>
        <item x="3"/>
        <item x="11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8">
        <item x="1"/>
        <item x="3"/>
        <item x="0"/>
        <item x="2"/>
        <item x="5"/>
        <item x="4"/>
        <item x="6"/>
        <item t="default"/>
      </items>
    </pivotField>
    <pivotField showAll="0">
      <items count="9">
        <item x="0"/>
        <item x="1"/>
        <item x="2"/>
        <item x="3"/>
        <item x="5"/>
        <item x="4"/>
        <item x="6"/>
        <item x="7"/>
        <item t="default"/>
      </items>
    </pivotField>
    <pivotField showAll="0">
      <items count="36">
        <item x="33"/>
        <item x="7"/>
        <item x="15"/>
        <item x="12"/>
        <item x="11"/>
        <item x="30"/>
        <item x="4"/>
        <item x="25"/>
        <item x="23"/>
        <item x="8"/>
        <item x="14"/>
        <item x="27"/>
        <item x="19"/>
        <item x="13"/>
        <item x="6"/>
        <item x="5"/>
        <item x="18"/>
        <item x="16"/>
        <item x="17"/>
        <item x="9"/>
        <item x="2"/>
        <item x="28"/>
        <item x="1"/>
        <item x="3"/>
        <item x="24"/>
        <item x="32"/>
        <item x="29"/>
        <item x="10"/>
        <item x="31"/>
        <item x="20"/>
        <item x="22"/>
        <item x="26"/>
        <item x="21"/>
        <item x="0"/>
        <item h="1" x="34"/>
        <item t="default"/>
      </items>
    </pivotField>
    <pivotField axis="axisRow" showAll="0">
      <items count="8">
        <item x="3"/>
        <item x="4"/>
        <item x="5"/>
        <item x="0"/>
        <item x="1"/>
        <item x="2"/>
        <item x="6"/>
        <item t="default"/>
      </items>
    </pivotField>
    <pivotField showAll="0"/>
    <pivotField showAll="0"/>
    <pivotField dataField="1" showAll="0">
      <items count="423"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84"/>
        <item x="162"/>
        <item x="336"/>
        <item x="420"/>
        <item x="161"/>
        <item x="83"/>
        <item x="419"/>
        <item x="418"/>
        <item x="160"/>
        <item x="417"/>
        <item x="416"/>
        <item x="159"/>
        <item x="335"/>
        <item x="82"/>
        <item x="415"/>
        <item x="414"/>
        <item x="413"/>
        <item x="412"/>
        <item x="81"/>
        <item x="411"/>
        <item x="334"/>
        <item x="410"/>
        <item x="80"/>
        <item x="409"/>
        <item x="408"/>
        <item x="407"/>
        <item x="158"/>
        <item x="406"/>
        <item x="405"/>
        <item x="333"/>
        <item x="404"/>
        <item x="332"/>
        <item x="403"/>
        <item x="157"/>
        <item x="402"/>
        <item x="331"/>
        <item x="401"/>
        <item x="400"/>
        <item x="399"/>
        <item x="398"/>
        <item x="397"/>
        <item x="396"/>
        <item x="395"/>
        <item x="394"/>
        <item x="330"/>
        <item x="393"/>
        <item x="392"/>
        <item x="156"/>
        <item x="391"/>
        <item x="390"/>
        <item x="389"/>
        <item x="388"/>
        <item x="387"/>
        <item x="386"/>
        <item x="385"/>
        <item x="384"/>
        <item x="383"/>
        <item x="382"/>
        <item x="381"/>
        <item x="380"/>
        <item x="379"/>
        <item x="155"/>
        <item x="378"/>
        <item x="377"/>
        <item x="329"/>
        <item x="376"/>
        <item x="154"/>
        <item x="153"/>
        <item x="375"/>
        <item x="328"/>
        <item x="374"/>
        <item x="373"/>
        <item x="372"/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152"/>
        <item x="357"/>
        <item x="356"/>
        <item x="355"/>
        <item x="79"/>
        <item x="151"/>
        <item x="150"/>
        <item x="78"/>
        <item x="327"/>
        <item x="354"/>
        <item x="353"/>
        <item x="149"/>
        <item x="148"/>
        <item x="326"/>
        <item x="325"/>
        <item x="147"/>
        <item x="352"/>
        <item x="351"/>
        <item x="350"/>
        <item x="77"/>
        <item x="349"/>
        <item x="324"/>
        <item x="146"/>
        <item x="323"/>
        <item x="348"/>
        <item x="145"/>
        <item x="347"/>
        <item x="144"/>
        <item x="346"/>
        <item x="322"/>
        <item x="345"/>
        <item x="344"/>
        <item x="343"/>
        <item x="143"/>
        <item x="76"/>
        <item x="142"/>
        <item x="75"/>
        <item x="342"/>
        <item x="341"/>
        <item x="74"/>
        <item x="141"/>
        <item x="340"/>
        <item x="73"/>
        <item x="339"/>
        <item x="321"/>
        <item x="140"/>
        <item x="72"/>
        <item x="139"/>
        <item x="71"/>
        <item x="320"/>
        <item x="319"/>
        <item x="318"/>
        <item x="138"/>
        <item x="317"/>
        <item x="70"/>
        <item x="316"/>
        <item x="137"/>
        <item x="69"/>
        <item x="136"/>
        <item x="68"/>
        <item x="67"/>
        <item x="135"/>
        <item x="315"/>
        <item x="338"/>
        <item x="337"/>
        <item x="66"/>
        <item x="134"/>
        <item x="65"/>
        <item x="64"/>
        <item x="314"/>
        <item x="63"/>
        <item x="313"/>
        <item x="312"/>
        <item x="311"/>
        <item x="133"/>
        <item x="310"/>
        <item x="132"/>
        <item x="62"/>
        <item x="131"/>
        <item x="130"/>
        <item x="61"/>
        <item x="309"/>
        <item x="60"/>
        <item x="59"/>
        <item x="308"/>
        <item x="129"/>
        <item x="128"/>
        <item x="307"/>
        <item x="127"/>
        <item x="306"/>
        <item x="58"/>
        <item x="126"/>
        <item x="57"/>
        <item x="125"/>
        <item x="305"/>
        <item x="56"/>
        <item x="55"/>
        <item x="54"/>
        <item x="124"/>
        <item x="53"/>
        <item x="123"/>
        <item x="304"/>
        <item x="52"/>
        <item x="51"/>
        <item x="122"/>
        <item x="121"/>
        <item x="303"/>
        <item x="50"/>
        <item x="49"/>
        <item x="120"/>
        <item x="48"/>
        <item x="302"/>
        <item x="119"/>
        <item x="47"/>
        <item x="46"/>
        <item x="45"/>
        <item x="301"/>
        <item x="118"/>
        <item x="117"/>
        <item x="116"/>
        <item x="44"/>
        <item x="300"/>
        <item x="115"/>
        <item x="114"/>
        <item x="113"/>
        <item x="299"/>
        <item x="298"/>
        <item x="43"/>
        <item x="112"/>
        <item x="111"/>
        <item x="110"/>
        <item x="42"/>
        <item x="41"/>
        <item x="109"/>
        <item x="40"/>
        <item x="108"/>
        <item x="39"/>
        <item x="297"/>
        <item x="38"/>
        <item x="296"/>
        <item x="37"/>
        <item x="36"/>
        <item x="35"/>
        <item x="34"/>
        <item x="295"/>
        <item x="33"/>
        <item x="107"/>
        <item x="106"/>
        <item x="32"/>
        <item x="31"/>
        <item x="30"/>
        <item x="29"/>
        <item x="28"/>
        <item x="105"/>
        <item x="27"/>
        <item x="294"/>
        <item x="26"/>
        <item x="25"/>
        <item x="293"/>
        <item x="24"/>
        <item x="23"/>
        <item x="22"/>
        <item x="21"/>
        <item x="104"/>
        <item x="292"/>
        <item x="103"/>
        <item x="291"/>
        <item x="20"/>
        <item x="290"/>
        <item x="289"/>
        <item x="288"/>
        <item x="287"/>
        <item x="19"/>
        <item x="286"/>
        <item x="102"/>
        <item x="285"/>
        <item x="18"/>
        <item x="101"/>
        <item x="284"/>
        <item x="283"/>
        <item x="282"/>
        <item x="281"/>
        <item x="100"/>
        <item x="280"/>
        <item x="99"/>
        <item x="98"/>
        <item x="97"/>
        <item x="279"/>
        <item x="278"/>
        <item x="277"/>
        <item x="96"/>
        <item x="17"/>
        <item x="276"/>
        <item x="275"/>
        <item x="274"/>
        <item x="273"/>
        <item x="16"/>
        <item x="95"/>
        <item x="272"/>
        <item x="271"/>
        <item x="94"/>
        <item x="93"/>
        <item x="270"/>
        <item x="92"/>
        <item x="269"/>
        <item x="268"/>
        <item x="91"/>
        <item x="90"/>
        <item x="15"/>
        <item x="14"/>
        <item x="13"/>
        <item x="12"/>
        <item x="267"/>
        <item x="266"/>
        <item x="265"/>
        <item x="89"/>
        <item x="88"/>
        <item x="11"/>
        <item x="10"/>
        <item x="9"/>
        <item x="264"/>
        <item x="8"/>
        <item x="263"/>
        <item x="87"/>
        <item x="86"/>
        <item x="7"/>
        <item x="6"/>
        <item x="5"/>
        <item x="4"/>
        <item x="262"/>
        <item x="3"/>
        <item x="85"/>
        <item x="261"/>
        <item x="260"/>
        <item x="2"/>
        <item x="1"/>
        <item x="259"/>
        <item x="258"/>
        <item x="257"/>
        <item x="256"/>
        <item x="255"/>
        <item x="254"/>
        <item x="253"/>
        <item x="0"/>
        <item x="421"/>
        <item t="default"/>
      </items>
    </pivotField>
    <pivotField dataField="1" showAll="0"/>
    <pivotField axis="axisPage" multipleItemSelectionAllowed="1" showAll="0">
      <items count="83">
        <item x="46"/>
        <item x="24"/>
        <item x="42"/>
        <item x="54"/>
        <item x="70"/>
        <item x="26"/>
        <item x="59"/>
        <item x="1"/>
        <item x="2"/>
        <item x="39"/>
        <item x="43"/>
        <item x="58"/>
        <item x="18"/>
        <item x="53"/>
        <item x="14"/>
        <item x="31"/>
        <item x="68"/>
        <item x="8"/>
        <item x="33"/>
        <item x="19"/>
        <item x="45"/>
        <item x="30"/>
        <item x="72"/>
        <item x="48"/>
        <item x="44"/>
        <item x="5"/>
        <item x="41"/>
        <item x="3"/>
        <item x="71"/>
        <item x="61"/>
        <item x="13"/>
        <item x="51"/>
        <item x="78"/>
        <item x="12"/>
        <item x="28"/>
        <item x="65"/>
        <item x="9"/>
        <item x="38"/>
        <item x="6"/>
        <item x="67"/>
        <item x="74"/>
        <item x="35"/>
        <item x="55"/>
        <item x="27"/>
        <item x="76"/>
        <item x="64"/>
        <item x="16"/>
        <item x="69"/>
        <item x="32"/>
        <item x="10"/>
        <item x="17"/>
        <item x="66"/>
        <item x="11"/>
        <item x="4"/>
        <item x="34"/>
        <item x="63"/>
        <item x="60"/>
        <item x="37"/>
        <item x="73"/>
        <item x="21"/>
        <item x="47"/>
        <item x="79"/>
        <item x="36"/>
        <item x="80"/>
        <item x="25"/>
        <item x="52"/>
        <item x="62"/>
        <item x="7"/>
        <item x="50"/>
        <item x="23"/>
        <item x="49"/>
        <item x="56"/>
        <item x="15"/>
        <item x="77"/>
        <item x="29"/>
        <item x="57"/>
        <item x="22"/>
        <item x="75"/>
        <item x="40"/>
        <item x="20"/>
        <item h="1" x="0"/>
        <item x="81"/>
        <item t="default"/>
      </items>
    </pivotField>
  </pivotFields>
  <rowFields count="2">
    <field x="10"/>
    <field x="3"/>
  </rowFields>
  <rowItems count="72">
    <i>
      <x/>
    </i>
    <i r="1">
      <x/>
    </i>
    <i r="1">
      <x v="3"/>
    </i>
    <i r="1">
      <x v="7"/>
    </i>
    <i r="1">
      <x v="11"/>
    </i>
    <i r="1">
      <x v="16"/>
    </i>
    <i r="1">
      <x v="18"/>
    </i>
    <i r="1">
      <x v="31"/>
    </i>
    <i r="1">
      <x v="32"/>
    </i>
    <i r="1">
      <x v="42"/>
    </i>
    <i r="1">
      <x v="43"/>
    </i>
    <i r="1">
      <x v="51"/>
    </i>
    <i>
      <x v="1"/>
    </i>
    <i r="1">
      <x/>
    </i>
    <i r="1">
      <x v="2"/>
    </i>
    <i r="1">
      <x v="3"/>
    </i>
    <i r="1">
      <x v="4"/>
    </i>
    <i r="1">
      <x v="21"/>
    </i>
    <i r="1">
      <x v="31"/>
    </i>
    <i r="1">
      <x v="33"/>
    </i>
    <i r="1">
      <x v="35"/>
    </i>
    <i r="1">
      <x v="37"/>
    </i>
    <i r="1">
      <x v="41"/>
    </i>
    <i r="1">
      <x v="42"/>
    </i>
    <i r="1">
      <x v="43"/>
    </i>
    <i r="1">
      <x v="46"/>
    </i>
    <i>
      <x v="2"/>
    </i>
    <i r="1">
      <x/>
    </i>
    <i r="1">
      <x v="5"/>
    </i>
    <i r="1">
      <x v="9"/>
    </i>
    <i r="1">
      <x v="21"/>
    </i>
    <i r="1">
      <x v="31"/>
    </i>
    <i r="1">
      <x v="33"/>
    </i>
    <i r="1">
      <x v="36"/>
    </i>
    <i r="1">
      <x v="39"/>
    </i>
    <i r="1">
      <x v="42"/>
    </i>
    <i r="1">
      <x v="43"/>
    </i>
    <i r="1">
      <x v="50"/>
    </i>
    <i>
      <x v="3"/>
    </i>
    <i r="1">
      <x v="3"/>
    </i>
    <i r="1">
      <x v="5"/>
    </i>
    <i r="1">
      <x v="16"/>
    </i>
    <i r="1">
      <x v="21"/>
    </i>
    <i r="1">
      <x v="31"/>
    </i>
    <i r="1">
      <x v="32"/>
    </i>
    <i r="1">
      <x v="41"/>
    </i>
    <i r="1">
      <x v="42"/>
    </i>
    <i r="1">
      <x v="43"/>
    </i>
    <i>
      <x v="4"/>
    </i>
    <i r="1">
      <x/>
    </i>
    <i r="1">
      <x v="3"/>
    </i>
    <i r="1">
      <x v="4"/>
    </i>
    <i r="1">
      <x v="6"/>
    </i>
    <i r="1">
      <x v="29"/>
    </i>
    <i r="1">
      <x v="38"/>
    </i>
    <i r="1">
      <x v="41"/>
    </i>
    <i r="1">
      <x v="42"/>
    </i>
    <i r="1">
      <x v="43"/>
    </i>
    <i r="1">
      <x v="50"/>
    </i>
    <i r="1">
      <x v="51"/>
    </i>
    <i>
      <x v="5"/>
    </i>
    <i r="1">
      <x v="2"/>
    </i>
    <i r="1">
      <x v="4"/>
    </i>
    <i r="1">
      <x v="5"/>
    </i>
    <i r="1">
      <x v="7"/>
    </i>
    <i r="1">
      <x v="31"/>
    </i>
    <i r="1">
      <x v="33"/>
    </i>
    <i r="1">
      <x v="35"/>
    </i>
    <i r="1">
      <x v="39"/>
    </i>
    <i r="1">
      <x v="42"/>
    </i>
    <i r="1">
      <x v="43"/>
    </i>
    <i t="grand">
      <x/>
    </i>
  </rowItems>
  <colFields count="1">
    <field x="-2"/>
  </colFields>
  <colItems count="2">
    <i>
      <x/>
    </i>
    <i i="1">
      <x v="1"/>
    </i>
  </colItems>
  <pageFields count="1">
    <pageField fld="15" hier="-1"/>
  </pageFields>
  <dataFields count="2">
    <dataField name="Before " fld="13" baseField="3" baseItem="9"/>
    <dataField name="After " fld="14" baseField="3" baseItem="9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C6C9BA-6DB1-46BA-9367-A5E92B8C4E44}" name="PivotTable19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84" firstHeaderRow="0" firstDataRow="1" firstDataCol="1" rowPageCount="1" colPageCount="1"/>
  <pivotFields count="16">
    <pivotField showAll="0"/>
    <pivotField showAll="0"/>
    <pivotField showAll="0"/>
    <pivotField showAll="0">
      <items count="55">
        <item x="21"/>
        <item x="36"/>
        <item x="5"/>
        <item x="1"/>
        <item x="0"/>
        <item x="28"/>
        <item x="44"/>
        <item x="34"/>
        <item x="3"/>
        <item x="2"/>
        <item x="50"/>
        <item x="35"/>
        <item x="13"/>
        <item x="43"/>
        <item x="32"/>
        <item x="38"/>
        <item x="14"/>
        <item x="30"/>
        <item x="33"/>
        <item x="15"/>
        <item x="51"/>
        <item x="8"/>
        <item x="19"/>
        <item x="52"/>
        <item x="16"/>
        <item x="31"/>
        <item x="29"/>
        <item x="26"/>
        <item x="24"/>
        <item x="6"/>
        <item x="7"/>
        <item x="40"/>
        <item x="18"/>
        <item x="39"/>
        <item x="11"/>
        <item x="17"/>
        <item x="48"/>
        <item x="47"/>
        <item x="23"/>
        <item x="4"/>
        <item x="37"/>
        <item x="10"/>
        <item x="12"/>
        <item x="9"/>
        <item x="42"/>
        <item x="27"/>
        <item x="20"/>
        <item x="49"/>
        <item x="25"/>
        <item x="22"/>
        <item x="41"/>
        <item x="45"/>
        <item x="46"/>
        <item x="5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608">
        <item x="362"/>
        <item x="504"/>
        <item x="603"/>
        <item x="98"/>
        <item x="198"/>
        <item x="267"/>
        <item x="340"/>
        <item x="417"/>
        <item x="539"/>
        <item x="30"/>
        <item x="163"/>
        <item x="266"/>
        <item x="326"/>
        <item x="482"/>
        <item x="600"/>
        <item x="97"/>
        <item x="168"/>
        <item x="268"/>
        <item x="357"/>
        <item x="439"/>
        <item x="560"/>
        <item x="59"/>
        <item x="156"/>
        <item x="231"/>
        <item x="352"/>
        <item x="440"/>
        <item x="533"/>
        <item x="7"/>
        <item x="167"/>
        <item x="220"/>
        <item x="392"/>
        <item x="434"/>
        <item x="565"/>
        <item x="63"/>
        <item x="123"/>
        <item x="221"/>
        <item x="324"/>
        <item x="405"/>
        <item x="525"/>
        <item x="1"/>
        <item x="102"/>
        <item x="257"/>
        <item x="337"/>
        <item x="407"/>
        <item x="524"/>
        <item x="2"/>
        <item x="101"/>
        <item x="259"/>
        <item x="329"/>
        <item x="412"/>
        <item x="530"/>
        <item x="11"/>
        <item x="107"/>
        <item x="258"/>
        <item x="344"/>
        <item x="431"/>
        <item x="545"/>
        <item x="24"/>
        <item x="155"/>
        <item x="256"/>
        <item x="396"/>
        <item x="409"/>
        <item x="522"/>
        <item x="0"/>
        <item x="115"/>
        <item x="261"/>
        <item x="333"/>
        <item x="404"/>
        <item x="523"/>
        <item x="3"/>
        <item x="108"/>
        <item x="260"/>
        <item x="314"/>
        <item x="458"/>
        <item x="516"/>
        <item x="47"/>
        <item x="135"/>
        <item x="276"/>
        <item x="336"/>
        <item x="464"/>
        <item x="564"/>
        <item x="70"/>
        <item x="159"/>
        <item x="296"/>
        <item x="356"/>
        <item x="432"/>
        <item x="557"/>
        <item x="55"/>
        <item x="153"/>
        <item x="254"/>
        <item x="370"/>
        <item x="410"/>
        <item x="526"/>
        <item x="5"/>
        <item x="105"/>
        <item x="265"/>
        <item x="386"/>
        <item x="426"/>
        <item x="559"/>
        <item x="81"/>
        <item x="141"/>
        <item x="210"/>
        <item x="339"/>
        <item x="443"/>
        <item x="532"/>
        <item x="4"/>
        <item x="186"/>
        <item x="211"/>
        <item x="355"/>
        <item x="489"/>
        <item x="585"/>
        <item x="85"/>
        <item x="185"/>
        <item x="229"/>
        <item x="390"/>
        <item x="473"/>
        <item x="548"/>
        <item x="58"/>
        <item x="189"/>
        <item x="251"/>
        <item x="389"/>
        <item x="437"/>
        <item x="550"/>
        <item x="21"/>
        <item x="112"/>
        <item x="203"/>
        <item x="401"/>
        <item x="479"/>
        <item x="584"/>
        <item x="69"/>
        <item x="178"/>
        <item x="204"/>
        <item x="319"/>
        <item x="463"/>
        <item x="521"/>
        <item x="52"/>
        <item x="140"/>
        <item x="302"/>
        <item x="371"/>
        <item x="436"/>
        <item x="562"/>
        <item x="62"/>
        <item x="161"/>
        <item x="297"/>
        <item x="351"/>
        <item x="429"/>
        <item x="542"/>
        <item x="22"/>
        <item x="152"/>
        <item x="278"/>
        <item x="317"/>
        <item x="461"/>
        <item x="519"/>
        <item x="50"/>
        <item x="138"/>
        <item x="300"/>
        <item x="338"/>
        <item x="427"/>
        <item x="552"/>
        <item x="54"/>
        <item x="122"/>
        <item x="295"/>
        <item x="343"/>
        <item x="438"/>
        <item x="547"/>
        <item x="23"/>
        <item x="154"/>
        <item x="202"/>
        <item x="376"/>
        <item x="491"/>
        <item x="595"/>
        <item x="90"/>
        <item x="166"/>
        <item x="215"/>
        <item x="323"/>
        <item x="494"/>
        <item x="593"/>
        <item x="94"/>
        <item x="192"/>
        <item x="213"/>
        <item x="398"/>
        <item x="499"/>
        <item x="598"/>
        <item x="95"/>
        <item x="199"/>
        <item x="214"/>
        <item x="349"/>
        <item x="413"/>
        <item x="535"/>
        <item x="13"/>
        <item x="110"/>
        <item x="248"/>
        <item x="369"/>
        <item x="420"/>
        <item x="543"/>
        <item x="20"/>
        <item x="118"/>
        <item x="222"/>
        <item x="395"/>
        <item x="472"/>
        <item x="541"/>
        <item x="77"/>
        <item x="188"/>
        <item x="223"/>
        <item x="366"/>
        <item x="444"/>
        <item x="566"/>
        <item x="76"/>
        <item x="158"/>
        <item x="228"/>
        <item x="347"/>
        <item x="411"/>
        <item x="529"/>
        <item x="10"/>
        <item x="106"/>
        <item x="252"/>
        <item x="383"/>
        <item x="430"/>
        <item x="556"/>
        <item x="28"/>
        <item x="145"/>
        <item x="205"/>
        <item x="321"/>
        <item x="493"/>
        <item x="596"/>
        <item x="93"/>
        <item x="170"/>
        <item x="209"/>
        <item x="381"/>
        <item x="433"/>
        <item x="555"/>
        <item x="35"/>
        <item x="148"/>
        <item x="206"/>
        <item x="372"/>
        <item x="435"/>
        <item x="549"/>
        <item x="25"/>
        <item x="151"/>
        <item x="207"/>
        <item x="318"/>
        <item x="462"/>
        <item x="520"/>
        <item x="51"/>
        <item x="139"/>
        <item x="301"/>
        <item x="316"/>
        <item x="460"/>
        <item x="518"/>
        <item x="49"/>
        <item x="137"/>
        <item x="299"/>
        <item x="315"/>
        <item x="459"/>
        <item x="517"/>
        <item x="48"/>
        <item x="136"/>
        <item x="298"/>
        <item x="310"/>
        <item x="454"/>
        <item x="512"/>
        <item x="43"/>
        <item x="131"/>
        <item x="272"/>
        <item x="305"/>
        <item x="449"/>
        <item x="507"/>
        <item x="38"/>
        <item x="126"/>
        <item x="233"/>
        <item x="306"/>
        <item x="450"/>
        <item x="508"/>
        <item x="39"/>
        <item x="127"/>
        <item x="234"/>
        <item x="364"/>
        <item x="408"/>
        <item x="528"/>
        <item x="8"/>
        <item x="104"/>
        <item x="263"/>
        <item x="367"/>
        <item x="414"/>
        <item x="536"/>
        <item x="9"/>
        <item x="111"/>
        <item x="244"/>
        <item x="360"/>
        <item x="428"/>
        <item x="553"/>
        <item x="34"/>
        <item x="150"/>
        <item x="242"/>
        <item x="387"/>
        <item x="418"/>
        <item x="531"/>
        <item x="12"/>
        <item x="119"/>
        <item x="246"/>
        <item x="378"/>
        <item x="468"/>
        <item x="561"/>
        <item x="57"/>
        <item x="164"/>
        <item x="245"/>
        <item x="341"/>
        <item x="415"/>
        <item x="537"/>
        <item x="14"/>
        <item x="109"/>
        <item x="243"/>
        <item x="399"/>
        <item x="498"/>
        <item x="589"/>
        <item x="92"/>
        <item x="194"/>
        <item x="240"/>
        <item x="335"/>
        <item x="469"/>
        <item x="568"/>
        <item x="66"/>
        <item x="169"/>
        <item x="241"/>
        <item x="322"/>
        <item x="492"/>
        <item x="594"/>
        <item x="27"/>
        <item x="174"/>
        <item x="226"/>
        <item x="353"/>
        <item x="490"/>
        <item x="573"/>
        <item x="64"/>
        <item x="177"/>
        <item x="282"/>
        <item x="304"/>
        <item x="448"/>
        <item x="506"/>
        <item x="37"/>
        <item x="125"/>
        <item x="218"/>
        <item x="384"/>
        <item x="471"/>
        <item x="563"/>
        <item x="17"/>
        <item x="143"/>
        <item x="219"/>
        <item x="328"/>
        <item x="470"/>
        <item x="583"/>
        <item x="31"/>
        <item x="149"/>
        <item x="216"/>
        <item x="374"/>
        <item x="419"/>
        <item x="546"/>
        <item x="26"/>
        <item x="114"/>
        <item x="227"/>
        <item x="345"/>
        <item x="487"/>
        <item x="581"/>
        <item x="82"/>
        <item x="184"/>
        <item x="230"/>
        <item x="382"/>
        <item x="467"/>
        <item x="569"/>
        <item x="80"/>
        <item x="173"/>
        <item x="253"/>
        <item x="303"/>
        <item x="447"/>
        <item x="505"/>
        <item x="36"/>
        <item x="124"/>
        <item x="217"/>
        <item x="368"/>
        <item x="406"/>
        <item x="527"/>
        <item x="6"/>
        <item x="103"/>
        <item x="264"/>
        <item x="361"/>
        <item x="441"/>
        <item x="575"/>
        <item x="61"/>
        <item x="160"/>
        <item x="262"/>
        <item x="363"/>
        <item x="446"/>
        <item x="574"/>
        <item x="71"/>
        <item x="142"/>
        <item x="225"/>
        <item x="327"/>
        <item x="422"/>
        <item x="538"/>
        <item x="16"/>
        <item x="162"/>
        <item x="250"/>
        <item x="402"/>
        <item x="475"/>
        <item x="582"/>
        <item x="78"/>
        <item x="176"/>
        <item x="255"/>
        <item x="348"/>
        <item x="425"/>
        <item x="540"/>
        <item x="19"/>
        <item x="146"/>
        <item x="279"/>
        <item x="400"/>
        <item x="478"/>
        <item x="587"/>
        <item x="84"/>
        <item x="182"/>
        <item x="280"/>
        <item x="332"/>
        <item x="466"/>
        <item x="558"/>
        <item x="32"/>
        <item x="147"/>
        <item x="293"/>
        <item x="380"/>
        <item x="442"/>
        <item x="576"/>
        <item x="75"/>
        <item x="121"/>
        <item x="294"/>
        <item x="346"/>
        <item x="476"/>
        <item x="572"/>
        <item x="60"/>
        <item x="180"/>
        <item x="291"/>
        <item x="393"/>
        <item x="445"/>
        <item x="567"/>
        <item x="18"/>
        <item x="157"/>
        <item x="286"/>
        <item x="373"/>
        <item x="483"/>
        <item x="592"/>
        <item x="87"/>
        <item x="181"/>
        <item x="292"/>
        <item x="391"/>
        <item x="488"/>
        <item x="580"/>
        <item x="89"/>
        <item x="179"/>
        <item x="290"/>
        <item x="325"/>
        <item x="500"/>
        <item x="604"/>
        <item x="100"/>
        <item x="200"/>
        <item x="238"/>
        <item x="403"/>
        <item x="502"/>
        <item x="601"/>
        <item x="91"/>
        <item x="197"/>
        <item x="237"/>
        <item x="307"/>
        <item x="451"/>
        <item x="509"/>
        <item x="40"/>
        <item x="128"/>
        <item x="235"/>
        <item x="397"/>
        <item x="501"/>
        <item x="605"/>
        <item x="99"/>
        <item x="196"/>
        <item x="239"/>
        <item x="394"/>
        <item x="421"/>
        <item x="544"/>
        <item x="53"/>
        <item x="117"/>
        <item x="236"/>
        <item x="375"/>
        <item x="484"/>
        <item x="588"/>
        <item x="79"/>
        <item x="183"/>
        <item x="249"/>
        <item x="342"/>
        <item x="416"/>
        <item x="534"/>
        <item x="15"/>
        <item x="113"/>
        <item x="247"/>
        <item x="388"/>
        <item x="465"/>
        <item x="571"/>
        <item x="68"/>
        <item x="171"/>
        <item x="224"/>
        <item x="313"/>
        <item x="457"/>
        <item x="515"/>
        <item x="46"/>
        <item x="134"/>
        <item x="275"/>
        <item x="354"/>
        <item x="497"/>
        <item x="599"/>
        <item x="86"/>
        <item x="195"/>
        <item x="281"/>
        <item x="312"/>
        <item x="456"/>
        <item x="514"/>
        <item x="45"/>
        <item x="133"/>
        <item x="274"/>
        <item x="311"/>
        <item x="455"/>
        <item x="513"/>
        <item x="44"/>
        <item x="132"/>
        <item x="273"/>
        <item x="379"/>
        <item x="423"/>
        <item x="551"/>
        <item x="29"/>
        <item x="116"/>
        <item x="284"/>
        <item x="377"/>
        <item x="496"/>
        <item x="597"/>
        <item x="65"/>
        <item x="193"/>
        <item x="285"/>
        <item x="385"/>
        <item x="424"/>
        <item x="554"/>
        <item x="56"/>
        <item x="120"/>
        <item x="283"/>
        <item x="350"/>
        <item x="477"/>
        <item x="591"/>
        <item x="83"/>
        <item x="172"/>
        <item x="212"/>
        <item x="309"/>
        <item x="453"/>
        <item x="511"/>
        <item x="42"/>
        <item x="130"/>
        <item x="271"/>
        <item x="308"/>
        <item x="452"/>
        <item x="510"/>
        <item x="41"/>
        <item x="129"/>
        <item x="270"/>
        <item x="320"/>
        <item x="503"/>
        <item x="602"/>
        <item x="96"/>
        <item x="201"/>
        <item x="269"/>
        <item x="331"/>
        <item x="474"/>
        <item x="586"/>
        <item x="33"/>
        <item x="165"/>
        <item x="232"/>
        <item x="365"/>
        <item x="495"/>
        <item x="590"/>
        <item x="88"/>
        <item x="191"/>
        <item x="288"/>
        <item x="358"/>
        <item x="481"/>
        <item x="577"/>
        <item x="74"/>
        <item x="187"/>
        <item x="287"/>
        <item x="334"/>
        <item x="486"/>
        <item x="570"/>
        <item x="67"/>
        <item x="190"/>
        <item x="289"/>
        <item x="330"/>
        <item x="480"/>
        <item x="579"/>
        <item x="72"/>
        <item x="175"/>
        <item x="277"/>
        <item x="359"/>
        <item x="485"/>
        <item x="578"/>
        <item x="73"/>
        <item x="144"/>
        <item x="208"/>
        <item x="606"/>
        <item t="default"/>
      </items>
    </pivotField>
    <pivotField dataField="1" showAll="0"/>
    <pivotField dataField="1" showAll="0"/>
    <pivotField axis="axisPage" multipleItemSelectionAllowed="1" showAll="0">
      <items count="83">
        <item x="46"/>
        <item x="24"/>
        <item x="42"/>
        <item x="54"/>
        <item x="70"/>
        <item x="26"/>
        <item x="59"/>
        <item x="1"/>
        <item x="2"/>
        <item x="39"/>
        <item x="43"/>
        <item x="58"/>
        <item x="18"/>
        <item x="53"/>
        <item x="14"/>
        <item x="31"/>
        <item x="68"/>
        <item x="8"/>
        <item x="33"/>
        <item x="19"/>
        <item x="45"/>
        <item x="30"/>
        <item x="72"/>
        <item x="48"/>
        <item x="44"/>
        <item x="5"/>
        <item x="41"/>
        <item x="3"/>
        <item x="71"/>
        <item x="61"/>
        <item x="13"/>
        <item x="51"/>
        <item x="78"/>
        <item x="12"/>
        <item x="28"/>
        <item x="65"/>
        <item x="9"/>
        <item x="38"/>
        <item x="6"/>
        <item x="67"/>
        <item x="74"/>
        <item x="35"/>
        <item x="55"/>
        <item x="27"/>
        <item x="76"/>
        <item x="64"/>
        <item x="16"/>
        <item x="69"/>
        <item x="32"/>
        <item x="10"/>
        <item x="17"/>
        <item x="66"/>
        <item x="11"/>
        <item x="4"/>
        <item x="34"/>
        <item x="63"/>
        <item x="60"/>
        <item x="37"/>
        <item x="73"/>
        <item x="21"/>
        <item x="47"/>
        <item x="79"/>
        <item x="36"/>
        <item x="80"/>
        <item x="25"/>
        <item x="52"/>
        <item x="62"/>
        <item x="7"/>
        <item x="50"/>
        <item x="23"/>
        <item x="49"/>
        <item x="56"/>
        <item x="15"/>
        <item x="77"/>
        <item x="29"/>
        <item x="57"/>
        <item x="22"/>
        <item x="75"/>
        <item x="40"/>
        <item x="20"/>
        <item h="1" x="0"/>
        <item h="1" x="81"/>
        <item t="default"/>
      </items>
    </pivotField>
  </pivotFields>
  <rowFields count="1">
    <field x="12"/>
  </rowFields>
  <rowItems count="81">
    <i>
      <x/>
    </i>
    <i>
      <x v="4"/>
    </i>
    <i>
      <x v="6"/>
    </i>
    <i>
      <x v="7"/>
    </i>
    <i>
      <x v="8"/>
    </i>
    <i>
      <x v="29"/>
    </i>
    <i>
      <x v="31"/>
    </i>
    <i>
      <x v="39"/>
    </i>
    <i>
      <x v="45"/>
    </i>
    <i>
      <x v="48"/>
    </i>
    <i>
      <x v="54"/>
    </i>
    <i>
      <x v="55"/>
    </i>
    <i>
      <x v="58"/>
    </i>
    <i>
      <x v="67"/>
    </i>
    <i>
      <x v="70"/>
    </i>
    <i>
      <x v="71"/>
    </i>
    <i>
      <x v="74"/>
    </i>
    <i>
      <x v="75"/>
    </i>
    <i>
      <x v="77"/>
    </i>
    <i>
      <x v="82"/>
    </i>
    <i>
      <x v="84"/>
    </i>
    <i>
      <x v="89"/>
    </i>
    <i>
      <x v="98"/>
    </i>
    <i>
      <x v="114"/>
    </i>
    <i>
      <x v="144"/>
    </i>
    <i>
      <x v="147"/>
    </i>
    <i>
      <x v="156"/>
    </i>
    <i>
      <x v="189"/>
    </i>
    <i>
      <x v="200"/>
    </i>
    <i>
      <x v="205"/>
    </i>
    <i>
      <x v="280"/>
    </i>
    <i>
      <x v="312"/>
    </i>
    <i>
      <x v="314"/>
    </i>
    <i>
      <x v="315"/>
    </i>
    <i>
      <x v="317"/>
    </i>
    <i>
      <x v="319"/>
    </i>
    <i>
      <x v="321"/>
    </i>
    <i>
      <x v="324"/>
    </i>
    <i>
      <x v="327"/>
    </i>
    <i>
      <x v="331"/>
    </i>
    <i>
      <x v="332"/>
    </i>
    <i>
      <x v="335"/>
    </i>
    <i>
      <x v="355"/>
    </i>
    <i>
      <x v="359"/>
    </i>
    <i>
      <x v="362"/>
    </i>
    <i>
      <x v="367"/>
    </i>
    <i>
      <x v="376"/>
    </i>
    <i>
      <x v="380"/>
    </i>
    <i>
      <x v="383"/>
    </i>
    <i>
      <x v="393"/>
    </i>
    <i>
      <x v="394"/>
    </i>
    <i>
      <x v="403"/>
    </i>
    <i>
      <x v="405"/>
    </i>
    <i>
      <x v="411"/>
    </i>
    <i>
      <x v="413"/>
    </i>
    <i>
      <x v="421"/>
    </i>
    <i>
      <x v="427"/>
    </i>
    <i>
      <x v="431"/>
    </i>
    <i>
      <x v="434"/>
    </i>
    <i>
      <x v="436"/>
    </i>
    <i>
      <x v="444"/>
    </i>
    <i>
      <x v="446"/>
    </i>
    <i>
      <x v="455"/>
    </i>
    <i>
      <x v="458"/>
    </i>
    <i>
      <x v="460"/>
    </i>
    <i>
      <x v="462"/>
    </i>
    <i>
      <x v="469"/>
    </i>
    <i>
      <x v="471"/>
    </i>
    <i>
      <x v="474"/>
    </i>
    <i>
      <x v="478"/>
    </i>
    <i>
      <x v="480"/>
    </i>
    <i>
      <x v="481"/>
    </i>
    <i>
      <x v="484"/>
    </i>
    <i>
      <x v="488"/>
    </i>
    <i>
      <x v="491"/>
    </i>
    <i>
      <x v="529"/>
    </i>
    <i>
      <x v="580"/>
    </i>
    <i>
      <x v="584"/>
    </i>
    <i>
      <x v="594"/>
    </i>
    <i>
      <x v="598"/>
    </i>
    <i t="grand">
      <x/>
    </i>
  </rowItems>
  <colFields count="1">
    <field x="-2"/>
  </colFields>
  <colItems count="2">
    <i>
      <x/>
    </i>
    <i i="1">
      <x v="1"/>
    </i>
  </colItems>
  <pageFields count="1">
    <pageField fld="15" hier="-1"/>
  </pageFields>
  <dataFields count="2">
    <dataField name="Sum of Before" fld="13" baseField="0" baseItem="0"/>
    <dataField name="Sum of After" fld="1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H201"/>
  <sheetViews>
    <sheetView workbookViewId="0">
      <selection activeCell="F205" sqref="F205"/>
    </sheetView>
  </sheetViews>
  <sheetFormatPr defaultRowHeight="15" x14ac:dyDescent="0.25"/>
  <cols>
    <col min="1" max="1" width="12" bestFit="1" customWidth="1"/>
    <col min="2" max="2" width="13.140625" bestFit="1" customWidth="1"/>
    <col min="3" max="3" width="13.5703125" bestFit="1" customWidth="1"/>
    <col min="4" max="4" width="13.140625" bestFit="1" customWidth="1"/>
    <col min="5" max="5" width="12.140625" bestFit="1" customWidth="1"/>
    <col min="6" max="6" width="12.5703125" bestFit="1" customWidth="1"/>
    <col min="7" max="7" width="12" bestFit="1" customWidth="1"/>
    <col min="8" max="8" width="15.425781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2.9972000122070299</v>
      </c>
      <c r="B2" t="s">
        <v>8</v>
      </c>
      <c r="C2" t="s">
        <v>9</v>
      </c>
      <c r="D2" t="s">
        <v>9</v>
      </c>
      <c r="E2" t="s">
        <v>9</v>
      </c>
      <c r="F2" t="s">
        <v>10</v>
      </c>
      <c r="G2" t="s">
        <v>11</v>
      </c>
      <c r="H2" t="s">
        <v>12</v>
      </c>
    </row>
    <row r="3" spans="1:8" hidden="1" x14ac:dyDescent="0.25">
      <c r="A3">
        <v>2.9972000122070299</v>
      </c>
      <c r="B3" t="s">
        <v>13</v>
      </c>
      <c r="C3" t="s">
        <v>9</v>
      </c>
      <c r="D3" t="s">
        <v>9</v>
      </c>
      <c r="E3" t="s">
        <v>9</v>
      </c>
      <c r="F3" t="s">
        <v>14</v>
      </c>
      <c r="G3" t="s">
        <v>11</v>
      </c>
      <c r="H3" t="s">
        <v>15</v>
      </c>
    </row>
    <row r="4" spans="1:8" x14ac:dyDescent="0.25">
      <c r="A4">
        <v>2.9972000122070299</v>
      </c>
      <c r="B4" t="s">
        <v>16</v>
      </c>
      <c r="C4" t="s">
        <v>9</v>
      </c>
      <c r="D4" t="s">
        <v>9</v>
      </c>
      <c r="E4" t="s">
        <v>9</v>
      </c>
      <c r="F4" t="s">
        <v>10</v>
      </c>
      <c r="G4" t="s">
        <v>11</v>
      </c>
      <c r="H4" t="s">
        <v>12</v>
      </c>
    </row>
    <row r="5" spans="1:8" hidden="1" x14ac:dyDescent="0.25">
      <c r="A5">
        <v>2.9972000122070299</v>
      </c>
      <c r="B5" t="s">
        <v>17</v>
      </c>
      <c r="C5" t="s">
        <v>18</v>
      </c>
      <c r="D5" t="s">
        <v>9</v>
      </c>
      <c r="E5" t="s">
        <v>9</v>
      </c>
      <c r="F5" t="s">
        <v>19</v>
      </c>
      <c r="G5" t="s">
        <v>20</v>
      </c>
      <c r="H5" t="s">
        <v>21</v>
      </c>
    </row>
    <row r="6" spans="1:8" x14ac:dyDescent="0.25">
      <c r="A6">
        <v>2.9972000122070299</v>
      </c>
      <c r="B6" t="s">
        <v>22</v>
      </c>
      <c r="C6" t="s">
        <v>9</v>
      </c>
      <c r="D6" t="s">
        <v>9</v>
      </c>
      <c r="E6" t="s">
        <v>9</v>
      </c>
      <c r="F6" t="s">
        <v>10</v>
      </c>
      <c r="G6" t="s">
        <v>11</v>
      </c>
      <c r="H6" t="s">
        <v>23</v>
      </c>
    </row>
    <row r="7" spans="1:8" hidden="1" x14ac:dyDescent="0.25">
      <c r="A7">
        <v>2.9972000122070299</v>
      </c>
      <c r="B7" t="s">
        <v>22</v>
      </c>
      <c r="C7" t="s">
        <v>9</v>
      </c>
      <c r="D7" t="s">
        <v>9</v>
      </c>
      <c r="E7" t="s">
        <v>9</v>
      </c>
      <c r="F7" t="s">
        <v>19</v>
      </c>
      <c r="G7" t="s">
        <v>20</v>
      </c>
      <c r="H7" t="s">
        <v>24</v>
      </c>
    </row>
    <row r="8" spans="1:8" hidden="1" x14ac:dyDescent="0.25">
      <c r="A8">
        <v>2.9972000122070299</v>
      </c>
      <c r="B8" t="s">
        <v>25</v>
      </c>
      <c r="C8" t="s">
        <v>9</v>
      </c>
      <c r="D8" t="s">
        <v>9</v>
      </c>
      <c r="E8" t="s">
        <v>9</v>
      </c>
      <c r="F8" t="s">
        <v>10</v>
      </c>
      <c r="G8" t="s">
        <v>11</v>
      </c>
      <c r="H8" t="s">
        <v>26</v>
      </c>
    </row>
    <row r="9" spans="1:8" hidden="1" x14ac:dyDescent="0.25">
      <c r="A9">
        <v>2.9972000122070299</v>
      </c>
      <c r="B9" t="s">
        <v>27</v>
      </c>
      <c r="C9" t="s">
        <v>28</v>
      </c>
      <c r="D9" t="s">
        <v>9</v>
      </c>
      <c r="E9" t="s">
        <v>9</v>
      </c>
      <c r="F9" t="s">
        <v>19</v>
      </c>
      <c r="G9" t="s">
        <v>20</v>
      </c>
      <c r="H9" t="s">
        <v>29</v>
      </c>
    </row>
    <row r="10" spans="1:8" hidden="1" x14ac:dyDescent="0.25">
      <c r="A10">
        <v>2.9972000122070299</v>
      </c>
      <c r="B10" t="s">
        <v>30</v>
      </c>
      <c r="C10" t="s">
        <v>31</v>
      </c>
      <c r="D10" t="s">
        <v>9</v>
      </c>
      <c r="E10" t="s">
        <v>9</v>
      </c>
      <c r="F10" t="s">
        <v>10</v>
      </c>
      <c r="G10" t="s">
        <v>11</v>
      </c>
      <c r="H10" t="s">
        <v>32</v>
      </c>
    </row>
    <row r="11" spans="1:8" hidden="1" x14ac:dyDescent="0.25">
      <c r="A11">
        <v>2.9972000122070299</v>
      </c>
      <c r="B11" t="s">
        <v>30</v>
      </c>
      <c r="C11" t="s">
        <v>31</v>
      </c>
      <c r="D11" t="s">
        <v>9</v>
      </c>
      <c r="E11" t="s">
        <v>9</v>
      </c>
      <c r="F11" t="s">
        <v>19</v>
      </c>
      <c r="G11" t="s">
        <v>20</v>
      </c>
      <c r="H11" t="s">
        <v>33</v>
      </c>
    </row>
    <row r="12" spans="1:8" x14ac:dyDescent="0.25">
      <c r="A12">
        <v>2.9972000122070299</v>
      </c>
      <c r="B12" t="s">
        <v>34</v>
      </c>
      <c r="C12" t="s">
        <v>9</v>
      </c>
      <c r="D12" t="s">
        <v>9</v>
      </c>
      <c r="E12" t="s">
        <v>9</v>
      </c>
      <c r="F12" t="s">
        <v>10</v>
      </c>
      <c r="G12" t="s">
        <v>11</v>
      </c>
      <c r="H12" t="s">
        <v>35</v>
      </c>
    </row>
    <row r="13" spans="1:8" hidden="1" x14ac:dyDescent="0.25">
      <c r="A13">
        <v>2.9972000122070299</v>
      </c>
      <c r="B13" t="s">
        <v>36</v>
      </c>
      <c r="C13" t="s">
        <v>37</v>
      </c>
      <c r="D13" t="s">
        <v>9</v>
      </c>
      <c r="E13" t="s">
        <v>9</v>
      </c>
      <c r="F13" t="s">
        <v>19</v>
      </c>
      <c r="G13" t="s">
        <v>20</v>
      </c>
      <c r="H13" t="s">
        <v>38</v>
      </c>
    </row>
    <row r="14" spans="1:8" hidden="1" x14ac:dyDescent="0.25">
      <c r="A14">
        <v>2.9972000122070299</v>
      </c>
      <c r="B14" t="s">
        <v>36</v>
      </c>
      <c r="C14" t="s">
        <v>39</v>
      </c>
      <c r="D14" t="s">
        <v>9</v>
      </c>
      <c r="E14" t="s">
        <v>9</v>
      </c>
      <c r="F14" t="s">
        <v>10</v>
      </c>
      <c r="G14" t="s">
        <v>11</v>
      </c>
      <c r="H14" t="s">
        <v>40</v>
      </c>
    </row>
    <row r="15" spans="1:8" hidden="1" x14ac:dyDescent="0.25">
      <c r="A15">
        <v>2.9972000122070299</v>
      </c>
      <c r="B15" t="s">
        <v>36</v>
      </c>
      <c r="C15" t="s">
        <v>28</v>
      </c>
      <c r="D15" t="s">
        <v>9</v>
      </c>
      <c r="E15" t="s">
        <v>9</v>
      </c>
      <c r="F15" t="s">
        <v>10</v>
      </c>
      <c r="G15" t="s">
        <v>11</v>
      </c>
      <c r="H15" t="s">
        <v>41</v>
      </c>
    </row>
    <row r="16" spans="1:8" hidden="1" x14ac:dyDescent="0.25">
      <c r="A16">
        <v>2.9972000122070299</v>
      </c>
      <c r="B16" t="s">
        <v>42</v>
      </c>
      <c r="C16" t="s">
        <v>43</v>
      </c>
      <c r="D16" t="s">
        <v>9</v>
      </c>
      <c r="E16" t="s">
        <v>9</v>
      </c>
      <c r="F16" t="s">
        <v>10</v>
      </c>
      <c r="G16" t="s">
        <v>11</v>
      </c>
      <c r="H16" t="s">
        <v>26</v>
      </c>
    </row>
    <row r="17" spans="1:8" x14ac:dyDescent="0.25">
      <c r="A17">
        <v>2.9972000122070299</v>
      </c>
      <c r="B17" t="s">
        <v>44</v>
      </c>
      <c r="C17" t="s">
        <v>9</v>
      </c>
      <c r="D17" t="s">
        <v>9</v>
      </c>
      <c r="E17" t="s">
        <v>9</v>
      </c>
      <c r="F17" t="s">
        <v>10</v>
      </c>
      <c r="G17" t="s">
        <v>11</v>
      </c>
      <c r="H17" t="s">
        <v>12</v>
      </c>
    </row>
    <row r="18" spans="1:8" hidden="1" x14ac:dyDescent="0.25">
      <c r="A18">
        <v>2.9972000122070299</v>
      </c>
      <c r="B18" t="s">
        <v>42</v>
      </c>
      <c r="C18" t="s">
        <v>45</v>
      </c>
      <c r="D18" t="s">
        <v>43</v>
      </c>
      <c r="E18" t="s">
        <v>9</v>
      </c>
      <c r="F18" t="s">
        <v>10</v>
      </c>
      <c r="G18" t="s">
        <v>11</v>
      </c>
      <c r="H18" t="s">
        <v>46</v>
      </c>
    </row>
    <row r="19" spans="1:8" hidden="1" x14ac:dyDescent="0.25">
      <c r="A19">
        <v>2.9972000122070299</v>
      </c>
      <c r="B19" t="s">
        <v>42</v>
      </c>
      <c r="C19" t="s">
        <v>45</v>
      </c>
      <c r="D19" t="s">
        <v>47</v>
      </c>
      <c r="E19" t="s">
        <v>9</v>
      </c>
      <c r="F19" t="s">
        <v>10</v>
      </c>
      <c r="G19" t="s">
        <v>11</v>
      </c>
      <c r="H19" t="s">
        <v>48</v>
      </c>
    </row>
    <row r="20" spans="1:8" x14ac:dyDescent="0.25">
      <c r="A20">
        <v>2.9972000122070299</v>
      </c>
      <c r="B20" t="s">
        <v>49</v>
      </c>
      <c r="C20" t="s">
        <v>9</v>
      </c>
      <c r="D20" t="s">
        <v>9</v>
      </c>
      <c r="E20" t="s">
        <v>9</v>
      </c>
      <c r="F20" t="s">
        <v>10</v>
      </c>
      <c r="G20" t="s">
        <v>11</v>
      </c>
      <c r="H20" t="s">
        <v>35</v>
      </c>
    </row>
    <row r="21" spans="1:8" hidden="1" x14ac:dyDescent="0.25">
      <c r="A21">
        <v>2.9972000122070299</v>
      </c>
      <c r="B21" t="s">
        <v>49</v>
      </c>
      <c r="C21" t="s">
        <v>9</v>
      </c>
      <c r="D21" t="s">
        <v>9</v>
      </c>
      <c r="E21" t="s">
        <v>9</v>
      </c>
      <c r="F21" t="s">
        <v>14</v>
      </c>
      <c r="G21" t="s">
        <v>50</v>
      </c>
      <c r="H21" t="s">
        <v>51</v>
      </c>
    </row>
    <row r="22" spans="1:8" hidden="1" x14ac:dyDescent="0.25">
      <c r="A22">
        <v>2.9972000122070299</v>
      </c>
      <c r="B22" t="s">
        <v>52</v>
      </c>
      <c r="C22" t="s">
        <v>9</v>
      </c>
      <c r="D22" t="s">
        <v>9</v>
      </c>
      <c r="E22" t="s">
        <v>9</v>
      </c>
      <c r="F22" t="s">
        <v>10</v>
      </c>
      <c r="G22" t="s">
        <v>11</v>
      </c>
      <c r="H22" t="s">
        <v>32</v>
      </c>
    </row>
    <row r="23" spans="1:8" hidden="1" x14ac:dyDescent="0.25">
      <c r="A23">
        <v>2.9972000122070299</v>
      </c>
      <c r="B23" t="s">
        <v>52</v>
      </c>
      <c r="C23" t="s">
        <v>9</v>
      </c>
      <c r="D23" t="s">
        <v>9</v>
      </c>
      <c r="E23" t="s">
        <v>9</v>
      </c>
      <c r="F23" t="s">
        <v>19</v>
      </c>
      <c r="G23" t="s">
        <v>20</v>
      </c>
      <c r="H23" t="s">
        <v>33</v>
      </c>
    </row>
    <row r="24" spans="1:8" x14ac:dyDescent="0.25">
      <c r="A24">
        <v>2.9972000122070299</v>
      </c>
      <c r="B24" t="s">
        <v>53</v>
      </c>
      <c r="C24" t="s">
        <v>9</v>
      </c>
      <c r="D24" t="s">
        <v>9</v>
      </c>
      <c r="E24" t="s">
        <v>9</v>
      </c>
      <c r="F24" t="s">
        <v>10</v>
      </c>
      <c r="G24" t="s">
        <v>11</v>
      </c>
      <c r="H24" t="s">
        <v>35</v>
      </c>
    </row>
    <row r="25" spans="1:8" x14ac:dyDescent="0.25">
      <c r="A25">
        <v>2.9972000122070299</v>
      </c>
      <c r="B25" t="s">
        <v>54</v>
      </c>
      <c r="C25" t="s">
        <v>9</v>
      </c>
      <c r="D25" t="s">
        <v>9</v>
      </c>
      <c r="E25" t="s">
        <v>9</v>
      </c>
      <c r="F25" t="s">
        <v>10</v>
      </c>
      <c r="G25" t="s">
        <v>11</v>
      </c>
      <c r="H25" t="s">
        <v>12</v>
      </c>
    </row>
    <row r="26" spans="1:8" hidden="1" x14ac:dyDescent="0.25">
      <c r="A26">
        <v>2.9972000122070299</v>
      </c>
      <c r="B26" t="s">
        <v>55</v>
      </c>
      <c r="C26" t="s">
        <v>9</v>
      </c>
      <c r="D26" t="s">
        <v>9</v>
      </c>
      <c r="E26" t="s">
        <v>9</v>
      </c>
      <c r="F26" t="s">
        <v>19</v>
      </c>
      <c r="G26" t="s">
        <v>20</v>
      </c>
      <c r="H26" t="s">
        <v>21</v>
      </c>
    </row>
    <row r="27" spans="1:8" hidden="1" x14ac:dyDescent="0.25">
      <c r="A27">
        <v>2.9972000122070299</v>
      </c>
      <c r="B27" t="s">
        <v>56</v>
      </c>
      <c r="C27" t="s">
        <v>57</v>
      </c>
      <c r="D27" t="s">
        <v>9</v>
      </c>
      <c r="E27" t="s">
        <v>9</v>
      </c>
      <c r="F27" t="s">
        <v>19</v>
      </c>
      <c r="G27" t="s">
        <v>58</v>
      </c>
      <c r="H27" t="s">
        <v>59</v>
      </c>
    </row>
    <row r="28" spans="1:8" hidden="1" x14ac:dyDescent="0.25">
      <c r="A28">
        <v>2.9972000122070299</v>
      </c>
      <c r="B28" t="s">
        <v>52</v>
      </c>
      <c r="C28" t="s">
        <v>9</v>
      </c>
      <c r="D28" t="s">
        <v>9</v>
      </c>
      <c r="E28" t="s">
        <v>9</v>
      </c>
      <c r="F28" t="s">
        <v>14</v>
      </c>
      <c r="G28" t="s">
        <v>50</v>
      </c>
      <c r="H28" t="s">
        <v>60</v>
      </c>
    </row>
    <row r="29" spans="1:8" hidden="1" x14ac:dyDescent="0.25">
      <c r="A29">
        <v>2.9972000122070299</v>
      </c>
      <c r="B29" t="s">
        <v>61</v>
      </c>
      <c r="C29" t="s">
        <v>9</v>
      </c>
      <c r="D29" t="s">
        <v>9</v>
      </c>
      <c r="E29" t="s">
        <v>9</v>
      </c>
      <c r="F29" t="s">
        <v>10</v>
      </c>
      <c r="G29" t="s">
        <v>11</v>
      </c>
      <c r="H29" t="s">
        <v>46</v>
      </c>
    </row>
    <row r="30" spans="1:8" hidden="1" x14ac:dyDescent="0.25">
      <c r="A30">
        <v>2.9972000122070299</v>
      </c>
      <c r="B30" t="s">
        <v>62</v>
      </c>
      <c r="C30" t="s">
        <v>9</v>
      </c>
      <c r="D30" t="s">
        <v>9</v>
      </c>
      <c r="E30" t="s">
        <v>9</v>
      </c>
      <c r="F30" t="s">
        <v>10</v>
      </c>
      <c r="G30" t="s">
        <v>11</v>
      </c>
      <c r="H30" t="s">
        <v>48</v>
      </c>
    </row>
    <row r="31" spans="1:8" hidden="1" x14ac:dyDescent="0.25">
      <c r="A31">
        <v>2.9972000122070299</v>
      </c>
      <c r="B31" t="s">
        <v>63</v>
      </c>
      <c r="C31" t="s">
        <v>64</v>
      </c>
      <c r="D31" t="s">
        <v>9</v>
      </c>
      <c r="E31" t="s">
        <v>9</v>
      </c>
      <c r="F31" t="s">
        <v>14</v>
      </c>
      <c r="G31" t="s">
        <v>50</v>
      </c>
      <c r="H31" t="s">
        <v>15</v>
      </c>
    </row>
    <row r="32" spans="1:8" hidden="1" x14ac:dyDescent="0.25">
      <c r="A32">
        <v>2.9972000122070299</v>
      </c>
      <c r="B32" t="s">
        <v>65</v>
      </c>
      <c r="C32" t="s">
        <v>9</v>
      </c>
      <c r="D32" t="s">
        <v>9</v>
      </c>
      <c r="E32" t="s">
        <v>9</v>
      </c>
      <c r="F32" t="s">
        <v>10</v>
      </c>
      <c r="G32" t="s">
        <v>11</v>
      </c>
      <c r="H32" t="s">
        <v>66</v>
      </c>
    </row>
    <row r="33" spans="1:8" hidden="1" x14ac:dyDescent="0.25">
      <c r="A33">
        <v>2.9972000122070299</v>
      </c>
      <c r="B33" t="s">
        <v>67</v>
      </c>
      <c r="C33" t="s">
        <v>9</v>
      </c>
      <c r="D33" t="s">
        <v>9</v>
      </c>
      <c r="E33" t="s">
        <v>9</v>
      </c>
      <c r="F33" t="s">
        <v>19</v>
      </c>
      <c r="G33" t="s">
        <v>20</v>
      </c>
      <c r="H33" t="s">
        <v>68</v>
      </c>
    </row>
    <row r="34" spans="1:8" hidden="1" x14ac:dyDescent="0.25">
      <c r="A34">
        <v>2.9972000122070299</v>
      </c>
      <c r="B34" t="s">
        <v>67</v>
      </c>
      <c r="C34" t="s">
        <v>9</v>
      </c>
      <c r="D34" t="s">
        <v>9</v>
      </c>
      <c r="E34" t="s">
        <v>9</v>
      </c>
      <c r="F34" t="s">
        <v>14</v>
      </c>
      <c r="G34" t="s">
        <v>11</v>
      </c>
      <c r="H34" t="s">
        <v>69</v>
      </c>
    </row>
    <row r="35" spans="1:8" x14ac:dyDescent="0.25">
      <c r="A35">
        <v>2.9972000122070299</v>
      </c>
      <c r="B35" t="s">
        <v>70</v>
      </c>
      <c r="C35" t="s">
        <v>9</v>
      </c>
      <c r="D35" t="s">
        <v>9</v>
      </c>
      <c r="E35" t="s">
        <v>9</v>
      </c>
      <c r="F35" t="s">
        <v>10</v>
      </c>
      <c r="G35" t="s">
        <v>11</v>
      </c>
      <c r="H35" t="s">
        <v>23</v>
      </c>
    </row>
    <row r="36" spans="1:8" hidden="1" x14ac:dyDescent="0.25">
      <c r="A36">
        <v>2.9972000122070299</v>
      </c>
      <c r="B36" t="s">
        <v>70</v>
      </c>
      <c r="C36" t="s">
        <v>9</v>
      </c>
      <c r="D36" t="s">
        <v>9</v>
      </c>
      <c r="E36" t="s">
        <v>9</v>
      </c>
      <c r="F36" t="s">
        <v>19</v>
      </c>
      <c r="G36" t="s">
        <v>20</v>
      </c>
      <c r="H36" t="s">
        <v>24</v>
      </c>
    </row>
    <row r="37" spans="1:8" hidden="1" x14ac:dyDescent="0.25">
      <c r="A37">
        <v>2.9972000122070299</v>
      </c>
      <c r="B37" t="s">
        <v>70</v>
      </c>
      <c r="C37" t="s">
        <v>9</v>
      </c>
      <c r="D37" t="s">
        <v>9</v>
      </c>
      <c r="E37" t="s">
        <v>9</v>
      </c>
      <c r="F37" t="s">
        <v>10</v>
      </c>
      <c r="G37" t="s">
        <v>11</v>
      </c>
      <c r="H37" t="s">
        <v>26</v>
      </c>
    </row>
    <row r="38" spans="1:8" hidden="1" x14ac:dyDescent="0.25">
      <c r="A38">
        <v>2.9972000122070299</v>
      </c>
      <c r="B38" t="s">
        <v>70</v>
      </c>
      <c r="C38" t="s">
        <v>9</v>
      </c>
      <c r="D38" t="s">
        <v>9</v>
      </c>
      <c r="E38" t="s">
        <v>9</v>
      </c>
      <c r="F38" t="s">
        <v>10</v>
      </c>
      <c r="G38" t="s">
        <v>11</v>
      </c>
      <c r="H38" t="s">
        <v>32</v>
      </c>
    </row>
    <row r="39" spans="1:8" hidden="1" x14ac:dyDescent="0.25">
      <c r="A39">
        <v>2.9972000122070299</v>
      </c>
      <c r="B39" t="s">
        <v>70</v>
      </c>
      <c r="C39" t="s">
        <v>9</v>
      </c>
      <c r="D39" t="s">
        <v>9</v>
      </c>
      <c r="E39" t="s">
        <v>9</v>
      </c>
      <c r="F39" t="s">
        <v>19</v>
      </c>
      <c r="G39" t="s">
        <v>20</v>
      </c>
      <c r="H39" t="s">
        <v>33</v>
      </c>
    </row>
    <row r="40" spans="1:8" hidden="1" x14ac:dyDescent="0.25">
      <c r="A40">
        <v>2.9972000122070299</v>
      </c>
      <c r="B40" t="s">
        <v>71</v>
      </c>
      <c r="C40" t="s">
        <v>9</v>
      </c>
      <c r="D40" t="s">
        <v>9</v>
      </c>
      <c r="E40" t="s">
        <v>9</v>
      </c>
      <c r="F40" t="s">
        <v>10</v>
      </c>
      <c r="G40" t="s">
        <v>11</v>
      </c>
      <c r="H40" t="s">
        <v>32</v>
      </c>
    </row>
    <row r="41" spans="1:8" hidden="1" x14ac:dyDescent="0.25">
      <c r="A41">
        <v>2.9972000122070299</v>
      </c>
      <c r="B41" t="s">
        <v>71</v>
      </c>
      <c r="C41" t="s">
        <v>9</v>
      </c>
      <c r="D41" t="s">
        <v>9</v>
      </c>
      <c r="E41" t="s">
        <v>9</v>
      </c>
      <c r="F41" t="s">
        <v>19</v>
      </c>
      <c r="G41" t="s">
        <v>20</v>
      </c>
      <c r="H41" t="s">
        <v>33</v>
      </c>
    </row>
    <row r="42" spans="1:8" x14ac:dyDescent="0.25">
      <c r="A42">
        <v>2.9972000122070299</v>
      </c>
      <c r="B42" t="s">
        <v>72</v>
      </c>
      <c r="C42" t="s">
        <v>9</v>
      </c>
      <c r="D42" t="s">
        <v>9</v>
      </c>
      <c r="E42" t="s">
        <v>9</v>
      </c>
      <c r="F42" t="s">
        <v>10</v>
      </c>
      <c r="G42" t="s">
        <v>11</v>
      </c>
      <c r="H42" t="s">
        <v>35</v>
      </c>
    </row>
    <row r="43" spans="1:8" hidden="1" x14ac:dyDescent="0.25">
      <c r="A43">
        <v>2.9972000122070299</v>
      </c>
      <c r="B43" t="s">
        <v>72</v>
      </c>
      <c r="C43" t="s">
        <v>9</v>
      </c>
      <c r="D43" t="s">
        <v>9</v>
      </c>
      <c r="E43" t="s">
        <v>9</v>
      </c>
      <c r="F43" t="s">
        <v>14</v>
      </c>
      <c r="G43" t="s">
        <v>50</v>
      </c>
      <c r="H43" t="s">
        <v>51</v>
      </c>
    </row>
    <row r="44" spans="1:8" hidden="1" x14ac:dyDescent="0.25">
      <c r="A44">
        <v>2.9972000122070299</v>
      </c>
      <c r="B44" t="s">
        <v>72</v>
      </c>
      <c r="C44" t="s">
        <v>9</v>
      </c>
      <c r="D44" t="s">
        <v>9</v>
      </c>
      <c r="E44" t="s">
        <v>9</v>
      </c>
      <c r="F44" t="s">
        <v>73</v>
      </c>
      <c r="G44" t="s">
        <v>74</v>
      </c>
      <c r="H44" t="s">
        <v>9</v>
      </c>
    </row>
    <row r="45" spans="1:8" hidden="1" x14ac:dyDescent="0.25">
      <c r="A45">
        <v>2.9972000122070299</v>
      </c>
      <c r="B45" t="s">
        <v>72</v>
      </c>
      <c r="C45" t="s">
        <v>9</v>
      </c>
      <c r="D45" t="s">
        <v>9</v>
      </c>
      <c r="E45" t="s">
        <v>9</v>
      </c>
      <c r="F45" t="s">
        <v>19</v>
      </c>
      <c r="G45" t="s">
        <v>58</v>
      </c>
      <c r="H45" t="s">
        <v>75</v>
      </c>
    </row>
    <row r="46" spans="1:8" hidden="1" x14ac:dyDescent="0.25">
      <c r="A46">
        <v>2.9972000122070299</v>
      </c>
      <c r="B46" t="s">
        <v>72</v>
      </c>
      <c r="C46" t="s">
        <v>9</v>
      </c>
      <c r="D46" t="s">
        <v>9</v>
      </c>
      <c r="E46" t="s">
        <v>9</v>
      </c>
      <c r="F46" t="s">
        <v>19</v>
      </c>
      <c r="G46" t="s">
        <v>20</v>
      </c>
      <c r="H46" t="s">
        <v>76</v>
      </c>
    </row>
    <row r="47" spans="1:8" hidden="1" x14ac:dyDescent="0.25">
      <c r="A47">
        <v>2.9972000122070299</v>
      </c>
      <c r="B47" t="s">
        <v>70</v>
      </c>
      <c r="C47" t="s">
        <v>18</v>
      </c>
      <c r="D47" t="s">
        <v>9</v>
      </c>
      <c r="E47" t="s">
        <v>9</v>
      </c>
      <c r="F47" t="s">
        <v>14</v>
      </c>
      <c r="G47" t="s">
        <v>50</v>
      </c>
      <c r="H47" t="s">
        <v>51</v>
      </c>
    </row>
    <row r="48" spans="1:8" hidden="1" x14ac:dyDescent="0.25">
      <c r="A48">
        <v>2.9972000122070299</v>
      </c>
      <c r="B48" t="s">
        <v>52</v>
      </c>
      <c r="C48" t="s">
        <v>9</v>
      </c>
      <c r="D48" t="s">
        <v>9</v>
      </c>
      <c r="E48" t="s">
        <v>9</v>
      </c>
      <c r="F48" t="s">
        <v>73</v>
      </c>
      <c r="G48" t="s">
        <v>74</v>
      </c>
      <c r="H48" t="s">
        <v>9</v>
      </c>
    </row>
    <row r="49" spans="1:8" hidden="1" x14ac:dyDescent="0.25">
      <c r="A49">
        <v>2.9972000122070299</v>
      </c>
      <c r="B49" t="s">
        <v>70</v>
      </c>
      <c r="C49" t="s">
        <v>77</v>
      </c>
      <c r="D49" t="s">
        <v>9</v>
      </c>
      <c r="E49" t="s">
        <v>9</v>
      </c>
      <c r="F49" t="s">
        <v>19</v>
      </c>
      <c r="G49" t="s">
        <v>58</v>
      </c>
      <c r="H49" t="s">
        <v>75</v>
      </c>
    </row>
    <row r="50" spans="1:8" hidden="1" x14ac:dyDescent="0.25">
      <c r="A50">
        <v>2.9972000122070299</v>
      </c>
      <c r="B50" t="s">
        <v>54</v>
      </c>
      <c r="C50" t="s">
        <v>78</v>
      </c>
      <c r="D50" t="s">
        <v>9</v>
      </c>
      <c r="E50" t="s">
        <v>9</v>
      </c>
      <c r="F50" t="s">
        <v>19</v>
      </c>
      <c r="G50" t="s">
        <v>20</v>
      </c>
      <c r="H50" t="s">
        <v>76</v>
      </c>
    </row>
    <row r="51" spans="1:8" hidden="1" x14ac:dyDescent="0.25">
      <c r="A51">
        <v>2.9972000122070299</v>
      </c>
      <c r="B51" t="s">
        <v>79</v>
      </c>
      <c r="C51" t="s">
        <v>80</v>
      </c>
      <c r="D51" t="s">
        <v>9</v>
      </c>
      <c r="E51" t="s">
        <v>9</v>
      </c>
      <c r="F51" t="s">
        <v>10</v>
      </c>
      <c r="G51" t="s">
        <v>11</v>
      </c>
      <c r="H51" t="s">
        <v>81</v>
      </c>
    </row>
    <row r="52" spans="1:8" hidden="1" x14ac:dyDescent="0.25">
      <c r="A52">
        <v>2.9972000122070299</v>
      </c>
      <c r="B52" t="s">
        <v>52</v>
      </c>
      <c r="C52" t="s">
        <v>82</v>
      </c>
      <c r="D52" t="s">
        <v>9</v>
      </c>
      <c r="E52" t="s">
        <v>9</v>
      </c>
      <c r="F52" t="s">
        <v>10</v>
      </c>
      <c r="G52" t="s">
        <v>11</v>
      </c>
      <c r="H52" t="s">
        <v>83</v>
      </c>
    </row>
    <row r="53" spans="1:8" hidden="1" x14ac:dyDescent="0.25">
      <c r="A53">
        <v>2.9972000122070299</v>
      </c>
      <c r="B53" t="s">
        <v>84</v>
      </c>
      <c r="C53" t="s">
        <v>9</v>
      </c>
      <c r="D53" t="s">
        <v>9</v>
      </c>
      <c r="E53" t="s">
        <v>9</v>
      </c>
      <c r="F53" t="s">
        <v>10</v>
      </c>
      <c r="G53" t="s">
        <v>11</v>
      </c>
      <c r="H53" t="s">
        <v>85</v>
      </c>
    </row>
    <row r="54" spans="1:8" hidden="1" x14ac:dyDescent="0.25">
      <c r="A54">
        <v>2.9972000122070299</v>
      </c>
      <c r="B54" t="s">
        <v>86</v>
      </c>
      <c r="C54" t="s">
        <v>9</v>
      </c>
      <c r="D54" t="s">
        <v>9</v>
      </c>
      <c r="E54" t="s">
        <v>9</v>
      </c>
      <c r="F54" t="s">
        <v>10</v>
      </c>
      <c r="G54" t="s">
        <v>11</v>
      </c>
      <c r="H54" t="s">
        <v>87</v>
      </c>
    </row>
    <row r="55" spans="1:8" hidden="1" x14ac:dyDescent="0.25">
      <c r="A55">
        <v>2.9972000122070299</v>
      </c>
      <c r="B55" t="s">
        <v>54</v>
      </c>
      <c r="C55" t="s">
        <v>88</v>
      </c>
      <c r="D55" t="s">
        <v>9</v>
      </c>
      <c r="E55" t="s">
        <v>9</v>
      </c>
      <c r="F55" t="s">
        <v>10</v>
      </c>
      <c r="G55" t="s">
        <v>11</v>
      </c>
      <c r="H55" t="s">
        <v>89</v>
      </c>
    </row>
    <row r="56" spans="1:8" hidden="1" x14ac:dyDescent="0.25">
      <c r="A56">
        <v>2.9972000122070299</v>
      </c>
      <c r="B56" t="s">
        <v>90</v>
      </c>
      <c r="C56" t="s">
        <v>9</v>
      </c>
      <c r="D56" t="s">
        <v>9</v>
      </c>
      <c r="E56" t="s">
        <v>9</v>
      </c>
      <c r="F56" t="s">
        <v>14</v>
      </c>
      <c r="G56" t="s">
        <v>50</v>
      </c>
      <c r="H56" t="s">
        <v>51</v>
      </c>
    </row>
    <row r="57" spans="1:8" hidden="1" x14ac:dyDescent="0.25">
      <c r="A57">
        <v>2.9972000122070299</v>
      </c>
      <c r="B57" t="s">
        <v>90</v>
      </c>
      <c r="C57" t="s">
        <v>9</v>
      </c>
      <c r="D57" t="s">
        <v>9</v>
      </c>
      <c r="E57" t="s">
        <v>9</v>
      </c>
      <c r="F57" t="s">
        <v>73</v>
      </c>
      <c r="G57" t="s">
        <v>74</v>
      </c>
      <c r="H57" t="s">
        <v>9</v>
      </c>
    </row>
    <row r="58" spans="1:8" hidden="1" x14ac:dyDescent="0.25">
      <c r="A58">
        <v>2.9972000122070299</v>
      </c>
      <c r="B58" t="s">
        <v>90</v>
      </c>
      <c r="C58" t="s">
        <v>9</v>
      </c>
      <c r="D58" t="s">
        <v>9</v>
      </c>
      <c r="E58" t="s">
        <v>9</v>
      </c>
      <c r="F58" t="s">
        <v>19</v>
      </c>
      <c r="G58" t="s">
        <v>58</v>
      </c>
      <c r="H58" t="s">
        <v>75</v>
      </c>
    </row>
    <row r="59" spans="1:8" hidden="1" x14ac:dyDescent="0.25">
      <c r="A59">
        <v>2.9972000122070299</v>
      </c>
      <c r="B59" t="s">
        <v>90</v>
      </c>
      <c r="C59" t="s">
        <v>9</v>
      </c>
      <c r="D59" t="s">
        <v>9</v>
      </c>
      <c r="E59" t="s">
        <v>9</v>
      </c>
      <c r="F59" t="s">
        <v>19</v>
      </c>
      <c r="G59" t="s">
        <v>20</v>
      </c>
      <c r="H59" t="s">
        <v>76</v>
      </c>
    </row>
    <row r="60" spans="1:8" hidden="1" x14ac:dyDescent="0.25">
      <c r="A60">
        <v>2.9972000122070299</v>
      </c>
      <c r="B60" t="s">
        <v>91</v>
      </c>
      <c r="C60" t="s">
        <v>92</v>
      </c>
      <c r="D60" t="s">
        <v>9</v>
      </c>
      <c r="E60" t="s">
        <v>9</v>
      </c>
      <c r="F60" t="s">
        <v>10</v>
      </c>
      <c r="G60" t="s">
        <v>11</v>
      </c>
      <c r="H60" t="s">
        <v>81</v>
      </c>
    </row>
    <row r="61" spans="1:8" hidden="1" x14ac:dyDescent="0.25">
      <c r="A61">
        <v>2.9972000122070299</v>
      </c>
      <c r="B61" t="s">
        <v>91</v>
      </c>
      <c r="C61" t="s">
        <v>93</v>
      </c>
      <c r="D61" t="s">
        <v>94</v>
      </c>
      <c r="E61" t="s">
        <v>9</v>
      </c>
      <c r="F61" t="s">
        <v>95</v>
      </c>
      <c r="G61" t="s">
        <v>73</v>
      </c>
      <c r="H61" t="s">
        <v>96</v>
      </c>
    </row>
    <row r="62" spans="1:8" hidden="1" x14ac:dyDescent="0.25">
      <c r="A62">
        <v>2.9972000122070299</v>
      </c>
      <c r="B62" t="s">
        <v>97</v>
      </c>
      <c r="C62" t="s">
        <v>98</v>
      </c>
      <c r="D62" t="s">
        <v>37</v>
      </c>
      <c r="E62" t="s">
        <v>9</v>
      </c>
      <c r="F62" t="s">
        <v>10</v>
      </c>
      <c r="G62" t="s">
        <v>11</v>
      </c>
      <c r="H62" t="s">
        <v>35</v>
      </c>
    </row>
    <row r="63" spans="1:8" hidden="1" x14ac:dyDescent="0.25">
      <c r="A63">
        <v>2.9972000122070299</v>
      </c>
      <c r="B63" t="s">
        <v>99</v>
      </c>
      <c r="C63" t="s">
        <v>100</v>
      </c>
      <c r="D63" t="s">
        <v>9</v>
      </c>
      <c r="E63" t="s">
        <v>9</v>
      </c>
      <c r="F63" t="s">
        <v>14</v>
      </c>
      <c r="G63" t="s">
        <v>50</v>
      </c>
      <c r="H63" t="s">
        <v>51</v>
      </c>
    </row>
    <row r="64" spans="1:8" hidden="1" x14ac:dyDescent="0.25">
      <c r="A64">
        <v>2.9972000122070299</v>
      </c>
      <c r="B64" t="s">
        <v>101</v>
      </c>
      <c r="C64" t="s">
        <v>102</v>
      </c>
      <c r="D64" t="s">
        <v>91</v>
      </c>
      <c r="E64" t="s">
        <v>9</v>
      </c>
      <c r="F64" t="s">
        <v>73</v>
      </c>
      <c r="G64" t="s">
        <v>74</v>
      </c>
      <c r="H64" t="s">
        <v>9</v>
      </c>
    </row>
    <row r="65" spans="1:8" hidden="1" x14ac:dyDescent="0.25">
      <c r="A65">
        <v>2.9972000122070299</v>
      </c>
      <c r="B65" t="s">
        <v>103</v>
      </c>
      <c r="C65" t="s">
        <v>104</v>
      </c>
      <c r="D65" t="s">
        <v>9</v>
      </c>
      <c r="E65" t="s">
        <v>9</v>
      </c>
      <c r="F65" t="s">
        <v>19</v>
      </c>
      <c r="G65" t="s">
        <v>58</v>
      </c>
      <c r="H65" t="s">
        <v>75</v>
      </c>
    </row>
    <row r="66" spans="1:8" hidden="1" x14ac:dyDescent="0.25">
      <c r="A66">
        <v>2.9972000122070299</v>
      </c>
      <c r="B66" t="s">
        <v>105</v>
      </c>
      <c r="C66" t="s">
        <v>106</v>
      </c>
      <c r="D66" t="s">
        <v>9</v>
      </c>
      <c r="E66" t="s">
        <v>9</v>
      </c>
      <c r="F66" t="s">
        <v>10</v>
      </c>
      <c r="G66" t="s">
        <v>11</v>
      </c>
      <c r="H66" t="s">
        <v>66</v>
      </c>
    </row>
    <row r="67" spans="1:8" hidden="1" x14ac:dyDescent="0.25">
      <c r="A67">
        <v>2.9972000122070299</v>
      </c>
      <c r="B67" t="s">
        <v>105</v>
      </c>
      <c r="C67" t="s">
        <v>107</v>
      </c>
      <c r="D67" t="s">
        <v>9</v>
      </c>
      <c r="E67" t="s">
        <v>9</v>
      </c>
      <c r="F67" t="s">
        <v>19</v>
      </c>
      <c r="G67" t="s">
        <v>20</v>
      </c>
      <c r="H67" t="s">
        <v>68</v>
      </c>
    </row>
    <row r="68" spans="1:8" hidden="1" x14ac:dyDescent="0.25">
      <c r="A68">
        <v>2.9972000122070299</v>
      </c>
      <c r="B68" t="s">
        <v>105</v>
      </c>
      <c r="C68" t="s">
        <v>108</v>
      </c>
      <c r="D68" t="s">
        <v>9</v>
      </c>
      <c r="E68" t="s">
        <v>9</v>
      </c>
      <c r="F68" t="s">
        <v>14</v>
      </c>
      <c r="G68" t="s">
        <v>11</v>
      </c>
      <c r="H68" t="s">
        <v>69</v>
      </c>
    </row>
    <row r="69" spans="1:8" hidden="1" x14ac:dyDescent="0.25">
      <c r="A69">
        <v>2.9972000122070299</v>
      </c>
      <c r="B69" t="s">
        <v>65</v>
      </c>
      <c r="C69" t="s">
        <v>9</v>
      </c>
      <c r="D69" t="s">
        <v>9</v>
      </c>
      <c r="E69" t="s">
        <v>9</v>
      </c>
      <c r="F69" t="s">
        <v>10</v>
      </c>
      <c r="G69" t="s">
        <v>11</v>
      </c>
      <c r="H69" t="s">
        <v>83</v>
      </c>
    </row>
    <row r="70" spans="1:8" hidden="1" x14ac:dyDescent="0.25">
      <c r="A70">
        <v>2.9972000122070299</v>
      </c>
      <c r="B70" t="s">
        <v>65</v>
      </c>
      <c r="C70" t="s">
        <v>9</v>
      </c>
      <c r="D70" t="s">
        <v>9</v>
      </c>
      <c r="E70" t="s">
        <v>9</v>
      </c>
      <c r="F70" t="s">
        <v>10</v>
      </c>
      <c r="G70" t="s">
        <v>11</v>
      </c>
      <c r="H70" t="s">
        <v>85</v>
      </c>
    </row>
    <row r="71" spans="1:8" hidden="1" x14ac:dyDescent="0.25">
      <c r="A71">
        <v>2.9972000122070299</v>
      </c>
      <c r="B71" t="s">
        <v>109</v>
      </c>
      <c r="C71" t="s">
        <v>9</v>
      </c>
      <c r="D71" t="s">
        <v>9</v>
      </c>
      <c r="E71" t="s">
        <v>9</v>
      </c>
      <c r="F71" t="s">
        <v>19</v>
      </c>
      <c r="G71" t="s">
        <v>20</v>
      </c>
      <c r="H71" t="s">
        <v>21</v>
      </c>
    </row>
    <row r="72" spans="1:8" hidden="1" x14ac:dyDescent="0.25">
      <c r="A72">
        <v>2.9972000122070299</v>
      </c>
      <c r="B72" t="s">
        <v>110</v>
      </c>
      <c r="C72" t="s">
        <v>9</v>
      </c>
      <c r="D72" t="s">
        <v>9</v>
      </c>
      <c r="E72" t="s">
        <v>9</v>
      </c>
      <c r="F72" t="s">
        <v>19</v>
      </c>
      <c r="G72" t="s">
        <v>20</v>
      </c>
      <c r="H72" t="s">
        <v>29</v>
      </c>
    </row>
    <row r="73" spans="1:8" hidden="1" x14ac:dyDescent="0.25">
      <c r="A73">
        <v>2.9972000122070299</v>
      </c>
      <c r="B73" t="s">
        <v>111</v>
      </c>
      <c r="C73" t="s">
        <v>9</v>
      </c>
      <c r="D73" t="s">
        <v>9</v>
      </c>
      <c r="E73" t="s">
        <v>9</v>
      </c>
      <c r="F73" t="s">
        <v>19</v>
      </c>
      <c r="G73" t="s">
        <v>20</v>
      </c>
      <c r="H73" t="s">
        <v>38</v>
      </c>
    </row>
    <row r="74" spans="1:8" hidden="1" x14ac:dyDescent="0.25">
      <c r="A74">
        <v>2.9972000122070299</v>
      </c>
      <c r="B74" t="s">
        <v>111</v>
      </c>
      <c r="C74" t="s">
        <v>9</v>
      </c>
      <c r="D74" t="s">
        <v>9</v>
      </c>
      <c r="E74" t="s">
        <v>9</v>
      </c>
      <c r="F74" t="s">
        <v>10</v>
      </c>
      <c r="G74" t="s">
        <v>11</v>
      </c>
      <c r="H74" t="s">
        <v>40</v>
      </c>
    </row>
    <row r="75" spans="1:8" hidden="1" x14ac:dyDescent="0.25">
      <c r="A75">
        <v>2.9972000122070299</v>
      </c>
      <c r="B75" t="s">
        <v>111</v>
      </c>
      <c r="C75" t="s">
        <v>9</v>
      </c>
      <c r="D75" t="s">
        <v>9</v>
      </c>
      <c r="E75" t="s">
        <v>9</v>
      </c>
      <c r="F75" t="s">
        <v>10</v>
      </c>
      <c r="G75" t="s">
        <v>11</v>
      </c>
      <c r="H75" t="s">
        <v>41</v>
      </c>
    </row>
    <row r="76" spans="1:8" hidden="1" x14ac:dyDescent="0.25">
      <c r="A76">
        <v>2.9972000122070299</v>
      </c>
      <c r="B76" t="s">
        <v>112</v>
      </c>
      <c r="C76" t="s">
        <v>113</v>
      </c>
      <c r="D76" t="s">
        <v>9</v>
      </c>
      <c r="E76" t="s">
        <v>9</v>
      </c>
      <c r="F76" t="s">
        <v>19</v>
      </c>
      <c r="G76" t="s">
        <v>58</v>
      </c>
      <c r="H76" t="s">
        <v>114</v>
      </c>
    </row>
    <row r="77" spans="1:8" hidden="1" x14ac:dyDescent="0.25">
      <c r="A77">
        <v>2.9972000122070299</v>
      </c>
      <c r="B77" t="s">
        <v>115</v>
      </c>
      <c r="C77" t="s">
        <v>116</v>
      </c>
      <c r="D77" t="s">
        <v>113</v>
      </c>
      <c r="E77" t="s">
        <v>9</v>
      </c>
      <c r="F77" t="s">
        <v>19</v>
      </c>
      <c r="G77" t="s">
        <v>58</v>
      </c>
      <c r="H77" t="s">
        <v>117</v>
      </c>
    </row>
    <row r="78" spans="1:8" hidden="1" x14ac:dyDescent="0.25">
      <c r="A78">
        <v>2.9972000122070299</v>
      </c>
      <c r="B78" t="s">
        <v>118</v>
      </c>
      <c r="C78" t="s">
        <v>119</v>
      </c>
      <c r="D78" t="s">
        <v>120</v>
      </c>
      <c r="E78" t="s">
        <v>121</v>
      </c>
      <c r="F78" t="s">
        <v>14</v>
      </c>
      <c r="G78" t="s">
        <v>11</v>
      </c>
      <c r="H78" t="s">
        <v>15</v>
      </c>
    </row>
    <row r="79" spans="1:8" hidden="1" x14ac:dyDescent="0.25">
      <c r="A79">
        <v>2.9972000122070299</v>
      </c>
      <c r="B79" t="s">
        <v>122</v>
      </c>
      <c r="C79" t="s">
        <v>9</v>
      </c>
      <c r="D79" t="s">
        <v>9</v>
      </c>
      <c r="E79" t="s">
        <v>9</v>
      </c>
      <c r="F79" t="s">
        <v>10</v>
      </c>
      <c r="G79" t="s">
        <v>11</v>
      </c>
      <c r="H79" t="s">
        <v>32</v>
      </c>
    </row>
    <row r="80" spans="1:8" hidden="1" x14ac:dyDescent="0.25">
      <c r="A80">
        <v>2.9972000122070299</v>
      </c>
      <c r="B80" t="s">
        <v>122</v>
      </c>
      <c r="C80" t="s">
        <v>9</v>
      </c>
      <c r="D80" t="s">
        <v>9</v>
      </c>
      <c r="E80" t="s">
        <v>9</v>
      </c>
      <c r="F80" t="s">
        <v>19</v>
      </c>
      <c r="G80" t="s">
        <v>20</v>
      </c>
      <c r="H80" t="s">
        <v>33</v>
      </c>
    </row>
    <row r="81" spans="1:8" x14ac:dyDescent="0.25">
      <c r="A81">
        <v>2.9972000122070299</v>
      </c>
      <c r="B81" t="s">
        <v>111</v>
      </c>
      <c r="C81" t="s">
        <v>9</v>
      </c>
      <c r="D81" t="s">
        <v>9</v>
      </c>
      <c r="E81" t="s">
        <v>9</v>
      </c>
      <c r="F81" t="s">
        <v>10</v>
      </c>
      <c r="G81" t="s">
        <v>11</v>
      </c>
      <c r="H81" t="s">
        <v>12</v>
      </c>
    </row>
    <row r="82" spans="1:8" hidden="1" x14ac:dyDescent="0.25">
      <c r="A82">
        <v>2.9972000122070299</v>
      </c>
      <c r="B82" t="s">
        <v>120</v>
      </c>
      <c r="C82" t="s">
        <v>9</v>
      </c>
      <c r="D82" t="s">
        <v>9</v>
      </c>
      <c r="E82" t="s">
        <v>9</v>
      </c>
      <c r="F82" t="s">
        <v>19</v>
      </c>
      <c r="G82" t="s">
        <v>58</v>
      </c>
      <c r="H82" t="s">
        <v>59</v>
      </c>
    </row>
    <row r="83" spans="1:8" hidden="1" x14ac:dyDescent="0.25">
      <c r="A83">
        <v>2.9972000122070299</v>
      </c>
      <c r="B83" t="s">
        <v>123</v>
      </c>
      <c r="C83" t="s">
        <v>9</v>
      </c>
      <c r="D83" t="s">
        <v>9</v>
      </c>
      <c r="E83" t="s">
        <v>9</v>
      </c>
      <c r="F83" t="s">
        <v>14</v>
      </c>
      <c r="G83" t="s">
        <v>50</v>
      </c>
      <c r="H83" t="s">
        <v>60</v>
      </c>
    </row>
    <row r="84" spans="1:8" hidden="1" x14ac:dyDescent="0.25">
      <c r="A84">
        <v>2.9972000122070299</v>
      </c>
      <c r="B84" t="s">
        <v>123</v>
      </c>
      <c r="C84" t="s">
        <v>9</v>
      </c>
      <c r="D84" t="s">
        <v>9</v>
      </c>
      <c r="E84" t="s">
        <v>9</v>
      </c>
      <c r="F84" t="s">
        <v>10</v>
      </c>
      <c r="G84" t="s">
        <v>11</v>
      </c>
      <c r="H84" t="s">
        <v>46</v>
      </c>
    </row>
    <row r="85" spans="1:8" hidden="1" x14ac:dyDescent="0.25">
      <c r="A85">
        <v>2.9972000122070299</v>
      </c>
      <c r="B85" t="s">
        <v>123</v>
      </c>
      <c r="C85" t="s">
        <v>9</v>
      </c>
      <c r="D85" t="s">
        <v>9</v>
      </c>
      <c r="E85" t="s">
        <v>9</v>
      </c>
      <c r="F85" t="s">
        <v>10</v>
      </c>
      <c r="G85" t="s">
        <v>11</v>
      </c>
      <c r="H85" t="s">
        <v>48</v>
      </c>
    </row>
    <row r="86" spans="1:8" hidden="1" x14ac:dyDescent="0.25">
      <c r="A86">
        <v>2.9972000122070299</v>
      </c>
      <c r="B86" t="s">
        <v>122</v>
      </c>
      <c r="C86" t="s">
        <v>124</v>
      </c>
      <c r="D86" t="s">
        <v>9</v>
      </c>
      <c r="E86" t="s">
        <v>9</v>
      </c>
      <c r="F86" t="s">
        <v>10</v>
      </c>
      <c r="G86" t="s">
        <v>11</v>
      </c>
      <c r="H86" t="s">
        <v>125</v>
      </c>
    </row>
    <row r="87" spans="1:8" hidden="1" x14ac:dyDescent="0.25">
      <c r="A87">
        <v>2.9972000122070299</v>
      </c>
      <c r="B87" t="s">
        <v>119</v>
      </c>
      <c r="C87" t="s">
        <v>126</v>
      </c>
      <c r="D87" t="s">
        <v>9</v>
      </c>
      <c r="E87" t="s">
        <v>9</v>
      </c>
      <c r="F87" t="s">
        <v>10</v>
      </c>
      <c r="G87" t="s">
        <v>11</v>
      </c>
      <c r="H87" t="s">
        <v>83</v>
      </c>
    </row>
    <row r="88" spans="1:8" hidden="1" x14ac:dyDescent="0.25">
      <c r="A88">
        <v>2.9972000122070299</v>
      </c>
      <c r="B88" t="s">
        <v>119</v>
      </c>
      <c r="C88" t="s">
        <v>126</v>
      </c>
      <c r="D88" t="s">
        <v>9</v>
      </c>
      <c r="E88" t="s">
        <v>9</v>
      </c>
      <c r="F88" t="s">
        <v>10</v>
      </c>
      <c r="G88" t="s">
        <v>11</v>
      </c>
      <c r="H88" t="s">
        <v>85</v>
      </c>
    </row>
    <row r="89" spans="1:8" hidden="1" x14ac:dyDescent="0.25">
      <c r="A89">
        <v>2.9972000122070299</v>
      </c>
      <c r="B89" t="s">
        <v>119</v>
      </c>
      <c r="C89" t="s">
        <v>126</v>
      </c>
      <c r="D89" t="s">
        <v>127</v>
      </c>
      <c r="E89" t="s">
        <v>9</v>
      </c>
      <c r="F89" t="s">
        <v>10</v>
      </c>
      <c r="G89" t="s">
        <v>11</v>
      </c>
      <c r="H89" t="s">
        <v>87</v>
      </c>
    </row>
    <row r="90" spans="1:8" hidden="1" x14ac:dyDescent="0.25">
      <c r="A90">
        <v>2.9972000122070299</v>
      </c>
      <c r="B90" t="s">
        <v>122</v>
      </c>
      <c r="C90" t="s">
        <v>128</v>
      </c>
      <c r="D90" t="s">
        <v>126</v>
      </c>
      <c r="E90" t="s">
        <v>9</v>
      </c>
      <c r="F90" t="s">
        <v>19</v>
      </c>
      <c r="G90" t="s">
        <v>20</v>
      </c>
      <c r="H90" t="s">
        <v>38</v>
      </c>
    </row>
    <row r="91" spans="1:8" hidden="1" x14ac:dyDescent="0.25">
      <c r="A91">
        <v>2.9972000122070299</v>
      </c>
      <c r="B91" t="s">
        <v>122</v>
      </c>
      <c r="C91" t="s">
        <v>129</v>
      </c>
      <c r="D91" t="s">
        <v>126</v>
      </c>
      <c r="E91" t="s">
        <v>9</v>
      </c>
      <c r="F91" t="s">
        <v>10</v>
      </c>
      <c r="G91" t="s">
        <v>11</v>
      </c>
      <c r="H91" t="s">
        <v>40</v>
      </c>
    </row>
    <row r="92" spans="1:8" hidden="1" x14ac:dyDescent="0.25">
      <c r="A92">
        <v>2.9972000122070299</v>
      </c>
      <c r="B92" t="s">
        <v>122</v>
      </c>
      <c r="C92" t="s">
        <v>130</v>
      </c>
      <c r="D92" t="s">
        <v>126</v>
      </c>
      <c r="E92" t="s">
        <v>9</v>
      </c>
      <c r="F92" t="s">
        <v>10</v>
      </c>
      <c r="G92" t="s">
        <v>11</v>
      </c>
      <c r="H92" t="s">
        <v>41</v>
      </c>
    </row>
    <row r="93" spans="1:8" hidden="1" x14ac:dyDescent="0.25">
      <c r="A93">
        <v>2.9972000122070299</v>
      </c>
      <c r="B93" t="s">
        <v>122</v>
      </c>
      <c r="C93" t="s">
        <v>112</v>
      </c>
      <c r="D93" t="s">
        <v>126</v>
      </c>
      <c r="E93" t="s">
        <v>9</v>
      </c>
      <c r="F93" t="s">
        <v>10</v>
      </c>
      <c r="G93" t="s">
        <v>11</v>
      </c>
      <c r="H93" t="s">
        <v>23</v>
      </c>
    </row>
    <row r="94" spans="1:8" hidden="1" x14ac:dyDescent="0.25">
      <c r="A94">
        <v>2.9972000122070299</v>
      </c>
      <c r="B94" t="s">
        <v>122</v>
      </c>
      <c r="C94" t="s">
        <v>131</v>
      </c>
      <c r="D94" t="s">
        <v>126</v>
      </c>
      <c r="E94" t="s">
        <v>9</v>
      </c>
      <c r="F94" t="s">
        <v>19</v>
      </c>
      <c r="G94" t="s">
        <v>20</v>
      </c>
      <c r="H94" t="s">
        <v>24</v>
      </c>
    </row>
    <row r="95" spans="1:8" hidden="1" x14ac:dyDescent="0.25">
      <c r="A95">
        <v>2.9972000122070299</v>
      </c>
      <c r="B95" t="s">
        <v>126</v>
      </c>
      <c r="C95" t="s">
        <v>132</v>
      </c>
      <c r="D95" t="s">
        <v>9</v>
      </c>
      <c r="E95" t="s">
        <v>9</v>
      </c>
      <c r="F95" t="s">
        <v>10</v>
      </c>
      <c r="G95" t="s">
        <v>11</v>
      </c>
      <c r="H95" t="s">
        <v>26</v>
      </c>
    </row>
    <row r="96" spans="1:8" hidden="1" x14ac:dyDescent="0.25">
      <c r="A96">
        <v>2.9972000122070299</v>
      </c>
      <c r="B96" t="s">
        <v>133</v>
      </c>
      <c r="C96" t="s">
        <v>9</v>
      </c>
      <c r="D96" t="s">
        <v>9</v>
      </c>
      <c r="E96" t="s">
        <v>9</v>
      </c>
      <c r="F96" t="s">
        <v>19</v>
      </c>
      <c r="G96" t="s">
        <v>58</v>
      </c>
      <c r="H96" t="s">
        <v>59</v>
      </c>
    </row>
    <row r="97" spans="1:8" hidden="1" x14ac:dyDescent="0.25">
      <c r="A97">
        <v>2.9972000122070299</v>
      </c>
      <c r="B97" t="s">
        <v>134</v>
      </c>
      <c r="C97" t="s">
        <v>135</v>
      </c>
      <c r="D97" t="s">
        <v>136</v>
      </c>
      <c r="E97" t="s">
        <v>9</v>
      </c>
      <c r="F97" t="s">
        <v>10</v>
      </c>
      <c r="G97" t="s">
        <v>11</v>
      </c>
      <c r="H97" t="s">
        <v>48</v>
      </c>
    </row>
    <row r="98" spans="1:8" hidden="1" x14ac:dyDescent="0.25">
      <c r="A98">
        <v>2.9972000122070299</v>
      </c>
      <c r="B98" t="s">
        <v>137</v>
      </c>
      <c r="C98" t="s">
        <v>9</v>
      </c>
      <c r="D98" t="s">
        <v>9</v>
      </c>
      <c r="E98" t="s">
        <v>9</v>
      </c>
      <c r="F98" t="s">
        <v>19</v>
      </c>
      <c r="G98" t="s">
        <v>20</v>
      </c>
      <c r="H98" t="s">
        <v>76</v>
      </c>
    </row>
    <row r="99" spans="1:8" hidden="1" x14ac:dyDescent="0.25">
      <c r="A99">
        <v>2.9972000122070299</v>
      </c>
      <c r="B99" t="s">
        <v>137</v>
      </c>
      <c r="C99" t="s">
        <v>9</v>
      </c>
      <c r="D99" t="s">
        <v>9</v>
      </c>
      <c r="E99" t="s">
        <v>9</v>
      </c>
      <c r="F99" t="s">
        <v>10</v>
      </c>
      <c r="G99" t="s">
        <v>11</v>
      </c>
      <c r="H99" t="s">
        <v>81</v>
      </c>
    </row>
    <row r="100" spans="1:8" x14ac:dyDescent="0.25">
      <c r="A100">
        <v>2.9972000122070299</v>
      </c>
      <c r="B100" t="s">
        <v>138</v>
      </c>
      <c r="C100" t="s">
        <v>9</v>
      </c>
      <c r="D100" t="s">
        <v>9</v>
      </c>
      <c r="E100" t="s">
        <v>9</v>
      </c>
      <c r="F100" t="s">
        <v>10</v>
      </c>
      <c r="G100" t="s">
        <v>11</v>
      </c>
      <c r="H100" t="s">
        <v>35</v>
      </c>
    </row>
    <row r="101" spans="1:8" hidden="1" x14ac:dyDescent="0.25">
      <c r="A101">
        <v>2.9972000122070299</v>
      </c>
      <c r="B101" t="s">
        <v>139</v>
      </c>
      <c r="C101" t="s">
        <v>9</v>
      </c>
      <c r="D101" t="s">
        <v>9</v>
      </c>
      <c r="E101" t="s">
        <v>9</v>
      </c>
      <c r="F101" t="s">
        <v>14</v>
      </c>
      <c r="G101" t="s">
        <v>50</v>
      </c>
      <c r="H101" t="s">
        <v>51</v>
      </c>
    </row>
    <row r="102" spans="1:8" hidden="1" x14ac:dyDescent="0.25">
      <c r="A102">
        <v>4.2136383056640598</v>
      </c>
      <c r="B102" t="s">
        <v>8</v>
      </c>
      <c r="C102" t="s">
        <v>9</v>
      </c>
      <c r="D102" t="s">
        <v>9</v>
      </c>
      <c r="E102" t="s">
        <v>9</v>
      </c>
      <c r="F102" t="s">
        <v>14</v>
      </c>
      <c r="G102" t="s">
        <v>140</v>
      </c>
      <c r="H102" t="s">
        <v>141</v>
      </c>
    </row>
    <row r="103" spans="1:8" hidden="1" x14ac:dyDescent="0.25">
      <c r="A103">
        <v>4.0440478324890101</v>
      </c>
      <c r="B103" t="s">
        <v>67</v>
      </c>
      <c r="C103" t="s">
        <v>9</v>
      </c>
      <c r="D103" t="s">
        <v>9</v>
      </c>
      <c r="E103" t="s">
        <v>9</v>
      </c>
      <c r="F103" t="s">
        <v>14</v>
      </c>
      <c r="G103" t="s">
        <v>11</v>
      </c>
      <c r="H103" t="s">
        <v>69</v>
      </c>
    </row>
    <row r="104" spans="1:8" hidden="1" x14ac:dyDescent="0.25">
      <c r="A104">
        <v>3.86836910247803</v>
      </c>
      <c r="B104" t="s">
        <v>72</v>
      </c>
      <c r="C104" t="s">
        <v>9</v>
      </c>
      <c r="D104" t="s">
        <v>9</v>
      </c>
      <c r="E104" t="s">
        <v>9</v>
      </c>
      <c r="F104" t="s">
        <v>19</v>
      </c>
      <c r="G104" t="s">
        <v>20</v>
      </c>
      <c r="H104" t="s">
        <v>76</v>
      </c>
    </row>
    <row r="105" spans="1:8" hidden="1" x14ac:dyDescent="0.25">
      <c r="A105">
        <v>3.76834273338318</v>
      </c>
      <c r="B105" t="s">
        <v>90</v>
      </c>
      <c r="C105" t="s">
        <v>9</v>
      </c>
      <c r="D105" t="s">
        <v>9</v>
      </c>
      <c r="E105" t="s">
        <v>9</v>
      </c>
      <c r="F105" t="s">
        <v>19</v>
      </c>
      <c r="G105" t="s">
        <v>58</v>
      </c>
      <c r="H105" t="s">
        <v>75</v>
      </c>
    </row>
    <row r="106" spans="1:8" hidden="1" x14ac:dyDescent="0.25">
      <c r="A106">
        <v>3.70315790176392</v>
      </c>
      <c r="B106" t="s">
        <v>54</v>
      </c>
      <c r="C106" t="s">
        <v>88</v>
      </c>
      <c r="D106" t="s">
        <v>9</v>
      </c>
      <c r="E106" t="s">
        <v>9</v>
      </c>
      <c r="F106" t="s">
        <v>10</v>
      </c>
      <c r="G106" t="s">
        <v>11</v>
      </c>
      <c r="H106" t="s">
        <v>89</v>
      </c>
    </row>
    <row r="107" spans="1:8" hidden="1" x14ac:dyDescent="0.25">
      <c r="A107">
        <v>3.6820323467254599</v>
      </c>
      <c r="B107" t="s">
        <v>44</v>
      </c>
      <c r="C107" t="s">
        <v>9</v>
      </c>
      <c r="D107" t="s">
        <v>9</v>
      </c>
      <c r="E107" t="s">
        <v>9</v>
      </c>
      <c r="F107" t="s">
        <v>14</v>
      </c>
      <c r="G107" t="s">
        <v>140</v>
      </c>
      <c r="H107" t="s">
        <v>141</v>
      </c>
    </row>
    <row r="108" spans="1:8" hidden="1" x14ac:dyDescent="0.25">
      <c r="A108">
        <v>3.5981612205505402</v>
      </c>
      <c r="B108" t="s">
        <v>90</v>
      </c>
      <c r="C108" t="s">
        <v>9</v>
      </c>
      <c r="D108" t="s">
        <v>9</v>
      </c>
      <c r="E108" t="s">
        <v>9</v>
      </c>
      <c r="F108" t="s">
        <v>73</v>
      </c>
      <c r="G108" t="s">
        <v>74</v>
      </c>
      <c r="H108" t="s">
        <v>9</v>
      </c>
    </row>
    <row r="109" spans="1:8" hidden="1" x14ac:dyDescent="0.25">
      <c r="A109">
        <v>3.5864384174346902</v>
      </c>
      <c r="B109" t="s">
        <v>90</v>
      </c>
      <c r="C109" t="s">
        <v>9</v>
      </c>
      <c r="D109" t="s">
        <v>9</v>
      </c>
      <c r="E109" t="s">
        <v>9</v>
      </c>
      <c r="F109" t="s">
        <v>19</v>
      </c>
      <c r="G109" t="s">
        <v>20</v>
      </c>
      <c r="H109" t="s">
        <v>76</v>
      </c>
    </row>
    <row r="110" spans="1:8" hidden="1" x14ac:dyDescent="0.25">
      <c r="A110">
        <v>3.58107686042786</v>
      </c>
      <c r="B110" t="s">
        <v>52</v>
      </c>
      <c r="C110" t="s">
        <v>9</v>
      </c>
      <c r="D110" t="s">
        <v>9</v>
      </c>
      <c r="E110" t="s">
        <v>9</v>
      </c>
      <c r="F110" t="s">
        <v>73</v>
      </c>
      <c r="G110" t="s">
        <v>74</v>
      </c>
      <c r="H110" t="s">
        <v>9</v>
      </c>
    </row>
    <row r="111" spans="1:8" hidden="1" x14ac:dyDescent="0.25">
      <c r="A111">
        <v>3.5578575134277299</v>
      </c>
      <c r="B111" t="s">
        <v>97</v>
      </c>
      <c r="C111" t="s">
        <v>98</v>
      </c>
      <c r="D111" t="s">
        <v>37</v>
      </c>
      <c r="E111" t="s">
        <v>9</v>
      </c>
      <c r="F111" t="s">
        <v>10</v>
      </c>
      <c r="G111" t="s">
        <v>11</v>
      </c>
      <c r="H111" t="s">
        <v>35</v>
      </c>
    </row>
    <row r="112" spans="1:8" hidden="1" x14ac:dyDescent="0.25">
      <c r="A112">
        <v>3.5516786575317401</v>
      </c>
      <c r="B112" t="s">
        <v>99</v>
      </c>
      <c r="C112" t="s">
        <v>100</v>
      </c>
      <c r="D112" t="s">
        <v>9</v>
      </c>
      <c r="E112" t="s">
        <v>9</v>
      </c>
      <c r="F112" t="s">
        <v>14</v>
      </c>
      <c r="G112" t="s">
        <v>50</v>
      </c>
      <c r="H112" t="s">
        <v>51</v>
      </c>
    </row>
    <row r="113" spans="1:8" hidden="1" x14ac:dyDescent="0.25">
      <c r="A113">
        <v>3.5285000801086399</v>
      </c>
      <c r="B113" t="s">
        <v>91</v>
      </c>
      <c r="C113" t="s">
        <v>93</v>
      </c>
      <c r="D113" t="s">
        <v>94</v>
      </c>
      <c r="E113" t="s">
        <v>9</v>
      </c>
      <c r="F113" t="s">
        <v>95</v>
      </c>
      <c r="G113" t="s">
        <v>73</v>
      </c>
      <c r="H113" t="s">
        <v>96</v>
      </c>
    </row>
    <row r="114" spans="1:8" hidden="1" x14ac:dyDescent="0.25">
      <c r="A114">
        <v>3.5019633769989</v>
      </c>
      <c r="B114" t="s">
        <v>17</v>
      </c>
      <c r="C114" t="s">
        <v>18</v>
      </c>
      <c r="D114" t="s">
        <v>9</v>
      </c>
      <c r="E114" t="s">
        <v>9</v>
      </c>
      <c r="F114" t="s">
        <v>19</v>
      </c>
      <c r="G114" t="s">
        <v>20</v>
      </c>
      <c r="H114" t="s">
        <v>21</v>
      </c>
    </row>
    <row r="115" spans="1:8" hidden="1" x14ac:dyDescent="0.25">
      <c r="A115">
        <v>3.4547986984252899</v>
      </c>
      <c r="B115" t="s">
        <v>90</v>
      </c>
      <c r="C115" t="s">
        <v>9</v>
      </c>
      <c r="D115" t="s">
        <v>9</v>
      </c>
      <c r="E115" t="s">
        <v>9</v>
      </c>
      <c r="F115" t="s">
        <v>14</v>
      </c>
      <c r="G115" t="s">
        <v>50</v>
      </c>
      <c r="H115" t="s">
        <v>51</v>
      </c>
    </row>
    <row r="116" spans="1:8" hidden="1" x14ac:dyDescent="0.25">
      <c r="A116">
        <v>3.4453206062316899</v>
      </c>
      <c r="B116" t="s">
        <v>13</v>
      </c>
      <c r="C116" t="s">
        <v>9</v>
      </c>
      <c r="D116" t="s">
        <v>9</v>
      </c>
      <c r="E116" t="s">
        <v>9</v>
      </c>
      <c r="F116" t="s">
        <v>14</v>
      </c>
      <c r="G116" t="s">
        <v>11</v>
      </c>
      <c r="H116" t="s">
        <v>15</v>
      </c>
    </row>
    <row r="117" spans="1:8" hidden="1" x14ac:dyDescent="0.25">
      <c r="A117">
        <v>3.40761518478394</v>
      </c>
      <c r="B117" t="s">
        <v>72</v>
      </c>
      <c r="C117" t="s">
        <v>9</v>
      </c>
      <c r="D117" t="s">
        <v>9</v>
      </c>
      <c r="E117" t="s">
        <v>9</v>
      </c>
      <c r="F117" t="s">
        <v>19</v>
      </c>
      <c r="G117" t="s">
        <v>58</v>
      </c>
      <c r="H117" t="s">
        <v>75</v>
      </c>
    </row>
    <row r="118" spans="1:8" x14ac:dyDescent="0.25">
      <c r="A118">
        <v>3.4015440940856898</v>
      </c>
      <c r="B118" t="s">
        <v>72</v>
      </c>
      <c r="C118" t="s">
        <v>9</v>
      </c>
      <c r="D118" t="s">
        <v>9</v>
      </c>
      <c r="E118" t="s">
        <v>9</v>
      </c>
      <c r="F118" t="s">
        <v>10</v>
      </c>
      <c r="G118" t="s">
        <v>11</v>
      </c>
      <c r="H118" t="s">
        <v>35</v>
      </c>
    </row>
    <row r="119" spans="1:8" hidden="1" x14ac:dyDescent="0.25">
      <c r="A119">
        <v>3.3692882061004599</v>
      </c>
      <c r="B119" t="s">
        <v>72</v>
      </c>
      <c r="C119" t="s">
        <v>9</v>
      </c>
      <c r="D119" t="s">
        <v>9</v>
      </c>
      <c r="E119" t="s">
        <v>9</v>
      </c>
      <c r="F119" t="s">
        <v>73</v>
      </c>
      <c r="G119" t="s">
        <v>74</v>
      </c>
      <c r="H119" t="s">
        <v>9</v>
      </c>
    </row>
    <row r="120" spans="1:8" hidden="1" x14ac:dyDescent="0.25">
      <c r="A120">
        <v>3.3620512485504199</v>
      </c>
      <c r="B120" t="s">
        <v>71</v>
      </c>
      <c r="C120" t="s">
        <v>9</v>
      </c>
      <c r="D120" t="s">
        <v>9</v>
      </c>
      <c r="E120" t="s">
        <v>9</v>
      </c>
      <c r="F120" t="s">
        <v>19</v>
      </c>
      <c r="G120" t="s">
        <v>20</v>
      </c>
      <c r="H120" t="s">
        <v>33</v>
      </c>
    </row>
    <row r="121" spans="1:8" hidden="1" x14ac:dyDescent="0.25">
      <c r="A121">
        <v>3.3551795482635498</v>
      </c>
      <c r="B121" t="s">
        <v>54</v>
      </c>
      <c r="C121" t="s">
        <v>78</v>
      </c>
      <c r="D121" t="s">
        <v>9</v>
      </c>
      <c r="E121" t="s">
        <v>9</v>
      </c>
      <c r="F121" t="s">
        <v>19</v>
      </c>
      <c r="G121" t="s">
        <v>20</v>
      </c>
      <c r="H121" t="s">
        <v>76</v>
      </c>
    </row>
    <row r="122" spans="1:8" x14ac:dyDescent="0.25">
      <c r="A122">
        <v>3.26956367492676</v>
      </c>
      <c r="B122" t="s">
        <v>111</v>
      </c>
      <c r="C122" t="s">
        <v>9</v>
      </c>
      <c r="D122" t="s">
        <v>9</v>
      </c>
      <c r="E122" t="s">
        <v>9</v>
      </c>
      <c r="F122" t="s">
        <v>10</v>
      </c>
      <c r="G122" t="s">
        <v>11</v>
      </c>
      <c r="H122" t="s">
        <v>12</v>
      </c>
    </row>
    <row r="123" spans="1:8" hidden="1" x14ac:dyDescent="0.25">
      <c r="A123">
        <v>3.2687723636627202</v>
      </c>
      <c r="B123" t="s">
        <v>30</v>
      </c>
      <c r="C123" t="s">
        <v>31</v>
      </c>
      <c r="D123" t="s">
        <v>9</v>
      </c>
      <c r="E123" t="s">
        <v>9</v>
      </c>
      <c r="F123" t="s">
        <v>19</v>
      </c>
      <c r="G123" t="s">
        <v>20</v>
      </c>
      <c r="H123" t="s">
        <v>33</v>
      </c>
    </row>
    <row r="124" spans="1:8" x14ac:dyDescent="0.25">
      <c r="A124">
        <v>3.2192578315734899</v>
      </c>
      <c r="B124" t="s">
        <v>53</v>
      </c>
      <c r="C124" t="s">
        <v>9</v>
      </c>
      <c r="D124" t="s">
        <v>9</v>
      </c>
      <c r="E124" t="s">
        <v>9</v>
      </c>
      <c r="F124" t="s">
        <v>10</v>
      </c>
      <c r="G124" t="s">
        <v>11</v>
      </c>
      <c r="H124" t="s">
        <v>35</v>
      </c>
    </row>
    <row r="125" spans="1:8" hidden="1" x14ac:dyDescent="0.25">
      <c r="A125">
        <v>3.09856009483337</v>
      </c>
      <c r="B125" t="s">
        <v>101</v>
      </c>
      <c r="C125" t="s">
        <v>102</v>
      </c>
      <c r="D125" t="s">
        <v>91</v>
      </c>
      <c r="E125" t="s">
        <v>9</v>
      </c>
      <c r="F125" t="s">
        <v>73</v>
      </c>
      <c r="G125" t="s">
        <v>74</v>
      </c>
      <c r="H125" t="s">
        <v>9</v>
      </c>
    </row>
    <row r="126" spans="1:8" x14ac:dyDescent="0.25">
      <c r="A126">
        <v>3.0248389244079599</v>
      </c>
      <c r="B126" t="s">
        <v>49</v>
      </c>
      <c r="C126" t="s">
        <v>9</v>
      </c>
      <c r="D126" t="s">
        <v>9</v>
      </c>
      <c r="E126" t="s">
        <v>9</v>
      </c>
      <c r="F126" t="s">
        <v>10</v>
      </c>
      <c r="G126" t="s">
        <v>11</v>
      </c>
      <c r="H126" t="s">
        <v>35</v>
      </c>
    </row>
    <row r="127" spans="1:8" hidden="1" x14ac:dyDescent="0.25">
      <c r="A127">
        <v>2.95729303359985</v>
      </c>
      <c r="B127" t="s">
        <v>118</v>
      </c>
      <c r="C127" t="s">
        <v>119</v>
      </c>
      <c r="D127" t="s">
        <v>120</v>
      </c>
      <c r="E127" t="s">
        <v>121</v>
      </c>
      <c r="F127" t="s">
        <v>14</v>
      </c>
      <c r="G127" t="s">
        <v>11</v>
      </c>
      <c r="H127" t="s">
        <v>15</v>
      </c>
    </row>
    <row r="128" spans="1:8" hidden="1" x14ac:dyDescent="0.25">
      <c r="A128">
        <v>2.94238233566284</v>
      </c>
      <c r="B128" t="s">
        <v>112</v>
      </c>
      <c r="C128" t="s">
        <v>113</v>
      </c>
      <c r="D128" t="s">
        <v>9</v>
      </c>
      <c r="E128" t="s">
        <v>9</v>
      </c>
      <c r="F128" t="s">
        <v>19</v>
      </c>
      <c r="G128" t="s">
        <v>58</v>
      </c>
      <c r="H128" t="s">
        <v>114</v>
      </c>
    </row>
    <row r="129" spans="1:8" hidden="1" x14ac:dyDescent="0.25">
      <c r="A129">
        <v>2.9373977184295699</v>
      </c>
      <c r="B129" t="s">
        <v>70</v>
      </c>
      <c r="C129" t="s">
        <v>9</v>
      </c>
      <c r="D129" t="s">
        <v>9</v>
      </c>
      <c r="E129" t="s">
        <v>9</v>
      </c>
      <c r="F129" t="s">
        <v>19</v>
      </c>
      <c r="G129" t="s">
        <v>20</v>
      </c>
      <c r="H129" t="s">
        <v>24</v>
      </c>
    </row>
    <row r="130" spans="1:8" hidden="1" x14ac:dyDescent="0.25">
      <c r="A130">
        <v>2.9279522895813002</v>
      </c>
      <c r="B130" t="s">
        <v>115</v>
      </c>
      <c r="C130" t="s">
        <v>116</v>
      </c>
      <c r="D130" t="s">
        <v>113</v>
      </c>
      <c r="E130" t="s">
        <v>9</v>
      </c>
      <c r="F130" t="s">
        <v>19</v>
      </c>
      <c r="G130" t="s">
        <v>58</v>
      </c>
      <c r="H130" t="s">
        <v>117</v>
      </c>
    </row>
    <row r="131" spans="1:8" hidden="1" x14ac:dyDescent="0.25">
      <c r="A131">
        <v>2.9151525497436501</v>
      </c>
      <c r="B131" t="s">
        <v>52</v>
      </c>
      <c r="C131" t="s">
        <v>9</v>
      </c>
      <c r="D131" t="s">
        <v>9</v>
      </c>
      <c r="E131" t="s">
        <v>9</v>
      </c>
      <c r="F131" t="s">
        <v>10</v>
      </c>
      <c r="G131" t="s">
        <v>11</v>
      </c>
      <c r="H131" t="s">
        <v>32</v>
      </c>
    </row>
    <row r="132" spans="1:8" hidden="1" x14ac:dyDescent="0.25">
      <c r="A132">
        <v>2.9096300601959202</v>
      </c>
      <c r="B132" t="s">
        <v>55</v>
      </c>
      <c r="C132" t="s">
        <v>9</v>
      </c>
      <c r="D132" t="s">
        <v>9</v>
      </c>
      <c r="E132" t="s">
        <v>9</v>
      </c>
      <c r="F132" t="s">
        <v>19</v>
      </c>
      <c r="G132" t="s">
        <v>20</v>
      </c>
      <c r="H132" t="s">
        <v>21</v>
      </c>
    </row>
    <row r="133" spans="1:8" hidden="1" x14ac:dyDescent="0.25">
      <c r="A133">
        <v>2.9060137271881099</v>
      </c>
      <c r="B133" t="s">
        <v>86</v>
      </c>
      <c r="C133" t="s">
        <v>9</v>
      </c>
      <c r="D133" t="s">
        <v>9</v>
      </c>
      <c r="E133" t="s">
        <v>9</v>
      </c>
      <c r="F133" t="s">
        <v>10</v>
      </c>
      <c r="G133" t="s">
        <v>11</v>
      </c>
      <c r="H133" t="s">
        <v>87</v>
      </c>
    </row>
    <row r="134" spans="1:8" x14ac:dyDescent="0.25">
      <c r="A134">
        <v>2.8681478500366202</v>
      </c>
      <c r="B134" t="s">
        <v>22</v>
      </c>
      <c r="C134" t="s">
        <v>9</v>
      </c>
      <c r="D134" t="s">
        <v>9</v>
      </c>
      <c r="E134" t="s">
        <v>9</v>
      </c>
      <c r="F134" t="s">
        <v>10</v>
      </c>
      <c r="G134" t="s">
        <v>11</v>
      </c>
      <c r="H134" t="s">
        <v>23</v>
      </c>
    </row>
    <row r="135" spans="1:8" hidden="1" x14ac:dyDescent="0.25">
      <c r="A135">
        <v>2.8630530834197998</v>
      </c>
      <c r="B135" t="s">
        <v>22</v>
      </c>
      <c r="C135" t="s">
        <v>9</v>
      </c>
      <c r="D135" t="s">
        <v>9</v>
      </c>
      <c r="E135" t="s">
        <v>9</v>
      </c>
      <c r="F135" t="s">
        <v>19</v>
      </c>
      <c r="G135" t="s">
        <v>20</v>
      </c>
      <c r="H135" t="s">
        <v>24</v>
      </c>
    </row>
    <row r="136" spans="1:8" hidden="1" x14ac:dyDescent="0.25">
      <c r="A136">
        <v>2.8401560783386199</v>
      </c>
      <c r="B136" t="s">
        <v>52</v>
      </c>
      <c r="C136" t="s">
        <v>9</v>
      </c>
      <c r="D136" t="s">
        <v>9</v>
      </c>
      <c r="E136" t="s">
        <v>9</v>
      </c>
      <c r="F136" t="s">
        <v>19</v>
      </c>
      <c r="G136" t="s">
        <v>20</v>
      </c>
      <c r="H136" t="s">
        <v>33</v>
      </c>
    </row>
    <row r="137" spans="1:8" hidden="1" x14ac:dyDescent="0.25">
      <c r="A137">
        <v>2.83133864402771</v>
      </c>
      <c r="B137" t="s">
        <v>71</v>
      </c>
      <c r="C137" t="s">
        <v>9</v>
      </c>
      <c r="D137" t="s">
        <v>9</v>
      </c>
      <c r="E137" t="s">
        <v>9</v>
      </c>
      <c r="F137" t="s">
        <v>10</v>
      </c>
      <c r="G137" t="s">
        <v>11</v>
      </c>
      <c r="H137" t="s">
        <v>32</v>
      </c>
    </row>
    <row r="138" spans="1:8" x14ac:dyDescent="0.25">
      <c r="A138">
        <v>2.8294012546539302</v>
      </c>
      <c r="B138" t="s">
        <v>8</v>
      </c>
      <c r="C138" t="s">
        <v>9</v>
      </c>
      <c r="D138" t="s">
        <v>9</v>
      </c>
      <c r="E138" t="s">
        <v>9</v>
      </c>
      <c r="F138" t="s">
        <v>10</v>
      </c>
      <c r="G138" t="s">
        <v>11</v>
      </c>
      <c r="H138" t="s">
        <v>12</v>
      </c>
    </row>
    <row r="139" spans="1:8" hidden="1" x14ac:dyDescent="0.25">
      <c r="A139">
        <v>2.8245530128478999</v>
      </c>
      <c r="B139" t="s">
        <v>61</v>
      </c>
      <c r="C139" t="s">
        <v>9</v>
      </c>
      <c r="D139" t="s">
        <v>9</v>
      </c>
      <c r="E139" t="s">
        <v>9</v>
      </c>
      <c r="F139" t="s">
        <v>10</v>
      </c>
      <c r="G139" t="s">
        <v>11</v>
      </c>
      <c r="H139" t="s">
        <v>46</v>
      </c>
    </row>
    <row r="140" spans="1:8" hidden="1" x14ac:dyDescent="0.25">
      <c r="A140">
        <v>2.8190712928771999</v>
      </c>
      <c r="B140" t="s">
        <v>52</v>
      </c>
      <c r="C140" t="s">
        <v>82</v>
      </c>
      <c r="D140" t="s">
        <v>9</v>
      </c>
      <c r="E140" t="s">
        <v>9</v>
      </c>
      <c r="F140" t="s">
        <v>10</v>
      </c>
      <c r="G140" t="s">
        <v>11</v>
      </c>
      <c r="H140" t="s">
        <v>83</v>
      </c>
    </row>
    <row r="141" spans="1:8" hidden="1" x14ac:dyDescent="0.25">
      <c r="A141">
        <v>2.7824859619140598</v>
      </c>
      <c r="B141" t="s">
        <v>30</v>
      </c>
      <c r="C141" t="s">
        <v>31</v>
      </c>
      <c r="D141" t="s">
        <v>9</v>
      </c>
      <c r="E141" t="s">
        <v>9</v>
      </c>
      <c r="F141" t="s">
        <v>10</v>
      </c>
      <c r="G141" t="s">
        <v>11</v>
      </c>
      <c r="H141" t="s">
        <v>32</v>
      </c>
    </row>
    <row r="142" spans="1:8" hidden="1" x14ac:dyDescent="0.25">
      <c r="A142">
        <v>2.7654762268066402</v>
      </c>
      <c r="B142" t="s">
        <v>62</v>
      </c>
      <c r="C142" t="s">
        <v>9</v>
      </c>
      <c r="D142" t="s">
        <v>9</v>
      </c>
      <c r="E142" t="s">
        <v>9</v>
      </c>
      <c r="F142" t="s">
        <v>10</v>
      </c>
      <c r="G142" t="s">
        <v>11</v>
      </c>
      <c r="H142" t="s">
        <v>48</v>
      </c>
    </row>
    <row r="143" spans="1:8" hidden="1" x14ac:dyDescent="0.25">
      <c r="A143">
        <v>2.7560892105102499</v>
      </c>
      <c r="B143" t="s">
        <v>70</v>
      </c>
      <c r="C143" t="s">
        <v>9</v>
      </c>
      <c r="D143" t="s">
        <v>9</v>
      </c>
      <c r="E143" t="s">
        <v>9</v>
      </c>
      <c r="F143" t="s">
        <v>142</v>
      </c>
      <c r="G143" t="s">
        <v>14</v>
      </c>
      <c r="H143" t="s">
        <v>143</v>
      </c>
    </row>
    <row r="144" spans="1:8" hidden="1" x14ac:dyDescent="0.25">
      <c r="A144">
        <v>2.7509746551513699</v>
      </c>
      <c r="B144" t="s">
        <v>72</v>
      </c>
      <c r="C144" t="s">
        <v>9</v>
      </c>
      <c r="D144" t="s">
        <v>9</v>
      </c>
      <c r="E144" t="s">
        <v>9</v>
      </c>
      <c r="F144" t="s">
        <v>14</v>
      </c>
      <c r="G144" t="s">
        <v>50</v>
      </c>
      <c r="H144" t="s">
        <v>51</v>
      </c>
    </row>
    <row r="145" spans="1:8" hidden="1" x14ac:dyDescent="0.25">
      <c r="A145">
        <v>2.7343881130218501</v>
      </c>
      <c r="B145" t="s">
        <v>70</v>
      </c>
      <c r="C145" t="s">
        <v>77</v>
      </c>
      <c r="D145" t="s">
        <v>9</v>
      </c>
      <c r="E145" t="s">
        <v>9</v>
      </c>
      <c r="F145" t="s">
        <v>19</v>
      </c>
      <c r="G145" t="s">
        <v>58</v>
      </c>
      <c r="H145" t="s">
        <v>75</v>
      </c>
    </row>
    <row r="146" spans="1:8" x14ac:dyDescent="0.25">
      <c r="A146">
        <v>2.7112998962402299</v>
      </c>
      <c r="B146" t="s">
        <v>44</v>
      </c>
      <c r="C146" t="s">
        <v>9</v>
      </c>
      <c r="D146" t="s">
        <v>9</v>
      </c>
      <c r="E146" t="s">
        <v>9</v>
      </c>
      <c r="F146" t="s">
        <v>10</v>
      </c>
      <c r="G146" t="s">
        <v>11</v>
      </c>
      <c r="H146" t="s">
        <v>12</v>
      </c>
    </row>
    <row r="147" spans="1:8" hidden="1" x14ac:dyDescent="0.25">
      <c r="A147">
        <v>2.7112998962402299</v>
      </c>
      <c r="B147" t="s">
        <v>42</v>
      </c>
      <c r="C147" t="s">
        <v>45</v>
      </c>
      <c r="D147" t="s">
        <v>43</v>
      </c>
      <c r="E147" t="s">
        <v>9</v>
      </c>
      <c r="F147" t="s">
        <v>10</v>
      </c>
      <c r="G147" t="s">
        <v>11</v>
      </c>
      <c r="H147" t="s">
        <v>46</v>
      </c>
    </row>
    <row r="148" spans="1:8" hidden="1" x14ac:dyDescent="0.25">
      <c r="A148">
        <v>2.7112998962402299</v>
      </c>
      <c r="B148" t="s">
        <v>63</v>
      </c>
      <c r="C148" t="s">
        <v>64</v>
      </c>
      <c r="D148" t="s">
        <v>9</v>
      </c>
      <c r="E148" t="s">
        <v>9</v>
      </c>
      <c r="F148" t="s">
        <v>14</v>
      </c>
      <c r="G148" t="s">
        <v>50</v>
      </c>
      <c r="H148" t="s">
        <v>15</v>
      </c>
    </row>
    <row r="149" spans="1:8" hidden="1" x14ac:dyDescent="0.25">
      <c r="A149">
        <v>2.7112998962402299</v>
      </c>
      <c r="B149" t="s">
        <v>65</v>
      </c>
      <c r="C149" t="s">
        <v>9</v>
      </c>
      <c r="D149" t="s">
        <v>9</v>
      </c>
      <c r="E149" t="s">
        <v>9</v>
      </c>
      <c r="F149" t="s">
        <v>10</v>
      </c>
      <c r="G149" t="s">
        <v>11</v>
      </c>
      <c r="H149" t="s">
        <v>66</v>
      </c>
    </row>
    <row r="150" spans="1:8" hidden="1" x14ac:dyDescent="0.25">
      <c r="A150">
        <v>2.7112998962402299</v>
      </c>
      <c r="B150" t="s">
        <v>67</v>
      </c>
      <c r="C150" t="s">
        <v>9</v>
      </c>
      <c r="D150" t="s">
        <v>9</v>
      </c>
      <c r="E150" t="s">
        <v>9</v>
      </c>
      <c r="F150" t="s">
        <v>19</v>
      </c>
      <c r="G150" t="s">
        <v>20</v>
      </c>
      <c r="H150" t="s">
        <v>68</v>
      </c>
    </row>
    <row r="151" spans="1:8" hidden="1" x14ac:dyDescent="0.25">
      <c r="A151">
        <v>2.7112998962402299</v>
      </c>
      <c r="B151" t="s">
        <v>105</v>
      </c>
      <c r="C151" t="s">
        <v>108</v>
      </c>
      <c r="D151" t="s">
        <v>9</v>
      </c>
      <c r="E151" t="s">
        <v>9</v>
      </c>
      <c r="F151" t="s">
        <v>14</v>
      </c>
      <c r="G151" t="s">
        <v>11</v>
      </c>
      <c r="H151" t="s">
        <v>69</v>
      </c>
    </row>
    <row r="152" spans="1:8" hidden="1" x14ac:dyDescent="0.25">
      <c r="A152">
        <v>2.7112998962402299</v>
      </c>
      <c r="B152" t="s">
        <v>65</v>
      </c>
      <c r="C152" t="s">
        <v>9</v>
      </c>
      <c r="D152" t="s">
        <v>9</v>
      </c>
      <c r="E152" t="s">
        <v>9</v>
      </c>
      <c r="F152" t="s">
        <v>10</v>
      </c>
      <c r="G152" t="s">
        <v>11</v>
      </c>
      <c r="H152" t="s">
        <v>83</v>
      </c>
    </row>
    <row r="153" spans="1:8" hidden="1" x14ac:dyDescent="0.25">
      <c r="A153">
        <v>2.7112998962402299</v>
      </c>
      <c r="B153" t="s">
        <v>65</v>
      </c>
      <c r="C153" t="s">
        <v>9</v>
      </c>
      <c r="D153" t="s">
        <v>9</v>
      </c>
      <c r="E153" t="s">
        <v>9</v>
      </c>
      <c r="F153" t="s">
        <v>10</v>
      </c>
      <c r="G153" t="s">
        <v>11</v>
      </c>
      <c r="H153" t="s">
        <v>85</v>
      </c>
    </row>
    <row r="154" spans="1:8" hidden="1" x14ac:dyDescent="0.25">
      <c r="A154">
        <v>2.7112998962402299</v>
      </c>
      <c r="B154" t="s">
        <v>109</v>
      </c>
      <c r="C154" t="s">
        <v>9</v>
      </c>
      <c r="D154" t="s">
        <v>9</v>
      </c>
      <c r="E154" t="s">
        <v>9</v>
      </c>
      <c r="F154" t="s">
        <v>19</v>
      </c>
      <c r="G154" t="s">
        <v>20</v>
      </c>
      <c r="H154" t="s">
        <v>21</v>
      </c>
    </row>
    <row r="155" spans="1:8" hidden="1" x14ac:dyDescent="0.25">
      <c r="A155">
        <v>2.7112998962402299</v>
      </c>
      <c r="B155" t="s">
        <v>110</v>
      </c>
      <c r="C155" t="s">
        <v>9</v>
      </c>
      <c r="D155" t="s">
        <v>9</v>
      </c>
      <c r="E155" t="s">
        <v>9</v>
      </c>
      <c r="F155" t="s">
        <v>19</v>
      </c>
      <c r="G155" t="s">
        <v>20</v>
      </c>
      <c r="H155" t="s">
        <v>29</v>
      </c>
    </row>
    <row r="156" spans="1:8" hidden="1" x14ac:dyDescent="0.25">
      <c r="A156">
        <v>2.7112998962402299</v>
      </c>
      <c r="B156" t="s">
        <v>111</v>
      </c>
      <c r="C156" t="s">
        <v>9</v>
      </c>
      <c r="D156" t="s">
        <v>9</v>
      </c>
      <c r="E156" t="s">
        <v>9</v>
      </c>
      <c r="F156" t="s">
        <v>19</v>
      </c>
      <c r="G156" t="s">
        <v>20</v>
      </c>
      <c r="H156" t="s">
        <v>38</v>
      </c>
    </row>
    <row r="157" spans="1:8" hidden="1" x14ac:dyDescent="0.25">
      <c r="A157">
        <v>2.7112998962402299</v>
      </c>
      <c r="B157" t="s">
        <v>111</v>
      </c>
      <c r="C157" t="s">
        <v>9</v>
      </c>
      <c r="D157" t="s">
        <v>9</v>
      </c>
      <c r="E157" t="s">
        <v>9</v>
      </c>
      <c r="F157" t="s">
        <v>10</v>
      </c>
      <c r="G157" t="s">
        <v>11</v>
      </c>
      <c r="H157" t="s">
        <v>40</v>
      </c>
    </row>
    <row r="158" spans="1:8" hidden="1" x14ac:dyDescent="0.25">
      <c r="A158">
        <v>2.7112998962402299</v>
      </c>
      <c r="B158" t="s">
        <v>122</v>
      </c>
      <c r="C158" t="s">
        <v>112</v>
      </c>
      <c r="D158" t="s">
        <v>126</v>
      </c>
      <c r="E158" t="s">
        <v>9</v>
      </c>
      <c r="F158" t="s">
        <v>10</v>
      </c>
      <c r="G158" t="s">
        <v>11</v>
      </c>
      <c r="H158" t="s">
        <v>23</v>
      </c>
    </row>
    <row r="159" spans="1:8" hidden="1" x14ac:dyDescent="0.25">
      <c r="A159">
        <v>2.7112998962402299</v>
      </c>
      <c r="B159" t="s">
        <v>137</v>
      </c>
      <c r="C159" t="s">
        <v>9</v>
      </c>
      <c r="D159" t="s">
        <v>9</v>
      </c>
      <c r="E159" t="s">
        <v>9</v>
      </c>
      <c r="F159" t="s">
        <v>19</v>
      </c>
      <c r="G159" t="s">
        <v>20</v>
      </c>
      <c r="H159" t="s">
        <v>76</v>
      </c>
    </row>
    <row r="160" spans="1:8" hidden="1" x14ac:dyDescent="0.25">
      <c r="A160">
        <v>2.7112998962402299</v>
      </c>
      <c r="B160" t="s">
        <v>137</v>
      </c>
      <c r="C160" t="s">
        <v>9</v>
      </c>
      <c r="D160" t="s">
        <v>9</v>
      </c>
      <c r="E160" t="s">
        <v>9</v>
      </c>
      <c r="F160" t="s">
        <v>10</v>
      </c>
      <c r="G160" t="s">
        <v>11</v>
      </c>
      <c r="H160" t="s">
        <v>81</v>
      </c>
    </row>
    <row r="161" spans="1:8" x14ac:dyDescent="0.25">
      <c r="A161">
        <v>2.7112998962402299</v>
      </c>
      <c r="B161" t="s">
        <v>144</v>
      </c>
      <c r="C161" t="s">
        <v>9</v>
      </c>
      <c r="D161" t="s">
        <v>9</v>
      </c>
      <c r="E161" t="s">
        <v>9</v>
      </c>
      <c r="F161" t="s">
        <v>10</v>
      </c>
      <c r="G161" t="s">
        <v>11</v>
      </c>
      <c r="H161" t="s">
        <v>23</v>
      </c>
    </row>
    <row r="162" spans="1:8" x14ac:dyDescent="0.25">
      <c r="A162">
        <v>2.7112998962402299</v>
      </c>
      <c r="B162" t="s">
        <v>138</v>
      </c>
      <c r="C162" t="s">
        <v>9</v>
      </c>
      <c r="D162" t="s">
        <v>9</v>
      </c>
      <c r="E162" t="s">
        <v>9</v>
      </c>
      <c r="F162" t="s">
        <v>10</v>
      </c>
      <c r="G162" t="s">
        <v>11</v>
      </c>
      <c r="H162" t="s">
        <v>35</v>
      </c>
    </row>
    <row r="163" spans="1:8" x14ac:dyDescent="0.25">
      <c r="A163">
        <v>2.7112998962402299</v>
      </c>
      <c r="B163" t="s">
        <v>145</v>
      </c>
      <c r="C163" t="s">
        <v>9</v>
      </c>
      <c r="D163" t="s">
        <v>9</v>
      </c>
      <c r="E163" t="s">
        <v>9</v>
      </c>
      <c r="F163" t="s">
        <v>10</v>
      </c>
      <c r="G163" t="s">
        <v>11</v>
      </c>
      <c r="H163" t="s">
        <v>12</v>
      </c>
    </row>
    <row r="164" spans="1:8" x14ac:dyDescent="0.25">
      <c r="A164">
        <v>2.7112998962402299</v>
      </c>
      <c r="B164" t="s">
        <v>146</v>
      </c>
      <c r="C164" t="s">
        <v>9</v>
      </c>
      <c r="D164" t="s">
        <v>9</v>
      </c>
      <c r="E164" t="s">
        <v>9</v>
      </c>
      <c r="F164" t="s">
        <v>10</v>
      </c>
      <c r="G164" t="s">
        <v>11</v>
      </c>
      <c r="H164" t="s">
        <v>23</v>
      </c>
    </row>
    <row r="165" spans="1:8" x14ac:dyDescent="0.25">
      <c r="A165">
        <v>2.7112998962402299</v>
      </c>
      <c r="B165" t="s">
        <v>147</v>
      </c>
      <c r="C165" t="s">
        <v>9</v>
      </c>
      <c r="D165" t="s">
        <v>9</v>
      </c>
      <c r="E165" t="s">
        <v>9</v>
      </c>
      <c r="F165" t="s">
        <v>10</v>
      </c>
      <c r="G165" t="s">
        <v>11</v>
      </c>
      <c r="H165" t="s">
        <v>12</v>
      </c>
    </row>
    <row r="166" spans="1:8" hidden="1" x14ac:dyDescent="0.25">
      <c r="A166">
        <v>2.7112998962402299</v>
      </c>
      <c r="B166" t="s">
        <v>148</v>
      </c>
      <c r="C166" t="s">
        <v>39</v>
      </c>
      <c r="D166" t="s">
        <v>9</v>
      </c>
      <c r="E166" t="s">
        <v>9</v>
      </c>
      <c r="F166" t="s">
        <v>10</v>
      </c>
      <c r="G166" t="s">
        <v>11</v>
      </c>
      <c r="H166" t="s">
        <v>23</v>
      </c>
    </row>
    <row r="167" spans="1:8" hidden="1" x14ac:dyDescent="0.25">
      <c r="A167">
        <v>2.7112998962402299</v>
      </c>
      <c r="B167" t="s">
        <v>139</v>
      </c>
      <c r="C167" t="s">
        <v>9</v>
      </c>
      <c r="D167" t="s">
        <v>9</v>
      </c>
      <c r="E167" t="s">
        <v>9</v>
      </c>
      <c r="F167" t="s">
        <v>14</v>
      </c>
      <c r="G167" t="s">
        <v>50</v>
      </c>
      <c r="H167" t="s">
        <v>51</v>
      </c>
    </row>
    <row r="168" spans="1:8" hidden="1" x14ac:dyDescent="0.25">
      <c r="A168">
        <v>2.7048470973968501</v>
      </c>
      <c r="B168" t="s">
        <v>49</v>
      </c>
      <c r="C168" t="s">
        <v>9</v>
      </c>
      <c r="D168" t="s">
        <v>9</v>
      </c>
      <c r="E168" t="s">
        <v>9</v>
      </c>
      <c r="F168" t="s">
        <v>14</v>
      </c>
      <c r="G168" t="s">
        <v>50</v>
      </c>
      <c r="H168" t="s">
        <v>51</v>
      </c>
    </row>
    <row r="169" spans="1:8" hidden="1" x14ac:dyDescent="0.25">
      <c r="A169">
        <v>2.6904201507568399</v>
      </c>
      <c r="B169" t="s">
        <v>91</v>
      </c>
      <c r="C169" t="s">
        <v>92</v>
      </c>
      <c r="D169" t="s">
        <v>9</v>
      </c>
      <c r="E169" t="s">
        <v>9</v>
      </c>
      <c r="F169" t="s">
        <v>10</v>
      </c>
      <c r="G169" t="s">
        <v>11</v>
      </c>
      <c r="H169" t="s">
        <v>81</v>
      </c>
    </row>
    <row r="170" spans="1:8" hidden="1" x14ac:dyDescent="0.25">
      <c r="A170">
        <v>2.6386966705322301</v>
      </c>
      <c r="B170" t="s">
        <v>70</v>
      </c>
      <c r="C170" t="s">
        <v>9</v>
      </c>
      <c r="D170" t="s">
        <v>9</v>
      </c>
      <c r="E170" t="s">
        <v>9</v>
      </c>
      <c r="F170" t="s">
        <v>19</v>
      </c>
      <c r="G170" t="s">
        <v>20</v>
      </c>
      <c r="H170" t="s">
        <v>33</v>
      </c>
    </row>
    <row r="171" spans="1:8" x14ac:dyDescent="0.25">
      <c r="A171">
        <v>2.6028718948364298</v>
      </c>
      <c r="B171" t="s">
        <v>54</v>
      </c>
      <c r="C171" t="s">
        <v>9</v>
      </c>
      <c r="D171" t="s">
        <v>9</v>
      </c>
      <c r="E171" t="s">
        <v>9</v>
      </c>
      <c r="F171" t="s">
        <v>10</v>
      </c>
      <c r="G171" t="s">
        <v>11</v>
      </c>
      <c r="H171" t="s">
        <v>12</v>
      </c>
    </row>
    <row r="172" spans="1:8" hidden="1" x14ac:dyDescent="0.25">
      <c r="A172">
        <v>2.5997633934021001</v>
      </c>
      <c r="B172" t="s">
        <v>79</v>
      </c>
      <c r="C172" t="s">
        <v>80</v>
      </c>
      <c r="D172" t="s">
        <v>9</v>
      </c>
      <c r="E172" t="s">
        <v>9</v>
      </c>
      <c r="F172" t="s">
        <v>10</v>
      </c>
      <c r="G172" t="s">
        <v>11</v>
      </c>
      <c r="H172" t="s">
        <v>81</v>
      </c>
    </row>
    <row r="173" spans="1:8" hidden="1" x14ac:dyDescent="0.25">
      <c r="A173">
        <v>2.5674257278442401</v>
      </c>
      <c r="B173" t="s">
        <v>111</v>
      </c>
      <c r="C173" t="s">
        <v>9</v>
      </c>
      <c r="D173" t="s">
        <v>9</v>
      </c>
      <c r="E173" t="s">
        <v>9</v>
      </c>
      <c r="F173" t="s">
        <v>10</v>
      </c>
      <c r="G173" t="s">
        <v>11</v>
      </c>
      <c r="H173" t="s">
        <v>41</v>
      </c>
    </row>
    <row r="174" spans="1:8" hidden="1" x14ac:dyDescent="0.25">
      <c r="A174">
        <v>2.5643253326415998</v>
      </c>
      <c r="B174" t="s">
        <v>52</v>
      </c>
      <c r="C174" t="s">
        <v>9</v>
      </c>
      <c r="D174" t="s">
        <v>9</v>
      </c>
      <c r="E174" t="s">
        <v>9</v>
      </c>
      <c r="F174" t="s">
        <v>14</v>
      </c>
      <c r="G174" t="s">
        <v>50</v>
      </c>
      <c r="H174" t="s">
        <v>60</v>
      </c>
    </row>
    <row r="175" spans="1:8" hidden="1" x14ac:dyDescent="0.25">
      <c r="A175">
        <v>2.5146756172180198</v>
      </c>
      <c r="B175" t="s">
        <v>42</v>
      </c>
      <c r="C175" t="s">
        <v>45</v>
      </c>
      <c r="D175" t="s">
        <v>47</v>
      </c>
      <c r="E175" t="s">
        <v>9</v>
      </c>
      <c r="F175" t="s">
        <v>10</v>
      </c>
      <c r="G175" t="s">
        <v>11</v>
      </c>
      <c r="H175" t="s">
        <v>48</v>
      </c>
    </row>
    <row r="176" spans="1:8" hidden="1" x14ac:dyDescent="0.25">
      <c r="A176">
        <v>2.5093922615051301</v>
      </c>
      <c r="B176" t="s">
        <v>70</v>
      </c>
      <c r="C176" t="s">
        <v>54</v>
      </c>
      <c r="D176" t="s">
        <v>149</v>
      </c>
      <c r="E176" t="s">
        <v>9</v>
      </c>
      <c r="F176" t="s">
        <v>10</v>
      </c>
      <c r="G176" t="s">
        <v>150</v>
      </c>
      <c r="H176" t="s">
        <v>151</v>
      </c>
    </row>
    <row r="177" spans="1:8" x14ac:dyDescent="0.25">
      <c r="A177">
        <v>2.45780301094055</v>
      </c>
      <c r="B177" t="s">
        <v>16</v>
      </c>
      <c r="C177" t="s">
        <v>9</v>
      </c>
      <c r="D177" t="s">
        <v>9</v>
      </c>
      <c r="E177" t="s">
        <v>9</v>
      </c>
      <c r="F177" t="s">
        <v>10</v>
      </c>
      <c r="G177" t="s">
        <v>11</v>
      </c>
      <c r="H177" t="s">
        <v>12</v>
      </c>
    </row>
    <row r="178" spans="1:8" hidden="1" x14ac:dyDescent="0.25">
      <c r="A178">
        <v>2.4395375251770002</v>
      </c>
      <c r="B178" t="s">
        <v>44</v>
      </c>
      <c r="C178" t="s">
        <v>9</v>
      </c>
      <c r="D178" t="s">
        <v>9</v>
      </c>
      <c r="E178" t="s">
        <v>9</v>
      </c>
      <c r="F178" t="s">
        <v>95</v>
      </c>
      <c r="G178" t="s">
        <v>73</v>
      </c>
      <c r="H178" t="s">
        <v>152</v>
      </c>
    </row>
    <row r="179" spans="1:8" hidden="1" x14ac:dyDescent="0.25">
      <c r="A179">
        <v>2.4354159832000701</v>
      </c>
      <c r="B179" t="s">
        <v>70</v>
      </c>
      <c r="C179" t="s">
        <v>18</v>
      </c>
      <c r="D179" t="s">
        <v>9</v>
      </c>
      <c r="E179" t="s">
        <v>9</v>
      </c>
      <c r="F179" t="s">
        <v>14</v>
      </c>
      <c r="G179" t="s">
        <v>50</v>
      </c>
      <c r="H179" t="s">
        <v>51</v>
      </c>
    </row>
    <row r="180" spans="1:8" hidden="1" x14ac:dyDescent="0.25">
      <c r="A180">
        <v>2.4107184410095202</v>
      </c>
      <c r="B180" t="s">
        <v>70</v>
      </c>
      <c r="C180" t="s">
        <v>9</v>
      </c>
      <c r="D180" t="s">
        <v>9</v>
      </c>
      <c r="E180" t="s">
        <v>9</v>
      </c>
      <c r="F180" t="s">
        <v>95</v>
      </c>
      <c r="G180" t="s">
        <v>73</v>
      </c>
      <c r="H180" t="s">
        <v>153</v>
      </c>
    </row>
    <row r="181" spans="1:8" hidden="1" x14ac:dyDescent="0.25">
      <c r="A181">
        <v>2.4097919464111301</v>
      </c>
      <c r="B181" t="s">
        <v>8</v>
      </c>
      <c r="C181" t="s">
        <v>9</v>
      </c>
      <c r="D181" t="s">
        <v>9</v>
      </c>
      <c r="E181" t="s">
        <v>9</v>
      </c>
      <c r="F181" t="s">
        <v>95</v>
      </c>
      <c r="G181" t="s">
        <v>73</v>
      </c>
      <c r="H181" t="s">
        <v>152</v>
      </c>
    </row>
    <row r="182" spans="1:8" x14ac:dyDescent="0.25">
      <c r="A182">
        <v>2.40594458580017</v>
      </c>
      <c r="B182" t="s">
        <v>34</v>
      </c>
      <c r="C182" t="s">
        <v>9</v>
      </c>
      <c r="D182" t="s">
        <v>9</v>
      </c>
      <c r="E182" t="s">
        <v>9</v>
      </c>
      <c r="F182" t="s">
        <v>10</v>
      </c>
      <c r="G182" t="s">
        <v>11</v>
      </c>
      <c r="H182" t="s">
        <v>35</v>
      </c>
    </row>
    <row r="183" spans="1:8" hidden="1" x14ac:dyDescent="0.25">
      <c r="A183">
        <v>2.3593230247497599</v>
      </c>
      <c r="B183" t="s">
        <v>56</v>
      </c>
      <c r="C183" t="s">
        <v>57</v>
      </c>
      <c r="D183" t="s">
        <v>9</v>
      </c>
      <c r="E183" t="s">
        <v>9</v>
      </c>
      <c r="F183" t="s">
        <v>19</v>
      </c>
      <c r="G183" t="s">
        <v>58</v>
      </c>
      <c r="H183" t="s">
        <v>59</v>
      </c>
    </row>
    <row r="184" spans="1:8" hidden="1" x14ac:dyDescent="0.25">
      <c r="A184">
        <v>2.3193910121917698</v>
      </c>
      <c r="B184" t="s">
        <v>36</v>
      </c>
      <c r="C184" t="s">
        <v>37</v>
      </c>
      <c r="D184" t="s">
        <v>9</v>
      </c>
      <c r="E184" t="s">
        <v>9</v>
      </c>
      <c r="F184" t="s">
        <v>19</v>
      </c>
      <c r="G184" t="s">
        <v>20</v>
      </c>
      <c r="H184" t="s">
        <v>38</v>
      </c>
    </row>
    <row r="185" spans="1:8" hidden="1" x14ac:dyDescent="0.25">
      <c r="A185">
        <v>2.3116188049316402</v>
      </c>
      <c r="B185" t="s">
        <v>70</v>
      </c>
      <c r="C185" t="s">
        <v>9</v>
      </c>
      <c r="D185" t="s">
        <v>9</v>
      </c>
      <c r="E185" t="s">
        <v>9</v>
      </c>
      <c r="F185" t="s">
        <v>10</v>
      </c>
      <c r="G185" t="s">
        <v>11</v>
      </c>
      <c r="H185" t="s">
        <v>32</v>
      </c>
    </row>
    <row r="186" spans="1:8" hidden="1" x14ac:dyDescent="0.25">
      <c r="A186">
        <v>2.2769718170165998</v>
      </c>
      <c r="B186" t="s">
        <v>44</v>
      </c>
      <c r="C186" t="s">
        <v>9</v>
      </c>
      <c r="D186" t="s">
        <v>9</v>
      </c>
      <c r="E186" t="s">
        <v>9</v>
      </c>
      <c r="F186" t="s">
        <v>10</v>
      </c>
      <c r="G186" t="s">
        <v>150</v>
      </c>
      <c r="H186" t="s">
        <v>154</v>
      </c>
    </row>
    <row r="187" spans="1:8" hidden="1" x14ac:dyDescent="0.25">
      <c r="A187">
        <v>2.1841526031494101</v>
      </c>
      <c r="B187" t="s">
        <v>8</v>
      </c>
      <c r="C187" t="s">
        <v>9</v>
      </c>
      <c r="D187" t="s">
        <v>9</v>
      </c>
      <c r="E187" t="s">
        <v>9</v>
      </c>
      <c r="F187" t="s">
        <v>10</v>
      </c>
      <c r="G187" t="s">
        <v>150</v>
      </c>
      <c r="H187" t="s">
        <v>154</v>
      </c>
    </row>
    <row r="188" spans="1:8" hidden="1" x14ac:dyDescent="0.25">
      <c r="A188">
        <v>2.1536123752593999</v>
      </c>
      <c r="B188" t="s">
        <v>105</v>
      </c>
      <c r="C188" t="s">
        <v>106</v>
      </c>
      <c r="D188" t="s">
        <v>9</v>
      </c>
      <c r="E188" t="s">
        <v>9</v>
      </c>
      <c r="F188" t="s">
        <v>10</v>
      </c>
      <c r="G188" t="s">
        <v>11</v>
      </c>
      <c r="H188" t="s">
        <v>66</v>
      </c>
    </row>
    <row r="189" spans="1:8" hidden="1" x14ac:dyDescent="0.25">
      <c r="A189">
        <v>2.1037065982818599</v>
      </c>
      <c r="B189" t="s">
        <v>84</v>
      </c>
      <c r="C189" t="s">
        <v>9</v>
      </c>
      <c r="D189" t="s">
        <v>9</v>
      </c>
      <c r="E189" t="s">
        <v>9</v>
      </c>
      <c r="F189" t="s">
        <v>10</v>
      </c>
      <c r="G189" t="s">
        <v>11</v>
      </c>
      <c r="H189" t="s">
        <v>85</v>
      </c>
    </row>
    <row r="190" spans="1:8" hidden="1" x14ac:dyDescent="0.25">
      <c r="A190">
        <v>2.0751616954803498</v>
      </c>
      <c r="B190" t="s">
        <v>42</v>
      </c>
      <c r="C190" t="s">
        <v>43</v>
      </c>
      <c r="D190" t="s">
        <v>9</v>
      </c>
      <c r="E190" t="s">
        <v>9</v>
      </c>
      <c r="F190" t="s">
        <v>10</v>
      </c>
      <c r="G190" t="s">
        <v>11</v>
      </c>
      <c r="H190" t="s">
        <v>26</v>
      </c>
    </row>
    <row r="191" spans="1:8" hidden="1" x14ac:dyDescent="0.25">
      <c r="A191">
        <v>2.0414259433746298</v>
      </c>
      <c r="B191" t="s">
        <v>36</v>
      </c>
      <c r="C191" t="s">
        <v>28</v>
      </c>
      <c r="D191" t="s">
        <v>9</v>
      </c>
      <c r="E191" t="s">
        <v>9</v>
      </c>
      <c r="F191" t="s">
        <v>10</v>
      </c>
      <c r="G191" t="s">
        <v>11</v>
      </c>
      <c r="H191" t="s">
        <v>41</v>
      </c>
    </row>
    <row r="192" spans="1:8" hidden="1" x14ac:dyDescent="0.25">
      <c r="A192">
        <v>2.0409007072448699</v>
      </c>
      <c r="B192" t="s">
        <v>25</v>
      </c>
      <c r="C192" t="s">
        <v>9</v>
      </c>
      <c r="D192" t="s">
        <v>9</v>
      </c>
      <c r="E192" t="s">
        <v>9</v>
      </c>
      <c r="F192" t="s">
        <v>10</v>
      </c>
      <c r="G192" t="s">
        <v>11</v>
      </c>
      <c r="H192" t="s">
        <v>26</v>
      </c>
    </row>
    <row r="193" spans="1:8" hidden="1" x14ac:dyDescent="0.25">
      <c r="A193">
        <v>2.02276587486267</v>
      </c>
      <c r="B193" t="s">
        <v>27</v>
      </c>
      <c r="C193" t="s">
        <v>28</v>
      </c>
      <c r="D193" t="s">
        <v>9</v>
      </c>
      <c r="E193" t="s">
        <v>9</v>
      </c>
      <c r="F193" t="s">
        <v>19</v>
      </c>
      <c r="G193" t="s">
        <v>20</v>
      </c>
      <c r="H193" t="s">
        <v>29</v>
      </c>
    </row>
    <row r="194" spans="1:8" hidden="1" x14ac:dyDescent="0.25">
      <c r="A194">
        <v>1.97727799415588</v>
      </c>
      <c r="B194" t="s">
        <v>36</v>
      </c>
      <c r="C194" t="s">
        <v>39</v>
      </c>
      <c r="D194" t="s">
        <v>9</v>
      </c>
      <c r="E194" t="s">
        <v>9</v>
      </c>
      <c r="F194" t="s">
        <v>10</v>
      </c>
      <c r="G194" t="s">
        <v>11</v>
      </c>
      <c r="H194" t="s">
        <v>40</v>
      </c>
    </row>
    <row r="195" spans="1:8" x14ac:dyDescent="0.25">
      <c r="A195">
        <v>1.96549785137177</v>
      </c>
      <c r="B195" t="s">
        <v>70</v>
      </c>
      <c r="C195" t="s">
        <v>9</v>
      </c>
      <c r="D195" t="s">
        <v>9</v>
      </c>
      <c r="E195" t="s">
        <v>9</v>
      </c>
      <c r="F195" t="s">
        <v>10</v>
      </c>
      <c r="G195" t="s">
        <v>11</v>
      </c>
      <c r="H195" t="s">
        <v>23</v>
      </c>
    </row>
    <row r="196" spans="1:8" hidden="1" x14ac:dyDescent="0.25">
      <c r="A196">
        <v>1.9303048849105799</v>
      </c>
      <c r="B196" t="s">
        <v>70</v>
      </c>
      <c r="C196" t="s">
        <v>9</v>
      </c>
      <c r="D196" t="s">
        <v>9</v>
      </c>
      <c r="E196" t="s">
        <v>9</v>
      </c>
      <c r="F196" t="s">
        <v>95</v>
      </c>
      <c r="G196" t="s">
        <v>73</v>
      </c>
      <c r="H196" t="s">
        <v>155</v>
      </c>
    </row>
    <row r="197" spans="1:8" hidden="1" x14ac:dyDescent="0.25">
      <c r="A197">
        <v>1.6115195751190201</v>
      </c>
      <c r="B197" t="s">
        <v>105</v>
      </c>
      <c r="C197" t="s">
        <v>107</v>
      </c>
      <c r="D197" t="s">
        <v>9</v>
      </c>
      <c r="E197" t="s">
        <v>9</v>
      </c>
      <c r="F197" t="s">
        <v>19</v>
      </c>
      <c r="G197" t="s">
        <v>20</v>
      </c>
      <c r="H197" t="s">
        <v>68</v>
      </c>
    </row>
    <row r="198" spans="1:8" hidden="1" x14ac:dyDescent="0.25">
      <c r="A198">
        <v>1.4385305643081701</v>
      </c>
      <c r="B198" t="s">
        <v>70</v>
      </c>
      <c r="C198" t="s">
        <v>9</v>
      </c>
      <c r="D198" t="s">
        <v>9</v>
      </c>
      <c r="E198" t="s">
        <v>9</v>
      </c>
      <c r="F198" t="s">
        <v>14</v>
      </c>
      <c r="G198" t="s">
        <v>156</v>
      </c>
      <c r="H198" t="s">
        <v>157</v>
      </c>
    </row>
    <row r="199" spans="1:8" hidden="1" x14ac:dyDescent="0.25">
      <c r="A199">
        <v>1.3163411617279099</v>
      </c>
      <c r="B199" t="s">
        <v>103</v>
      </c>
      <c r="C199" t="s">
        <v>104</v>
      </c>
      <c r="D199" t="s">
        <v>9</v>
      </c>
      <c r="E199" t="s">
        <v>9</v>
      </c>
      <c r="F199" t="s">
        <v>19</v>
      </c>
      <c r="G199" t="s">
        <v>58</v>
      </c>
      <c r="H199" t="s">
        <v>75</v>
      </c>
    </row>
    <row r="200" spans="1:8" hidden="1" x14ac:dyDescent="0.25">
      <c r="A200">
        <v>1.2623884677887001</v>
      </c>
      <c r="B200" t="s">
        <v>70</v>
      </c>
      <c r="C200" t="s">
        <v>9</v>
      </c>
      <c r="D200" t="s">
        <v>9</v>
      </c>
      <c r="E200" t="s">
        <v>9</v>
      </c>
      <c r="F200" t="s">
        <v>14</v>
      </c>
      <c r="G200" t="s">
        <v>158</v>
      </c>
      <c r="H200" t="s">
        <v>159</v>
      </c>
    </row>
    <row r="201" spans="1:8" hidden="1" x14ac:dyDescent="0.25">
      <c r="A201">
        <v>1.15074503421783</v>
      </c>
      <c r="B201" t="s">
        <v>70</v>
      </c>
      <c r="C201" t="s">
        <v>9</v>
      </c>
      <c r="D201" t="s">
        <v>9</v>
      </c>
      <c r="E201" t="s">
        <v>9</v>
      </c>
      <c r="F201" t="s">
        <v>10</v>
      </c>
      <c r="G201" t="s">
        <v>11</v>
      </c>
      <c r="H201" t="s">
        <v>26</v>
      </c>
    </row>
  </sheetData>
  <autoFilter ref="A1:H201" xr:uid="{00000000-0009-0000-0000-000000000000}">
    <filterColumn colId="2">
      <filters>
        <filter val="NA"/>
      </filters>
    </filterColumn>
    <filterColumn colId="3">
      <filters>
        <filter val="NA"/>
      </filters>
    </filterColumn>
    <filterColumn colId="5">
      <filters>
        <filter val="appliances"/>
      </filters>
    </filterColumn>
    <filterColumn colId="6">
      <filters>
        <filter val="kitchen"/>
      </filters>
    </filterColumn>
    <filterColumn colId="7">
      <filters>
        <filter val="juicer"/>
        <filter val="kettle"/>
        <filter val="steam_cooker"/>
      </filters>
    </filterColumn>
  </autoFilter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EAB15-FA0D-45C5-9781-4776600E1696}">
  <dimension ref="A1:G84"/>
  <sheetViews>
    <sheetView topLeftCell="A25" workbookViewId="0">
      <selection activeCell="A4" sqref="A4"/>
    </sheetView>
  </sheetViews>
  <sheetFormatPr defaultRowHeight="15" x14ac:dyDescent="0.25"/>
  <cols>
    <col min="1" max="1" width="83.7109375" bestFit="1" customWidth="1"/>
    <col min="2" max="2" width="17.85546875" bestFit="1" customWidth="1"/>
    <col min="3" max="3" width="12.140625" bestFit="1" customWidth="1"/>
  </cols>
  <sheetData>
    <row r="1" spans="1:3" x14ac:dyDescent="0.25">
      <c r="A1" s="1" t="s">
        <v>365</v>
      </c>
      <c r="B1" t="s">
        <v>1022</v>
      </c>
    </row>
    <row r="3" spans="1:3" x14ac:dyDescent="0.25">
      <c r="A3" s="1" t="s">
        <v>197</v>
      </c>
      <c r="B3" t="s">
        <v>1021</v>
      </c>
      <c r="C3" t="s">
        <v>1020</v>
      </c>
    </row>
    <row r="4" spans="1:3" x14ac:dyDescent="0.25">
      <c r="A4" s="5" t="s">
        <v>744</v>
      </c>
      <c r="B4" s="2">
        <v>5.0158157944679302E-2</v>
      </c>
      <c r="C4" s="2">
        <v>1.45432412624359</v>
      </c>
    </row>
    <row r="5" spans="1:3" x14ac:dyDescent="0.25">
      <c r="A5" s="5" t="s">
        <v>572</v>
      </c>
      <c r="B5" s="2">
        <v>0.53376209735870395</v>
      </c>
      <c r="C5" s="2">
        <v>1.45432412624359</v>
      </c>
    </row>
    <row r="6" spans="1:3" x14ac:dyDescent="0.25">
      <c r="A6" s="5" t="s">
        <v>722</v>
      </c>
      <c r="B6" s="2">
        <v>6.5909706056117998E-2</v>
      </c>
      <c r="C6" s="2">
        <v>1.1575682163238501</v>
      </c>
    </row>
    <row r="7" spans="1:3" x14ac:dyDescent="0.25">
      <c r="A7" s="5" t="s">
        <v>799</v>
      </c>
      <c r="B7" s="2">
        <v>3.5293278694152801</v>
      </c>
      <c r="C7" s="2">
        <v>1.1575682163238501</v>
      </c>
    </row>
    <row r="8" spans="1:3" x14ac:dyDescent="0.25">
      <c r="A8" s="5" t="s">
        <v>929</v>
      </c>
      <c r="B8" s="2">
        <v>2.05997586250305</v>
      </c>
      <c r="C8" s="2">
        <v>1.1575682163238501</v>
      </c>
    </row>
    <row r="9" spans="1:3" x14ac:dyDescent="0.25">
      <c r="A9" s="5" t="s">
        <v>594</v>
      </c>
      <c r="B9" s="2">
        <v>2.9846100807189901</v>
      </c>
      <c r="C9" s="2">
        <v>3.1450273990631099</v>
      </c>
    </row>
    <row r="10" spans="1:3" x14ac:dyDescent="0.25">
      <c r="A10" s="5" t="s">
        <v>816</v>
      </c>
      <c r="B10" s="2">
        <v>3.1498656272888201</v>
      </c>
      <c r="C10" s="2">
        <v>3.7811639308929399</v>
      </c>
    </row>
    <row r="11" spans="1:3" x14ac:dyDescent="0.25">
      <c r="A11" s="5" t="s">
        <v>367</v>
      </c>
      <c r="B11" s="2">
        <v>3.9679613113403298</v>
      </c>
      <c r="C11" s="2">
        <v>3.76974248886108</v>
      </c>
    </row>
    <row r="12" spans="1:3" x14ac:dyDescent="0.25">
      <c r="A12" s="5" t="s">
        <v>368</v>
      </c>
      <c r="B12" s="2">
        <v>3.9295127391815199</v>
      </c>
      <c r="C12" s="2">
        <v>4.1523151397705096</v>
      </c>
    </row>
    <row r="13" spans="1:3" x14ac:dyDescent="0.25">
      <c r="A13" s="5" t="s">
        <v>711</v>
      </c>
      <c r="B13" s="2">
        <v>8.1492297351360293E-2</v>
      </c>
      <c r="C13" s="2">
        <v>3.6820726394653298</v>
      </c>
    </row>
    <row r="14" spans="1:3" x14ac:dyDescent="0.25">
      <c r="A14" s="5" t="s">
        <v>726</v>
      </c>
      <c r="B14" s="2">
        <v>6.3418000936508206E-2</v>
      </c>
      <c r="C14" s="2">
        <v>3.9394781589508101</v>
      </c>
    </row>
    <row r="15" spans="1:3" x14ac:dyDescent="0.25">
      <c r="A15" s="5" t="s">
        <v>813</v>
      </c>
      <c r="B15" s="2">
        <v>3.18195772171021</v>
      </c>
      <c r="C15" s="2">
        <v>3.9394781589508101</v>
      </c>
    </row>
    <row r="16" spans="1:3" x14ac:dyDescent="0.25">
      <c r="A16" s="5" t="s">
        <v>529</v>
      </c>
      <c r="B16" s="2">
        <v>2.78830146789551</v>
      </c>
      <c r="C16" s="2">
        <v>3.9394781589508101</v>
      </c>
    </row>
    <row r="17" spans="1:7" x14ac:dyDescent="0.25">
      <c r="A17" s="5" t="s">
        <v>786</v>
      </c>
      <c r="B17" s="2">
        <v>4.12302541732788</v>
      </c>
      <c r="C17" s="2">
        <v>3.09225630760193</v>
      </c>
    </row>
    <row r="18" spans="1:7" x14ac:dyDescent="0.25">
      <c r="A18" s="5" t="s">
        <v>478</v>
      </c>
      <c r="B18" s="2">
        <v>3.3603999614715598</v>
      </c>
      <c r="C18" s="2">
        <v>3.09225630760193</v>
      </c>
    </row>
    <row r="19" spans="1:7" x14ac:dyDescent="0.25">
      <c r="A19" s="5" t="s">
        <v>636</v>
      </c>
      <c r="B19" s="2">
        <v>2.9846100807189901</v>
      </c>
      <c r="C19" s="2">
        <v>3.09225630760193</v>
      </c>
      <c r="G19">
        <f>_xlfn.T.TEST(B4:B30,C4:C30,1,1)</f>
        <v>1.8286061830044876E-2</v>
      </c>
    </row>
    <row r="20" spans="1:7" x14ac:dyDescent="0.25">
      <c r="A20" s="5" t="s">
        <v>904</v>
      </c>
      <c r="B20" s="2">
        <v>2.9846100807189901</v>
      </c>
      <c r="C20" s="2">
        <v>2.5143370628356898</v>
      </c>
    </row>
    <row r="21" spans="1:7" x14ac:dyDescent="0.25">
      <c r="A21" s="5" t="s">
        <v>415</v>
      </c>
      <c r="B21" s="2">
        <v>2.9846100807189901</v>
      </c>
      <c r="C21" s="2">
        <v>2.5143370628356898</v>
      </c>
    </row>
    <row r="22" spans="1:7" x14ac:dyDescent="0.25">
      <c r="A22" s="5" t="s">
        <v>652</v>
      </c>
      <c r="B22" s="2">
        <v>2.9846100807189901</v>
      </c>
      <c r="C22" s="2">
        <v>2.5143370628356898</v>
      </c>
    </row>
    <row r="23" spans="1:7" x14ac:dyDescent="0.25">
      <c r="A23" s="5" t="s">
        <v>533</v>
      </c>
      <c r="B23" s="2">
        <v>2.7104158401489298</v>
      </c>
      <c r="C23" s="2">
        <v>3.0725913047790501</v>
      </c>
    </row>
    <row r="24" spans="1:7" x14ac:dyDescent="0.25">
      <c r="A24" s="5" t="s">
        <v>738</v>
      </c>
      <c r="B24" s="2">
        <v>5.3052425384521498E-2</v>
      </c>
      <c r="C24" s="2">
        <v>2.2683897018432599</v>
      </c>
    </row>
    <row r="25" spans="1:7" x14ac:dyDescent="0.25">
      <c r="A25" s="5" t="s">
        <v>630</v>
      </c>
      <c r="B25" s="2">
        <v>2.9846100807189901</v>
      </c>
      <c r="C25" s="2">
        <v>2.2683897018432599</v>
      </c>
    </row>
    <row r="26" spans="1:7" x14ac:dyDescent="0.25">
      <c r="A26" s="5" t="s">
        <v>949</v>
      </c>
      <c r="B26" s="2">
        <v>1.86505722999573</v>
      </c>
      <c r="C26" s="2">
        <v>1.0045980215072601</v>
      </c>
    </row>
    <row r="27" spans="1:7" x14ac:dyDescent="0.25">
      <c r="A27" s="5" t="s">
        <v>772</v>
      </c>
      <c r="B27" s="2">
        <v>1.86827499419451E-2</v>
      </c>
      <c r="C27" s="2">
        <v>3.5905163288116499</v>
      </c>
    </row>
    <row r="28" spans="1:7" x14ac:dyDescent="0.25">
      <c r="A28" s="5" t="s">
        <v>733</v>
      </c>
      <c r="B28" s="2">
        <v>5.6878410279750803E-2</v>
      </c>
      <c r="C28" s="2">
        <v>3.1566538810729998</v>
      </c>
    </row>
    <row r="29" spans="1:7" x14ac:dyDescent="0.25">
      <c r="A29" s="5" t="s">
        <v>388</v>
      </c>
      <c r="B29" s="2">
        <v>3.0614776611328098</v>
      </c>
      <c r="C29" s="2">
        <v>3.1566538810729998</v>
      </c>
    </row>
    <row r="30" spans="1:7" x14ac:dyDescent="0.25">
      <c r="A30" s="5" t="s">
        <v>720</v>
      </c>
      <c r="B30" s="2">
        <v>6.7690856754779802E-2</v>
      </c>
      <c r="C30" s="2">
        <v>2.9704535007476802</v>
      </c>
    </row>
    <row r="31" spans="1:7" x14ac:dyDescent="0.25">
      <c r="A31" s="5" t="s">
        <v>379</v>
      </c>
      <c r="B31" s="2">
        <v>3.4931836128234899</v>
      </c>
      <c r="C31" s="2">
        <v>2.1781792640686</v>
      </c>
    </row>
    <row r="32" spans="1:7" x14ac:dyDescent="0.25">
      <c r="A32" s="5" t="s">
        <v>931</v>
      </c>
      <c r="B32" s="2">
        <v>1.9814989566803001</v>
      </c>
      <c r="C32" s="2">
        <v>3.1615967750549299</v>
      </c>
    </row>
    <row r="33" spans="1:3" x14ac:dyDescent="0.25">
      <c r="A33" s="5" t="s">
        <v>826</v>
      </c>
      <c r="B33" s="2">
        <v>3.0527935028076199</v>
      </c>
      <c r="C33" s="2">
        <v>2.1586465835571298</v>
      </c>
    </row>
    <row r="34" spans="1:3" x14ac:dyDescent="0.25">
      <c r="A34" s="5" t="s">
        <v>474</v>
      </c>
      <c r="B34" s="2">
        <v>3.5449466705322301</v>
      </c>
      <c r="C34" s="2">
        <v>3.7275936603546098</v>
      </c>
    </row>
    <row r="35" spans="1:3" x14ac:dyDescent="0.25">
      <c r="A35" s="5" t="s">
        <v>781</v>
      </c>
      <c r="B35" s="2">
        <v>-1.81627925485373E-3</v>
      </c>
      <c r="C35" s="2">
        <v>2.6676259040832502</v>
      </c>
    </row>
    <row r="36" spans="1:3" x14ac:dyDescent="0.25">
      <c r="A36" s="5" t="s">
        <v>979</v>
      </c>
      <c r="B36" s="2">
        <v>1.6173069477081301</v>
      </c>
      <c r="C36" s="2">
        <v>2.6676259040832502</v>
      </c>
    </row>
    <row r="37" spans="1:3" x14ac:dyDescent="0.25">
      <c r="A37" s="5" t="s">
        <v>462</v>
      </c>
      <c r="B37" s="2">
        <v>2.3407020568847701</v>
      </c>
      <c r="C37" s="2">
        <v>2.6676259040832502</v>
      </c>
    </row>
    <row r="38" spans="1:3" x14ac:dyDescent="0.25">
      <c r="A38" s="5" t="s">
        <v>616</v>
      </c>
      <c r="B38" s="2">
        <v>2.9846100807189901</v>
      </c>
      <c r="C38" s="2">
        <v>2.6676259040832502</v>
      </c>
    </row>
    <row r="39" spans="1:3" x14ac:dyDescent="0.25">
      <c r="A39" s="5" t="s">
        <v>855</v>
      </c>
      <c r="B39" s="2">
        <v>2.84822797775269</v>
      </c>
      <c r="C39" s="2">
        <v>3.0696892738342298</v>
      </c>
    </row>
    <row r="40" spans="1:3" x14ac:dyDescent="0.25">
      <c r="A40" s="5" t="s">
        <v>436</v>
      </c>
      <c r="B40" s="2">
        <v>2.7958040237426798</v>
      </c>
      <c r="C40" s="2">
        <v>3.0696892738342298</v>
      </c>
    </row>
    <row r="41" spans="1:3" x14ac:dyDescent="0.25">
      <c r="A41" s="5" t="s">
        <v>704</v>
      </c>
      <c r="B41" s="2">
        <v>0.131552189588547</v>
      </c>
      <c r="C41" s="2">
        <v>2.78380250930786</v>
      </c>
    </row>
    <row r="42" spans="1:3" x14ac:dyDescent="0.25">
      <c r="A42" s="5" t="s">
        <v>393</v>
      </c>
      <c r="B42" s="2">
        <v>3.0197892189025901</v>
      </c>
      <c r="C42" s="2">
        <v>2.78380250930786</v>
      </c>
    </row>
    <row r="43" spans="1:3" x14ac:dyDescent="0.25">
      <c r="A43" s="5" t="s">
        <v>876</v>
      </c>
      <c r="B43" s="2">
        <v>2.2737240791320801</v>
      </c>
      <c r="C43" s="2">
        <v>3.2229082584381099</v>
      </c>
    </row>
    <row r="44" spans="1:3" x14ac:dyDescent="0.25">
      <c r="A44" s="5" t="s">
        <v>963</v>
      </c>
      <c r="B44" s="2">
        <v>1.7363798618316699</v>
      </c>
      <c r="C44" s="2">
        <v>3.2229082584381099</v>
      </c>
    </row>
    <row r="45" spans="1:3" x14ac:dyDescent="0.25">
      <c r="A45" s="5" t="s">
        <v>658</v>
      </c>
      <c r="B45" s="2">
        <v>2.9846100807189901</v>
      </c>
      <c r="C45" s="2">
        <v>3.2229082584381099</v>
      </c>
    </row>
    <row r="46" spans="1:3" x14ac:dyDescent="0.25">
      <c r="A46" s="5" t="s">
        <v>801</v>
      </c>
      <c r="B46" s="2">
        <v>3.4176096916198699</v>
      </c>
      <c r="C46" s="2">
        <v>3.14123439788818</v>
      </c>
    </row>
    <row r="47" spans="1:3" x14ac:dyDescent="0.25">
      <c r="A47" s="5" t="s">
        <v>602</v>
      </c>
      <c r="B47" s="2">
        <v>2.9846100807189901</v>
      </c>
      <c r="C47" s="2">
        <v>3.14123439788818</v>
      </c>
    </row>
    <row r="48" spans="1:3" x14ac:dyDescent="0.25">
      <c r="A48" s="5" t="s">
        <v>971</v>
      </c>
      <c r="B48" s="2">
        <v>1.6936455965042101</v>
      </c>
      <c r="C48" s="2">
        <v>3.0477969646453902</v>
      </c>
    </row>
    <row r="49" spans="1:3" x14ac:dyDescent="0.25">
      <c r="A49" s="5" t="s">
        <v>853</v>
      </c>
      <c r="B49" s="2">
        <v>2.9141201972961399</v>
      </c>
      <c r="C49" s="2">
        <v>2.9140176773071298</v>
      </c>
    </row>
    <row r="50" spans="1:3" x14ac:dyDescent="0.25">
      <c r="A50" s="5" t="s">
        <v>494</v>
      </c>
      <c r="B50" s="2">
        <v>2.9846100807189901</v>
      </c>
      <c r="C50" s="2">
        <v>3.2462863922119101</v>
      </c>
    </row>
    <row r="51" spans="1:3" x14ac:dyDescent="0.25">
      <c r="A51" s="5" t="s">
        <v>917</v>
      </c>
      <c r="B51" s="2">
        <v>2.36247658729553</v>
      </c>
      <c r="C51" s="2">
        <v>3.7235755920410201</v>
      </c>
    </row>
    <row r="52" spans="1:3" x14ac:dyDescent="0.25">
      <c r="A52" s="5" t="s">
        <v>640</v>
      </c>
      <c r="B52" s="2">
        <v>2.9846100807189901</v>
      </c>
      <c r="C52" s="2">
        <v>3.7235755920410201</v>
      </c>
    </row>
    <row r="53" spans="1:3" x14ac:dyDescent="0.25">
      <c r="A53" s="5" t="s">
        <v>441</v>
      </c>
      <c r="B53" s="2">
        <v>2.7311668395996098</v>
      </c>
      <c r="C53" s="2">
        <v>2.6881263256072998</v>
      </c>
    </row>
    <row r="54" spans="1:3" x14ac:dyDescent="0.25">
      <c r="A54" s="5" t="s">
        <v>516</v>
      </c>
      <c r="B54" s="2">
        <v>2.9538533687591602</v>
      </c>
      <c r="C54" s="2">
        <v>2.6881263256072998</v>
      </c>
    </row>
    <row r="55" spans="1:3" x14ac:dyDescent="0.25">
      <c r="A55" s="5" t="s">
        <v>861</v>
      </c>
      <c r="B55" s="2">
        <v>2.69819259643555</v>
      </c>
      <c r="C55" s="2">
        <v>3.1026561260223402</v>
      </c>
    </row>
    <row r="56" spans="1:3" x14ac:dyDescent="0.25">
      <c r="A56" s="5" t="s">
        <v>448</v>
      </c>
      <c r="B56" s="2">
        <v>2.6541559696197501</v>
      </c>
      <c r="C56" s="2">
        <v>3.1026561260223402</v>
      </c>
    </row>
    <row r="57" spans="1:3" x14ac:dyDescent="0.25">
      <c r="A57" s="5" t="s">
        <v>385</v>
      </c>
      <c r="B57" s="2">
        <v>3.1026589870452899</v>
      </c>
      <c r="C57" s="2">
        <v>2.14114594459534</v>
      </c>
    </row>
    <row r="58" spans="1:3" x14ac:dyDescent="0.25">
      <c r="A58" s="5" t="s">
        <v>655</v>
      </c>
      <c r="B58" s="2">
        <v>2.9846100807189901</v>
      </c>
      <c r="C58" s="2">
        <v>2.14114594459534</v>
      </c>
    </row>
    <row r="59" spans="1:3" x14ac:dyDescent="0.25">
      <c r="A59" s="5" t="s">
        <v>852</v>
      </c>
      <c r="B59" s="2">
        <v>2.9166390895843501</v>
      </c>
      <c r="C59" s="2">
        <v>2.5575897693634002</v>
      </c>
    </row>
    <row r="60" spans="1:3" x14ac:dyDescent="0.25">
      <c r="A60" s="5" t="s">
        <v>824</v>
      </c>
      <c r="B60" s="2">
        <v>3.0750355720520002</v>
      </c>
      <c r="C60" s="2">
        <v>2.7547802925109899</v>
      </c>
    </row>
    <row r="61" spans="1:3" x14ac:dyDescent="0.25">
      <c r="A61" s="5" t="s">
        <v>670</v>
      </c>
      <c r="B61" s="2">
        <v>2.9846100807189901</v>
      </c>
      <c r="C61" s="2">
        <v>2.7547802925109899</v>
      </c>
    </row>
    <row r="62" spans="1:3" x14ac:dyDescent="0.25">
      <c r="A62" s="5" t="s">
        <v>962</v>
      </c>
      <c r="B62" s="2">
        <v>1.74996030330658</v>
      </c>
      <c r="C62" s="2">
        <v>1.74536156654358</v>
      </c>
    </row>
    <row r="63" spans="1:3" x14ac:dyDescent="0.25">
      <c r="A63" s="5" t="s">
        <v>554</v>
      </c>
      <c r="B63" s="2">
        <v>2.1436998844146702</v>
      </c>
      <c r="C63" s="2">
        <v>1.74536156654358</v>
      </c>
    </row>
    <row r="64" spans="1:3" x14ac:dyDescent="0.25">
      <c r="A64" s="5" t="s">
        <v>755</v>
      </c>
      <c r="B64" s="2">
        <v>4.3995007872581503E-2</v>
      </c>
      <c r="C64" s="2">
        <v>2.7014727592468302</v>
      </c>
    </row>
    <row r="65" spans="1:3" x14ac:dyDescent="0.25">
      <c r="A65" s="5" t="s">
        <v>982</v>
      </c>
      <c r="B65" s="2">
        <v>1.5154381990432699</v>
      </c>
      <c r="C65" s="2">
        <v>2.7014727592468302</v>
      </c>
    </row>
    <row r="66" spans="1:3" x14ac:dyDescent="0.25">
      <c r="A66" s="5" t="s">
        <v>666</v>
      </c>
      <c r="B66" s="2">
        <v>2.9846100807189901</v>
      </c>
      <c r="C66" s="2">
        <v>2.8261146545410201</v>
      </c>
    </row>
    <row r="67" spans="1:3" x14ac:dyDescent="0.25">
      <c r="A67" s="5" t="s">
        <v>994</v>
      </c>
      <c r="B67" s="2">
        <v>1.01058757305145</v>
      </c>
      <c r="C67" s="2">
        <v>0.90530318021774303</v>
      </c>
    </row>
    <row r="68" spans="1:3" x14ac:dyDescent="0.25">
      <c r="A68" s="5" t="s">
        <v>574</v>
      </c>
      <c r="B68" s="2">
        <v>0.32183462381362898</v>
      </c>
      <c r="C68" s="2">
        <v>0.90530318021774303</v>
      </c>
    </row>
    <row r="69" spans="1:3" x14ac:dyDescent="0.25">
      <c r="A69" s="5" t="s">
        <v>785</v>
      </c>
      <c r="B69" s="2">
        <v>-0.133202314376831</v>
      </c>
      <c r="C69" s="2">
        <v>1.18779420852661</v>
      </c>
    </row>
    <row r="70" spans="1:3" x14ac:dyDescent="0.25">
      <c r="A70" s="5" t="s">
        <v>835</v>
      </c>
      <c r="B70" s="2">
        <v>2.9846100807189901</v>
      </c>
      <c r="C70" s="2">
        <v>3.31025242805481</v>
      </c>
    </row>
    <row r="71" spans="1:3" x14ac:dyDescent="0.25">
      <c r="A71" s="5" t="s">
        <v>408</v>
      </c>
      <c r="B71" s="2">
        <v>2.9846100807189901</v>
      </c>
      <c r="C71" s="2">
        <v>3.31025242805481</v>
      </c>
    </row>
    <row r="72" spans="1:3" x14ac:dyDescent="0.25">
      <c r="A72" s="5" t="s">
        <v>779</v>
      </c>
      <c r="B72" s="2">
        <v>4.6931020915508297E-4</v>
      </c>
      <c r="C72" s="2">
        <v>2.22334551811218</v>
      </c>
    </row>
    <row r="73" spans="1:3" x14ac:dyDescent="0.25">
      <c r="A73" s="5" t="s">
        <v>570</v>
      </c>
      <c r="B73" s="2">
        <v>0.585857033729553</v>
      </c>
      <c r="C73" s="2">
        <v>2.22334551811218</v>
      </c>
    </row>
    <row r="74" spans="1:3" x14ac:dyDescent="0.25">
      <c r="A74" s="5" t="s">
        <v>776</v>
      </c>
      <c r="B74" s="2">
        <v>1.22380089014769E-2</v>
      </c>
      <c r="C74" s="2">
        <v>2.7573609352111799</v>
      </c>
    </row>
    <row r="75" spans="1:3" x14ac:dyDescent="0.25">
      <c r="A75" s="5" t="s">
        <v>803</v>
      </c>
      <c r="B75" s="2">
        <v>3.35669040679932</v>
      </c>
      <c r="C75" s="2">
        <v>2.7573609352111799</v>
      </c>
    </row>
    <row r="76" spans="1:3" x14ac:dyDescent="0.25">
      <c r="A76" s="5" t="s">
        <v>487</v>
      </c>
      <c r="B76" s="2">
        <v>3.1345694065093999</v>
      </c>
      <c r="C76" s="2">
        <v>2.7573609352111799</v>
      </c>
    </row>
    <row r="77" spans="1:3" x14ac:dyDescent="0.25">
      <c r="A77" s="5" t="s">
        <v>978</v>
      </c>
      <c r="B77" s="2">
        <v>1.6303691864013701</v>
      </c>
      <c r="C77" s="2">
        <v>3.2502744197845499</v>
      </c>
    </row>
    <row r="78" spans="1:3" x14ac:dyDescent="0.25">
      <c r="A78" s="5" t="s">
        <v>625</v>
      </c>
      <c r="B78" s="2">
        <v>2.9846100807189901</v>
      </c>
      <c r="C78" s="2">
        <v>3.2502744197845499</v>
      </c>
    </row>
    <row r="79" spans="1:3" x14ac:dyDescent="0.25">
      <c r="A79" s="5" t="s">
        <v>805</v>
      </c>
      <c r="B79" s="2">
        <v>3.3121223449707</v>
      </c>
      <c r="C79" s="2">
        <v>3.21038842201233</v>
      </c>
    </row>
    <row r="80" spans="1:3" x14ac:dyDescent="0.25">
      <c r="A80" s="5" t="s">
        <v>565</v>
      </c>
      <c r="B80" s="2">
        <v>1.5191414356231701</v>
      </c>
      <c r="C80" s="2">
        <v>2.5710473060607901</v>
      </c>
    </row>
    <row r="81" spans="1:3" x14ac:dyDescent="0.25">
      <c r="A81" s="5" t="s">
        <v>967</v>
      </c>
      <c r="B81" s="2">
        <v>1.71690678596497</v>
      </c>
      <c r="C81" s="2">
        <v>2.71975541114807</v>
      </c>
    </row>
    <row r="82" spans="1:3" x14ac:dyDescent="0.25">
      <c r="A82" s="5" t="s">
        <v>712</v>
      </c>
      <c r="B82" s="2">
        <v>7.9776607453823103E-2</v>
      </c>
      <c r="C82" s="2">
        <v>3.08893489837646</v>
      </c>
    </row>
    <row r="83" spans="1:3" x14ac:dyDescent="0.25">
      <c r="A83" s="5" t="s">
        <v>549</v>
      </c>
      <c r="B83" s="2">
        <v>2.3444533348083501</v>
      </c>
      <c r="C83" s="2">
        <v>3.08893489837646</v>
      </c>
    </row>
    <row r="84" spans="1:3" x14ac:dyDescent="0.25">
      <c r="A84" s="5" t="s">
        <v>196</v>
      </c>
      <c r="B84" s="2">
        <v>173.15524923708287</v>
      </c>
      <c r="C84" s="2">
        <v>220.41616415977478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F2DB3-2843-46C0-AC61-FC498D64C156}">
  <dimension ref="A1:P608"/>
  <sheetViews>
    <sheetView topLeftCell="D570" workbookViewId="0">
      <selection activeCell="M2" sqref="M2:M607"/>
    </sheetView>
  </sheetViews>
  <sheetFormatPr defaultRowHeight="15" x14ac:dyDescent="0.25"/>
  <cols>
    <col min="1" max="1" width="6.7109375" bestFit="1" customWidth="1"/>
    <col min="2" max="2" width="11.5703125" bestFit="1" customWidth="1"/>
    <col min="3" max="3" width="12.7109375" bestFit="1" customWidth="1"/>
    <col min="4" max="4" width="13.140625" bestFit="1" customWidth="1"/>
    <col min="5" max="5" width="13.5703125" bestFit="1" customWidth="1"/>
    <col min="6" max="6" width="13.140625" bestFit="1" customWidth="1"/>
    <col min="7" max="7" width="12.140625" bestFit="1" customWidth="1"/>
    <col min="8" max="9" width="12" bestFit="1" customWidth="1"/>
    <col min="10" max="10" width="15.42578125" bestFit="1" customWidth="1"/>
    <col min="11" max="11" width="9.28515625" bestFit="1" customWidth="1"/>
    <col min="12" max="12" width="72.5703125" bestFit="1" customWidth="1"/>
    <col min="13" max="13" width="82" bestFit="1" customWidth="1"/>
    <col min="14" max="14" width="12.7109375" bestFit="1" customWidth="1"/>
    <col min="16" max="16" width="83.7109375" bestFit="1" customWidth="1"/>
  </cols>
  <sheetData>
    <row r="1" spans="1:16" x14ac:dyDescent="0.25">
      <c r="A1" t="s">
        <v>184</v>
      </c>
      <c r="B1" t="s">
        <v>164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165</v>
      </c>
      <c r="L1" t="s">
        <v>199</v>
      </c>
      <c r="M1" t="s">
        <v>364</v>
      </c>
      <c r="N1" t="s">
        <v>162</v>
      </c>
      <c r="O1" t="s">
        <v>163</v>
      </c>
      <c r="P1" t="s">
        <v>365</v>
      </c>
    </row>
    <row r="2" spans="1:16" x14ac:dyDescent="0.25">
      <c r="A2" t="s">
        <v>185</v>
      </c>
      <c r="B2">
        <v>14521</v>
      </c>
      <c r="C2">
        <v>4.2688698768615696</v>
      </c>
      <c r="D2" t="s">
        <v>91</v>
      </c>
      <c r="E2" t="s">
        <v>93</v>
      </c>
      <c r="F2" t="s">
        <v>94</v>
      </c>
      <c r="G2" t="s">
        <v>9</v>
      </c>
      <c r="H2" t="s">
        <v>95</v>
      </c>
      <c r="I2" t="s">
        <v>73</v>
      </c>
      <c r="J2" t="s">
        <v>96</v>
      </c>
      <c r="K2" t="s">
        <v>166</v>
      </c>
      <c r="L2" t="s">
        <v>201</v>
      </c>
      <c r="M2" t="s">
        <v>366</v>
      </c>
      <c r="N2">
        <v>4.2688698768615696</v>
      </c>
      <c r="O2">
        <v>2.8598065376281698</v>
      </c>
      <c r="P2" t="e">
        <v>#N/A</v>
      </c>
    </row>
    <row r="3" spans="1:16" x14ac:dyDescent="0.25">
      <c r="A3" t="s">
        <v>185</v>
      </c>
      <c r="B3">
        <v>14383</v>
      </c>
      <c r="C3">
        <v>3.9679613113403298</v>
      </c>
      <c r="D3" t="s">
        <v>90</v>
      </c>
      <c r="E3" t="s">
        <v>9</v>
      </c>
      <c r="F3" t="s">
        <v>9</v>
      </c>
      <c r="G3" t="s">
        <v>9</v>
      </c>
      <c r="H3" t="s">
        <v>73</v>
      </c>
      <c r="I3" t="s">
        <v>74</v>
      </c>
      <c r="J3" t="s">
        <v>9</v>
      </c>
      <c r="K3" t="s">
        <v>166</v>
      </c>
      <c r="L3" t="s">
        <v>202</v>
      </c>
      <c r="M3" t="s">
        <v>367</v>
      </c>
      <c r="N3">
        <v>3.9679613113403298</v>
      </c>
      <c r="O3">
        <v>3.76974248886108</v>
      </c>
      <c r="P3" t="s">
        <v>367</v>
      </c>
    </row>
    <row r="4" spans="1:16" x14ac:dyDescent="0.25">
      <c r="A4" t="s">
        <v>185</v>
      </c>
      <c r="B4">
        <v>14388</v>
      </c>
      <c r="C4">
        <v>3.9295127391815199</v>
      </c>
      <c r="D4" t="s">
        <v>90</v>
      </c>
      <c r="E4" t="s">
        <v>9</v>
      </c>
      <c r="F4" t="s">
        <v>9</v>
      </c>
      <c r="G4" t="s">
        <v>9</v>
      </c>
      <c r="H4" t="s">
        <v>19</v>
      </c>
      <c r="I4" t="s">
        <v>20</v>
      </c>
      <c r="J4" t="s">
        <v>76</v>
      </c>
      <c r="K4" t="s">
        <v>166</v>
      </c>
      <c r="L4" t="s">
        <v>203</v>
      </c>
      <c r="M4" t="s">
        <v>368</v>
      </c>
      <c r="N4">
        <v>3.9295127391815199</v>
      </c>
      <c r="O4">
        <v>4.1523151397705096</v>
      </c>
      <c r="P4" t="s">
        <v>368</v>
      </c>
    </row>
    <row r="5" spans="1:16" x14ac:dyDescent="0.25">
      <c r="A5" t="s">
        <v>185</v>
      </c>
      <c r="B5">
        <v>14516</v>
      </c>
      <c r="C5">
        <v>3.7874352931976301</v>
      </c>
      <c r="D5" t="s">
        <v>91</v>
      </c>
      <c r="E5" t="s">
        <v>92</v>
      </c>
      <c r="F5" t="s">
        <v>9</v>
      </c>
      <c r="G5" t="s">
        <v>9</v>
      </c>
      <c r="H5" t="s">
        <v>10</v>
      </c>
      <c r="I5" t="s">
        <v>11</v>
      </c>
      <c r="J5" t="s">
        <v>81</v>
      </c>
      <c r="K5" t="s">
        <v>166</v>
      </c>
      <c r="L5" t="s">
        <v>204</v>
      </c>
      <c r="M5" t="s">
        <v>369</v>
      </c>
      <c r="N5">
        <v>3.7874352931976301</v>
      </c>
      <c r="O5">
        <v>3.09225630760193</v>
      </c>
      <c r="P5" t="e">
        <v>#N/A</v>
      </c>
    </row>
    <row r="6" spans="1:16" x14ac:dyDescent="0.25">
      <c r="A6" t="s">
        <v>185</v>
      </c>
      <c r="B6">
        <v>8998</v>
      </c>
      <c r="C6">
        <v>3.7335066795349099</v>
      </c>
      <c r="D6" t="s">
        <v>30</v>
      </c>
      <c r="E6" t="s">
        <v>31</v>
      </c>
      <c r="F6" t="s">
        <v>9</v>
      </c>
      <c r="G6" t="s">
        <v>9</v>
      </c>
      <c r="H6" t="s">
        <v>19</v>
      </c>
      <c r="I6" t="s">
        <v>20</v>
      </c>
      <c r="J6" t="s">
        <v>33</v>
      </c>
      <c r="K6" t="s">
        <v>166</v>
      </c>
      <c r="L6" t="s">
        <v>205</v>
      </c>
      <c r="M6" t="s">
        <v>370</v>
      </c>
      <c r="N6">
        <v>3.7335066795349099</v>
      </c>
      <c r="O6">
        <v>3.0348083972930899</v>
      </c>
      <c r="P6" t="e">
        <v>#N/A</v>
      </c>
    </row>
    <row r="7" spans="1:16" x14ac:dyDescent="0.25">
      <c r="A7" t="s">
        <v>185</v>
      </c>
      <c r="B7">
        <v>14525</v>
      </c>
      <c r="C7">
        <v>3.7178390026092498</v>
      </c>
      <c r="D7" t="s">
        <v>103</v>
      </c>
      <c r="E7" t="s">
        <v>104</v>
      </c>
      <c r="F7" t="s">
        <v>9</v>
      </c>
      <c r="G7" t="s">
        <v>9</v>
      </c>
      <c r="H7" t="s">
        <v>19</v>
      </c>
      <c r="I7" t="s">
        <v>58</v>
      </c>
      <c r="J7" t="s">
        <v>75</v>
      </c>
      <c r="K7" t="s">
        <v>166</v>
      </c>
      <c r="L7" t="s">
        <v>206</v>
      </c>
      <c r="M7" t="s">
        <v>371</v>
      </c>
      <c r="N7">
        <v>3.7178390026092498</v>
      </c>
      <c r="O7">
        <v>3.0109376907348602</v>
      </c>
      <c r="P7" t="e">
        <v>#N/A</v>
      </c>
    </row>
    <row r="8" spans="1:16" x14ac:dyDescent="0.25">
      <c r="A8" t="s">
        <v>185</v>
      </c>
      <c r="B8">
        <v>14524</v>
      </c>
      <c r="C8">
        <v>3.7123873233795202</v>
      </c>
      <c r="D8" t="s">
        <v>101</v>
      </c>
      <c r="E8" t="s">
        <v>102</v>
      </c>
      <c r="F8" t="s">
        <v>91</v>
      </c>
      <c r="G8" t="s">
        <v>9</v>
      </c>
      <c r="H8" t="s">
        <v>73</v>
      </c>
      <c r="I8" t="s">
        <v>74</v>
      </c>
      <c r="J8" t="s">
        <v>9</v>
      </c>
      <c r="K8" t="s">
        <v>166</v>
      </c>
      <c r="L8" t="s">
        <v>207</v>
      </c>
      <c r="M8" t="s">
        <v>372</v>
      </c>
      <c r="N8">
        <v>3.7123873233795202</v>
      </c>
      <c r="O8">
        <v>3.7235755920410201</v>
      </c>
      <c r="P8" t="e">
        <v>#N/A</v>
      </c>
    </row>
    <row r="9" spans="1:16" x14ac:dyDescent="0.25">
      <c r="A9" t="s">
        <v>185</v>
      </c>
      <c r="B9">
        <v>10303</v>
      </c>
      <c r="C9">
        <v>3.6804778575897199</v>
      </c>
      <c r="D9" t="s">
        <v>49</v>
      </c>
      <c r="E9" t="s">
        <v>9</v>
      </c>
      <c r="F9" t="s">
        <v>9</v>
      </c>
      <c r="G9" t="s">
        <v>9</v>
      </c>
      <c r="H9" t="s">
        <v>10</v>
      </c>
      <c r="I9" t="s">
        <v>11</v>
      </c>
      <c r="J9" t="s">
        <v>35</v>
      </c>
      <c r="K9" t="s">
        <v>166</v>
      </c>
      <c r="L9" t="s">
        <v>208</v>
      </c>
      <c r="M9" t="s">
        <v>373</v>
      </c>
      <c r="N9">
        <v>3.6804778575897199</v>
      </c>
      <c r="O9">
        <v>3.1450273990631099</v>
      </c>
      <c r="P9" t="e">
        <v>#N/A</v>
      </c>
    </row>
    <row r="10" spans="1:16" x14ac:dyDescent="0.25">
      <c r="A10" t="s">
        <v>185</v>
      </c>
      <c r="B10">
        <v>14523</v>
      </c>
      <c r="C10">
        <v>3.6158540248870801</v>
      </c>
      <c r="D10" t="s">
        <v>99</v>
      </c>
      <c r="E10" t="s">
        <v>100</v>
      </c>
      <c r="F10" t="s">
        <v>9</v>
      </c>
      <c r="G10" t="s">
        <v>9</v>
      </c>
      <c r="H10" t="s">
        <v>14</v>
      </c>
      <c r="I10" t="s">
        <v>50</v>
      </c>
      <c r="J10" t="s">
        <v>51</v>
      </c>
      <c r="K10" t="s">
        <v>166</v>
      </c>
      <c r="L10" t="s">
        <v>209</v>
      </c>
      <c r="M10" t="s">
        <v>374</v>
      </c>
      <c r="N10">
        <v>3.6158540248870801</v>
      </c>
      <c r="O10">
        <v>3.7275936603546098</v>
      </c>
      <c r="P10" t="e">
        <v>#N/A</v>
      </c>
    </row>
    <row r="11" spans="1:16" x14ac:dyDescent="0.25">
      <c r="A11" t="s">
        <v>185</v>
      </c>
      <c r="B11">
        <v>14042</v>
      </c>
      <c r="C11">
        <v>3.60023069381714</v>
      </c>
      <c r="D11" t="s">
        <v>72</v>
      </c>
      <c r="E11" t="s">
        <v>9</v>
      </c>
      <c r="F11" t="s">
        <v>9</v>
      </c>
      <c r="G11" t="s">
        <v>9</v>
      </c>
      <c r="H11" t="s">
        <v>73</v>
      </c>
      <c r="I11" t="s">
        <v>74</v>
      </c>
      <c r="J11" t="s">
        <v>9</v>
      </c>
      <c r="K11" t="s">
        <v>166</v>
      </c>
      <c r="L11" t="s">
        <v>210</v>
      </c>
      <c r="M11" t="s">
        <v>375</v>
      </c>
      <c r="N11">
        <v>3.60023069381714</v>
      </c>
      <c r="O11">
        <v>2.8160171508789098</v>
      </c>
      <c r="P11" t="e">
        <v>#N/A</v>
      </c>
    </row>
    <row r="12" spans="1:16" x14ac:dyDescent="0.25">
      <c r="A12" t="s">
        <v>185</v>
      </c>
      <c r="B12">
        <v>14270</v>
      </c>
      <c r="C12">
        <v>3.5960071086883501</v>
      </c>
      <c r="D12" t="s">
        <v>52</v>
      </c>
      <c r="E12" t="s">
        <v>82</v>
      </c>
      <c r="F12" t="s">
        <v>9</v>
      </c>
      <c r="G12" t="s">
        <v>9</v>
      </c>
      <c r="H12" t="s">
        <v>10</v>
      </c>
      <c r="I12" t="s">
        <v>11</v>
      </c>
      <c r="J12" t="s">
        <v>83</v>
      </c>
      <c r="K12" t="s">
        <v>166</v>
      </c>
      <c r="L12" t="s">
        <v>211</v>
      </c>
      <c r="M12" t="s">
        <v>376</v>
      </c>
      <c r="N12">
        <v>3.5960071086883501</v>
      </c>
      <c r="O12">
        <v>2.53674983978271</v>
      </c>
      <c r="P12" t="e">
        <v>#N/A</v>
      </c>
    </row>
    <row r="13" spans="1:16" x14ac:dyDescent="0.25">
      <c r="A13" t="s">
        <v>185</v>
      </c>
      <c r="B13">
        <v>14384</v>
      </c>
      <c r="C13">
        <v>3.5825645923614502</v>
      </c>
      <c r="D13" t="s">
        <v>90</v>
      </c>
      <c r="E13" t="s">
        <v>9</v>
      </c>
      <c r="F13" t="s">
        <v>9</v>
      </c>
      <c r="G13" t="s">
        <v>9</v>
      </c>
      <c r="H13" t="s">
        <v>19</v>
      </c>
      <c r="I13" t="s">
        <v>58</v>
      </c>
      <c r="J13" t="s">
        <v>75</v>
      </c>
      <c r="K13" t="s">
        <v>166</v>
      </c>
      <c r="L13" t="s">
        <v>212</v>
      </c>
      <c r="M13" t="s">
        <v>377</v>
      </c>
      <c r="N13">
        <v>3.5825645923614502</v>
      </c>
      <c r="O13">
        <v>3.6820726394653298</v>
      </c>
      <c r="P13" t="e">
        <v>#N/A</v>
      </c>
    </row>
    <row r="14" spans="1:16" x14ac:dyDescent="0.25">
      <c r="A14" t="s">
        <v>185</v>
      </c>
      <c r="B14">
        <v>14046</v>
      </c>
      <c r="C14">
        <v>3.5136888027191202</v>
      </c>
      <c r="D14" t="s">
        <v>72</v>
      </c>
      <c r="E14" t="s">
        <v>9</v>
      </c>
      <c r="F14" t="s">
        <v>9</v>
      </c>
      <c r="G14" t="s">
        <v>9</v>
      </c>
      <c r="H14" t="s">
        <v>19</v>
      </c>
      <c r="I14" t="s">
        <v>20</v>
      </c>
      <c r="J14" t="s">
        <v>76</v>
      </c>
      <c r="K14" t="s">
        <v>166</v>
      </c>
      <c r="L14" t="s">
        <v>213</v>
      </c>
      <c r="M14" t="s">
        <v>378</v>
      </c>
      <c r="N14">
        <v>3.5136888027191202</v>
      </c>
      <c r="O14">
        <v>3.4932773113250701</v>
      </c>
      <c r="P14" t="e">
        <v>#N/A</v>
      </c>
    </row>
    <row r="15" spans="1:16" x14ac:dyDescent="0.25">
      <c r="A15" t="s">
        <v>185</v>
      </c>
      <c r="B15">
        <v>14192</v>
      </c>
      <c r="C15">
        <v>3.4931836128234899</v>
      </c>
      <c r="D15" t="s">
        <v>52</v>
      </c>
      <c r="E15" t="s">
        <v>9</v>
      </c>
      <c r="F15" t="s">
        <v>9</v>
      </c>
      <c r="G15" t="s">
        <v>9</v>
      </c>
      <c r="H15" t="s">
        <v>73</v>
      </c>
      <c r="I15" t="s">
        <v>74</v>
      </c>
      <c r="J15" t="s">
        <v>9</v>
      </c>
      <c r="K15" t="s">
        <v>166</v>
      </c>
      <c r="L15" t="s">
        <v>214</v>
      </c>
      <c r="M15" t="s">
        <v>379</v>
      </c>
      <c r="N15">
        <v>3.4931836128234899</v>
      </c>
      <c r="O15">
        <v>2.1781792640686</v>
      </c>
      <c r="P15" t="s">
        <v>379</v>
      </c>
    </row>
    <row r="16" spans="1:16" x14ac:dyDescent="0.25">
      <c r="A16" t="s">
        <v>185</v>
      </c>
      <c r="B16">
        <v>14041</v>
      </c>
      <c r="C16">
        <v>3.4892699718475302</v>
      </c>
      <c r="D16" t="s">
        <v>72</v>
      </c>
      <c r="E16" t="s">
        <v>9</v>
      </c>
      <c r="F16" t="s">
        <v>9</v>
      </c>
      <c r="G16" t="s">
        <v>9</v>
      </c>
      <c r="H16" t="s">
        <v>14</v>
      </c>
      <c r="I16" t="s">
        <v>50</v>
      </c>
      <c r="J16" t="s">
        <v>51</v>
      </c>
      <c r="K16" t="s">
        <v>166</v>
      </c>
      <c r="L16" t="s">
        <v>215</v>
      </c>
      <c r="M16" t="s">
        <v>380</v>
      </c>
      <c r="N16">
        <v>3.4892699718475302</v>
      </c>
      <c r="O16">
        <v>3.63497114181519</v>
      </c>
      <c r="P16" t="e">
        <v>#N/A</v>
      </c>
    </row>
    <row r="17" spans="1:16" x14ac:dyDescent="0.25">
      <c r="A17" t="s">
        <v>185</v>
      </c>
      <c r="B17">
        <v>14190</v>
      </c>
      <c r="C17">
        <v>3.4850411415100102</v>
      </c>
      <c r="D17" t="s">
        <v>70</v>
      </c>
      <c r="E17" t="s">
        <v>18</v>
      </c>
      <c r="F17" t="s">
        <v>9</v>
      </c>
      <c r="G17" t="s">
        <v>9</v>
      </c>
      <c r="H17" t="s">
        <v>14</v>
      </c>
      <c r="I17" t="s">
        <v>50</v>
      </c>
      <c r="J17" t="s">
        <v>51</v>
      </c>
      <c r="K17" t="s">
        <v>166</v>
      </c>
      <c r="L17" t="s">
        <v>216</v>
      </c>
      <c r="M17" t="s">
        <v>381</v>
      </c>
      <c r="N17">
        <v>3.4850411415100102</v>
      </c>
      <c r="O17">
        <v>3.5437057018279998</v>
      </c>
      <c r="P17" t="e">
        <v>#N/A</v>
      </c>
    </row>
    <row r="18" spans="1:16" x14ac:dyDescent="0.25">
      <c r="A18" t="s">
        <v>185</v>
      </c>
      <c r="B18">
        <v>14196</v>
      </c>
      <c r="C18">
        <v>3.2630271911621098</v>
      </c>
      <c r="D18" t="s">
        <v>54</v>
      </c>
      <c r="E18" t="s">
        <v>78</v>
      </c>
      <c r="F18" t="s">
        <v>9</v>
      </c>
      <c r="G18" t="s">
        <v>9</v>
      </c>
      <c r="H18" t="s">
        <v>19</v>
      </c>
      <c r="I18" t="s">
        <v>20</v>
      </c>
      <c r="J18" t="s">
        <v>76</v>
      </c>
      <c r="K18" t="s">
        <v>166</v>
      </c>
      <c r="L18" t="s">
        <v>217</v>
      </c>
      <c r="M18" t="s">
        <v>382</v>
      </c>
      <c r="N18">
        <v>3.2630271911621098</v>
      </c>
      <c r="O18">
        <v>2.2655768394470202</v>
      </c>
      <c r="P18" t="e">
        <v>#N/A</v>
      </c>
    </row>
    <row r="19" spans="1:16" x14ac:dyDescent="0.25">
      <c r="A19" t="s">
        <v>185</v>
      </c>
      <c r="B19">
        <v>10239</v>
      </c>
      <c r="C19">
        <v>3.2088365554809601</v>
      </c>
      <c r="D19" t="s">
        <v>42</v>
      </c>
      <c r="E19" t="s">
        <v>45</v>
      </c>
      <c r="F19" t="s">
        <v>47</v>
      </c>
      <c r="G19" t="s">
        <v>9</v>
      </c>
      <c r="H19" t="s">
        <v>10</v>
      </c>
      <c r="I19" t="s">
        <v>11</v>
      </c>
      <c r="J19" t="s">
        <v>48</v>
      </c>
      <c r="K19" t="s">
        <v>166</v>
      </c>
      <c r="L19" t="s">
        <v>218</v>
      </c>
      <c r="M19" t="s">
        <v>383</v>
      </c>
      <c r="N19">
        <v>3.2088365554809601</v>
      </c>
      <c r="O19">
        <v>2.9947800636291499</v>
      </c>
      <c r="P19" t="e">
        <v>#N/A</v>
      </c>
    </row>
    <row r="20" spans="1:16" x14ac:dyDescent="0.25">
      <c r="A20" t="s">
        <v>185</v>
      </c>
      <c r="B20">
        <v>16132</v>
      </c>
      <c r="C20">
        <v>3.1267247200012198</v>
      </c>
      <c r="D20" t="s">
        <v>122</v>
      </c>
      <c r="E20" t="s">
        <v>124</v>
      </c>
      <c r="F20" t="s">
        <v>9</v>
      </c>
      <c r="G20" t="s">
        <v>9</v>
      </c>
      <c r="H20" t="s">
        <v>10</v>
      </c>
      <c r="I20" t="s">
        <v>11</v>
      </c>
      <c r="J20" t="s">
        <v>125</v>
      </c>
      <c r="K20" t="s">
        <v>166</v>
      </c>
      <c r="L20" t="s">
        <v>219</v>
      </c>
      <c r="M20" t="s">
        <v>384</v>
      </c>
      <c r="N20">
        <v>3.1267247200012198</v>
      </c>
      <c r="O20">
        <v>2.7945218086242698</v>
      </c>
      <c r="P20" t="e">
        <v>#N/A</v>
      </c>
    </row>
    <row r="21" spans="1:16" x14ac:dyDescent="0.25">
      <c r="A21" t="s">
        <v>185</v>
      </c>
      <c r="B21">
        <v>16027</v>
      </c>
      <c r="C21">
        <v>3.1026589870452899</v>
      </c>
      <c r="D21" t="s">
        <v>122</v>
      </c>
      <c r="E21" t="s">
        <v>9</v>
      </c>
      <c r="F21" t="s">
        <v>9</v>
      </c>
      <c r="G21" t="s">
        <v>9</v>
      </c>
      <c r="H21" t="s">
        <v>10</v>
      </c>
      <c r="I21" t="s">
        <v>11</v>
      </c>
      <c r="J21" t="s">
        <v>32</v>
      </c>
      <c r="K21" t="s">
        <v>166</v>
      </c>
      <c r="L21" t="s">
        <v>220</v>
      </c>
      <c r="M21" t="s">
        <v>385</v>
      </c>
      <c r="N21">
        <v>3.1026589870452899</v>
      </c>
      <c r="O21">
        <v>2.14114594459534</v>
      </c>
      <c r="P21" t="s">
        <v>385</v>
      </c>
    </row>
    <row r="22" spans="1:16" x14ac:dyDescent="0.25">
      <c r="A22" t="s">
        <v>185</v>
      </c>
      <c r="B22">
        <v>10982</v>
      </c>
      <c r="C22">
        <v>3.0762870311737101</v>
      </c>
      <c r="D22" t="s">
        <v>52</v>
      </c>
      <c r="E22" t="s">
        <v>9</v>
      </c>
      <c r="F22" t="s">
        <v>9</v>
      </c>
      <c r="G22" t="s">
        <v>9</v>
      </c>
      <c r="H22" t="s">
        <v>10</v>
      </c>
      <c r="I22" t="s">
        <v>11</v>
      </c>
      <c r="J22" t="s">
        <v>32</v>
      </c>
      <c r="K22" t="s">
        <v>166</v>
      </c>
      <c r="L22" t="s">
        <v>221</v>
      </c>
      <c r="M22" t="s">
        <v>386</v>
      </c>
      <c r="N22">
        <v>3.0762870311737101</v>
      </c>
      <c r="O22">
        <v>2.9459538459777801</v>
      </c>
      <c r="P22" t="e">
        <v>#N/A</v>
      </c>
    </row>
    <row r="23" spans="1:16" x14ac:dyDescent="0.25">
      <c r="A23" t="s">
        <v>185</v>
      </c>
      <c r="B23">
        <v>3893</v>
      </c>
      <c r="C23">
        <v>3.07159399986267</v>
      </c>
      <c r="D23" t="s">
        <v>13</v>
      </c>
      <c r="E23" t="s">
        <v>9</v>
      </c>
      <c r="F23" t="s">
        <v>9</v>
      </c>
      <c r="G23" t="s">
        <v>9</v>
      </c>
      <c r="H23" t="s">
        <v>14</v>
      </c>
      <c r="I23" t="s">
        <v>11</v>
      </c>
      <c r="J23" t="s">
        <v>15</v>
      </c>
      <c r="K23" t="s">
        <v>166</v>
      </c>
      <c r="L23" t="s">
        <v>222</v>
      </c>
      <c r="M23" t="s">
        <v>387</v>
      </c>
      <c r="N23">
        <v>3.07159399986267</v>
      </c>
      <c r="O23">
        <v>3.0544700622558598</v>
      </c>
      <c r="P23" t="e">
        <v>#N/A</v>
      </c>
    </row>
    <row r="24" spans="1:16" x14ac:dyDescent="0.25">
      <c r="A24" t="s">
        <v>185</v>
      </c>
      <c r="B24">
        <v>15356</v>
      </c>
      <c r="C24">
        <v>3.0614776611328098</v>
      </c>
      <c r="D24" t="s">
        <v>118</v>
      </c>
      <c r="E24" t="s">
        <v>119</v>
      </c>
      <c r="F24" t="s">
        <v>120</v>
      </c>
      <c r="G24" t="s">
        <v>121</v>
      </c>
      <c r="H24" t="s">
        <v>14</v>
      </c>
      <c r="I24" t="s">
        <v>11</v>
      </c>
      <c r="J24" t="s">
        <v>15</v>
      </c>
      <c r="K24" t="s">
        <v>166</v>
      </c>
      <c r="L24" t="s">
        <v>223</v>
      </c>
      <c r="M24" t="s">
        <v>388</v>
      </c>
      <c r="N24">
        <v>3.0614776611328098</v>
      </c>
      <c r="O24">
        <v>3.1566538810729998</v>
      </c>
      <c r="P24" t="s">
        <v>388</v>
      </c>
    </row>
    <row r="25" spans="1:16" x14ac:dyDescent="0.25">
      <c r="A25" t="s">
        <v>185</v>
      </c>
      <c r="B25">
        <v>2856</v>
      </c>
      <c r="C25">
        <v>3.0549726486206099</v>
      </c>
      <c r="D25" t="s">
        <v>8</v>
      </c>
      <c r="E25" t="s">
        <v>9</v>
      </c>
      <c r="F25" t="s">
        <v>9</v>
      </c>
      <c r="G25" t="s">
        <v>9</v>
      </c>
      <c r="H25" t="s">
        <v>10</v>
      </c>
      <c r="I25" t="s">
        <v>11</v>
      </c>
      <c r="J25" t="s">
        <v>12</v>
      </c>
      <c r="K25" t="s">
        <v>166</v>
      </c>
      <c r="L25" t="s">
        <v>224</v>
      </c>
      <c r="M25" t="s">
        <v>389</v>
      </c>
      <c r="N25">
        <v>3.0549726486206099</v>
      </c>
      <c r="O25">
        <v>3.1219174861907999</v>
      </c>
      <c r="P25" t="e">
        <v>#N/A</v>
      </c>
    </row>
    <row r="26" spans="1:16" x14ac:dyDescent="0.25">
      <c r="A26" t="s">
        <v>185</v>
      </c>
      <c r="B26">
        <v>14382</v>
      </c>
      <c r="C26">
        <v>3.0546033382415798</v>
      </c>
      <c r="D26" t="s">
        <v>90</v>
      </c>
      <c r="E26" t="s">
        <v>9</v>
      </c>
      <c r="F26" t="s">
        <v>9</v>
      </c>
      <c r="G26" t="s">
        <v>9</v>
      </c>
      <c r="H26" t="s">
        <v>14</v>
      </c>
      <c r="I26" t="s">
        <v>50</v>
      </c>
      <c r="J26" t="s">
        <v>51</v>
      </c>
      <c r="K26" t="s">
        <v>166</v>
      </c>
      <c r="L26" t="s">
        <v>225</v>
      </c>
      <c r="M26" t="s">
        <v>390</v>
      </c>
      <c r="N26">
        <v>3.0546033382415798</v>
      </c>
      <c r="O26">
        <v>3.9394781589508101</v>
      </c>
      <c r="P26" t="e">
        <v>#N/A</v>
      </c>
    </row>
    <row r="27" spans="1:16" x14ac:dyDescent="0.25">
      <c r="A27" t="s">
        <v>185</v>
      </c>
      <c r="B27">
        <v>5978</v>
      </c>
      <c r="C27">
        <v>3.0519394874572798</v>
      </c>
      <c r="D27" t="s">
        <v>22</v>
      </c>
      <c r="E27" t="s">
        <v>9</v>
      </c>
      <c r="F27" t="s">
        <v>9</v>
      </c>
      <c r="G27" t="s">
        <v>9</v>
      </c>
      <c r="H27" t="s">
        <v>19</v>
      </c>
      <c r="I27" t="s">
        <v>20</v>
      </c>
      <c r="J27" t="s">
        <v>24</v>
      </c>
      <c r="K27" t="s">
        <v>166</v>
      </c>
      <c r="L27" t="s">
        <v>226</v>
      </c>
      <c r="M27" t="s">
        <v>391</v>
      </c>
      <c r="N27">
        <v>3.0519394874572798</v>
      </c>
      <c r="O27">
        <v>1.3353515863418599</v>
      </c>
      <c r="P27" t="e">
        <v>#N/A</v>
      </c>
    </row>
    <row r="28" spans="1:16" x14ac:dyDescent="0.25">
      <c r="A28" t="s">
        <v>185</v>
      </c>
      <c r="B28">
        <v>11693</v>
      </c>
      <c r="C28">
        <v>3.0322084426879901</v>
      </c>
      <c r="D28" t="s">
        <v>56</v>
      </c>
      <c r="E28" t="s">
        <v>57</v>
      </c>
      <c r="F28" t="s">
        <v>9</v>
      </c>
      <c r="G28" t="s">
        <v>9</v>
      </c>
      <c r="H28" t="s">
        <v>19</v>
      </c>
      <c r="I28" t="s">
        <v>58</v>
      </c>
      <c r="J28" t="s">
        <v>59</v>
      </c>
      <c r="K28" t="s">
        <v>166</v>
      </c>
      <c r="L28" t="s">
        <v>227</v>
      </c>
      <c r="M28" t="s">
        <v>392</v>
      </c>
      <c r="N28">
        <v>3.0322084426879901</v>
      </c>
      <c r="O28">
        <v>3.14123439788818</v>
      </c>
      <c r="P28" t="e">
        <v>#N/A</v>
      </c>
    </row>
    <row r="29" spans="1:16" x14ac:dyDescent="0.25">
      <c r="A29" t="s">
        <v>185</v>
      </c>
      <c r="B29">
        <v>11416</v>
      </c>
      <c r="C29">
        <v>3.0197892189025901</v>
      </c>
      <c r="D29" t="s">
        <v>55</v>
      </c>
      <c r="E29" t="s">
        <v>9</v>
      </c>
      <c r="F29" t="s">
        <v>9</v>
      </c>
      <c r="G29" t="s">
        <v>9</v>
      </c>
      <c r="H29" t="s">
        <v>19</v>
      </c>
      <c r="I29" t="s">
        <v>20</v>
      </c>
      <c r="J29" t="s">
        <v>21</v>
      </c>
      <c r="K29" t="s">
        <v>166</v>
      </c>
      <c r="L29" t="s">
        <v>228</v>
      </c>
      <c r="M29" t="s">
        <v>393</v>
      </c>
      <c r="N29">
        <v>3.0197892189025901</v>
      </c>
      <c r="O29">
        <v>2.78380250930786</v>
      </c>
      <c r="P29" t="s">
        <v>393</v>
      </c>
    </row>
    <row r="30" spans="1:16" x14ac:dyDescent="0.25">
      <c r="A30" t="s">
        <v>185</v>
      </c>
      <c r="B30">
        <v>5974</v>
      </c>
      <c r="C30">
        <v>3.0161561965942401</v>
      </c>
      <c r="D30" t="s">
        <v>17</v>
      </c>
      <c r="E30" t="s">
        <v>18</v>
      </c>
      <c r="F30" t="s">
        <v>9</v>
      </c>
      <c r="G30" t="s">
        <v>9</v>
      </c>
      <c r="H30" t="s">
        <v>19</v>
      </c>
      <c r="I30" t="s">
        <v>20</v>
      </c>
      <c r="J30" t="s">
        <v>21</v>
      </c>
      <c r="K30" t="s">
        <v>166</v>
      </c>
      <c r="L30" t="s">
        <v>229</v>
      </c>
      <c r="M30" t="s">
        <v>394</v>
      </c>
      <c r="N30">
        <v>3.0161561965942401</v>
      </c>
      <c r="O30">
        <v>3.2461631298065199</v>
      </c>
      <c r="P30" t="e">
        <v>#N/A</v>
      </c>
    </row>
    <row r="31" spans="1:16" x14ac:dyDescent="0.25">
      <c r="A31" t="s">
        <v>185</v>
      </c>
      <c r="B31">
        <v>16085</v>
      </c>
      <c r="C31">
        <v>3.0140089988708501</v>
      </c>
      <c r="D31" t="s">
        <v>123</v>
      </c>
      <c r="E31" t="s">
        <v>9</v>
      </c>
      <c r="F31" t="s">
        <v>9</v>
      </c>
      <c r="G31" t="s">
        <v>9</v>
      </c>
      <c r="H31" t="s">
        <v>10</v>
      </c>
      <c r="I31" t="s">
        <v>11</v>
      </c>
      <c r="J31" t="s">
        <v>46</v>
      </c>
      <c r="K31" t="s">
        <v>166</v>
      </c>
      <c r="L31" t="s">
        <v>230</v>
      </c>
      <c r="M31" t="s">
        <v>395</v>
      </c>
      <c r="N31">
        <v>3.0140089988708501</v>
      </c>
      <c r="O31">
        <v>3.21038842201233</v>
      </c>
      <c r="P31" t="e">
        <v>#N/A</v>
      </c>
    </row>
    <row r="32" spans="1:16" x14ac:dyDescent="0.25">
      <c r="A32" t="s">
        <v>185</v>
      </c>
      <c r="B32">
        <v>14586</v>
      </c>
      <c r="C32">
        <v>3.0117127895355198</v>
      </c>
      <c r="D32" t="s">
        <v>105</v>
      </c>
      <c r="E32" t="s">
        <v>106</v>
      </c>
      <c r="F32" t="s">
        <v>9</v>
      </c>
      <c r="G32" t="s">
        <v>9</v>
      </c>
      <c r="H32" t="s">
        <v>10</v>
      </c>
      <c r="I32" t="s">
        <v>11</v>
      </c>
      <c r="J32" t="s">
        <v>66</v>
      </c>
      <c r="K32" t="s">
        <v>166</v>
      </c>
      <c r="L32" t="s">
        <v>231</v>
      </c>
      <c r="M32" t="s">
        <v>396</v>
      </c>
      <c r="N32">
        <v>3.0117127895355198</v>
      </c>
      <c r="O32">
        <v>1.1575682163238501</v>
      </c>
      <c r="P32" t="e">
        <v>#N/A</v>
      </c>
    </row>
    <row r="33" spans="1:16" x14ac:dyDescent="0.25">
      <c r="A33" t="s">
        <v>185</v>
      </c>
      <c r="B33">
        <v>9642</v>
      </c>
      <c r="C33">
        <v>3.0064516067504901</v>
      </c>
      <c r="D33" t="s">
        <v>42</v>
      </c>
      <c r="E33" t="s">
        <v>43</v>
      </c>
      <c r="F33" t="s">
        <v>9</v>
      </c>
      <c r="G33" t="s">
        <v>9</v>
      </c>
      <c r="H33" t="s">
        <v>10</v>
      </c>
      <c r="I33" t="s">
        <v>11</v>
      </c>
      <c r="J33" t="s">
        <v>26</v>
      </c>
      <c r="K33" t="s">
        <v>166</v>
      </c>
      <c r="L33" t="s">
        <v>232</v>
      </c>
      <c r="M33" t="s">
        <v>397</v>
      </c>
      <c r="N33">
        <v>3.0064516067504901</v>
      </c>
      <c r="O33">
        <v>2.02366018295288</v>
      </c>
      <c r="P33" t="e">
        <v>#N/A</v>
      </c>
    </row>
    <row r="34" spans="1:16" x14ac:dyDescent="0.25">
      <c r="A34" t="s">
        <v>185</v>
      </c>
      <c r="B34">
        <v>16470</v>
      </c>
      <c r="C34">
        <v>3.0055625438690199</v>
      </c>
      <c r="D34" t="s">
        <v>122</v>
      </c>
      <c r="E34" t="s">
        <v>112</v>
      </c>
      <c r="F34" t="s">
        <v>126</v>
      </c>
      <c r="G34" t="s">
        <v>9</v>
      </c>
      <c r="H34" t="s">
        <v>10</v>
      </c>
      <c r="I34" t="s">
        <v>11</v>
      </c>
      <c r="J34" t="s">
        <v>23</v>
      </c>
      <c r="K34" t="s">
        <v>166</v>
      </c>
      <c r="L34" t="s">
        <v>233</v>
      </c>
      <c r="M34" t="s">
        <v>398</v>
      </c>
      <c r="N34">
        <v>3.0055625438690199</v>
      </c>
      <c r="O34">
        <v>2.5575897693634002</v>
      </c>
      <c r="P34" t="e">
        <v>#N/A</v>
      </c>
    </row>
    <row r="35" spans="1:16" x14ac:dyDescent="0.25">
      <c r="A35" t="s">
        <v>185</v>
      </c>
      <c r="B35">
        <v>12771</v>
      </c>
      <c r="C35">
        <v>2.9979267120361301</v>
      </c>
      <c r="D35" t="s">
        <v>65</v>
      </c>
      <c r="E35" t="s">
        <v>9</v>
      </c>
      <c r="F35" t="s">
        <v>9</v>
      </c>
      <c r="G35" t="s">
        <v>9</v>
      </c>
      <c r="H35" t="s">
        <v>10</v>
      </c>
      <c r="I35" t="s">
        <v>11</v>
      </c>
      <c r="J35" t="s">
        <v>66</v>
      </c>
      <c r="K35" t="s">
        <v>166</v>
      </c>
      <c r="L35" t="s">
        <v>234</v>
      </c>
      <c r="M35" t="s">
        <v>399</v>
      </c>
      <c r="N35">
        <v>2.9979267120361301</v>
      </c>
      <c r="O35">
        <v>2.9947800636291499</v>
      </c>
      <c r="P35" t="e">
        <v>#N/A</v>
      </c>
    </row>
    <row r="36" spans="1:16" x14ac:dyDescent="0.25">
      <c r="A36" t="s">
        <v>185</v>
      </c>
      <c r="B36">
        <v>14040</v>
      </c>
      <c r="C36">
        <v>2.9946804046630899</v>
      </c>
      <c r="D36" t="s">
        <v>72</v>
      </c>
      <c r="E36" t="s">
        <v>9</v>
      </c>
      <c r="F36" t="s">
        <v>9</v>
      </c>
      <c r="G36" t="s">
        <v>9</v>
      </c>
      <c r="H36" t="s">
        <v>10</v>
      </c>
      <c r="I36" t="s">
        <v>11</v>
      </c>
      <c r="J36" t="s">
        <v>35</v>
      </c>
      <c r="K36" t="s">
        <v>166</v>
      </c>
      <c r="L36" t="s">
        <v>235</v>
      </c>
      <c r="M36" t="s">
        <v>400</v>
      </c>
      <c r="N36">
        <v>2.9946804046630899</v>
      </c>
      <c r="O36">
        <v>3.4758052825927699</v>
      </c>
      <c r="P36" t="e">
        <v>#N/A</v>
      </c>
    </row>
    <row r="37" spans="1:16" x14ac:dyDescent="0.25">
      <c r="A37" t="s">
        <v>185</v>
      </c>
      <c r="B37">
        <v>5975</v>
      </c>
      <c r="C37">
        <v>2.9940035343170202</v>
      </c>
      <c r="D37" t="s">
        <v>22</v>
      </c>
      <c r="E37" t="s">
        <v>9</v>
      </c>
      <c r="F37" t="s">
        <v>9</v>
      </c>
      <c r="G37" t="s">
        <v>9</v>
      </c>
      <c r="H37" t="s">
        <v>10</v>
      </c>
      <c r="I37" t="s">
        <v>11</v>
      </c>
      <c r="J37" t="s">
        <v>23</v>
      </c>
      <c r="K37" t="s">
        <v>166</v>
      </c>
      <c r="L37" t="s">
        <v>236</v>
      </c>
      <c r="M37" t="s">
        <v>401</v>
      </c>
      <c r="N37">
        <v>2.9940035343170202</v>
      </c>
      <c r="O37">
        <v>3.2267165184021001</v>
      </c>
      <c r="P37" t="e">
        <v>#N/A</v>
      </c>
    </row>
    <row r="38" spans="1:16" x14ac:dyDescent="0.25">
      <c r="A38" t="s">
        <v>185</v>
      </c>
      <c r="B38">
        <v>10131</v>
      </c>
      <c r="C38">
        <v>2.9846100807189901</v>
      </c>
      <c r="D38" t="s">
        <v>44</v>
      </c>
      <c r="E38" t="s">
        <v>9</v>
      </c>
      <c r="F38" t="s">
        <v>9</v>
      </c>
      <c r="G38" t="s">
        <v>9</v>
      </c>
      <c r="H38" t="s">
        <v>10</v>
      </c>
      <c r="I38" t="s">
        <v>11</v>
      </c>
      <c r="J38" t="s">
        <v>12</v>
      </c>
      <c r="K38" t="s">
        <v>166</v>
      </c>
      <c r="L38" t="s">
        <v>237</v>
      </c>
      <c r="M38" t="s">
        <v>402</v>
      </c>
      <c r="N38">
        <v>2.9846100807189901</v>
      </c>
      <c r="O38">
        <v>3.2462863922119101</v>
      </c>
      <c r="P38" t="e">
        <v>#N/A</v>
      </c>
    </row>
    <row r="39" spans="1:16" x14ac:dyDescent="0.25">
      <c r="A39" t="s">
        <v>185</v>
      </c>
      <c r="B39">
        <v>10236</v>
      </c>
      <c r="C39">
        <v>2.9846100807189901</v>
      </c>
      <c r="D39" t="s">
        <v>42</v>
      </c>
      <c r="E39" t="s">
        <v>45</v>
      </c>
      <c r="F39" t="s">
        <v>43</v>
      </c>
      <c r="G39" t="s">
        <v>9</v>
      </c>
      <c r="H39" t="s">
        <v>10</v>
      </c>
      <c r="I39" t="s">
        <v>11</v>
      </c>
      <c r="J39" t="s">
        <v>46</v>
      </c>
      <c r="K39" t="s">
        <v>166</v>
      </c>
      <c r="L39" t="s">
        <v>238</v>
      </c>
      <c r="M39" t="s">
        <v>403</v>
      </c>
      <c r="N39">
        <v>2.9846100807189901</v>
      </c>
      <c r="O39">
        <v>2.9947800636291499</v>
      </c>
      <c r="P39" t="e">
        <v>#N/A</v>
      </c>
    </row>
    <row r="40" spans="1:16" x14ac:dyDescent="0.25">
      <c r="A40" t="s">
        <v>185</v>
      </c>
      <c r="B40">
        <v>12774</v>
      </c>
      <c r="C40">
        <v>2.9846100807189901</v>
      </c>
      <c r="D40" t="s">
        <v>67</v>
      </c>
      <c r="E40" t="s">
        <v>9</v>
      </c>
      <c r="F40" t="s">
        <v>9</v>
      </c>
      <c r="G40" t="s">
        <v>9</v>
      </c>
      <c r="H40" t="s">
        <v>19</v>
      </c>
      <c r="I40" t="s">
        <v>20</v>
      </c>
      <c r="J40" t="s">
        <v>68</v>
      </c>
      <c r="K40" t="s">
        <v>166</v>
      </c>
      <c r="L40" t="s">
        <v>241</v>
      </c>
      <c r="M40" t="s">
        <v>406</v>
      </c>
      <c r="N40">
        <v>2.9846100807189901</v>
      </c>
      <c r="O40">
        <v>2.9947800636291499</v>
      </c>
      <c r="P40" t="e">
        <v>#N/A</v>
      </c>
    </row>
    <row r="41" spans="1:16" x14ac:dyDescent="0.25">
      <c r="A41" t="s">
        <v>185</v>
      </c>
      <c r="B41">
        <v>12775</v>
      </c>
      <c r="C41">
        <v>2.9846100807189901</v>
      </c>
      <c r="D41" t="s">
        <v>67</v>
      </c>
      <c r="E41" t="s">
        <v>9</v>
      </c>
      <c r="F41" t="s">
        <v>9</v>
      </c>
      <c r="G41" t="s">
        <v>9</v>
      </c>
      <c r="H41" t="s">
        <v>14</v>
      </c>
      <c r="I41" t="s">
        <v>11</v>
      </c>
      <c r="J41" t="s">
        <v>69</v>
      </c>
      <c r="K41" t="s">
        <v>166</v>
      </c>
      <c r="L41" t="s">
        <v>242</v>
      </c>
      <c r="M41" t="s">
        <v>407</v>
      </c>
      <c r="N41">
        <v>2.9846100807189901</v>
      </c>
      <c r="O41">
        <v>2.9947800636291499</v>
      </c>
      <c r="P41" t="e">
        <v>#N/A</v>
      </c>
    </row>
    <row r="42" spans="1:16" x14ac:dyDescent="0.25">
      <c r="A42" t="s">
        <v>185</v>
      </c>
      <c r="B42">
        <v>12882</v>
      </c>
      <c r="C42">
        <v>2.9846100807189901</v>
      </c>
      <c r="D42" t="s">
        <v>70</v>
      </c>
      <c r="E42" t="s">
        <v>9</v>
      </c>
      <c r="F42" t="s">
        <v>9</v>
      </c>
      <c r="G42" t="s">
        <v>9</v>
      </c>
      <c r="H42" t="s">
        <v>10</v>
      </c>
      <c r="I42" t="s">
        <v>11</v>
      </c>
      <c r="J42" t="s">
        <v>23</v>
      </c>
      <c r="K42" t="s">
        <v>166</v>
      </c>
      <c r="L42" t="s">
        <v>243</v>
      </c>
      <c r="M42" t="s">
        <v>408</v>
      </c>
      <c r="N42">
        <v>2.9846100807189901</v>
      </c>
      <c r="O42">
        <v>3.31025242805481</v>
      </c>
      <c r="P42" t="s">
        <v>408</v>
      </c>
    </row>
    <row r="43" spans="1:16" x14ac:dyDescent="0.25">
      <c r="A43" t="s">
        <v>185</v>
      </c>
      <c r="B43">
        <v>14803</v>
      </c>
      <c r="C43">
        <v>2.9846100807189901</v>
      </c>
      <c r="D43" t="s">
        <v>65</v>
      </c>
      <c r="E43" t="s">
        <v>9</v>
      </c>
      <c r="F43" t="s">
        <v>9</v>
      </c>
      <c r="G43" t="s">
        <v>9</v>
      </c>
      <c r="H43" t="s">
        <v>10</v>
      </c>
      <c r="I43" t="s">
        <v>11</v>
      </c>
      <c r="J43" t="s">
        <v>85</v>
      </c>
      <c r="K43" t="s">
        <v>166</v>
      </c>
      <c r="L43" t="s">
        <v>244</v>
      </c>
      <c r="M43" t="s">
        <v>409</v>
      </c>
      <c r="N43">
        <v>2.9846100807189901</v>
      </c>
      <c r="O43">
        <v>2.9947800636291499</v>
      </c>
      <c r="P43" t="e">
        <v>#N/A</v>
      </c>
    </row>
    <row r="44" spans="1:16" x14ac:dyDescent="0.25">
      <c r="A44" t="s">
        <v>185</v>
      </c>
      <c r="B44">
        <v>15332</v>
      </c>
      <c r="C44">
        <v>2.9846100807189901</v>
      </c>
      <c r="D44" t="s">
        <v>109</v>
      </c>
      <c r="E44" t="s">
        <v>9</v>
      </c>
      <c r="F44" t="s">
        <v>9</v>
      </c>
      <c r="G44" t="s">
        <v>9</v>
      </c>
      <c r="H44" t="s">
        <v>19</v>
      </c>
      <c r="I44" t="s">
        <v>20</v>
      </c>
      <c r="J44" t="s">
        <v>21</v>
      </c>
      <c r="K44" t="s">
        <v>166</v>
      </c>
      <c r="L44" t="s">
        <v>245</v>
      </c>
      <c r="M44" t="s">
        <v>410</v>
      </c>
      <c r="N44">
        <v>2.9846100807189901</v>
      </c>
      <c r="O44">
        <v>2.9947800636291499</v>
      </c>
      <c r="P44" t="e">
        <v>#N/A</v>
      </c>
    </row>
    <row r="45" spans="1:16" x14ac:dyDescent="0.25">
      <c r="A45" t="s">
        <v>185</v>
      </c>
      <c r="B45">
        <v>15340</v>
      </c>
      <c r="C45">
        <v>2.9846100807189901</v>
      </c>
      <c r="D45" t="s">
        <v>110</v>
      </c>
      <c r="E45" t="s">
        <v>9</v>
      </c>
      <c r="F45" t="s">
        <v>9</v>
      </c>
      <c r="G45" t="s">
        <v>9</v>
      </c>
      <c r="H45" t="s">
        <v>19</v>
      </c>
      <c r="I45" t="s">
        <v>20</v>
      </c>
      <c r="J45" t="s">
        <v>29</v>
      </c>
      <c r="K45" t="s">
        <v>166</v>
      </c>
      <c r="L45" t="s">
        <v>246</v>
      </c>
      <c r="M45" t="s">
        <v>411</v>
      </c>
      <c r="N45">
        <v>2.9846100807189901</v>
      </c>
      <c r="O45">
        <v>2.9947800636291499</v>
      </c>
      <c r="P45" t="e">
        <v>#N/A</v>
      </c>
    </row>
    <row r="46" spans="1:16" x14ac:dyDescent="0.25">
      <c r="A46" t="s">
        <v>185</v>
      </c>
      <c r="B46">
        <v>15345</v>
      </c>
      <c r="C46">
        <v>2.9846100807189901</v>
      </c>
      <c r="D46" t="s">
        <v>111</v>
      </c>
      <c r="E46" t="s">
        <v>9</v>
      </c>
      <c r="F46" t="s">
        <v>9</v>
      </c>
      <c r="G46" t="s">
        <v>9</v>
      </c>
      <c r="H46" t="s">
        <v>19</v>
      </c>
      <c r="I46" t="s">
        <v>20</v>
      </c>
      <c r="J46" t="s">
        <v>38</v>
      </c>
      <c r="K46" t="s">
        <v>166</v>
      </c>
      <c r="L46" t="s">
        <v>247</v>
      </c>
      <c r="M46" t="s">
        <v>412</v>
      </c>
      <c r="N46">
        <v>2.9846100807189901</v>
      </c>
      <c r="O46">
        <v>2.9947800636291499</v>
      </c>
      <c r="P46" t="e">
        <v>#N/A</v>
      </c>
    </row>
    <row r="47" spans="1:16" x14ac:dyDescent="0.25">
      <c r="A47" t="s">
        <v>185</v>
      </c>
      <c r="B47">
        <v>15346</v>
      </c>
      <c r="C47">
        <v>2.9846100807189901</v>
      </c>
      <c r="D47" t="s">
        <v>111</v>
      </c>
      <c r="E47" t="s">
        <v>9</v>
      </c>
      <c r="F47" t="s">
        <v>9</v>
      </c>
      <c r="G47" t="s">
        <v>9</v>
      </c>
      <c r="H47" t="s">
        <v>10</v>
      </c>
      <c r="I47" t="s">
        <v>11</v>
      </c>
      <c r="J47" t="s">
        <v>40</v>
      </c>
      <c r="K47" t="s">
        <v>166</v>
      </c>
      <c r="L47" t="s">
        <v>248</v>
      </c>
      <c r="M47" t="s">
        <v>413</v>
      </c>
      <c r="N47">
        <v>2.9846100807189901</v>
      </c>
      <c r="O47">
        <v>2.9947800636291499</v>
      </c>
      <c r="P47" t="e">
        <v>#N/A</v>
      </c>
    </row>
    <row r="48" spans="1:16" x14ac:dyDescent="0.25">
      <c r="A48" t="s">
        <v>185</v>
      </c>
      <c r="B48">
        <v>15347</v>
      </c>
      <c r="C48">
        <v>2.9846100807189901</v>
      </c>
      <c r="D48" t="s">
        <v>111</v>
      </c>
      <c r="E48" t="s">
        <v>9</v>
      </c>
      <c r="F48" t="s">
        <v>9</v>
      </c>
      <c r="G48" t="s">
        <v>9</v>
      </c>
      <c r="H48" t="s">
        <v>10</v>
      </c>
      <c r="I48" t="s">
        <v>11</v>
      </c>
      <c r="J48" t="s">
        <v>41</v>
      </c>
      <c r="K48" t="s">
        <v>166</v>
      </c>
      <c r="L48" t="s">
        <v>249</v>
      </c>
      <c r="M48" t="s">
        <v>414</v>
      </c>
      <c r="N48">
        <v>2.9846100807189901</v>
      </c>
      <c r="O48">
        <v>2.9947800636291499</v>
      </c>
      <c r="P48" t="e">
        <v>#N/A</v>
      </c>
    </row>
    <row r="49" spans="1:16" x14ac:dyDescent="0.25">
      <c r="A49" t="s">
        <v>185</v>
      </c>
      <c r="B49">
        <v>15348</v>
      </c>
      <c r="C49">
        <v>2.9846100807189901</v>
      </c>
      <c r="D49" t="s">
        <v>112</v>
      </c>
      <c r="E49" t="s">
        <v>113</v>
      </c>
      <c r="F49" t="s">
        <v>9</v>
      </c>
      <c r="G49" t="s">
        <v>9</v>
      </c>
      <c r="H49" t="s">
        <v>19</v>
      </c>
      <c r="I49" t="s">
        <v>58</v>
      </c>
      <c r="J49" t="s">
        <v>114</v>
      </c>
      <c r="K49" t="s">
        <v>166</v>
      </c>
      <c r="L49" t="s">
        <v>250</v>
      </c>
      <c r="M49" t="s">
        <v>415</v>
      </c>
      <c r="N49">
        <v>2.9846100807189901</v>
      </c>
      <c r="O49">
        <v>2.5143370628356898</v>
      </c>
      <c r="P49" t="s">
        <v>415</v>
      </c>
    </row>
    <row r="50" spans="1:16" x14ac:dyDescent="0.25">
      <c r="A50" t="s">
        <v>185</v>
      </c>
      <c r="B50">
        <v>18575</v>
      </c>
      <c r="C50">
        <v>2.9846100807189901</v>
      </c>
      <c r="D50" t="s">
        <v>137</v>
      </c>
      <c r="E50" t="s">
        <v>9</v>
      </c>
      <c r="F50" t="s">
        <v>9</v>
      </c>
      <c r="G50" t="s">
        <v>9</v>
      </c>
      <c r="H50" t="s">
        <v>19</v>
      </c>
      <c r="I50" t="s">
        <v>20</v>
      </c>
      <c r="J50" t="s">
        <v>76</v>
      </c>
      <c r="K50" t="s">
        <v>166</v>
      </c>
      <c r="L50" t="s">
        <v>252</v>
      </c>
      <c r="M50" t="s">
        <v>417</v>
      </c>
      <c r="N50">
        <v>2.9846100807189901</v>
      </c>
      <c r="O50">
        <v>2.8810796737670898</v>
      </c>
      <c r="P50" t="e">
        <v>#N/A</v>
      </c>
    </row>
    <row r="51" spans="1:16" x14ac:dyDescent="0.25">
      <c r="A51" t="s">
        <v>185</v>
      </c>
      <c r="B51">
        <v>18577</v>
      </c>
      <c r="C51">
        <v>2.9846100807189901</v>
      </c>
      <c r="D51" t="s">
        <v>137</v>
      </c>
      <c r="E51" t="s">
        <v>9</v>
      </c>
      <c r="F51" t="s">
        <v>9</v>
      </c>
      <c r="G51" t="s">
        <v>9</v>
      </c>
      <c r="H51" t="s">
        <v>10</v>
      </c>
      <c r="I51" t="s">
        <v>11</v>
      </c>
      <c r="J51" t="s">
        <v>81</v>
      </c>
      <c r="K51" t="s">
        <v>166</v>
      </c>
      <c r="L51" t="s">
        <v>253</v>
      </c>
      <c r="M51" t="s">
        <v>418</v>
      </c>
      <c r="N51">
        <v>2.9846100807189901</v>
      </c>
      <c r="O51">
        <v>2.9947800636291499</v>
      </c>
      <c r="P51" t="e">
        <v>#N/A</v>
      </c>
    </row>
    <row r="52" spans="1:16" x14ac:dyDescent="0.25">
      <c r="A52" t="s">
        <v>185</v>
      </c>
      <c r="B52">
        <v>20200</v>
      </c>
      <c r="C52">
        <v>2.9846100807189901</v>
      </c>
      <c r="D52" t="s">
        <v>138</v>
      </c>
      <c r="E52" t="s">
        <v>9</v>
      </c>
      <c r="F52" t="s">
        <v>9</v>
      </c>
      <c r="G52" t="s">
        <v>9</v>
      </c>
      <c r="H52" t="s">
        <v>10</v>
      </c>
      <c r="I52" t="s">
        <v>11</v>
      </c>
      <c r="J52" t="s">
        <v>35</v>
      </c>
      <c r="K52" t="s">
        <v>166</v>
      </c>
      <c r="L52" t="s">
        <v>254</v>
      </c>
      <c r="M52" t="s">
        <v>419</v>
      </c>
      <c r="N52">
        <v>2.9846100807189901</v>
      </c>
      <c r="O52">
        <v>2.9947800636291499</v>
      </c>
      <c r="P52" t="e">
        <v>#N/A</v>
      </c>
    </row>
    <row r="53" spans="1:16" x14ac:dyDescent="0.25">
      <c r="A53" t="s">
        <v>185</v>
      </c>
      <c r="B53">
        <v>20540</v>
      </c>
      <c r="C53">
        <v>2.9846100807189901</v>
      </c>
      <c r="D53" t="s">
        <v>175</v>
      </c>
      <c r="E53" t="s">
        <v>9</v>
      </c>
      <c r="F53" t="s">
        <v>9</v>
      </c>
      <c r="G53" t="s">
        <v>9</v>
      </c>
      <c r="H53" t="s">
        <v>176</v>
      </c>
      <c r="I53" t="s">
        <v>177</v>
      </c>
      <c r="J53" t="s">
        <v>178</v>
      </c>
      <c r="K53" t="s">
        <v>166</v>
      </c>
      <c r="L53" t="s">
        <v>256</v>
      </c>
      <c r="M53" t="s">
        <v>421</v>
      </c>
      <c r="N53">
        <v>2.9846100807189901</v>
      </c>
      <c r="O53">
        <v>2.9947800636291499</v>
      </c>
      <c r="P53" t="e">
        <v>#N/A</v>
      </c>
    </row>
    <row r="54" spans="1:16" x14ac:dyDescent="0.25">
      <c r="A54" t="s">
        <v>185</v>
      </c>
      <c r="B54">
        <v>23527</v>
      </c>
      <c r="C54">
        <v>2.9846100807189901</v>
      </c>
      <c r="D54" t="s">
        <v>139</v>
      </c>
      <c r="E54" t="s">
        <v>9</v>
      </c>
      <c r="F54" t="s">
        <v>9</v>
      </c>
      <c r="G54" t="s">
        <v>9</v>
      </c>
      <c r="H54" t="s">
        <v>14</v>
      </c>
      <c r="I54" t="s">
        <v>50</v>
      </c>
      <c r="J54" t="s">
        <v>51</v>
      </c>
      <c r="K54" t="s">
        <v>166</v>
      </c>
      <c r="L54" t="s">
        <v>257</v>
      </c>
      <c r="M54" t="s">
        <v>422</v>
      </c>
      <c r="N54">
        <v>2.9846100807189901</v>
      </c>
      <c r="O54">
        <v>2.9947800636291499</v>
      </c>
      <c r="P54" t="e">
        <v>#N/A</v>
      </c>
    </row>
    <row r="55" spans="1:16" x14ac:dyDescent="0.25">
      <c r="A55" t="s">
        <v>185</v>
      </c>
      <c r="B55">
        <v>12883</v>
      </c>
      <c r="C55">
        <v>2.9835693836212198</v>
      </c>
      <c r="D55" t="s">
        <v>70</v>
      </c>
      <c r="E55" t="s">
        <v>9</v>
      </c>
      <c r="F55" t="s">
        <v>9</v>
      </c>
      <c r="G55" t="s">
        <v>9</v>
      </c>
      <c r="H55" t="s">
        <v>19</v>
      </c>
      <c r="I55" t="s">
        <v>20</v>
      </c>
      <c r="J55" t="s">
        <v>24</v>
      </c>
      <c r="K55" t="s">
        <v>166</v>
      </c>
      <c r="L55" t="s">
        <v>258</v>
      </c>
      <c r="M55" t="s">
        <v>423</v>
      </c>
      <c r="N55">
        <v>2.9835693836212198</v>
      </c>
      <c r="O55">
        <v>2.7573609352111799</v>
      </c>
      <c r="P55" t="e">
        <v>#N/A</v>
      </c>
    </row>
    <row r="56" spans="1:16" x14ac:dyDescent="0.25">
      <c r="A56" t="s">
        <v>185</v>
      </c>
      <c r="B56">
        <v>16635</v>
      </c>
      <c r="C56">
        <v>2.9688370227813698</v>
      </c>
      <c r="D56" t="s">
        <v>126</v>
      </c>
      <c r="E56" t="s">
        <v>132</v>
      </c>
      <c r="F56" t="s">
        <v>9</v>
      </c>
      <c r="G56" t="s">
        <v>9</v>
      </c>
      <c r="H56" t="s">
        <v>10</v>
      </c>
      <c r="I56" t="s">
        <v>11</v>
      </c>
      <c r="J56" t="s">
        <v>26</v>
      </c>
      <c r="K56" t="s">
        <v>166</v>
      </c>
      <c r="L56" t="s">
        <v>259</v>
      </c>
      <c r="M56" t="s">
        <v>424</v>
      </c>
      <c r="N56">
        <v>2.9688370227813698</v>
      </c>
      <c r="O56">
        <v>2.9704535007476802</v>
      </c>
      <c r="P56" t="e">
        <v>#N/A</v>
      </c>
    </row>
    <row r="57" spans="1:16" x14ac:dyDescent="0.25">
      <c r="A57" t="s">
        <v>185</v>
      </c>
      <c r="B57">
        <v>14275</v>
      </c>
      <c r="C57">
        <v>2.9599962234497101</v>
      </c>
      <c r="D57" t="s">
        <v>86</v>
      </c>
      <c r="E57" t="s">
        <v>9</v>
      </c>
      <c r="F57" t="s">
        <v>9</v>
      </c>
      <c r="G57" t="s">
        <v>9</v>
      </c>
      <c r="H57" t="s">
        <v>10</v>
      </c>
      <c r="I57" t="s">
        <v>11</v>
      </c>
      <c r="J57" t="s">
        <v>87</v>
      </c>
      <c r="K57" t="s">
        <v>166</v>
      </c>
      <c r="L57" t="s">
        <v>260</v>
      </c>
      <c r="M57" t="s">
        <v>425</v>
      </c>
      <c r="N57">
        <v>2.9599962234497101</v>
      </c>
      <c r="O57">
        <v>2.2683897018432599</v>
      </c>
      <c r="P57" t="e">
        <v>#N/A</v>
      </c>
    </row>
    <row r="58" spans="1:16" x14ac:dyDescent="0.25">
      <c r="A58" t="s">
        <v>185</v>
      </c>
      <c r="B58">
        <v>16080</v>
      </c>
      <c r="C58">
        <v>2.9565088748931898</v>
      </c>
      <c r="D58" t="s">
        <v>123</v>
      </c>
      <c r="E58" t="s">
        <v>9</v>
      </c>
      <c r="F58" t="s">
        <v>9</v>
      </c>
      <c r="G58" t="s">
        <v>9</v>
      </c>
      <c r="H58" t="s">
        <v>14</v>
      </c>
      <c r="I58" t="s">
        <v>50</v>
      </c>
      <c r="J58" t="s">
        <v>60</v>
      </c>
      <c r="K58" t="s">
        <v>166</v>
      </c>
      <c r="L58" t="s">
        <v>261</v>
      </c>
      <c r="M58" t="s">
        <v>426</v>
      </c>
      <c r="N58">
        <v>2.9565088748931898</v>
      </c>
      <c r="O58">
        <v>1.80095863342285</v>
      </c>
      <c r="P58" t="e">
        <v>#N/A</v>
      </c>
    </row>
    <row r="59" spans="1:16" x14ac:dyDescent="0.25">
      <c r="A59" t="s">
        <v>185</v>
      </c>
      <c r="B59">
        <v>14043</v>
      </c>
      <c r="C59">
        <v>2.9531581401825</v>
      </c>
      <c r="D59" t="s">
        <v>72</v>
      </c>
      <c r="E59" t="s">
        <v>9</v>
      </c>
      <c r="F59" t="s">
        <v>9</v>
      </c>
      <c r="G59" t="s">
        <v>9</v>
      </c>
      <c r="H59" t="s">
        <v>19</v>
      </c>
      <c r="I59" t="s">
        <v>58</v>
      </c>
      <c r="J59" t="s">
        <v>75</v>
      </c>
      <c r="K59" t="s">
        <v>166</v>
      </c>
      <c r="L59" t="s">
        <v>262</v>
      </c>
      <c r="M59" t="s">
        <v>427</v>
      </c>
      <c r="N59">
        <v>2.9531581401825</v>
      </c>
      <c r="O59">
        <v>3.6110291481018102</v>
      </c>
      <c r="P59" t="e">
        <v>#N/A</v>
      </c>
    </row>
    <row r="60" spans="1:16" x14ac:dyDescent="0.25">
      <c r="A60" t="s">
        <v>185</v>
      </c>
      <c r="B60">
        <v>14199</v>
      </c>
      <c r="C60">
        <v>2.94753789901733</v>
      </c>
      <c r="D60" t="s">
        <v>79</v>
      </c>
      <c r="E60" t="s">
        <v>80</v>
      </c>
      <c r="F60" t="s">
        <v>9</v>
      </c>
      <c r="G60" t="s">
        <v>9</v>
      </c>
      <c r="H60" t="s">
        <v>10</v>
      </c>
      <c r="I60" t="s">
        <v>11</v>
      </c>
      <c r="J60" t="s">
        <v>81</v>
      </c>
      <c r="K60" t="s">
        <v>166</v>
      </c>
      <c r="L60" t="s">
        <v>263</v>
      </c>
      <c r="M60" t="s">
        <v>428</v>
      </c>
      <c r="N60">
        <v>2.94753789901733</v>
      </c>
      <c r="O60">
        <v>3.5905163288116499</v>
      </c>
      <c r="P60" t="e">
        <v>#N/A</v>
      </c>
    </row>
    <row r="61" spans="1:16" x14ac:dyDescent="0.25">
      <c r="A61" t="s">
        <v>185</v>
      </c>
      <c r="B61">
        <v>12460</v>
      </c>
      <c r="C61">
        <v>2.9170570373535201</v>
      </c>
      <c r="D61" t="s">
        <v>63</v>
      </c>
      <c r="E61" t="s">
        <v>64</v>
      </c>
      <c r="F61" t="s">
        <v>9</v>
      </c>
      <c r="G61" t="s">
        <v>9</v>
      </c>
      <c r="H61" t="s">
        <v>14</v>
      </c>
      <c r="I61" t="s">
        <v>50</v>
      </c>
      <c r="J61" t="s">
        <v>15</v>
      </c>
      <c r="K61" t="s">
        <v>166</v>
      </c>
      <c r="L61" t="s">
        <v>264</v>
      </c>
      <c r="M61" t="s">
        <v>429</v>
      </c>
      <c r="N61">
        <v>2.9170570373535201</v>
      </c>
      <c r="O61">
        <v>3.04429984092712</v>
      </c>
      <c r="P61" t="e">
        <v>#N/A</v>
      </c>
    </row>
    <row r="62" spans="1:16" x14ac:dyDescent="0.25">
      <c r="A62" t="s">
        <v>185</v>
      </c>
      <c r="B62">
        <v>16467</v>
      </c>
      <c r="C62">
        <v>2.8742218017578098</v>
      </c>
      <c r="D62" t="s">
        <v>122</v>
      </c>
      <c r="E62" t="s">
        <v>129</v>
      </c>
      <c r="F62" t="s">
        <v>126</v>
      </c>
      <c r="G62" t="s">
        <v>9</v>
      </c>
      <c r="H62" t="s">
        <v>10</v>
      </c>
      <c r="I62" t="s">
        <v>11</v>
      </c>
      <c r="J62" t="s">
        <v>40</v>
      </c>
      <c r="K62" t="s">
        <v>166</v>
      </c>
      <c r="L62" t="s">
        <v>265</v>
      </c>
      <c r="M62" t="s">
        <v>430</v>
      </c>
      <c r="N62">
        <v>2.8742218017578098</v>
      </c>
      <c r="O62">
        <v>1.74536156654358</v>
      </c>
      <c r="P62" t="e">
        <v>#N/A</v>
      </c>
    </row>
    <row r="63" spans="1:16" x14ac:dyDescent="0.25">
      <c r="A63" t="s">
        <v>185</v>
      </c>
      <c r="B63">
        <v>14522</v>
      </c>
      <c r="C63">
        <v>2.8478035926818799</v>
      </c>
      <c r="D63" t="s">
        <v>97</v>
      </c>
      <c r="E63" t="s">
        <v>98</v>
      </c>
      <c r="F63" t="s">
        <v>37</v>
      </c>
      <c r="G63" t="s">
        <v>9</v>
      </c>
      <c r="H63" t="s">
        <v>10</v>
      </c>
      <c r="I63" t="s">
        <v>11</v>
      </c>
      <c r="J63" t="s">
        <v>35</v>
      </c>
      <c r="K63" t="s">
        <v>166</v>
      </c>
      <c r="L63" t="s">
        <v>266</v>
      </c>
      <c r="M63" t="s">
        <v>431</v>
      </c>
      <c r="N63">
        <v>2.8478035926818799</v>
      </c>
      <c r="O63">
        <v>3.64906930923462</v>
      </c>
      <c r="P63" t="e">
        <v>#N/A</v>
      </c>
    </row>
    <row r="64" spans="1:16" x14ac:dyDescent="0.25">
      <c r="A64" t="s">
        <v>185</v>
      </c>
      <c r="B64">
        <v>17226</v>
      </c>
      <c r="C64">
        <v>2.84162473678589</v>
      </c>
      <c r="D64" t="s">
        <v>134</v>
      </c>
      <c r="E64" t="s">
        <v>135</v>
      </c>
      <c r="F64" t="s">
        <v>136</v>
      </c>
      <c r="G64" t="s">
        <v>9</v>
      </c>
      <c r="H64" t="s">
        <v>10</v>
      </c>
      <c r="I64" t="s">
        <v>11</v>
      </c>
      <c r="J64" t="s">
        <v>48</v>
      </c>
      <c r="K64" t="s">
        <v>166</v>
      </c>
      <c r="L64" t="s">
        <v>267</v>
      </c>
      <c r="M64" t="s">
        <v>432</v>
      </c>
      <c r="N64">
        <v>2.84162473678589</v>
      </c>
      <c r="O64">
        <v>2.9187650680542001</v>
      </c>
      <c r="P64" t="e">
        <v>#N/A</v>
      </c>
    </row>
    <row r="65" spans="1:16" x14ac:dyDescent="0.25">
      <c r="A65" t="s">
        <v>185</v>
      </c>
      <c r="B65">
        <v>10304</v>
      </c>
      <c r="C65">
        <v>2.84152483940125</v>
      </c>
      <c r="D65" t="s">
        <v>49</v>
      </c>
      <c r="E65" t="s">
        <v>9</v>
      </c>
      <c r="F65" t="s">
        <v>9</v>
      </c>
      <c r="G65" t="s">
        <v>9</v>
      </c>
      <c r="H65" t="s">
        <v>14</v>
      </c>
      <c r="I65" t="s">
        <v>50</v>
      </c>
      <c r="J65" t="s">
        <v>51</v>
      </c>
      <c r="K65" t="s">
        <v>166</v>
      </c>
      <c r="L65" t="s">
        <v>268</v>
      </c>
      <c r="M65" t="s">
        <v>433</v>
      </c>
      <c r="N65">
        <v>2.84152483940125</v>
      </c>
      <c r="O65">
        <v>3.7811639308929399</v>
      </c>
      <c r="P65" t="e">
        <v>#N/A</v>
      </c>
    </row>
    <row r="66" spans="1:16" x14ac:dyDescent="0.25">
      <c r="A66" t="s">
        <v>185</v>
      </c>
      <c r="B66">
        <v>16072</v>
      </c>
      <c r="C66">
        <v>2.8367717266082799</v>
      </c>
      <c r="D66" t="s">
        <v>120</v>
      </c>
      <c r="E66" t="s">
        <v>9</v>
      </c>
      <c r="F66" t="s">
        <v>9</v>
      </c>
      <c r="G66" t="s">
        <v>9</v>
      </c>
      <c r="H66" t="s">
        <v>19</v>
      </c>
      <c r="I66" t="s">
        <v>58</v>
      </c>
      <c r="J66" t="s">
        <v>59</v>
      </c>
      <c r="K66" t="s">
        <v>166</v>
      </c>
      <c r="L66" t="s">
        <v>269</v>
      </c>
      <c r="M66" t="s">
        <v>434</v>
      </c>
      <c r="N66">
        <v>2.8367717266082799</v>
      </c>
      <c r="O66">
        <v>3.2229082584381099</v>
      </c>
      <c r="P66" t="e">
        <v>#N/A</v>
      </c>
    </row>
    <row r="67" spans="1:16" x14ac:dyDescent="0.25">
      <c r="A67" t="s">
        <v>185</v>
      </c>
      <c r="B67">
        <v>16088</v>
      </c>
      <c r="C67">
        <v>2.80071926116943</v>
      </c>
      <c r="D67" t="s">
        <v>123</v>
      </c>
      <c r="E67" t="s">
        <v>9</v>
      </c>
      <c r="F67" t="s">
        <v>9</v>
      </c>
      <c r="G67" t="s">
        <v>9</v>
      </c>
      <c r="H67" t="s">
        <v>10</v>
      </c>
      <c r="I67" t="s">
        <v>11</v>
      </c>
      <c r="J67" t="s">
        <v>48</v>
      </c>
      <c r="K67" t="s">
        <v>166</v>
      </c>
      <c r="L67" t="s">
        <v>270</v>
      </c>
      <c r="M67" t="s">
        <v>435</v>
      </c>
      <c r="N67">
        <v>2.80071926116943</v>
      </c>
      <c r="O67">
        <v>2.0702743530273402</v>
      </c>
      <c r="P67" t="e">
        <v>#N/A</v>
      </c>
    </row>
    <row r="68" spans="1:16" x14ac:dyDescent="0.25">
      <c r="A68" t="s">
        <v>185</v>
      </c>
      <c r="B68">
        <v>13143</v>
      </c>
      <c r="C68">
        <v>2.7958040237426798</v>
      </c>
      <c r="D68" t="s">
        <v>71</v>
      </c>
      <c r="E68" t="s">
        <v>9</v>
      </c>
      <c r="F68" t="s">
        <v>9</v>
      </c>
      <c r="G68" t="s">
        <v>9</v>
      </c>
      <c r="H68" t="s">
        <v>19</v>
      </c>
      <c r="I68" t="s">
        <v>20</v>
      </c>
      <c r="J68" t="s">
        <v>33</v>
      </c>
      <c r="K68" t="s">
        <v>166</v>
      </c>
      <c r="L68" t="s">
        <v>271</v>
      </c>
      <c r="M68" t="s">
        <v>436</v>
      </c>
      <c r="N68">
        <v>2.7958040237426798</v>
      </c>
      <c r="O68">
        <v>3.0696892738342298</v>
      </c>
      <c r="P68" t="s">
        <v>436</v>
      </c>
    </row>
    <row r="69" spans="1:16" x14ac:dyDescent="0.25">
      <c r="A69" t="s">
        <v>185</v>
      </c>
      <c r="B69">
        <v>16463</v>
      </c>
      <c r="C69">
        <v>2.7878880500793501</v>
      </c>
      <c r="D69" t="s">
        <v>119</v>
      </c>
      <c r="E69" t="s">
        <v>126</v>
      </c>
      <c r="F69" t="s">
        <v>127</v>
      </c>
      <c r="G69" t="s">
        <v>9</v>
      </c>
      <c r="H69" t="s">
        <v>10</v>
      </c>
      <c r="I69" t="s">
        <v>11</v>
      </c>
      <c r="J69" t="s">
        <v>87</v>
      </c>
      <c r="K69" t="s">
        <v>166</v>
      </c>
      <c r="L69" t="s">
        <v>272</v>
      </c>
      <c r="M69" t="s">
        <v>437</v>
      </c>
      <c r="N69">
        <v>2.7878880500793501</v>
      </c>
      <c r="O69">
        <v>2.4852986335754399</v>
      </c>
      <c r="P69" t="e">
        <v>#N/A</v>
      </c>
    </row>
    <row r="70" spans="1:16" x14ac:dyDescent="0.25">
      <c r="A70" t="s">
        <v>185</v>
      </c>
      <c r="B70">
        <v>10989</v>
      </c>
      <c r="C70">
        <v>2.7833569049835201</v>
      </c>
      <c r="D70" t="s">
        <v>53</v>
      </c>
      <c r="E70" t="s">
        <v>9</v>
      </c>
      <c r="F70" t="s">
        <v>9</v>
      </c>
      <c r="G70" t="s">
        <v>9</v>
      </c>
      <c r="H70" t="s">
        <v>10</v>
      </c>
      <c r="I70" t="s">
        <v>11</v>
      </c>
      <c r="J70" t="s">
        <v>35</v>
      </c>
      <c r="K70" t="s">
        <v>166</v>
      </c>
      <c r="L70" t="s">
        <v>273</v>
      </c>
      <c r="M70" t="s">
        <v>438</v>
      </c>
      <c r="N70">
        <v>2.7833569049835201</v>
      </c>
      <c r="O70">
        <v>2.0692846775054901</v>
      </c>
      <c r="P70" t="e">
        <v>#N/A</v>
      </c>
    </row>
    <row r="71" spans="1:16" x14ac:dyDescent="0.25">
      <c r="A71" t="s">
        <v>185</v>
      </c>
      <c r="B71">
        <v>4118</v>
      </c>
      <c r="C71">
        <v>2.75972604751587</v>
      </c>
      <c r="D71" t="s">
        <v>16</v>
      </c>
      <c r="E71" t="s">
        <v>9</v>
      </c>
      <c r="F71" t="s">
        <v>9</v>
      </c>
      <c r="G71" t="s">
        <v>9</v>
      </c>
      <c r="H71" t="s">
        <v>10</v>
      </c>
      <c r="I71" t="s">
        <v>11</v>
      </c>
      <c r="J71" t="s">
        <v>12</v>
      </c>
      <c r="K71" t="s">
        <v>166</v>
      </c>
      <c r="L71" t="s">
        <v>274</v>
      </c>
      <c r="M71" t="s">
        <v>439</v>
      </c>
      <c r="N71">
        <v>2.75972604751587</v>
      </c>
      <c r="O71">
        <v>2.7844803333282502</v>
      </c>
      <c r="P71" t="e">
        <v>#N/A</v>
      </c>
    </row>
    <row r="72" spans="1:16" x14ac:dyDescent="0.25">
      <c r="A72" t="s">
        <v>185</v>
      </c>
      <c r="B72">
        <v>17126</v>
      </c>
      <c r="C72">
        <v>2.73905730247498</v>
      </c>
      <c r="D72" t="s">
        <v>133</v>
      </c>
      <c r="E72" t="s">
        <v>9</v>
      </c>
      <c r="F72" t="s">
        <v>9</v>
      </c>
      <c r="G72" t="s">
        <v>9</v>
      </c>
      <c r="H72" t="s">
        <v>19</v>
      </c>
      <c r="I72" t="s">
        <v>58</v>
      </c>
      <c r="J72" t="s">
        <v>59</v>
      </c>
      <c r="K72" t="s">
        <v>166</v>
      </c>
      <c r="L72" t="s">
        <v>275</v>
      </c>
      <c r="M72" t="s">
        <v>440</v>
      </c>
      <c r="N72">
        <v>2.73905730247498</v>
      </c>
      <c r="O72">
        <v>3.0725913047790501</v>
      </c>
      <c r="P72" t="e">
        <v>#N/A</v>
      </c>
    </row>
    <row r="73" spans="1:16" x14ac:dyDescent="0.25">
      <c r="A73" t="s">
        <v>185</v>
      </c>
      <c r="B73">
        <v>10994</v>
      </c>
      <c r="C73">
        <v>2.7311668395996098</v>
      </c>
      <c r="D73" t="s">
        <v>54</v>
      </c>
      <c r="E73" t="s">
        <v>9</v>
      </c>
      <c r="F73" t="s">
        <v>9</v>
      </c>
      <c r="G73" t="s">
        <v>9</v>
      </c>
      <c r="H73" t="s">
        <v>10</v>
      </c>
      <c r="I73" t="s">
        <v>11</v>
      </c>
      <c r="J73" t="s">
        <v>12</v>
      </c>
      <c r="K73" t="s">
        <v>166</v>
      </c>
      <c r="L73" t="s">
        <v>276</v>
      </c>
      <c r="M73" t="s">
        <v>441</v>
      </c>
      <c r="N73">
        <v>2.7311668395996098</v>
      </c>
      <c r="O73">
        <v>2.6881263256072998</v>
      </c>
      <c r="P73" t="s">
        <v>441</v>
      </c>
    </row>
    <row r="74" spans="1:16" x14ac:dyDescent="0.25">
      <c r="A74" t="s">
        <v>185</v>
      </c>
      <c r="B74">
        <v>15351</v>
      </c>
      <c r="C74">
        <v>2.7288413047790501</v>
      </c>
      <c r="D74" t="s">
        <v>115</v>
      </c>
      <c r="E74" t="s">
        <v>116</v>
      </c>
      <c r="F74" t="s">
        <v>113</v>
      </c>
      <c r="G74" t="s">
        <v>9</v>
      </c>
      <c r="H74" t="s">
        <v>19</v>
      </c>
      <c r="I74" t="s">
        <v>58</v>
      </c>
      <c r="J74" t="s">
        <v>117</v>
      </c>
      <c r="K74" t="s">
        <v>166</v>
      </c>
      <c r="L74" t="s">
        <v>277</v>
      </c>
      <c r="M74" t="s">
        <v>442</v>
      </c>
      <c r="N74">
        <v>2.7288413047790501</v>
      </c>
      <c r="O74">
        <v>3.08893489837646</v>
      </c>
      <c r="P74" t="e">
        <v>#N/A</v>
      </c>
    </row>
    <row r="75" spans="1:16" x14ac:dyDescent="0.25">
      <c r="A75" t="s">
        <v>185</v>
      </c>
      <c r="B75">
        <v>7230</v>
      </c>
      <c r="C75">
        <v>2.7133049964904798</v>
      </c>
      <c r="D75" t="s">
        <v>25</v>
      </c>
      <c r="E75" t="s">
        <v>9</v>
      </c>
      <c r="F75" t="s">
        <v>9</v>
      </c>
      <c r="G75" t="s">
        <v>9</v>
      </c>
      <c r="H75" t="s">
        <v>10</v>
      </c>
      <c r="I75" t="s">
        <v>11</v>
      </c>
      <c r="J75" t="s">
        <v>26</v>
      </c>
      <c r="K75" t="s">
        <v>166</v>
      </c>
      <c r="L75" t="s">
        <v>278</v>
      </c>
      <c r="M75" t="s">
        <v>443</v>
      </c>
      <c r="N75">
        <v>2.7133049964904798</v>
      </c>
      <c r="O75">
        <v>3.2445387840271001</v>
      </c>
      <c r="P75" t="e">
        <v>#N/A</v>
      </c>
    </row>
    <row r="76" spans="1:16" x14ac:dyDescent="0.25">
      <c r="A76" t="s">
        <v>185</v>
      </c>
      <c r="B76">
        <v>16455</v>
      </c>
      <c r="C76">
        <v>2.7102327346801798</v>
      </c>
      <c r="D76" t="s">
        <v>119</v>
      </c>
      <c r="E76" t="s">
        <v>126</v>
      </c>
      <c r="F76" t="s">
        <v>9</v>
      </c>
      <c r="G76" t="s">
        <v>9</v>
      </c>
      <c r="H76" t="s">
        <v>10</v>
      </c>
      <c r="I76" t="s">
        <v>11</v>
      </c>
      <c r="J76" t="s">
        <v>83</v>
      </c>
      <c r="K76" t="s">
        <v>166</v>
      </c>
      <c r="L76" t="s">
        <v>279</v>
      </c>
      <c r="M76" t="s">
        <v>444</v>
      </c>
      <c r="N76">
        <v>2.7102327346801798</v>
      </c>
      <c r="O76">
        <v>2.71975541114807</v>
      </c>
      <c r="P76" t="e">
        <v>#N/A</v>
      </c>
    </row>
    <row r="77" spans="1:16" x14ac:dyDescent="0.25">
      <c r="A77" t="s">
        <v>185</v>
      </c>
      <c r="B77">
        <v>16471</v>
      </c>
      <c r="C77">
        <v>2.67707324028015</v>
      </c>
      <c r="D77" t="s">
        <v>122</v>
      </c>
      <c r="E77" t="s">
        <v>131</v>
      </c>
      <c r="F77" t="s">
        <v>126</v>
      </c>
      <c r="G77" t="s">
        <v>9</v>
      </c>
      <c r="H77" t="s">
        <v>19</v>
      </c>
      <c r="I77" t="s">
        <v>20</v>
      </c>
      <c r="J77" t="s">
        <v>24</v>
      </c>
      <c r="K77" t="s">
        <v>166</v>
      </c>
      <c r="L77" t="s">
        <v>280</v>
      </c>
      <c r="M77" t="s">
        <v>445</v>
      </c>
      <c r="N77">
        <v>2.67707324028015</v>
      </c>
      <c r="O77">
        <v>2.7547802925109899</v>
      </c>
      <c r="P77" t="e">
        <v>#N/A</v>
      </c>
    </row>
    <row r="78" spans="1:16" x14ac:dyDescent="0.25">
      <c r="A78" t="s">
        <v>185</v>
      </c>
      <c r="B78">
        <v>12191</v>
      </c>
      <c r="C78">
        <v>2.6731834411621098</v>
      </c>
      <c r="D78" t="s">
        <v>52</v>
      </c>
      <c r="E78" t="s">
        <v>9</v>
      </c>
      <c r="F78" t="s">
        <v>9</v>
      </c>
      <c r="G78" t="s">
        <v>9</v>
      </c>
      <c r="H78" t="s">
        <v>14</v>
      </c>
      <c r="I78" t="s">
        <v>50</v>
      </c>
      <c r="J78" t="s">
        <v>60</v>
      </c>
      <c r="K78" t="s">
        <v>166</v>
      </c>
      <c r="L78" t="s">
        <v>281</v>
      </c>
      <c r="M78" t="s">
        <v>446</v>
      </c>
      <c r="N78">
        <v>2.6731834411621098</v>
      </c>
      <c r="O78">
        <v>2.1586465835571298</v>
      </c>
      <c r="P78" t="e">
        <v>#N/A</v>
      </c>
    </row>
    <row r="79" spans="1:16" x14ac:dyDescent="0.25">
      <c r="A79" t="s">
        <v>185</v>
      </c>
      <c r="B79">
        <v>10984</v>
      </c>
      <c r="C79">
        <v>2.6665894985199001</v>
      </c>
      <c r="D79" t="s">
        <v>52</v>
      </c>
      <c r="E79" t="s">
        <v>9</v>
      </c>
      <c r="F79" t="s">
        <v>9</v>
      </c>
      <c r="G79" t="s">
        <v>9</v>
      </c>
      <c r="H79" t="s">
        <v>19</v>
      </c>
      <c r="I79" t="s">
        <v>20</v>
      </c>
      <c r="J79" t="s">
        <v>33</v>
      </c>
      <c r="K79" t="s">
        <v>166</v>
      </c>
      <c r="L79" t="s">
        <v>282</v>
      </c>
      <c r="M79" t="s">
        <v>447</v>
      </c>
      <c r="N79">
        <v>2.6665894985199001</v>
      </c>
      <c r="O79">
        <v>3.1615967750549299</v>
      </c>
      <c r="P79" t="e">
        <v>#N/A</v>
      </c>
    </row>
    <row r="80" spans="1:16" x14ac:dyDescent="0.25">
      <c r="A80" t="s">
        <v>185</v>
      </c>
      <c r="B80">
        <v>14279</v>
      </c>
      <c r="C80">
        <v>2.6541559696197501</v>
      </c>
      <c r="D80" t="s">
        <v>54</v>
      </c>
      <c r="E80" t="s">
        <v>88</v>
      </c>
      <c r="F80" t="s">
        <v>9</v>
      </c>
      <c r="G80" t="s">
        <v>9</v>
      </c>
      <c r="H80" t="s">
        <v>10</v>
      </c>
      <c r="I80" t="s">
        <v>11</v>
      </c>
      <c r="J80" t="s">
        <v>89</v>
      </c>
      <c r="K80" t="s">
        <v>166</v>
      </c>
      <c r="L80" t="s">
        <v>283</v>
      </c>
      <c r="M80" t="s">
        <v>448</v>
      </c>
      <c r="N80">
        <v>2.6541559696197501</v>
      </c>
      <c r="O80">
        <v>3.1026561260223402</v>
      </c>
      <c r="P80" t="s">
        <v>448</v>
      </c>
    </row>
    <row r="81" spans="1:16" x14ac:dyDescent="0.25">
      <c r="A81" t="s">
        <v>185</v>
      </c>
      <c r="B81">
        <v>14193</v>
      </c>
      <c r="C81">
        <v>2.5928218364715598</v>
      </c>
      <c r="D81" t="s">
        <v>70</v>
      </c>
      <c r="E81" t="s">
        <v>77</v>
      </c>
      <c r="F81" t="s">
        <v>9</v>
      </c>
      <c r="G81" t="s">
        <v>9</v>
      </c>
      <c r="H81" t="s">
        <v>19</v>
      </c>
      <c r="I81" t="s">
        <v>58</v>
      </c>
      <c r="J81" t="s">
        <v>75</v>
      </c>
      <c r="K81" t="s">
        <v>166</v>
      </c>
      <c r="L81" t="s">
        <v>284</v>
      </c>
      <c r="M81" t="s">
        <v>449</v>
      </c>
      <c r="N81">
        <v>2.5928218364715598</v>
      </c>
      <c r="O81">
        <v>3.2502744197845499</v>
      </c>
      <c r="P81" t="e">
        <v>#N/A</v>
      </c>
    </row>
    <row r="82" spans="1:16" x14ac:dyDescent="0.25">
      <c r="A82" t="s">
        <v>185</v>
      </c>
      <c r="B82">
        <v>14272</v>
      </c>
      <c r="C82">
        <v>2.5824170112609899</v>
      </c>
      <c r="D82" t="s">
        <v>84</v>
      </c>
      <c r="E82" t="s">
        <v>9</v>
      </c>
      <c r="F82" t="s">
        <v>9</v>
      </c>
      <c r="G82" t="s">
        <v>9</v>
      </c>
      <c r="H82" t="s">
        <v>10</v>
      </c>
      <c r="I82" t="s">
        <v>11</v>
      </c>
      <c r="J82" t="s">
        <v>85</v>
      </c>
      <c r="K82" t="s">
        <v>166</v>
      </c>
      <c r="L82" t="s">
        <v>285</v>
      </c>
      <c r="M82" t="s">
        <v>450</v>
      </c>
      <c r="N82">
        <v>2.5824170112609899</v>
      </c>
      <c r="O82">
        <v>2.9140176773071298</v>
      </c>
      <c r="P82" t="e">
        <v>#N/A</v>
      </c>
    </row>
    <row r="83" spans="1:16" x14ac:dyDescent="0.25">
      <c r="A83" t="s">
        <v>185</v>
      </c>
      <c r="B83">
        <v>8996</v>
      </c>
      <c r="C83">
        <v>2.5797827243804901</v>
      </c>
      <c r="D83" t="s">
        <v>30</v>
      </c>
      <c r="E83" t="s">
        <v>31</v>
      </c>
      <c r="F83" t="s">
        <v>9</v>
      </c>
      <c r="G83" t="s">
        <v>9</v>
      </c>
      <c r="H83" t="s">
        <v>10</v>
      </c>
      <c r="I83" t="s">
        <v>11</v>
      </c>
      <c r="J83" t="s">
        <v>32</v>
      </c>
      <c r="K83" t="s">
        <v>166</v>
      </c>
      <c r="L83" t="s">
        <v>286</v>
      </c>
      <c r="M83" t="s">
        <v>451</v>
      </c>
      <c r="N83">
        <v>2.5797827243804901</v>
      </c>
      <c r="O83">
        <v>1.0045980215072601</v>
      </c>
      <c r="P83" t="e">
        <v>#N/A</v>
      </c>
    </row>
    <row r="84" spans="1:16" x14ac:dyDescent="0.25">
      <c r="A84" t="s">
        <v>185</v>
      </c>
      <c r="B84">
        <v>12440</v>
      </c>
      <c r="C84">
        <v>2.5753576755523699</v>
      </c>
      <c r="D84" t="s">
        <v>62</v>
      </c>
      <c r="E84" t="s">
        <v>9</v>
      </c>
      <c r="F84" t="s">
        <v>9</v>
      </c>
      <c r="G84" t="s">
        <v>9</v>
      </c>
      <c r="H84" t="s">
        <v>10</v>
      </c>
      <c r="I84" t="s">
        <v>11</v>
      </c>
      <c r="J84" t="s">
        <v>48</v>
      </c>
      <c r="K84" t="s">
        <v>166</v>
      </c>
      <c r="L84" t="s">
        <v>287</v>
      </c>
      <c r="M84" t="s">
        <v>452</v>
      </c>
      <c r="N84">
        <v>2.5753576755523699</v>
      </c>
      <c r="O84">
        <v>3.0477969646453902</v>
      </c>
      <c r="P84" t="e">
        <v>#N/A</v>
      </c>
    </row>
    <row r="85" spans="1:16" x14ac:dyDescent="0.25">
      <c r="A85" t="s">
        <v>185</v>
      </c>
      <c r="B85">
        <v>9491</v>
      </c>
      <c r="C85">
        <v>2.54766941070557</v>
      </c>
      <c r="D85" t="s">
        <v>34</v>
      </c>
      <c r="E85" t="s">
        <v>9</v>
      </c>
      <c r="F85" t="s">
        <v>9</v>
      </c>
      <c r="G85" t="s">
        <v>9</v>
      </c>
      <c r="H85" t="s">
        <v>10</v>
      </c>
      <c r="I85" t="s">
        <v>11</v>
      </c>
      <c r="J85" t="s">
        <v>35</v>
      </c>
      <c r="K85" t="s">
        <v>166</v>
      </c>
      <c r="L85" t="s">
        <v>288</v>
      </c>
      <c r="M85" t="s">
        <v>453</v>
      </c>
      <c r="N85">
        <v>2.54766941070557</v>
      </c>
      <c r="O85">
        <v>3.6300625801086399</v>
      </c>
      <c r="P85" t="e">
        <v>#N/A</v>
      </c>
    </row>
    <row r="86" spans="1:16" x14ac:dyDescent="0.25">
      <c r="A86" t="s">
        <v>185</v>
      </c>
      <c r="B86">
        <v>16030</v>
      </c>
      <c r="C86">
        <v>2.5315635204315199</v>
      </c>
      <c r="D86" t="s">
        <v>122</v>
      </c>
      <c r="E86" t="s">
        <v>9</v>
      </c>
      <c r="F86" t="s">
        <v>9</v>
      </c>
      <c r="G86" t="s">
        <v>9</v>
      </c>
      <c r="H86" t="s">
        <v>19</v>
      </c>
      <c r="I86" t="s">
        <v>20</v>
      </c>
      <c r="J86" t="s">
        <v>33</v>
      </c>
      <c r="K86" t="s">
        <v>166</v>
      </c>
      <c r="L86" t="s">
        <v>289</v>
      </c>
      <c r="M86" t="s">
        <v>454</v>
      </c>
      <c r="N86">
        <v>2.5315635204315199</v>
      </c>
      <c r="O86">
        <v>1.8166229724884</v>
      </c>
      <c r="P86" t="e">
        <v>#N/A</v>
      </c>
    </row>
    <row r="87" spans="1:16" x14ac:dyDescent="0.25">
      <c r="A87" t="s">
        <v>185</v>
      </c>
      <c r="B87">
        <v>12196</v>
      </c>
      <c r="C87">
        <v>2.5151119232177699</v>
      </c>
      <c r="D87" t="s">
        <v>61</v>
      </c>
      <c r="E87" t="s">
        <v>9</v>
      </c>
      <c r="F87" t="s">
        <v>9</v>
      </c>
      <c r="G87" t="s">
        <v>9</v>
      </c>
      <c r="H87" t="s">
        <v>10</v>
      </c>
      <c r="I87" t="s">
        <v>11</v>
      </c>
      <c r="J87" t="s">
        <v>46</v>
      </c>
      <c r="K87" t="s">
        <v>166</v>
      </c>
      <c r="L87" t="s">
        <v>290</v>
      </c>
      <c r="M87" t="s">
        <v>455</v>
      </c>
      <c r="N87">
        <v>2.5151119232177699</v>
      </c>
      <c r="O87">
        <v>3.0756700038909899</v>
      </c>
      <c r="P87" t="e">
        <v>#N/A</v>
      </c>
    </row>
    <row r="88" spans="1:16" x14ac:dyDescent="0.25">
      <c r="A88" t="s">
        <v>185</v>
      </c>
      <c r="B88">
        <v>16058</v>
      </c>
      <c r="C88">
        <v>2.4699368476867698</v>
      </c>
      <c r="D88" t="s">
        <v>111</v>
      </c>
      <c r="E88" t="s">
        <v>9</v>
      </c>
      <c r="F88" t="s">
        <v>9</v>
      </c>
      <c r="G88" t="s">
        <v>9</v>
      </c>
      <c r="H88" t="s">
        <v>10</v>
      </c>
      <c r="I88" t="s">
        <v>11</v>
      </c>
      <c r="J88" t="s">
        <v>12</v>
      </c>
      <c r="K88" t="s">
        <v>166</v>
      </c>
      <c r="L88" t="s">
        <v>291</v>
      </c>
      <c r="M88" t="s">
        <v>456</v>
      </c>
      <c r="N88">
        <v>2.4699368476867698</v>
      </c>
      <c r="O88">
        <v>2.9674928188324001</v>
      </c>
      <c r="P88" t="e">
        <v>#N/A</v>
      </c>
    </row>
    <row r="89" spans="1:16" x14ac:dyDescent="0.25">
      <c r="A89" t="s">
        <v>185</v>
      </c>
      <c r="B89">
        <v>16468</v>
      </c>
      <c r="C89">
        <v>2.43906569480896</v>
      </c>
      <c r="D89" t="s">
        <v>122</v>
      </c>
      <c r="E89" t="s">
        <v>130</v>
      </c>
      <c r="F89" t="s">
        <v>126</v>
      </c>
      <c r="G89" t="s">
        <v>9</v>
      </c>
      <c r="H89" t="s">
        <v>10</v>
      </c>
      <c r="I89" t="s">
        <v>11</v>
      </c>
      <c r="J89" t="s">
        <v>41</v>
      </c>
      <c r="K89" t="s">
        <v>166</v>
      </c>
      <c r="L89" t="s">
        <v>292</v>
      </c>
      <c r="M89" t="s">
        <v>457</v>
      </c>
      <c r="N89">
        <v>2.43906569480896</v>
      </c>
      <c r="O89">
        <v>2.7014727592468302</v>
      </c>
      <c r="P89" t="e">
        <v>#N/A</v>
      </c>
    </row>
    <row r="90" spans="1:16" x14ac:dyDescent="0.25">
      <c r="A90" t="s">
        <v>185</v>
      </c>
      <c r="B90">
        <v>16458</v>
      </c>
      <c r="C90">
        <v>2.4314050674438499</v>
      </c>
      <c r="D90" t="s">
        <v>119</v>
      </c>
      <c r="E90" t="s">
        <v>126</v>
      </c>
      <c r="F90" t="s">
        <v>9</v>
      </c>
      <c r="G90" t="s">
        <v>9</v>
      </c>
      <c r="H90" t="s">
        <v>10</v>
      </c>
      <c r="I90" t="s">
        <v>11</v>
      </c>
      <c r="J90" t="s">
        <v>85</v>
      </c>
      <c r="K90" t="s">
        <v>166</v>
      </c>
      <c r="L90" t="s">
        <v>293</v>
      </c>
      <c r="M90" t="s">
        <v>458</v>
      </c>
      <c r="N90">
        <v>2.4314050674438499</v>
      </c>
      <c r="O90">
        <v>2.5710473060607901</v>
      </c>
      <c r="P90" t="e">
        <v>#N/A</v>
      </c>
    </row>
    <row r="91" spans="1:16" x14ac:dyDescent="0.25">
      <c r="A91" t="s">
        <v>185</v>
      </c>
      <c r="B91">
        <v>16466</v>
      </c>
      <c r="C91">
        <v>2.4066867828369101</v>
      </c>
      <c r="D91" t="s">
        <v>122</v>
      </c>
      <c r="E91" t="s">
        <v>128</v>
      </c>
      <c r="F91" t="s">
        <v>126</v>
      </c>
      <c r="G91" t="s">
        <v>9</v>
      </c>
      <c r="H91" t="s">
        <v>19</v>
      </c>
      <c r="I91" t="s">
        <v>20</v>
      </c>
      <c r="J91" t="s">
        <v>38</v>
      </c>
      <c r="K91" t="s">
        <v>166</v>
      </c>
      <c r="L91" t="s">
        <v>294</v>
      </c>
      <c r="M91" t="s">
        <v>459</v>
      </c>
      <c r="N91">
        <v>2.4066867828369101</v>
      </c>
      <c r="O91">
        <v>2.8261146545410201</v>
      </c>
      <c r="P91" t="e">
        <v>#N/A</v>
      </c>
    </row>
    <row r="92" spans="1:16" x14ac:dyDescent="0.25">
      <c r="A92" t="s">
        <v>185</v>
      </c>
      <c r="B92">
        <v>9531</v>
      </c>
      <c r="C92">
        <v>2.3922986984252899</v>
      </c>
      <c r="D92" t="s">
        <v>36</v>
      </c>
      <c r="E92" t="s">
        <v>28</v>
      </c>
      <c r="F92" t="s">
        <v>9</v>
      </c>
      <c r="G92" t="s">
        <v>9</v>
      </c>
      <c r="H92" t="s">
        <v>10</v>
      </c>
      <c r="I92" t="s">
        <v>11</v>
      </c>
      <c r="J92" t="s">
        <v>41</v>
      </c>
      <c r="K92" t="s">
        <v>166</v>
      </c>
      <c r="L92" t="s">
        <v>295</v>
      </c>
      <c r="M92" t="s">
        <v>460</v>
      </c>
      <c r="N92">
        <v>2.3922986984252899</v>
      </c>
      <c r="O92">
        <v>1.50078320503235</v>
      </c>
      <c r="P92" t="e">
        <v>#N/A</v>
      </c>
    </row>
    <row r="93" spans="1:16" x14ac:dyDescent="0.25">
      <c r="A93" t="s">
        <v>185</v>
      </c>
      <c r="B93">
        <v>12886</v>
      </c>
      <c r="C93">
        <v>2.35091304779053</v>
      </c>
      <c r="D93" t="s">
        <v>70</v>
      </c>
      <c r="E93" t="s">
        <v>9</v>
      </c>
      <c r="F93" t="s">
        <v>9</v>
      </c>
      <c r="G93" t="s">
        <v>9</v>
      </c>
      <c r="H93" t="s">
        <v>10</v>
      </c>
      <c r="I93" t="s">
        <v>11</v>
      </c>
      <c r="J93" t="s">
        <v>26</v>
      </c>
      <c r="K93" t="s">
        <v>166</v>
      </c>
      <c r="L93" t="s">
        <v>296</v>
      </c>
      <c r="M93" t="s">
        <v>461</v>
      </c>
      <c r="N93">
        <v>2.35091304779053</v>
      </c>
      <c r="O93">
        <v>1.18779420852661</v>
      </c>
      <c r="P93" t="e">
        <v>#N/A</v>
      </c>
    </row>
    <row r="94" spans="1:16" x14ac:dyDescent="0.25">
      <c r="A94" t="s">
        <v>185</v>
      </c>
      <c r="B94">
        <v>13140</v>
      </c>
      <c r="C94">
        <v>2.3407020568847701</v>
      </c>
      <c r="D94" t="s">
        <v>71</v>
      </c>
      <c r="E94" t="s">
        <v>9</v>
      </c>
      <c r="F94" t="s">
        <v>9</v>
      </c>
      <c r="G94" t="s">
        <v>9</v>
      </c>
      <c r="H94" t="s">
        <v>10</v>
      </c>
      <c r="I94" t="s">
        <v>11</v>
      </c>
      <c r="J94" t="s">
        <v>32</v>
      </c>
      <c r="K94" t="s">
        <v>166</v>
      </c>
      <c r="L94" t="s">
        <v>297</v>
      </c>
      <c r="M94" t="s">
        <v>462</v>
      </c>
      <c r="N94">
        <v>2.3407020568847701</v>
      </c>
      <c r="O94">
        <v>2.6676259040832502</v>
      </c>
      <c r="P94" t="s">
        <v>462</v>
      </c>
    </row>
    <row r="95" spans="1:16" x14ac:dyDescent="0.25">
      <c r="A95" t="s">
        <v>185</v>
      </c>
      <c r="B95">
        <v>7942</v>
      </c>
      <c r="C95">
        <v>2.2254679203033398</v>
      </c>
      <c r="D95" t="s">
        <v>27</v>
      </c>
      <c r="E95" t="s">
        <v>28</v>
      </c>
      <c r="F95" t="s">
        <v>9</v>
      </c>
      <c r="G95" t="s">
        <v>9</v>
      </c>
      <c r="H95" t="s">
        <v>19</v>
      </c>
      <c r="I95" t="s">
        <v>20</v>
      </c>
      <c r="J95" t="s">
        <v>29</v>
      </c>
      <c r="K95" t="s">
        <v>166</v>
      </c>
      <c r="L95" t="s">
        <v>298</v>
      </c>
      <c r="M95" t="s">
        <v>463</v>
      </c>
      <c r="N95">
        <v>2.2254679203033398</v>
      </c>
      <c r="O95">
        <v>2.6194989681243901</v>
      </c>
      <c r="P95" t="e">
        <v>#N/A</v>
      </c>
    </row>
    <row r="96" spans="1:16" x14ac:dyDescent="0.25">
      <c r="A96" t="s">
        <v>185</v>
      </c>
      <c r="B96">
        <v>9529</v>
      </c>
      <c r="C96">
        <v>2.0525929927825901</v>
      </c>
      <c r="D96" t="s">
        <v>36</v>
      </c>
      <c r="E96" t="s">
        <v>37</v>
      </c>
      <c r="F96" t="s">
        <v>9</v>
      </c>
      <c r="G96" t="s">
        <v>9</v>
      </c>
      <c r="H96" t="s">
        <v>19</v>
      </c>
      <c r="I96" t="s">
        <v>20</v>
      </c>
      <c r="J96" t="s">
        <v>38</v>
      </c>
      <c r="K96" t="s">
        <v>166</v>
      </c>
      <c r="L96" t="s">
        <v>299</v>
      </c>
      <c r="M96" t="s">
        <v>464</v>
      </c>
      <c r="N96">
        <v>2.0525929927825901</v>
      </c>
      <c r="O96">
        <v>2.0287899971008301</v>
      </c>
      <c r="P96" t="e">
        <v>#N/A</v>
      </c>
    </row>
    <row r="97" spans="1:16" x14ac:dyDescent="0.25">
      <c r="A97" t="s">
        <v>185</v>
      </c>
      <c r="B97">
        <v>9530</v>
      </c>
      <c r="C97">
        <v>2.0061342716217001</v>
      </c>
      <c r="D97" t="s">
        <v>36</v>
      </c>
      <c r="E97" t="s">
        <v>39</v>
      </c>
      <c r="F97" t="s">
        <v>9</v>
      </c>
      <c r="G97" t="s">
        <v>9</v>
      </c>
      <c r="H97" t="s">
        <v>10</v>
      </c>
      <c r="I97" t="s">
        <v>11</v>
      </c>
      <c r="J97" t="s">
        <v>40</v>
      </c>
      <c r="K97" t="s">
        <v>166</v>
      </c>
      <c r="L97" t="s">
        <v>300</v>
      </c>
      <c r="M97" t="s">
        <v>465</v>
      </c>
      <c r="N97">
        <v>2.0061342716217001</v>
      </c>
      <c r="O97">
        <v>1.66281855106354</v>
      </c>
      <c r="P97" t="e">
        <v>#N/A</v>
      </c>
    </row>
    <row r="98" spans="1:16" x14ac:dyDescent="0.25">
      <c r="A98" t="s">
        <v>185</v>
      </c>
      <c r="B98">
        <v>14801</v>
      </c>
      <c r="C98">
        <v>1.43130886554718</v>
      </c>
      <c r="D98" t="s">
        <v>65</v>
      </c>
      <c r="E98" t="s">
        <v>9</v>
      </c>
      <c r="F98" t="s">
        <v>9</v>
      </c>
      <c r="G98" t="s">
        <v>9</v>
      </c>
      <c r="H98" t="s">
        <v>10</v>
      </c>
      <c r="I98" t="s">
        <v>11</v>
      </c>
      <c r="J98" t="s">
        <v>83</v>
      </c>
      <c r="K98" t="s">
        <v>166</v>
      </c>
      <c r="L98" t="s">
        <v>301</v>
      </c>
      <c r="M98" t="s">
        <v>466</v>
      </c>
      <c r="N98">
        <v>1.43130886554718</v>
      </c>
      <c r="O98">
        <v>2.9947800636291499</v>
      </c>
      <c r="P98" t="e">
        <v>#N/A</v>
      </c>
    </row>
    <row r="99" spans="1:16" x14ac:dyDescent="0.25">
      <c r="A99" t="s">
        <v>185</v>
      </c>
      <c r="B99">
        <v>14588</v>
      </c>
      <c r="C99">
        <v>1.3819786310195901</v>
      </c>
      <c r="D99" t="s">
        <v>105</v>
      </c>
      <c r="E99" t="s">
        <v>108</v>
      </c>
      <c r="F99" t="s">
        <v>9</v>
      </c>
      <c r="G99" t="s">
        <v>9</v>
      </c>
      <c r="H99" t="s">
        <v>14</v>
      </c>
      <c r="I99" t="s">
        <v>11</v>
      </c>
      <c r="J99" t="s">
        <v>69</v>
      </c>
      <c r="K99" t="s">
        <v>166</v>
      </c>
      <c r="L99" t="s">
        <v>302</v>
      </c>
      <c r="M99" t="s">
        <v>467</v>
      </c>
      <c r="N99">
        <v>1.3819786310195901</v>
      </c>
      <c r="O99">
        <v>2.5905923843383798</v>
      </c>
      <c r="P99" t="e">
        <v>#N/A</v>
      </c>
    </row>
    <row r="100" spans="1:16" x14ac:dyDescent="0.25">
      <c r="A100" t="s">
        <v>185</v>
      </c>
      <c r="B100">
        <v>14587</v>
      </c>
      <c r="C100">
        <v>1.2232533693313601</v>
      </c>
      <c r="D100" t="s">
        <v>105</v>
      </c>
      <c r="E100" t="s">
        <v>107</v>
      </c>
      <c r="F100" t="s">
        <v>9</v>
      </c>
      <c r="G100" t="s">
        <v>9</v>
      </c>
      <c r="H100" t="s">
        <v>19</v>
      </c>
      <c r="I100" t="s">
        <v>20</v>
      </c>
      <c r="J100" t="s">
        <v>68</v>
      </c>
      <c r="K100" t="s">
        <v>166</v>
      </c>
      <c r="L100" t="s">
        <v>303</v>
      </c>
      <c r="M100" t="s">
        <v>468</v>
      </c>
      <c r="N100">
        <v>1.2232533693313601</v>
      </c>
      <c r="O100">
        <v>1.45432412624359</v>
      </c>
      <c r="P100" t="e">
        <v>#N/A</v>
      </c>
    </row>
    <row r="101" spans="1:16" x14ac:dyDescent="0.25">
      <c r="A101" t="s">
        <v>185</v>
      </c>
      <c r="B101">
        <v>12897</v>
      </c>
      <c r="C101">
        <v>0.89333033561706499</v>
      </c>
      <c r="D101" t="s">
        <v>70</v>
      </c>
      <c r="E101" t="s">
        <v>9</v>
      </c>
      <c r="F101" t="s">
        <v>9</v>
      </c>
      <c r="G101" t="s">
        <v>9</v>
      </c>
      <c r="H101" t="s">
        <v>19</v>
      </c>
      <c r="I101" t="s">
        <v>20</v>
      </c>
      <c r="J101" t="s">
        <v>33</v>
      </c>
      <c r="K101" t="s">
        <v>166</v>
      </c>
      <c r="L101" t="s">
        <v>200</v>
      </c>
      <c r="M101" t="s">
        <v>469</v>
      </c>
      <c r="N101">
        <v>0.89333033561706499</v>
      </c>
      <c r="O101">
        <v>2.22334551811218</v>
      </c>
      <c r="P101" t="e">
        <v>#N/A</v>
      </c>
    </row>
    <row r="102" spans="1:16" x14ac:dyDescent="0.25">
      <c r="A102" t="s">
        <v>185</v>
      </c>
      <c r="B102">
        <v>12895</v>
      </c>
      <c r="C102">
        <v>0.62717759609222401</v>
      </c>
      <c r="D102" t="s">
        <v>70</v>
      </c>
      <c r="E102" t="s">
        <v>9</v>
      </c>
      <c r="F102" t="s">
        <v>9</v>
      </c>
      <c r="G102" t="s">
        <v>9</v>
      </c>
      <c r="H102" t="s">
        <v>10</v>
      </c>
      <c r="I102" t="s">
        <v>11</v>
      </c>
      <c r="J102" t="s">
        <v>32</v>
      </c>
      <c r="K102" t="s">
        <v>166</v>
      </c>
      <c r="L102" t="s">
        <v>304</v>
      </c>
      <c r="M102" t="s">
        <v>470</v>
      </c>
      <c r="N102">
        <v>0.62717759609222401</v>
      </c>
      <c r="O102">
        <v>0.90530318021774303</v>
      </c>
      <c r="P102" t="e">
        <v>#N/A</v>
      </c>
    </row>
    <row r="103" spans="1:16" x14ac:dyDescent="0.25">
      <c r="A103" t="s">
        <v>185</v>
      </c>
      <c r="B103">
        <v>14388</v>
      </c>
      <c r="C103">
        <v>3.8091735839843799</v>
      </c>
      <c r="D103" t="s">
        <v>90</v>
      </c>
      <c r="E103" t="s">
        <v>9</v>
      </c>
      <c r="F103" t="s">
        <v>9</v>
      </c>
      <c r="G103" t="s">
        <v>9</v>
      </c>
      <c r="H103" t="s">
        <v>19</v>
      </c>
      <c r="I103" t="s">
        <v>20</v>
      </c>
      <c r="J103" t="s">
        <v>76</v>
      </c>
      <c r="K103" t="s">
        <v>179</v>
      </c>
      <c r="L103" t="s">
        <v>203</v>
      </c>
      <c r="M103" t="s">
        <v>471</v>
      </c>
      <c r="N103">
        <v>3.8091735839843799</v>
      </c>
      <c r="O103">
        <v>4.1523151397705096</v>
      </c>
      <c r="P103" t="e">
        <v>#N/A</v>
      </c>
    </row>
    <row r="104" spans="1:16" x14ac:dyDescent="0.25">
      <c r="A104" t="s">
        <v>185</v>
      </c>
      <c r="B104">
        <v>14383</v>
      </c>
      <c r="C104">
        <v>3.6525213718414302</v>
      </c>
      <c r="D104" t="s">
        <v>90</v>
      </c>
      <c r="E104" t="s">
        <v>9</v>
      </c>
      <c r="F104" t="s">
        <v>9</v>
      </c>
      <c r="G104" t="s">
        <v>9</v>
      </c>
      <c r="H104" t="s">
        <v>73</v>
      </c>
      <c r="I104" t="s">
        <v>74</v>
      </c>
      <c r="J104" t="s">
        <v>9</v>
      </c>
      <c r="K104" t="s">
        <v>179</v>
      </c>
      <c r="L104" t="s">
        <v>202</v>
      </c>
      <c r="M104" t="s">
        <v>472</v>
      </c>
      <c r="N104">
        <v>3.6525213718414302</v>
      </c>
      <c r="O104">
        <v>3.76974248886108</v>
      </c>
      <c r="P104" t="e">
        <v>#N/A</v>
      </c>
    </row>
    <row r="105" spans="1:16" x14ac:dyDescent="0.25">
      <c r="A105" t="s">
        <v>185</v>
      </c>
      <c r="B105">
        <v>14524</v>
      </c>
      <c r="C105">
        <v>3.64609003067017</v>
      </c>
      <c r="D105" t="s">
        <v>101</v>
      </c>
      <c r="E105" t="s">
        <v>102</v>
      </c>
      <c r="F105" t="s">
        <v>91</v>
      </c>
      <c r="G105" t="s">
        <v>9</v>
      </c>
      <c r="H105" t="s">
        <v>73</v>
      </c>
      <c r="I105" t="s">
        <v>74</v>
      </c>
      <c r="J105" t="s">
        <v>9</v>
      </c>
      <c r="K105" t="s">
        <v>179</v>
      </c>
      <c r="L105" t="s">
        <v>207</v>
      </c>
      <c r="M105" t="s">
        <v>473</v>
      </c>
      <c r="N105">
        <v>3.64609003067017</v>
      </c>
      <c r="O105">
        <v>3.7235755920410201</v>
      </c>
      <c r="P105" t="e">
        <v>#N/A</v>
      </c>
    </row>
    <row r="106" spans="1:16" x14ac:dyDescent="0.25">
      <c r="A106" t="s">
        <v>185</v>
      </c>
      <c r="B106">
        <v>14523</v>
      </c>
      <c r="C106">
        <v>3.5449466705322301</v>
      </c>
      <c r="D106" t="s">
        <v>99</v>
      </c>
      <c r="E106" t="s">
        <v>100</v>
      </c>
      <c r="F106" t="s">
        <v>9</v>
      </c>
      <c r="G106" t="s">
        <v>9</v>
      </c>
      <c r="H106" t="s">
        <v>14</v>
      </c>
      <c r="I106" t="s">
        <v>50</v>
      </c>
      <c r="J106" t="s">
        <v>51</v>
      </c>
      <c r="K106" t="s">
        <v>179</v>
      </c>
      <c r="L106" t="s">
        <v>209</v>
      </c>
      <c r="M106" t="s">
        <v>474</v>
      </c>
      <c r="N106">
        <v>3.5449466705322301</v>
      </c>
      <c r="O106">
        <v>3.7275936603546098</v>
      </c>
      <c r="P106" t="s">
        <v>474</v>
      </c>
    </row>
    <row r="107" spans="1:16" x14ac:dyDescent="0.25">
      <c r="A107" t="s">
        <v>185</v>
      </c>
      <c r="B107">
        <v>14525</v>
      </c>
      <c r="C107">
        <v>3.5389878749847399</v>
      </c>
      <c r="D107" t="s">
        <v>103</v>
      </c>
      <c r="E107" t="s">
        <v>104</v>
      </c>
      <c r="F107" t="s">
        <v>9</v>
      </c>
      <c r="G107" t="s">
        <v>9</v>
      </c>
      <c r="H107" t="s">
        <v>19</v>
      </c>
      <c r="I107" t="s">
        <v>58</v>
      </c>
      <c r="J107" t="s">
        <v>75</v>
      </c>
      <c r="K107" t="s">
        <v>179</v>
      </c>
      <c r="L107" t="s">
        <v>206</v>
      </c>
      <c r="M107" t="s">
        <v>475</v>
      </c>
      <c r="N107">
        <v>3.5389878749847399</v>
      </c>
      <c r="O107">
        <v>3.0109376907348602</v>
      </c>
      <c r="P107" t="e">
        <v>#N/A</v>
      </c>
    </row>
    <row r="108" spans="1:16" x14ac:dyDescent="0.25">
      <c r="A108" t="s">
        <v>185</v>
      </c>
      <c r="B108">
        <v>14270</v>
      </c>
      <c r="C108">
        <v>3.4483556747436501</v>
      </c>
      <c r="D108" t="s">
        <v>52</v>
      </c>
      <c r="E108" t="s">
        <v>82</v>
      </c>
      <c r="F108" t="s">
        <v>9</v>
      </c>
      <c r="G108" t="s">
        <v>9</v>
      </c>
      <c r="H108" t="s">
        <v>10</v>
      </c>
      <c r="I108" t="s">
        <v>11</v>
      </c>
      <c r="J108" t="s">
        <v>83</v>
      </c>
      <c r="K108" t="s">
        <v>179</v>
      </c>
      <c r="L108" t="s">
        <v>211</v>
      </c>
      <c r="M108" t="s">
        <v>476</v>
      </c>
      <c r="N108">
        <v>3.4483556747436501</v>
      </c>
      <c r="O108">
        <v>2.53674983978271</v>
      </c>
      <c r="P108" t="e">
        <v>#N/A</v>
      </c>
    </row>
    <row r="109" spans="1:16" x14ac:dyDescent="0.25">
      <c r="A109" t="s">
        <v>185</v>
      </c>
      <c r="B109">
        <v>14384</v>
      </c>
      <c r="C109">
        <v>3.4276604652404798</v>
      </c>
      <c r="D109" t="s">
        <v>90</v>
      </c>
      <c r="E109" t="s">
        <v>9</v>
      </c>
      <c r="F109" t="s">
        <v>9</v>
      </c>
      <c r="G109" t="s">
        <v>9</v>
      </c>
      <c r="H109" t="s">
        <v>19</v>
      </c>
      <c r="I109" t="s">
        <v>58</v>
      </c>
      <c r="J109" t="s">
        <v>75</v>
      </c>
      <c r="K109" t="s">
        <v>179</v>
      </c>
      <c r="L109" t="s">
        <v>212</v>
      </c>
      <c r="M109" t="s">
        <v>477</v>
      </c>
      <c r="N109">
        <v>3.4276604652404798</v>
      </c>
      <c r="O109">
        <v>3.6820726394653298</v>
      </c>
      <c r="P109" t="e">
        <v>#N/A</v>
      </c>
    </row>
    <row r="110" spans="1:16" x14ac:dyDescent="0.25">
      <c r="A110" t="s">
        <v>185</v>
      </c>
      <c r="B110">
        <v>14516</v>
      </c>
      <c r="C110">
        <v>3.3603999614715598</v>
      </c>
      <c r="D110" t="s">
        <v>91</v>
      </c>
      <c r="E110" t="s">
        <v>92</v>
      </c>
      <c r="F110" t="s">
        <v>9</v>
      </c>
      <c r="G110" t="s">
        <v>9</v>
      </c>
      <c r="H110" t="s">
        <v>10</v>
      </c>
      <c r="I110" t="s">
        <v>11</v>
      </c>
      <c r="J110" t="s">
        <v>81</v>
      </c>
      <c r="K110" t="s">
        <v>179</v>
      </c>
      <c r="L110" t="s">
        <v>204</v>
      </c>
      <c r="M110" t="s">
        <v>478</v>
      </c>
      <c r="N110">
        <v>3.3603999614715598</v>
      </c>
      <c r="O110">
        <v>3.09225630760193</v>
      </c>
      <c r="P110" t="s">
        <v>478</v>
      </c>
    </row>
    <row r="111" spans="1:16" x14ac:dyDescent="0.25">
      <c r="A111" t="s">
        <v>185</v>
      </c>
      <c r="B111">
        <v>14041</v>
      </c>
      <c r="C111">
        <v>3.3533833026886</v>
      </c>
      <c r="D111" t="s">
        <v>72</v>
      </c>
      <c r="E111" t="s">
        <v>9</v>
      </c>
      <c r="F111" t="s">
        <v>9</v>
      </c>
      <c r="G111" t="s">
        <v>9</v>
      </c>
      <c r="H111" t="s">
        <v>14</v>
      </c>
      <c r="I111" t="s">
        <v>50</v>
      </c>
      <c r="J111" t="s">
        <v>51</v>
      </c>
      <c r="K111" t="s">
        <v>179</v>
      </c>
      <c r="L111" t="s">
        <v>215</v>
      </c>
      <c r="M111" t="s">
        <v>479</v>
      </c>
      <c r="N111">
        <v>3.3533833026886</v>
      </c>
      <c r="O111">
        <v>3.63497114181519</v>
      </c>
      <c r="P111" t="e">
        <v>#N/A</v>
      </c>
    </row>
    <row r="112" spans="1:16" x14ac:dyDescent="0.25">
      <c r="A112" t="s">
        <v>185</v>
      </c>
      <c r="B112">
        <v>14192</v>
      </c>
      <c r="C112">
        <v>3.3513162136077899</v>
      </c>
      <c r="D112" t="s">
        <v>52</v>
      </c>
      <c r="E112" t="s">
        <v>9</v>
      </c>
      <c r="F112" t="s">
        <v>9</v>
      </c>
      <c r="G112" t="s">
        <v>9</v>
      </c>
      <c r="H112" t="s">
        <v>73</v>
      </c>
      <c r="I112" t="s">
        <v>74</v>
      </c>
      <c r="J112" t="s">
        <v>9</v>
      </c>
      <c r="K112" t="s">
        <v>179</v>
      </c>
      <c r="L112" t="s">
        <v>214</v>
      </c>
      <c r="M112" t="s">
        <v>480</v>
      </c>
      <c r="N112">
        <v>3.3513162136077899</v>
      </c>
      <c r="O112">
        <v>2.1781792640686</v>
      </c>
      <c r="P112" t="e">
        <v>#N/A</v>
      </c>
    </row>
    <row r="113" spans="1:16" x14ac:dyDescent="0.25">
      <c r="A113" t="s">
        <v>185</v>
      </c>
      <c r="B113">
        <v>14042</v>
      </c>
      <c r="C113">
        <v>3.3080799579620401</v>
      </c>
      <c r="D113" t="s">
        <v>72</v>
      </c>
      <c r="E113" t="s">
        <v>9</v>
      </c>
      <c r="F113" t="s">
        <v>9</v>
      </c>
      <c r="G113" t="s">
        <v>9</v>
      </c>
      <c r="H113" t="s">
        <v>73</v>
      </c>
      <c r="I113" t="s">
        <v>74</v>
      </c>
      <c r="J113" t="s">
        <v>9</v>
      </c>
      <c r="K113" t="s">
        <v>179</v>
      </c>
      <c r="L113" t="s">
        <v>210</v>
      </c>
      <c r="M113" t="s">
        <v>481</v>
      </c>
      <c r="N113">
        <v>3.3080799579620401</v>
      </c>
      <c r="O113">
        <v>2.8160171508789098</v>
      </c>
      <c r="P113" t="e">
        <v>#N/A</v>
      </c>
    </row>
    <row r="114" spans="1:16" x14ac:dyDescent="0.25">
      <c r="A114" t="s">
        <v>185</v>
      </c>
      <c r="B114">
        <v>3893</v>
      </c>
      <c r="C114">
        <v>3.2086009979247998</v>
      </c>
      <c r="D114" t="s">
        <v>13</v>
      </c>
      <c r="E114" t="s">
        <v>9</v>
      </c>
      <c r="F114" t="s">
        <v>9</v>
      </c>
      <c r="G114" t="s">
        <v>9</v>
      </c>
      <c r="H114" t="s">
        <v>14</v>
      </c>
      <c r="I114" t="s">
        <v>11</v>
      </c>
      <c r="J114" t="s">
        <v>15</v>
      </c>
      <c r="K114" t="s">
        <v>179</v>
      </c>
      <c r="L114" t="s">
        <v>222</v>
      </c>
      <c r="M114" t="s">
        <v>482</v>
      </c>
      <c r="N114">
        <v>3.2086009979247998</v>
      </c>
      <c r="O114">
        <v>3.0544700622558598</v>
      </c>
      <c r="P114" t="e">
        <v>#N/A</v>
      </c>
    </row>
    <row r="115" spans="1:16" x14ac:dyDescent="0.25">
      <c r="A115" t="s">
        <v>185</v>
      </c>
      <c r="B115">
        <v>14190</v>
      </c>
      <c r="C115">
        <v>3.1908278465271001</v>
      </c>
      <c r="D115" t="s">
        <v>70</v>
      </c>
      <c r="E115" t="s">
        <v>18</v>
      </c>
      <c r="F115" t="s">
        <v>9</v>
      </c>
      <c r="G115" t="s">
        <v>9</v>
      </c>
      <c r="H115" t="s">
        <v>14</v>
      </c>
      <c r="I115" t="s">
        <v>50</v>
      </c>
      <c r="J115" t="s">
        <v>51</v>
      </c>
      <c r="K115" t="s">
        <v>179</v>
      </c>
      <c r="L115" t="s">
        <v>216</v>
      </c>
      <c r="M115" t="s">
        <v>483</v>
      </c>
      <c r="N115">
        <v>3.1908278465271001</v>
      </c>
      <c r="O115">
        <v>3.5437057018279998</v>
      </c>
      <c r="P115" t="e">
        <v>#N/A</v>
      </c>
    </row>
    <row r="116" spans="1:16" x14ac:dyDescent="0.25">
      <c r="A116" t="s">
        <v>185</v>
      </c>
      <c r="B116">
        <v>11693</v>
      </c>
      <c r="C116">
        <v>3.1889116764068599</v>
      </c>
      <c r="D116" t="s">
        <v>56</v>
      </c>
      <c r="E116" t="s">
        <v>57</v>
      </c>
      <c r="F116" t="s">
        <v>9</v>
      </c>
      <c r="G116" t="s">
        <v>9</v>
      </c>
      <c r="H116" t="s">
        <v>19</v>
      </c>
      <c r="I116" t="s">
        <v>58</v>
      </c>
      <c r="J116" t="s">
        <v>59</v>
      </c>
      <c r="K116" t="s">
        <v>179</v>
      </c>
      <c r="L116" t="s">
        <v>227</v>
      </c>
      <c r="M116" t="s">
        <v>484</v>
      </c>
      <c r="N116">
        <v>3.1889116764068599</v>
      </c>
      <c r="O116">
        <v>3.14123439788818</v>
      </c>
      <c r="P116" t="e">
        <v>#N/A</v>
      </c>
    </row>
    <row r="117" spans="1:16" x14ac:dyDescent="0.25">
      <c r="A117" t="s">
        <v>185</v>
      </c>
      <c r="B117">
        <v>14521</v>
      </c>
      <c r="C117">
        <v>3.1885468959808301</v>
      </c>
      <c r="D117" t="s">
        <v>91</v>
      </c>
      <c r="E117" t="s">
        <v>93</v>
      </c>
      <c r="F117" t="s">
        <v>94</v>
      </c>
      <c r="G117" t="s">
        <v>9</v>
      </c>
      <c r="H117" t="s">
        <v>95</v>
      </c>
      <c r="I117" t="s">
        <v>73</v>
      </c>
      <c r="J117" t="s">
        <v>96</v>
      </c>
      <c r="K117" t="s">
        <v>179</v>
      </c>
      <c r="L117" t="s">
        <v>201</v>
      </c>
      <c r="M117" t="s">
        <v>485</v>
      </c>
      <c r="N117">
        <v>3.1885468959808301</v>
      </c>
      <c r="O117">
        <v>2.8598065376281698</v>
      </c>
      <c r="P117" t="e">
        <v>#N/A</v>
      </c>
    </row>
    <row r="118" spans="1:16" x14ac:dyDescent="0.25">
      <c r="A118" t="s">
        <v>185</v>
      </c>
      <c r="B118">
        <v>16085</v>
      </c>
      <c r="C118">
        <v>3.16320896148682</v>
      </c>
      <c r="D118" t="s">
        <v>123</v>
      </c>
      <c r="E118" t="s">
        <v>9</v>
      </c>
      <c r="F118" t="s">
        <v>9</v>
      </c>
      <c r="G118" t="s">
        <v>9</v>
      </c>
      <c r="H118" t="s">
        <v>10</v>
      </c>
      <c r="I118" t="s">
        <v>11</v>
      </c>
      <c r="J118" t="s">
        <v>46</v>
      </c>
      <c r="K118" t="s">
        <v>179</v>
      </c>
      <c r="L118" t="s">
        <v>230</v>
      </c>
      <c r="M118" t="s">
        <v>486</v>
      </c>
      <c r="N118">
        <v>3.16320896148682</v>
      </c>
      <c r="O118">
        <v>3.21038842201233</v>
      </c>
      <c r="P118" t="e">
        <v>#N/A</v>
      </c>
    </row>
    <row r="119" spans="1:16" x14ac:dyDescent="0.25">
      <c r="A119" t="s">
        <v>185</v>
      </c>
      <c r="B119">
        <v>12883</v>
      </c>
      <c r="C119">
        <v>3.1345694065093999</v>
      </c>
      <c r="D119" t="s">
        <v>70</v>
      </c>
      <c r="E119" t="s">
        <v>9</v>
      </c>
      <c r="F119" t="s">
        <v>9</v>
      </c>
      <c r="G119" t="s">
        <v>9</v>
      </c>
      <c r="H119" t="s">
        <v>19</v>
      </c>
      <c r="I119" t="s">
        <v>20</v>
      </c>
      <c r="J119" t="s">
        <v>24</v>
      </c>
      <c r="K119" t="s">
        <v>179</v>
      </c>
      <c r="L119" t="s">
        <v>258</v>
      </c>
      <c r="M119" t="s">
        <v>487</v>
      </c>
      <c r="N119">
        <v>3.1345694065093999</v>
      </c>
      <c r="O119">
        <v>2.7573609352111799</v>
      </c>
      <c r="P119" t="s">
        <v>487</v>
      </c>
    </row>
    <row r="120" spans="1:16" x14ac:dyDescent="0.25">
      <c r="A120" t="s">
        <v>185</v>
      </c>
      <c r="B120">
        <v>10982</v>
      </c>
      <c r="C120">
        <v>3.1062858104705802</v>
      </c>
      <c r="D120" t="s">
        <v>52</v>
      </c>
      <c r="E120" t="s">
        <v>9</v>
      </c>
      <c r="F120" t="s">
        <v>9</v>
      </c>
      <c r="G120" t="s">
        <v>9</v>
      </c>
      <c r="H120" t="s">
        <v>10</v>
      </c>
      <c r="I120" t="s">
        <v>11</v>
      </c>
      <c r="J120" t="s">
        <v>32</v>
      </c>
      <c r="K120" t="s">
        <v>179</v>
      </c>
      <c r="L120" t="s">
        <v>221</v>
      </c>
      <c r="M120" t="s">
        <v>488</v>
      </c>
      <c r="N120">
        <v>3.1062858104705802</v>
      </c>
      <c r="O120">
        <v>2.9459538459777801</v>
      </c>
      <c r="P120" t="e">
        <v>#N/A</v>
      </c>
    </row>
    <row r="121" spans="1:16" x14ac:dyDescent="0.25">
      <c r="A121" t="s">
        <v>185</v>
      </c>
      <c r="B121">
        <v>14046</v>
      </c>
      <c r="C121">
        <v>3.0736224651336701</v>
      </c>
      <c r="D121" t="s">
        <v>72</v>
      </c>
      <c r="E121" t="s">
        <v>9</v>
      </c>
      <c r="F121" t="s">
        <v>9</v>
      </c>
      <c r="G121" t="s">
        <v>9</v>
      </c>
      <c r="H121" t="s">
        <v>19</v>
      </c>
      <c r="I121" t="s">
        <v>20</v>
      </c>
      <c r="J121" t="s">
        <v>76</v>
      </c>
      <c r="K121" t="s">
        <v>179</v>
      </c>
      <c r="L121" t="s">
        <v>213</v>
      </c>
      <c r="M121" t="s">
        <v>489</v>
      </c>
      <c r="N121">
        <v>3.0736224651336701</v>
      </c>
      <c r="O121">
        <v>3.4932773113250701</v>
      </c>
      <c r="P121" t="e">
        <v>#N/A</v>
      </c>
    </row>
    <row r="122" spans="1:16" x14ac:dyDescent="0.25">
      <c r="A122" t="s">
        <v>185</v>
      </c>
      <c r="B122">
        <v>16080</v>
      </c>
      <c r="C122">
        <v>3.0716490745544398</v>
      </c>
      <c r="D122" t="s">
        <v>123</v>
      </c>
      <c r="E122" t="s">
        <v>9</v>
      </c>
      <c r="F122" t="s">
        <v>9</v>
      </c>
      <c r="G122" t="s">
        <v>9</v>
      </c>
      <c r="H122" t="s">
        <v>14</v>
      </c>
      <c r="I122" t="s">
        <v>50</v>
      </c>
      <c r="J122" t="s">
        <v>60</v>
      </c>
      <c r="K122" t="s">
        <v>179</v>
      </c>
      <c r="L122" t="s">
        <v>261</v>
      </c>
      <c r="M122" t="s">
        <v>490</v>
      </c>
      <c r="N122">
        <v>3.0716490745544398</v>
      </c>
      <c r="O122">
        <v>1.80095863342285</v>
      </c>
      <c r="P122" t="e">
        <v>#N/A</v>
      </c>
    </row>
    <row r="123" spans="1:16" x14ac:dyDescent="0.25">
      <c r="A123" t="s">
        <v>185</v>
      </c>
      <c r="B123">
        <v>16471</v>
      </c>
      <c r="C123">
        <v>3.01718401908875</v>
      </c>
      <c r="D123" t="s">
        <v>122</v>
      </c>
      <c r="E123" t="s">
        <v>131</v>
      </c>
      <c r="F123" t="s">
        <v>126</v>
      </c>
      <c r="G123" t="s">
        <v>9</v>
      </c>
      <c r="H123" t="s">
        <v>19</v>
      </c>
      <c r="I123" t="s">
        <v>20</v>
      </c>
      <c r="J123" t="s">
        <v>24</v>
      </c>
      <c r="K123" t="s">
        <v>179</v>
      </c>
      <c r="L123" t="s">
        <v>280</v>
      </c>
      <c r="M123" t="s">
        <v>491</v>
      </c>
      <c r="N123">
        <v>3.01718401908875</v>
      </c>
      <c r="O123">
        <v>2.7547802925109899</v>
      </c>
      <c r="P123" t="e">
        <v>#N/A</v>
      </c>
    </row>
    <row r="124" spans="1:16" x14ac:dyDescent="0.25">
      <c r="A124" t="s">
        <v>185</v>
      </c>
      <c r="B124">
        <v>16635</v>
      </c>
      <c r="C124">
        <v>3.00552129745483</v>
      </c>
      <c r="D124" t="s">
        <v>126</v>
      </c>
      <c r="E124" t="s">
        <v>132</v>
      </c>
      <c r="F124" t="s">
        <v>9</v>
      </c>
      <c r="G124" t="s">
        <v>9</v>
      </c>
      <c r="H124" t="s">
        <v>10</v>
      </c>
      <c r="I124" t="s">
        <v>11</v>
      </c>
      <c r="J124" t="s">
        <v>26</v>
      </c>
      <c r="K124" t="s">
        <v>179</v>
      </c>
      <c r="L124" t="s">
        <v>259</v>
      </c>
      <c r="M124" t="s">
        <v>492</v>
      </c>
      <c r="N124">
        <v>3.00552129745483</v>
      </c>
      <c r="O124">
        <v>2.9704535007476802</v>
      </c>
      <c r="P124" t="e">
        <v>#N/A</v>
      </c>
    </row>
    <row r="125" spans="1:16" x14ac:dyDescent="0.25">
      <c r="A125" t="s">
        <v>185</v>
      </c>
      <c r="B125">
        <v>10304</v>
      </c>
      <c r="C125">
        <v>2.99858617782593</v>
      </c>
      <c r="D125" t="s">
        <v>49</v>
      </c>
      <c r="E125" t="s">
        <v>9</v>
      </c>
      <c r="F125" t="s">
        <v>9</v>
      </c>
      <c r="G125" t="s">
        <v>9</v>
      </c>
      <c r="H125" t="s">
        <v>14</v>
      </c>
      <c r="I125" t="s">
        <v>50</v>
      </c>
      <c r="J125" t="s">
        <v>51</v>
      </c>
      <c r="K125" t="s">
        <v>179</v>
      </c>
      <c r="L125" t="s">
        <v>268</v>
      </c>
      <c r="M125" t="s">
        <v>493</v>
      </c>
      <c r="N125">
        <v>2.99858617782593</v>
      </c>
      <c r="O125">
        <v>3.7811639308929399</v>
      </c>
      <c r="P125" t="e">
        <v>#N/A</v>
      </c>
    </row>
    <row r="126" spans="1:16" x14ac:dyDescent="0.25">
      <c r="A126" t="s">
        <v>185</v>
      </c>
      <c r="B126">
        <v>10131</v>
      </c>
      <c r="C126">
        <v>2.9846100807189901</v>
      </c>
      <c r="D126" t="s">
        <v>44</v>
      </c>
      <c r="E126" t="s">
        <v>9</v>
      </c>
      <c r="F126" t="s">
        <v>9</v>
      </c>
      <c r="G126" t="s">
        <v>9</v>
      </c>
      <c r="H126" t="s">
        <v>10</v>
      </c>
      <c r="I126" t="s">
        <v>11</v>
      </c>
      <c r="J126" t="s">
        <v>12</v>
      </c>
      <c r="K126" t="s">
        <v>179</v>
      </c>
      <c r="L126" t="s">
        <v>237</v>
      </c>
      <c r="M126" t="s">
        <v>494</v>
      </c>
      <c r="N126">
        <v>2.9846100807189901</v>
      </c>
      <c r="O126">
        <v>3.2462863922119101</v>
      </c>
      <c r="P126" t="s">
        <v>494</v>
      </c>
    </row>
    <row r="127" spans="1:16" x14ac:dyDescent="0.25">
      <c r="A127" t="s">
        <v>185</v>
      </c>
      <c r="B127">
        <v>10236</v>
      </c>
      <c r="C127">
        <v>2.9846100807189901</v>
      </c>
      <c r="D127" t="s">
        <v>42</v>
      </c>
      <c r="E127" t="s">
        <v>45</v>
      </c>
      <c r="F127" t="s">
        <v>43</v>
      </c>
      <c r="G127" t="s">
        <v>9</v>
      </c>
      <c r="H127" t="s">
        <v>10</v>
      </c>
      <c r="I127" t="s">
        <v>11</v>
      </c>
      <c r="J127" t="s">
        <v>46</v>
      </c>
      <c r="K127" t="s">
        <v>179</v>
      </c>
      <c r="L127" t="s">
        <v>238</v>
      </c>
      <c r="M127" t="s">
        <v>495</v>
      </c>
      <c r="N127">
        <v>2.9846100807189901</v>
      </c>
      <c r="O127">
        <v>2.9947800636291499</v>
      </c>
      <c r="P127" t="e">
        <v>#N/A</v>
      </c>
    </row>
    <row r="128" spans="1:16" x14ac:dyDescent="0.25">
      <c r="A128" t="s">
        <v>185</v>
      </c>
      <c r="B128">
        <v>12774</v>
      </c>
      <c r="C128">
        <v>2.9846100807189901</v>
      </c>
      <c r="D128" t="s">
        <v>67</v>
      </c>
      <c r="E128" t="s">
        <v>9</v>
      </c>
      <c r="F128" t="s">
        <v>9</v>
      </c>
      <c r="G128" t="s">
        <v>9</v>
      </c>
      <c r="H128" t="s">
        <v>19</v>
      </c>
      <c r="I128" t="s">
        <v>20</v>
      </c>
      <c r="J128" t="s">
        <v>68</v>
      </c>
      <c r="K128" t="s">
        <v>179</v>
      </c>
      <c r="L128" t="s">
        <v>241</v>
      </c>
      <c r="M128" t="s">
        <v>498</v>
      </c>
      <c r="N128">
        <v>2.9846100807189901</v>
      </c>
      <c r="O128">
        <v>2.9947800636291499</v>
      </c>
      <c r="P128" t="e">
        <v>#N/A</v>
      </c>
    </row>
    <row r="129" spans="1:16" x14ac:dyDescent="0.25">
      <c r="A129" t="s">
        <v>185</v>
      </c>
      <c r="B129">
        <v>12775</v>
      </c>
      <c r="C129">
        <v>2.9846100807189901</v>
      </c>
      <c r="D129" t="s">
        <v>67</v>
      </c>
      <c r="E129" t="s">
        <v>9</v>
      </c>
      <c r="F129" t="s">
        <v>9</v>
      </c>
      <c r="G129" t="s">
        <v>9</v>
      </c>
      <c r="H129" t="s">
        <v>14</v>
      </c>
      <c r="I129" t="s">
        <v>11</v>
      </c>
      <c r="J129" t="s">
        <v>69</v>
      </c>
      <c r="K129" t="s">
        <v>179</v>
      </c>
      <c r="L129" t="s">
        <v>242</v>
      </c>
      <c r="M129" t="s">
        <v>499</v>
      </c>
      <c r="N129">
        <v>2.9846100807189901</v>
      </c>
      <c r="O129">
        <v>2.9947800636291499</v>
      </c>
      <c r="P129" t="e">
        <v>#N/A</v>
      </c>
    </row>
    <row r="130" spans="1:16" x14ac:dyDescent="0.25">
      <c r="A130" t="s">
        <v>185</v>
      </c>
      <c r="B130">
        <v>12882</v>
      </c>
      <c r="C130">
        <v>2.9846100807189901</v>
      </c>
      <c r="D130" t="s">
        <v>70</v>
      </c>
      <c r="E130" t="s">
        <v>9</v>
      </c>
      <c r="F130" t="s">
        <v>9</v>
      </c>
      <c r="G130" t="s">
        <v>9</v>
      </c>
      <c r="H130" t="s">
        <v>10</v>
      </c>
      <c r="I130" t="s">
        <v>11</v>
      </c>
      <c r="J130" t="s">
        <v>23</v>
      </c>
      <c r="K130" t="s">
        <v>179</v>
      </c>
      <c r="L130" t="s">
        <v>243</v>
      </c>
      <c r="M130" t="s">
        <v>500</v>
      </c>
      <c r="N130">
        <v>2.9846100807189901</v>
      </c>
      <c r="O130">
        <v>3.31025242805481</v>
      </c>
      <c r="P130" t="e">
        <v>#N/A</v>
      </c>
    </row>
    <row r="131" spans="1:16" x14ac:dyDescent="0.25">
      <c r="A131" t="s">
        <v>185</v>
      </c>
      <c r="B131">
        <v>14803</v>
      </c>
      <c r="C131">
        <v>2.9846100807189901</v>
      </c>
      <c r="D131" t="s">
        <v>65</v>
      </c>
      <c r="E131" t="s">
        <v>9</v>
      </c>
      <c r="F131" t="s">
        <v>9</v>
      </c>
      <c r="G131" t="s">
        <v>9</v>
      </c>
      <c r="H131" t="s">
        <v>10</v>
      </c>
      <c r="I131" t="s">
        <v>11</v>
      </c>
      <c r="J131" t="s">
        <v>85</v>
      </c>
      <c r="K131" t="s">
        <v>179</v>
      </c>
      <c r="L131" t="s">
        <v>244</v>
      </c>
      <c r="M131" t="s">
        <v>501</v>
      </c>
      <c r="N131">
        <v>2.9846100807189901</v>
      </c>
      <c r="O131">
        <v>2.9947800636291499</v>
      </c>
      <c r="P131" t="e">
        <v>#N/A</v>
      </c>
    </row>
    <row r="132" spans="1:16" x14ac:dyDescent="0.25">
      <c r="A132" t="s">
        <v>185</v>
      </c>
      <c r="B132">
        <v>15332</v>
      </c>
      <c r="C132">
        <v>2.9846100807189901</v>
      </c>
      <c r="D132" t="s">
        <v>109</v>
      </c>
      <c r="E132" t="s">
        <v>9</v>
      </c>
      <c r="F132" t="s">
        <v>9</v>
      </c>
      <c r="G132" t="s">
        <v>9</v>
      </c>
      <c r="H132" t="s">
        <v>19</v>
      </c>
      <c r="I132" t="s">
        <v>20</v>
      </c>
      <c r="J132" t="s">
        <v>21</v>
      </c>
      <c r="K132" t="s">
        <v>179</v>
      </c>
      <c r="L132" t="s">
        <v>245</v>
      </c>
      <c r="M132" t="s">
        <v>502</v>
      </c>
      <c r="N132">
        <v>2.9846100807189901</v>
      </c>
      <c r="O132">
        <v>2.9947800636291499</v>
      </c>
      <c r="P132" t="e">
        <v>#N/A</v>
      </c>
    </row>
    <row r="133" spans="1:16" x14ac:dyDescent="0.25">
      <c r="A133" t="s">
        <v>185</v>
      </c>
      <c r="B133">
        <v>15340</v>
      </c>
      <c r="C133">
        <v>2.9846100807189901</v>
      </c>
      <c r="D133" t="s">
        <v>110</v>
      </c>
      <c r="E133" t="s">
        <v>9</v>
      </c>
      <c r="F133" t="s">
        <v>9</v>
      </c>
      <c r="G133" t="s">
        <v>9</v>
      </c>
      <c r="H133" t="s">
        <v>19</v>
      </c>
      <c r="I133" t="s">
        <v>20</v>
      </c>
      <c r="J133" t="s">
        <v>29</v>
      </c>
      <c r="K133" t="s">
        <v>179</v>
      </c>
      <c r="L133" t="s">
        <v>246</v>
      </c>
      <c r="M133" t="s">
        <v>503</v>
      </c>
      <c r="N133">
        <v>2.9846100807189901</v>
      </c>
      <c r="O133">
        <v>2.9947800636291499</v>
      </c>
      <c r="P133" t="e">
        <v>#N/A</v>
      </c>
    </row>
    <row r="134" spans="1:16" x14ac:dyDescent="0.25">
      <c r="A134" t="s">
        <v>185</v>
      </c>
      <c r="B134">
        <v>15345</v>
      </c>
      <c r="C134">
        <v>2.9846100807189901</v>
      </c>
      <c r="D134" t="s">
        <v>111</v>
      </c>
      <c r="E134" t="s">
        <v>9</v>
      </c>
      <c r="F134" t="s">
        <v>9</v>
      </c>
      <c r="G134" t="s">
        <v>9</v>
      </c>
      <c r="H134" t="s">
        <v>19</v>
      </c>
      <c r="I134" t="s">
        <v>20</v>
      </c>
      <c r="J134" t="s">
        <v>38</v>
      </c>
      <c r="K134" t="s">
        <v>179</v>
      </c>
      <c r="L134" t="s">
        <v>247</v>
      </c>
      <c r="M134" t="s">
        <v>504</v>
      </c>
      <c r="N134">
        <v>2.9846100807189901</v>
      </c>
      <c r="O134">
        <v>2.9947800636291499</v>
      </c>
      <c r="P134" t="e">
        <v>#N/A</v>
      </c>
    </row>
    <row r="135" spans="1:16" x14ac:dyDescent="0.25">
      <c r="A135" t="s">
        <v>185</v>
      </c>
      <c r="B135">
        <v>15346</v>
      </c>
      <c r="C135">
        <v>2.9846100807189901</v>
      </c>
      <c r="D135" t="s">
        <v>111</v>
      </c>
      <c r="E135" t="s">
        <v>9</v>
      </c>
      <c r="F135" t="s">
        <v>9</v>
      </c>
      <c r="G135" t="s">
        <v>9</v>
      </c>
      <c r="H135" t="s">
        <v>10</v>
      </c>
      <c r="I135" t="s">
        <v>11</v>
      </c>
      <c r="J135" t="s">
        <v>40</v>
      </c>
      <c r="K135" t="s">
        <v>179</v>
      </c>
      <c r="L135" t="s">
        <v>248</v>
      </c>
      <c r="M135" t="s">
        <v>505</v>
      </c>
      <c r="N135">
        <v>2.9846100807189901</v>
      </c>
      <c r="O135">
        <v>2.9947800636291499</v>
      </c>
      <c r="P135" t="e">
        <v>#N/A</v>
      </c>
    </row>
    <row r="136" spans="1:16" x14ac:dyDescent="0.25">
      <c r="A136" t="s">
        <v>185</v>
      </c>
      <c r="B136">
        <v>15347</v>
      </c>
      <c r="C136">
        <v>2.9846100807189901</v>
      </c>
      <c r="D136" t="s">
        <v>111</v>
      </c>
      <c r="E136" t="s">
        <v>9</v>
      </c>
      <c r="F136" t="s">
        <v>9</v>
      </c>
      <c r="G136" t="s">
        <v>9</v>
      </c>
      <c r="H136" t="s">
        <v>10</v>
      </c>
      <c r="I136" t="s">
        <v>11</v>
      </c>
      <c r="J136" t="s">
        <v>41</v>
      </c>
      <c r="K136" t="s">
        <v>179</v>
      </c>
      <c r="L136" t="s">
        <v>249</v>
      </c>
      <c r="M136" t="s">
        <v>506</v>
      </c>
      <c r="N136">
        <v>2.9846100807189901</v>
      </c>
      <c r="O136">
        <v>2.9947800636291499</v>
      </c>
      <c r="P136" t="e">
        <v>#N/A</v>
      </c>
    </row>
    <row r="137" spans="1:16" x14ac:dyDescent="0.25">
      <c r="A137" t="s">
        <v>185</v>
      </c>
      <c r="B137">
        <v>15348</v>
      </c>
      <c r="C137">
        <v>2.9846100807189901</v>
      </c>
      <c r="D137" t="s">
        <v>112</v>
      </c>
      <c r="E137" t="s">
        <v>113</v>
      </c>
      <c r="F137" t="s">
        <v>9</v>
      </c>
      <c r="G137" t="s">
        <v>9</v>
      </c>
      <c r="H137" t="s">
        <v>19</v>
      </c>
      <c r="I137" t="s">
        <v>58</v>
      </c>
      <c r="J137" t="s">
        <v>114</v>
      </c>
      <c r="K137" t="s">
        <v>179</v>
      </c>
      <c r="L137" t="s">
        <v>250</v>
      </c>
      <c r="M137" t="s">
        <v>507</v>
      </c>
      <c r="N137">
        <v>2.9846100807189901</v>
      </c>
      <c r="O137">
        <v>2.5143370628356898</v>
      </c>
      <c r="P137" t="e">
        <v>#N/A</v>
      </c>
    </row>
    <row r="138" spans="1:16" x14ac:dyDescent="0.25">
      <c r="A138" t="s">
        <v>185</v>
      </c>
      <c r="B138">
        <v>18575</v>
      </c>
      <c r="C138">
        <v>2.9846100807189901</v>
      </c>
      <c r="D138" t="s">
        <v>137</v>
      </c>
      <c r="E138" t="s">
        <v>9</v>
      </c>
      <c r="F138" t="s">
        <v>9</v>
      </c>
      <c r="G138" t="s">
        <v>9</v>
      </c>
      <c r="H138" t="s">
        <v>19</v>
      </c>
      <c r="I138" t="s">
        <v>20</v>
      </c>
      <c r="J138" t="s">
        <v>76</v>
      </c>
      <c r="K138" t="s">
        <v>179</v>
      </c>
      <c r="L138" t="s">
        <v>252</v>
      </c>
      <c r="M138" t="s">
        <v>509</v>
      </c>
      <c r="N138">
        <v>2.9846100807189901</v>
      </c>
      <c r="O138">
        <v>2.8810796737670898</v>
      </c>
      <c r="P138" t="e">
        <v>#N/A</v>
      </c>
    </row>
    <row r="139" spans="1:16" x14ac:dyDescent="0.25">
      <c r="A139" t="s">
        <v>185</v>
      </c>
      <c r="B139">
        <v>18577</v>
      </c>
      <c r="C139">
        <v>2.9846100807189901</v>
      </c>
      <c r="D139" t="s">
        <v>137</v>
      </c>
      <c r="E139" t="s">
        <v>9</v>
      </c>
      <c r="F139" t="s">
        <v>9</v>
      </c>
      <c r="G139" t="s">
        <v>9</v>
      </c>
      <c r="H139" t="s">
        <v>10</v>
      </c>
      <c r="I139" t="s">
        <v>11</v>
      </c>
      <c r="J139" t="s">
        <v>81</v>
      </c>
      <c r="K139" t="s">
        <v>179</v>
      </c>
      <c r="L139" t="s">
        <v>253</v>
      </c>
      <c r="M139" t="s">
        <v>510</v>
      </c>
      <c r="N139">
        <v>2.9846100807189901</v>
      </c>
      <c r="O139">
        <v>2.9947800636291499</v>
      </c>
      <c r="P139" t="e">
        <v>#N/A</v>
      </c>
    </row>
    <row r="140" spans="1:16" x14ac:dyDescent="0.25">
      <c r="A140" t="s">
        <v>185</v>
      </c>
      <c r="B140">
        <v>20200</v>
      </c>
      <c r="C140">
        <v>2.9846100807189901</v>
      </c>
      <c r="D140" t="s">
        <v>138</v>
      </c>
      <c r="E140" t="s">
        <v>9</v>
      </c>
      <c r="F140" t="s">
        <v>9</v>
      </c>
      <c r="G140" t="s">
        <v>9</v>
      </c>
      <c r="H140" t="s">
        <v>10</v>
      </c>
      <c r="I140" t="s">
        <v>11</v>
      </c>
      <c r="J140" t="s">
        <v>35</v>
      </c>
      <c r="K140" t="s">
        <v>179</v>
      </c>
      <c r="L140" t="s">
        <v>254</v>
      </c>
      <c r="M140" t="s">
        <v>511</v>
      </c>
      <c r="N140">
        <v>2.9846100807189901</v>
      </c>
      <c r="O140">
        <v>2.9947800636291499</v>
      </c>
      <c r="P140" t="e">
        <v>#N/A</v>
      </c>
    </row>
    <row r="141" spans="1:16" x14ac:dyDescent="0.25">
      <c r="A141" t="s">
        <v>185</v>
      </c>
      <c r="B141">
        <v>20540</v>
      </c>
      <c r="C141">
        <v>2.9846100807189901</v>
      </c>
      <c r="D141" t="s">
        <v>175</v>
      </c>
      <c r="E141" t="s">
        <v>9</v>
      </c>
      <c r="F141" t="s">
        <v>9</v>
      </c>
      <c r="G141" t="s">
        <v>9</v>
      </c>
      <c r="H141" t="s">
        <v>176</v>
      </c>
      <c r="I141" t="s">
        <v>177</v>
      </c>
      <c r="J141" t="s">
        <v>178</v>
      </c>
      <c r="K141" t="s">
        <v>179</v>
      </c>
      <c r="L141" t="s">
        <v>256</v>
      </c>
      <c r="M141" t="s">
        <v>513</v>
      </c>
      <c r="N141">
        <v>2.9846100807189901</v>
      </c>
      <c r="O141">
        <v>2.9947800636291499</v>
      </c>
      <c r="P141" t="e">
        <v>#N/A</v>
      </c>
    </row>
    <row r="142" spans="1:16" x14ac:dyDescent="0.25">
      <c r="A142" t="s">
        <v>185</v>
      </c>
      <c r="B142">
        <v>23527</v>
      </c>
      <c r="C142">
        <v>2.9846100807189901</v>
      </c>
      <c r="D142" t="s">
        <v>139</v>
      </c>
      <c r="E142" t="s">
        <v>9</v>
      </c>
      <c r="F142" t="s">
        <v>9</v>
      </c>
      <c r="G142" t="s">
        <v>9</v>
      </c>
      <c r="H142" t="s">
        <v>14</v>
      </c>
      <c r="I142" t="s">
        <v>50</v>
      </c>
      <c r="J142" t="s">
        <v>51</v>
      </c>
      <c r="K142" t="s">
        <v>179</v>
      </c>
      <c r="L142" t="s">
        <v>257</v>
      </c>
      <c r="M142" t="s">
        <v>514</v>
      </c>
      <c r="N142">
        <v>2.9846100807189901</v>
      </c>
      <c r="O142">
        <v>2.9947800636291499</v>
      </c>
      <c r="P142" t="e">
        <v>#N/A</v>
      </c>
    </row>
    <row r="143" spans="1:16" x14ac:dyDescent="0.25">
      <c r="A143" t="s">
        <v>185</v>
      </c>
      <c r="B143">
        <v>8996</v>
      </c>
      <c r="C143">
        <v>2.9583873748779301</v>
      </c>
      <c r="D143" t="s">
        <v>30</v>
      </c>
      <c r="E143" t="s">
        <v>31</v>
      </c>
      <c r="F143" t="s">
        <v>9</v>
      </c>
      <c r="G143" t="s">
        <v>9</v>
      </c>
      <c r="H143" t="s">
        <v>10</v>
      </c>
      <c r="I143" t="s">
        <v>11</v>
      </c>
      <c r="J143" t="s">
        <v>32</v>
      </c>
      <c r="K143" t="s">
        <v>179</v>
      </c>
      <c r="L143" t="s">
        <v>286</v>
      </c>
      <c r="M143" t="s">
        <v>515</v>
      </c>
      <c r="N143">
        <v>2.9583873748779301</v>
      </c>
      <c r="O143">
        <v>1.0045980215072601</v>
      </c>
      <c r="P143" t="e">
        <v>#N/A</v>
      </c>
    </row>
    <row r="144" spans="1:16" x14ac:dyDescent="0.25">
      <c r="A144" t="s">
        <v>185</v>
      </c>
      <c r="B144">
        <v>10994</v>
      </c>
      <c r="C144">
        <v>2.9538533687591602</v>
      </c>
      <c r="D144" t="s">
        <v>54</v>
      </c>
      <c r="E144" t="s">
        <v>9</v>
      </c>
      <c r="F144" t="s">
        <v>9</v>
      </c>
      <c r="G144" t="s">
        <v>9</v>
      </c>
      <c r="H144" t="s">
        <v>10</v>
      </c>
      <c r="I144" t="s">
        <v>11</v>
      </c>
      <c r="J144" t="s">
        <v>12</v>
      </c>
      <c r="K144" t="s">
        <v>179</v>
      </c>
      <c r="L144" t="s">
        <v>276</v>
      </c>
      <c r="M144" t="s">
        <v>516</v>
      </c>
      <c r="N144">
        <v>2.9538533687591602</v>
      </c>
      <c r="O144">
        <v>2.6881263256072998</v>
      </c>
      <c r="P144" t="s">
        <v>516</v>
      </c>
    </row>
    <row r="145" spans="1:16" x14ac:dyDescent="0.25">
      <c r="A145" t="s">
        <v>185</v>
      </c>
      <c r="B145">
        <v>10239</v>
      </c>
      <c r="C145">
        <v>2.9351773262023899</v>
      </c>
      <c r="D145" t="s">
        <v>42</v>
      </c>
      <c r="E145" t="s">
        <v>45</v>
      </c>
      <c r="F145" t="s">
        <v>47</v>
      </c>
      <c r="G145" t="s">
        <v>9</v>
      </c>
      <c r="H145" t="s">
        <v>10</v>
      </c>
      <c r="I145" t="s">
        <v>11</v>
      </c>
      <c r="J145" t="s">
        <v>48</v>
      </c>
      <c r="K145" t="s">
        <v>179</v>
      </c>
      <c r="L145" t="s">
        <v>218</v>
      </c>
      <c r="M145" t="s">
        <v>517</v>
      </c>
      <c r="N145">
        <v>2.9351773262023899</v>
      </c>
      <c r="O145">
        <v>2.9947800636291499</v>
      </c>
      <c r="P145" t="e">
        <v>#N/A</v>
      </c>
    </row>
    <row r="146" spans="1:16" x14ac:dyDescent="0.25">
      <c r="A146" t="s">
        <v>185</v>
      </c>
      <c r="B146">
        <v>7230</v>
      </c>
      <c r="C146">
        <v>2.9299697875976598</v>
      </c>
      <c r="D146" t="s">
        <v>25</v>
      </c>
      <c r="E146" t="s">
        <v>9</v>
      </c>
      <c r="F146" t="s">
        <v>9</v>
      </c>
      <c r="G146" t="s">
        <v>9</v>
      </c>
      <c r="H146" t="s">
        <v>10</v>
      </c>
      <c r="I146" t="s">
        <v>11</v>
      </c>
      <c r="J146" t="s">
        <v>26</v>
      </c>
      <c r="K146" t="s">
        <v>179</v>
      </c>
      <c r="L146" t="s">
        <v>278</v>
      </c>
      <c r="M146" t="s">
        <v>518</v>
      </c>
      <c r="N146">
        <v>2.9299697875976598</v>
      </c>
      <c r="O146">
        <v>3.2445387840271001</v>
      </c>
      <c r="P146" t="e">
        <v>#N/A</v>
      </c>
    </row>
    <row r="147" spans="1:16" x14ac:dyDescent="0.25">
      <c r="A147" t="s">
        <v>185</v>
      </c>
      <c r="B147">
        <v>5974</v>
      </c>
      <c r="C147">
        <v>2.9195241928100599</v>
      </c>
      <c r="D147" t="s">
        <v>17</v>
      </c>
      <c r="E147" t="s">
        <v>18</v>
      </c>
      <c r="F147" t="s">
        <v>9</v>
      </c>
      <c r="G147" t="s">
        <v>9</v>
      </c>
      <c r="H147" t="s">
        <v>19</v>
      </c>
      <c r="I147" t="s">
        <v>20</v>
      </c>
      <c r="J147" t="s">
        <v>21</v>
      </c>
      <c r="K147" t="s">
        <v>179</v>
      </c>
      <c r="L147" t="s">
        <v>229</v>
      </c>
      <c r="M147" t="s">
        <v>519</v>
      </c>
      <c r="N147">
        <v>2.9195241928100599</v>
      </c>
      <c r="O147">
        <v>3.2461631298065199</v>
      </c>
      <c r="P147" t="e">
        <v>#N/A</v>
      </c>
    </row>
    <row r="148" spans="1:16" x14ac:dyDescent="0.25">
      <c r="A148" t="s">
        <v>185</v>
      </c>
      <c r="B148">
        <v>16027</v>
      </c>
      <c r="C148">
        <v>2.9009108543396001</v>
      </c>
      <c r="D148" t="s">
        <v>122</v>
      </c>
      <c r="E148" t="s">
        <v>9</v>
      </c>
      <c r="F148" t="s">
        <v>9</v>
      </c>
      <c r="G148" t="s">
        <v>9</v>
      </c>
      <c r="H148" t="s">
        <v>10</v>
      </c>
      <c r="I148" t="s">
        <v>11</v>
      </c>
      <c r="J148" t="s">
        <v>32</v>
      </c>
      <c r="K148" t="s">
        <v>179</v>
      </c>
      <c r="L148" t="s">
        <v>220</v>
      </c>
      <c r="M148" t="s">
        <v>520</v>
      </c>
      <c r="N148">
        <v>2.9009108543396001</v>
      </c>
      <c r="O148">
        <v>2.14114594459534</v>
      </c>
      <c r="P148" t="e">
        <v>#N/A</v>
      </c>
    </row>
    <row r="149" spans="1:16" x14ac:dyDescent="0.25">
      <c r="A149" t="s">
        <v>185</v>
      </c>
      <c r="B149">
        <v>16470</v>
      </c>
      <c r="C149">
        <v>2.8897449970245401</v>
      </c>
      <c r="D149" t="s">
        <v>122</v>
      </c>
      <c r="E149" t="s">
        <v>112</v>
      </c>
      <c r="F149" t="s">
        <v>126</v>
      </c>
      <c r="G149" t="s">
        <v>9</v>
      </c>
      <c r="H149" t="s">
        <v>10</v>
      </c>
      <c r="I149" t="s">
        <v>11</v>
      </c>
      <c r="J149" t="s">
        <v>23</v>
      </c>
      <c r="K149" t="s">
        <v>179</v>
      </c>
      <c r="L149" t="s">
        <v>233</v>
      </c>
      <c r="M149" t="s">
        <v>521</v>
      </c>
      <c r="N149">
        <v>2.8897449970245401</v>
      </c>
      <c r="O149">
        <v>2.5575897693634002</v>
      </c>
      <c r="P149" t="e">
        <v>#N/A</v>
      </c>
    </row>
    <row r="150" spans="1:16" x14ac:dyDescent="0.25">
      <c r="A150" t="s">
        <v>185</v>
      </c>
      <c r="B150">
        <v>5975</v>
      </c>
      <c r="C150">
        <v>2.88877654075623</v>
      </c>
      <c r="D150" t="s">
        <v>22</v>
      </c>
      <c r="E150" t="s">
        <v>9</v>
      </c>
      <c r="F150" t="s">
        <v>9</v>
      </c>
      <c r="G150" t="s">
        <v>9</v>
      </c>
      <c r="H150" t="s">
        <v>10</v>
      </c>
      <c r="I150" t="s">
        <v>11</v>
      </c>
      <c r="J150" t="s">
        <v>23</v>
      </c>
      <c r="K150" t="s">
        <v>179</v>
      </c>
      <c r="L150" t="s">
        <v>236</v>
      </c>
      <c r="M150" t="s">
        <v>522</v>
      </c>
      <c r="N150">
        <v>2.88877654075623</v>
      </c>
      <c r="O150">
        <v>3.2267165184021001</v>
      </c>
      <c r="P150" t="e">
        <v>#N/A</v>
      </c>
    </row>
    <row r="151" spans="1:16" x14ac:dyDescent="0.25">
      <c r="A151" t="s">
        <v>185</v>
      </c>
      <c r="B151">
        <v>9642</v>
      </c>
      <c r="C151">
        <v>2.85748267173767</v>
      </c>
      <c r="D151" t="s">
        <v>42</v>
      </c>
      <c r="E151" t="s">
        <v>43</v>
      </c>
      <c r="F151" t="s">
        <v>9</v>
      </c>
      <c r="G151" t="s">
        <v>9</v>
      </c>
      <c r="H151" t="s">
        <v>10</v>
      </c>
      <c r="I151" t="s">
        <v>11</v>
      </c>
      <c r="J151" t="s">
        <v>26</v>
      </c>
      <c r="K151" t="s">
        <v>179</v>
      </c>
      <c r="L151" t="s">
        <v>232</v>
      </c>
      <c r="M151" t="s">
        <v>523</v>
      </c>
      <c r="N151">
        <v>2.85748267173767</v>
      </c>
      <c r="O151">
        <v>2.02366018295288</v>
      </c>
      <c r="P151" t="e">
        <v>#N/A</v>
      </c>
    </row>
    <row r="152" spans="1:16" x14ac:dyDescent="0.25">
      <c r="A152" t="s">
        <v>185</v>
      </c>
      <c r="B152">
        <v>14040</v>
      </c>
      <c r="C152">
        <v>2.8541851043701199</v>
      </c>
      <c r="D152" t="s">
        <v>72</v>
      </c>
      <c r="E152" t="s">
        <v>9</v>
      </c>
      <c r="F152" t="s">
        <v>9</v>
      </c>
      <c r="G152" t="s">
        <v>9</v>
      </c>
      <c r="H152" t="s">
        <v>10</v>
      </c>
      <c r="I152" t="s">
        <v>11</v>
      </c>
      <c r="J152" t="s">
        <v>35</v>
      </c>
      <c r="K152" t="s">
        <v>179</v>
      </c>
      <c r="L152" t="s">
        <v>235</v>
      </c>
      <c r="M152" t="s">
        <v>524</v>
      </c>
      <c r="N152">
        <v>2.8541851043701199</v>
      </c>
      <c r="O152">
        <v>3.4758052825927699</v>
      </c>
      <c r="P152" t="e">
        <v>#N/A</v>
      </c>
    </row>
    <row r="153" spans="1:16" x14ac:dyDescent="0.25">
      <c r="A153" t="s">
        <v>185</v>
      </c>
      <c r="B153">
        <v>5978</v>
      </c>
      <c r="C153">
        <v>2.8502662181854199</v>
      </c>
      <c r="D153" t="s">
        <v>22</v>
      </c>
      <c r="E153" t="s">
        <v>9</v>
      </c>
      <c r="F153" t="s">
        <v>9</v>
      </c>
      <c r="G153" t="s">
        <v>9</v>
      </c>
      <c r="H153" t="s">
        <v>19</v>
      </c>
      <c r="I153" t="s">
        <v>20</v>
      </c>
      <c r="J153" t="s">
        <v>24</v>
      </c>
      <c r="K153" t="s">
        <v>179</v>
      </c>
      <c r="L153" t="s">
        <v>226</v>
      </c>
      <c r="M153" t="s">
        <v>525</v>
      </c>
      <c r="N153">
        <v>2.8502662181854199</v>
      </c>
      <c r="O153">
        <v>1.3353515863418599</v>
      </c>
      <c r="P153" t="e">
        <v>#N/A</v>
      </c>
    </row>
    <row r="154" spans="1:16" x14ac:dyDescent="0.25">
      <c r="A154" t="s">
        <v>185</v>
      </c>
      <c r="B154">
        <v>15356</v>
      </c>
      <c r="C154">
        <v>2.8404858112335201</v>
      </c>
      <c r="D154" t="s">
        <v>118</v>
      </c>
      <c r="E154" t="s">
        <v>119</v>
      </c>
      <c r="F154" t="s">
        <v>120</v>
      </c>
      <c r="G154" t="s">
        <v>121</v>
      </c>
      <c r="H154" t="s">
        <v>14</v>
      </c>
      <c r="I154" t="s">
        <v>11</v>
      </c>
      <c r="J154" t="s">
        <v>15</v>
      </c>
      <c r="K154" t="s">
        <v>179</v>
      </c>
      <c r="L154" t="s">
        <v>223</v>
      </c>
      <c r="M154" t="s">
        <v>526</v>
      </c>
      <c r="N154">
        <v>2.8404858112335201</v>
      </c>
      <c r="O154">
        <v>3.1566538810729998</v>
      </c>
      <c r="P154" t="e">
        <v>#N/A</v>
      </c>
    </row>
    <row r="155" spans="1:16" x14ac:dyDescent="0.25">
      <c r="A155" t="s">
        <v>185</v>
      </c>
      <c r="B155">
        <v>14275</v>
      </c>
      <c r="C155">
        <v>2.8212940692901598</v>
      </c>
      <c r="D155" t="s">
        <v>86</v>
      </c>
      <c r="E155" t="s">
        <v>9</v>
      </c>
      <c r="F155" t="s">
        <v>9</v>
      </c>
      <c r="G155" t="s">
        <v>9</v>
      </c>
      <c r="H155" t="s">
        <v>10</v>
      </c>
      <c r="I155" t="s">
        <v>11</v>
      </c>
      <c r="J155" t="s">
        <v>87</v>
      </c>
      <c r="K155" t="s">
        <v>179</v>
      </c>
      <c r="L155" t="s">
        <v>260</v>
      </c>
      <c r="M155" t="s">
        <v>527</v>
      </c>
      <c r="N155">
        <v>2.8212940692901598</v>
      </c>
      <c r="O155">
        <v>2.2683897018432599</v>
      </c>
      <c r="P155" t="e">
        <v>#N/A</v>
      </c>
    </row>
    <row r="156" spans="1:16" x14ac:dyDescent="0.25">
      <c r="A156" t="s">
        <v>185</v>
      </c>
      <c r="B156">
        <v>2856</v>
      </c>
      <c r="C156">
        <v>2.7909314632415798</v>
      </c>
      <c r="D156" t="s">
        <v>8</v>
      </c>
      <c r="E156" t="s">
        <v>9</v>
      </c>
      <c r="F156" t="s">
        <v>9</v>
      </c>
      <c r="G156" t="s">
        <v>9</v>
      </c>
      <c r="H156" t="s">
        <v>10</v>
      </c>
      <c r="I156" t="s">
        <v>11</v>
      </c>
      <c r="J156" t="s">
        <v>12</v>
      </c>
      <c r="K156" t="s">
        <v>179</v>
      </c>
      <c r="L156" t="s">
        <v>224</v>
      </c>
      <c r="M156" t="s">
        <v>528</v>
      </c>
      <c r="N156">
        <v>2.7909314632415798</v>
      </c>
      <c r="O156">
        <v>3.1219174861907999</v>
      </c>
      <c r="P156" t="e">
        <v>#N/A</v>
      </c>
    </row>
    <row r="157" spans="1:16" x14ac:dyDescent="0.25">
      <c r="A157" t="s">
        <v>185</v>
      </c>
      <c r="B157">
        <v>14382</v>
      </c>
      <c r="C157">
        <v>2.78830146789551</v>
      </c>
      <c r="D157" t="s">
        <v>90</v>
      </c>
      <c r="E157" t="s">
        <v>9</v>
      </c>
      <c r="F157" t="s">
        <v>9</v>
      </c>
      <c r="G157" t="s">
        <v>9</v>
      </c>
      <c r="H157" t="s">
        <v>14</v>
      </c>
      <c r="I157" t="s">
        <v>50</v>
      </c>
      <c r="J157" t="s">
        <v>51</v>
      </c>
      <c r="K157" t="s">
        <v>179</v>
      </c>
      <c r="L157" t="s">
        <v>225</v>
      </c>
      <c r="M157" t="s">
        <v>529</v>
      </c>
      <c r="N157">
        <v>2.78830146789551</v>
      </c>
      <c r="O157">
        <v>3.9394781589508101</v>
      </c>
      <c r="P157" t="s">
        <v>529</v>
      </c>
    </row>
    <row r="158" spans="1:16" x14ac:dyDescent="0.25">
      <c r="A158" t="s">
        <v>185</v>
      </c>
      <c r="B158">
        <v>12460</v>
      </c>
      <c r="C158">
        <v>2.7764821052551301</v>
      </c>
      <c r="D158" t="s">
        <v>63</v>
      </c>
      <c r="E158" t="s">
        <v>64</v>
      </c>
      <c r="F158" t="s">
        <v>9</v>
      </c>
      <c r="G158" t="s">
        <v>9</v>
      </c>
      <c r="H158" t="s">
        <v>14</v>
      </c>
      <c r="I158" t="s">
        <v>50</v>
      </c>
      <c r="J158" t="s">
        <v>15</v>
      </c>
      <c r="K158" t="s">
        <v>179</v>
      </c>
      <c r="L158" t="s">
        <v>264</v>
      </c>
      <c r="M158" t="s">
        <v>530</v>
      </c>
      <c r="N158">
        <v>2.7764821052551301</v>
      </c>
      <c r="O158">
        <v>3.04429984092712</v>
      </c>
      <c r="P158" t="e">
        <v>#N/A</v>
      </c>
    </row>
    <row r="159" spans="1:16" x14ac:dyDescent="0.25">
      <c r="A159" t="s">
        <v>185</v>
      </c>
      <c r="B159">
        <v>16132</v>
      </c>
      <c r="C159">
        <v>2.7568984031677202</v>
      </c>
      <c r="D159" t="s">
        <v>122</v>
      </c>
      <c r="E159" t="s">
        <v>124</v>
      </c>
      <c r="F159" t="s">
        <v>9</v>
      </c>
      <c r="G159" t="s">
        <v>9</v>
      </c>
      <c r="H159" t="s">
        <v>10</v>
      </c>
      <c r="I159" t="s">
        <v>11</v>
      </c>
      <c r="J159" t="s">
        <v>125</v>
      </c>
      <c r="K159" t="s">
        <v>179</v>
      </c>
      <c r="L159" t="s">
        <v>219</v>
      </c>
      <c r="M159" t="s">
        <v>531</v>
      </c>
      <c r="N159">
        <v>2.7568984031677202</v>
      </c>
      <c r="O159">
        <v>2.7945218086242698</v>
      </c>
      <c r="P159" t="e">
        <v>#N/A</v>
      </c>
    </row>
    <row r="160" spans="1:16" x14ac:dyDescent="0.25">
      <c r="A160" t="s">
        <v>185</v>
      </c>
      <c r="B160">
        <v>12191</v>
      </c>
      <c r="C160">
        <v>2.7175378799438499</v>
      </c>
      <c r="D160" t="s">
        <v>52</v>
      </c>
      <c r="E160" t="s">
        <v>9</v>
      </c>
      <c r="F160" t="s">
        <v>9</v>
      </c>
      <c r="G160" t="s">
        <v>9</v>
      </c>
      <c r="H160" t="s">
        <v>14</v>
      </c>
      <c r="I160" t="s">
        <v>50</v>
      </c>
      <c r="J160" t="s">
        <v>60</v>
      </c>
      <c r="K160" t="s">
        <v>179</v>
      </c>
      <c r="L160" t="s">
        <v>281</v>
      </c>
      <c r="M160" t="s">
        <v>532</v>
      </c>
      <c r="N160">
        <v>2.7175378799438499</v>
      </c>
      <c r="O160">
        <v>2.1586465835571298</v>
      </c>
      <c r="P160" t="e">
        <v>#N/A</v>
      </c>
    </row>
    <row r="161" spans="1:16" x14ac:dyDescent="0.25">
      <c r="A161" t="s">
        <v>185</v>
      </c>
      <c r="B161">
        <v>17126</v>
      </c>
      <c r="C161">
        <v>2.7104158401489298</v>
      </c>
      <c r="D161" t="s">
        <v>133</v>
      </c>
      <c r="E161" t="s">
        <v>9</v>
      </c>
      <c r="F161" t="s">
        <v>9</v>
      </c>
      <c r="G161" t="s">
        <v>9</v>
      </c>
      <c r="H161" t="s">
        <v>19</v>
      </c>
      <c r="I161" t="s">
        <v>58</v>
      </c>
      <c r="J161" t="s">
        <v>59</v>
      </c>
      <c r="K161" t="s">
        <v>179</v>
      </c>
      <c r="L161" t="s">
        <v>275</v>
      </c>
      <c r="M161" t="s">
        <v>533</v>
      </c>
      <c r="N161">
        <v>2.7104158401489298</v>
      </c>
      <c r="O161">
        <v>3.0725913047790501</v>
      </c>
      <c r="P161" t="s">
        <v>533</v>
      </c>
    </row>
    <row r="162" spans="1:16" x14ac:dyDescent="0.25">
      <c r="A162" t="s">
        <v>185</v>
      </c>
      <c r="B162">
        <v>14522</v>
      </c>
      <c r="C162">
        <v>2.70639872550964</v>
      </c>
      <c r="D162" t="s">
        <v>97</v>
      </c>
      <c r="E162" t="s">
        <v>98</v>
      </c>
      <c r="F162" t="s">
        <v>37</v>
      </c>
      <c r="G162" t="s">
        <v>9</v>
      </c>
      <c r="H162" t="s">
        <v>10</v>
      </c>
      <c r="I162" t="s">
        <v>11</v>
      </c>
      <c r="J162" t="s">
        <v>35</v>
      </c>
      <c r="K162" t="s">
        <v>179</v>
      </c>
      <c r="L162" t="s">
        <v>266</v>
      </c>
      <c r="M162" t="s">
        <v>534</v>
      </c>
      <c r="N162">
        <v>2.70639872550964</v>
      </c>
      <c r="O162">
        <v>3.64906930923462</v>
      </c>
      <c r="P162" t="e">
        <v>#N/A</v>
      </c>
    </row>
    <row r="163" spans="1:16" x14ac:dyDescent="0.25">
      <c r="A163" t="s">
        <v>185</v>
      </c>
      <c r="B163">
        <v>17226</v>
      </c>
      <c r="C163">
        <v>2.69074583053589</v>
      </c>
      <c r="D163" t="s">
        <v>134</v>
      </c>
      <c r="E163" t="s">
        <v>135</v>
      </c>
      <c r="F163" t="s">
        <v>136</v>
      </c>
      <c r="G163" t="s">
        <v>9</v>
      </c>
      <c r="H163" t="s">
        <v>10</v>
      </c>
      <c r="I163" t="s">
        <v>11</v>
      </c>
      <c r="J163" t="s">
        <v>48</v>
      </c>
      <c r="K163" t="s">
        <v>179</v>
      </c>
      <c r="L163" t="s">
        <v>267</v>
      </c>
      <c r="M163" t="s">
        <v>535</v>
      </c>
      <c r="N163">
        <v>2.69074583053589</v>
      </c>
      <c r="O163">
        <v>2.9187650680542001</v>
      </c>
      <c r="P163" t="e">
        <v>#N/A</v>
      </c>
    </row>
    <row r="164" spans="1:16" x14ac:dyDescent="0.25">
      <c r="A164" t="s">
        <v>185</v>
      </c>
      <c r="B164">
        <v>14196</v>
      </c>
      <c r="C164">
        <v>2.6871986389160201</v>
      </c>
      <c r="D164" t="s">
        <v>54</v>
      </c>
      <c r="E164" t="s">
        <v>78</v>
      </c>
      <c r="F164" t="s">
        <v>9</v>
      </c>
      <c r="G164" t="s">
        <v>9</v>
      </c>
      <c r="H164" t="s">
        <v>19</v>
      </c>
      <c r="I164" t="s">
        <v>20</v>
      </c>
      <c r="J164" t="s">
        <v>76</v>
      </c>
      <c r="K164" t="s">
        <v>179</v>
      </c>
      <c r="L164" t="s">
        <v>217</v>
      </c>
      <c r="M164" t="s">
        <v>536</v>
      </c>
      <c r="N164">
        <v>2.6871986389160201</v>
      </c>
      <c r="O164">
        <v>2.2655768394470202</v>
      </c>
      <c r="P164" t="e">
        <v>#N/A</v>
      </c>
    </row>
    <row r="165" spans="1:16" x14ac:dyDescent="0.25">
      <c r="A165" t="s">
        <v>185</v>
      </c>
      <c r="B165">
        <v>14586</v>
      </c>
      <c r="C165">
        <v>2.6575362682342498</v>
      </c>
      <c r="D165" t="s">
        <v>105</v>
      </c>
      <c r="E165" t="s">
        <v>106</v>
      </c>
      <c r="F165" t="s">
        <v>9</v>
      </c>
      <c r="G165" t="s">
        <v>9</v>
      </c>
      <c r="H165" t="s">
        <v>10</v>
      </c>
      <c r="I165" t="s">
        <v>11</v>
      </c>
      <c r="J165" t="s">
        <v>66</v>
      </c>
      <c r="K165" t="s">
        <v>179</v>
      </c>
      <c r="L165" t="s">
        <v>231</v>
      </c>
      <c r="M165" t="s">
        <v>537</v>
      </c>
      <c r="N165">
        <v>2.6575362682342498</v>
      </c>
      <c r="O165">
        <v>1.1575682163238501</v>
      </c>
      <c r="P165" t="e">
        <v>#N/A</v>
      </c>
    </row>
    <row r="166" spans="1:16" x14ac:dyDescent="0.25">
      <c r="A166" t="s">
        <v>185</v>
      </c>
      <c r="B166">
        <v>14043</v>
      </c>
      <c r="C166">
        <v>2.6558313369750999</v>
      </c>
      <c r="D166" t="s">
        <v>72</v>
      </c>
      <c r="E166" t="s">
        <v>9</v>
      </c>
      <c r="F166" t="s">
        <v>9</v>
      </c>
      <c r="G166" t="s">
        <v>9</v>
      </c>
      <c r="H166" t="s">
        <v>19</v>
      </c>
      <c r="I166" t="s">
        <v>58</v>
      </c>
      <c r="J166" t="s">
        <v>75</v>
      </c>
      <c r="K166" t="s">
        <v>179</v>
      </c>
      <c r="L166" t="s">
        <v>262</v>
      </c>
      <c r="M166" t="s">
        <v>538</v>
      </c>
      <c r="N166">
        <v>2.6558313369750999</v>
      </c>
      <c r="O166">
        <v>3.6110291481018102</v>
      </c>
      <c r="P166" t="e">
        <v>#N/A</v>
      </c>
    </row>
    <row r="167" spans="1:16" x14ac:dyDescent="0.25">
      <c r="A167" t="s">
        <v>185</v>
      </c>
      <c r="B167">
        <v>12771</v>
      </c>
      <c r="C167">
        <v>2.65158939361572</v>
      </c>
      <c r="D167" t="s">
        <v>65</v>
      </c>
      <c r="E167" t="s">
        <v>9</v>
      </c>
      <c r="F167" t="s">
        <v>9</v>
      </c>
      <c r="G167" t="s">
        <v>9</v>
      </c>
      <c r="H167" t="s">
        <v>10</v>
      </c>
      <c r="I167" t="s">
        <v>11</v>
      </c>
      <c r="J167" t="s">
        <v>66</v>
      </c>
      <c r="K167" t="s">
        <v>179</v>
      </c>
      <c r="L167" t="s">
        <v>234</v>
      </c>
      <c r="M167" t="s">
        <v>539</v>
      </c>
      <c r="N167">
        <v>2.65158939361572</v>
      </c>
      <c r="O167">
        <v>2.9947800636291499</v>
      </c>
      <c r="P167" t="e">
        <v>#N/A</v>
      </c>
    </row>
    <row r="168" spans="1:16" x14ac:dyDescent="0.25">
      <c r="A168" t="s">
        <v>185</v>
      </c>
      <c r="B168">
        <v>9531</v>
      </c>
      <c r="C168">
        <v>2.6309404373168901</v>
      </c>
      <c r="D168" t="s">
        <v>36</v>
      </c>
      <c r="E168" t="s">
        <v>28</v>
      </c>
      <c r="F168" t="s">
        <v>9</v>
      </c>
      <c r="G168" t="s">
        <v>9</v>
      </c>
      <c r="H168" t="s">
        <v>10</v>
      </c>
      <c r="I168" t="s">
        <v>11</v>
      </c>
      <c r="J168" t="s">
        <v>41</v>
      </c>
      <c r="K168" t="s">
        <v>179</v>
      </c>
      <c r="L168" t="s">
        <v>295</v>
      </c>
      <c r="M168" t="s">
        <v>540</v>
      </c>
      <c r="N168">
        <v>2.6309404373168901</v>
      </c>
      <c r="O168">
        <v>1.50078320503235</v>
      </c>
      <c r="P168" t="e">
        <v>#N/A</v>
      </c>
    </row>
    <row r="169" spans="1:16" x14ac:dyDescent="0.25">
      <c r="A169" t="s">
        <v>185</v>
      </c>
      <c r="B169">
        <v>10303</v>
      </c>
      <c r="C169">
        <v>2.5795428752899201</v>
      </c>
      <c r="D169" t="s">
        <v>49</v>
      </c>
      <c r="E169" t="s">
        <v>9</v>
      </c>
      <c r="F169" t="s">
        <v>9</v>
      </c>
      <c r="G169" t="s">
        <v>9</v>
      </c>
      <c r="H169" t="s">
        <v>10</v>
      </c>
      <c r="I169" t="s">
        <v>11</v>
      </c>
      <c r="J169" t="s">
        <v>35</v>
      </c>
      <c r="K169" t="s">
        <v>179</v>
      </c>
      <c r="L169" t="s">
        <v>208</v>
      </c>
      <c r="M169" t="s">
        <v>541</v>
      </c>
      <c r="N169">
        <v>2.5795428752899201</v>
      </c>
      <c r="O169">
        <v>3.1450273990631099</v>
      </c>
      <c r="P169" t="e">
        <v>#N/A</v>
      </c>
    </row>
    <row r="170" spans="1:16" x14ac:dyDescent="0.25">
      <c r="A170" t="s">
        <v>185</v>
      </c>
      <c r="B170">
        <v>14588</v>
      </c>
      <c r="C170">
        <v>2.5614862442016602</v>
      </c>
      <c r="D170" t="s">
        <v>105</v>
      </c>
      <c r="E170" t="s">
        <v>108</v>
      </c>
      <c r="F170" t="s">
        <v>9</v>
      </c>
      <c r="G170" t="s">
        <v>9</v>
      </c>
      <c r="H170" t="s">
        <v>14</v>
      </c>
      <c r="I170" t="s">
        <v>11</v>
      </c>
      <c r="J170" t="s">
        <v>69</v>
      </c>
      <c r="K170" t="s">
        <v>179</v>
      </c>
      <c r="L170" t="s">
        <v>302</v>
      </c>
      <c r="M170" t="s">
        <v>542</v>
      </c>
      <c r="N170">
        <v>2.5614862442016602</v>
      </c>
      <c r="O170">
        <v>2.5905923843383798</v>
      </c>
      <c r="P170" t="e">
        <v>#N/A</v>
      </c>
    </row>
    <row r="171" spans="1:16" x14ac:dyDescent="0.25">
      <c r="A171" t="s">
        <v>185</v>
      </c>
      <c r="B171">
        <v>13143</v>
      </c>
      <c r="C171">
        <v>2.5268192291259801</v>
      </c>
      <c r="D171" t="s">
        <v>71</v>
      </c>
      <c r="E171" t="s">
        <v>9</v>
      </c>
      <c r="F171" t="s">
        <v>9</v>
      </c>
      <c r="G171" t="s">
        <v>9</v>
      </c>
      <c r="H171" t="s">
        <v>19</v>
      </c>
      <c r="I171" t="s">
        <v>20</v>
      </c>
      <c r="J171" t="s">
        <v>33</v>
      </c>
      <c r="K171" t="s">
        <v>179</v>
      </c>
      <c r="L171" t="s">
        <v>271</v>
      </c>
      <c r="M171" t="s">
        <v>543</v>
      </c>
      <c r="N171">
        <v>2.5268192291259801</v>
      </c>
      <c r="O171">
        <v>3.0696892738342298</v>
      </c>
      <c r="P171" t="e">
        <v>#N/A</v>
      </c>
    </row>
    <row r="172" spans="1:16" x14ac:dyDescent="0.25">
      <c r="A172" t="s">
        <v>185</v>
      </c>
      <c r="B172">
        <v>7942</v>
      </c>
      <c r="C172">
        <v>2.5121862888336199</v>
      </c>
      <c r="D172" t="s">
        <v>27</v>
      </c>
      <c r="E172" t="s">
        <v>28</v>
      </c>
      <c r="F172" t="s">
        <v>9</v>
      </c>
      <c r="G172" t="s">
        <v>9</v>
      </c>
      <c r="H172" t="s">
        <v>19</v>
      </c>
      <c r="I172" t="s">
        <v>20</v>
      </c>
      <c r="J172" t="s">
        <v>29</v>
      </c>
      <c r="K172" t="s">
        <v>179</v>
      </c>
      <c r="L172" t="s">
        <v>298</v>
      </c>
      <c r="M172" t="s">
        <v>544</v>
      </c>
      <c r="N172">
        <v>2.5121862888336199</v>
      </c>
      <c r="O172">
        <v>2.6194989681243901</v>
      </c>
      <c r="P172" t="e">
        <v>#N/A</v>
      </c>
    </row>
    <row r="173" spans="1:16" x14ac:dyDescent="0.25">
      <c r="A173" t="s">
        <v>185</v>
      </c>
      <c r="B173">
        <v>10989</v>
      </c>
      <c r="C173">
        <v>2.4643292427063002</v>
      </c>
      <c r="D173" t="s">
        <v>53</v>
      </c>
      <c r="E173" t="s">
        <v>9</v>
      </c>
      <c r="F173" t="s">
        <v>9</v>
      </c>
      <c r="G173" t="s">
        <v>9</v>
      </c>
      <c r="H173" t="s">
        <v>10</v>
      </c>
      <c r="I173" t="s">
        <v>11</v>
      </c>
      <c r="J173" t="s">
        <v>35</v>
      </c>
      <c r="K173" t="s">
        <v>179</v>
      </c>
      <c r="L173" t="s">
        <v>273</v>
      </c>
      <c r="M173" t="s">
        <v>545</v>
      </c>
      <c r="N173">
        <v>2.4643292427063002</v>
      </c>
      <c r="O173">
        <v>2.0692846775054901</v>
      </c>
      <c r="P173" t="e">
        <v>#N/A</v>
      </c>
    </row>
    <row r="174" spans="1:16" x14ac:dyDescent="0.25">
      <c r="A174" t="s">
        <v>185</v>
      </c>
      <c r="B174">
        <v>9491</v>
      </c>
      <c r="C174">
        <v>2.43851590156555</v>
      </c>
      <c r="D174" t="s">
        <v>34</v>
      </c>
      <c r="E174" t="s">
        <v>9</v>
      </c>
      <c r="F174" t="s">
        <v>9</v>
      </c>
      <c r="G174" t="s">
        <v>9</v>
      </c>
      <c r="H174" t="s">
        <v>10</v>
      </c>
      <c r="I174" t="s">
        <v>11</v>
      </c>
      <c r="J174" t="s">
        <v>35</v>
      </c>
      <c r="K174" t="s">
        <v>179</v>
      </c>
      <c r="L174" t="s">
        <v>288</v>
      </c>
      <c r="M174" t="s">
        <v>546</v>
      </c>
      <c r="N174">
        <v>2.43851590156555</v>
      </c>
      <c r="O174">
        <v>3.6300625801086399</v>
      </c>
      <c r="P174" t="e">
        <v>#N/A</v>
      </c>
    </row>
    <row r="175" spans="1:16" x14ac:dyDescent="0.25">
      <c r="A175" t="s">
        <v>185</v>
      </c>
      <c r="B175">
        <v>14272</v>
      </c>
      <c r="C175">
        <v>2.4230690002441402</v>
      </c>
      <c r="D175" t="s">
        <v>84</v>
      </c>
      <c r="E175" t="s">
        <v>9</v>
      </c>
      <c r="F175" t="s">
        <v>9</v>
      </c>
      <c r="G175" t="s">
        <v>9</v>
      </c>
      <c r="H175" t="s">
        <v>10</v>
      </c>
      <c r="I175" t="s">
        <v>11</v>
      </c>
      <c r="J175" t="s">
        <v>85</v>
      </c>
      <c r="K175" t="s">
        <v>179</v>
      </c>
      <c r="L175" t="s">
        <v>285</v>
      </c>
      <c r="M175" t="s">
        <v>547</v>
      </c>
      <c r="N175">
        <v>2.4230690002441402</v>
      </c>
      <c r="O175">
        <v>2.9140176773071298</v>
      </c>
      <c r="P175" t="e">
        <v>#N/A</v>
      </c>
    </row>
    <row r="176" spans="1:16" x14ac:dyDescent="0.25">
      <c r="A176" t="s">
        <v>185</v>
      </c>
      <c r="B176">
        <v>11416</v>
      </c>
      <c r="C176">
        <v>2.3950753211975102</v>
      </c>
      <c r="D176" t="s">
        <v>55</v>
      </c>
      <c r="E176" t="s">
        <v>9</v>
      </c>
      <c r="F176" t="s">
        <v>9</v>
      </c>
      <c r="G176" t="s">
        <v>9</v>
      </c>
      <c r="H176" t="s">
        <v>19</v>
      </c>
      <c r="I176" t="s">
        <v>20</v>
      </c>
      <c r="J176" t="s">
        <v>21</v>
      </c>
      <c r="K176" t="s">
        <v>179</v>
      </c>
      <c r="L176" t="s">
        <v>228</v>
      </c>
      <c r="M176" t="s">
        <v>548</v>
      </c>
      <c r="N176">
        <v>2.3950753211975102</v>
      </c>
      <c r="O176">
        <v>2.78380250930786</v>
      </c>
      <c r="P176" t="e">
        <v>#N/A</v>
      </c>
    </row>
    <row r="177" spans="1:16" x14ac:dyDescent="0.25">
      <c r="A177" t="s">
        <v>185</v>
      </c>
      <c r="B177">
        <v>15351</v>
      </c>
      <c r="C177">
        <v>2.3444533348083501</v>
      </c>
      <c r="D177" t="s">
        <v>115</v>
      </c>
      <c r="E177" t="s">
        <v>116</v>
      </c>
      <c r="F177" t="s">
        <v>113</v>
      </c>
      <c r="G177" t="s">
        <v>9</v>
      </c>
      <c r="H177" t="s">
        <v>19</v>
      </c>
      <c r="I177" t="s">
        <v>58</v>
      </c>
      <c r="J177" t="s">
        <v>117</v>
      </c>
      <c r="K177" t="s">
        <v>179</v>
      </c>
      <c r="L177" t="s">
        <v>277</v>
      </c>
      <c r="M177" t="s">
        <v>549</v>
      </c>
      <c r="N177">
        <v>2.3444533348083501</v>
      </c>
      <c r="O177">
        <v>3.08893489837646</v>
      </c>
      <c r="P177" t="s">
        <v>549</v>
      </c>
    </row>
    <row r="178" spans="1:16" x14ac:dyDescent="0.25">
      <c r="A178" t="s">
        <v>185</v>
      </c>
      <c r="B178">
        <v>14279</v>
      </c>
      <c r="C178">
        <v>2.3352847099304199</v>
      </c>
      <c r="D178" t="s">
        <v>54</v>
      </c>
      <c r="E178" t="s">
        <v>88</v>
      </c>
      <c r="F178" t="s">
        <v>9</v>
      </c>
      <c r="G178" t="s">
        <v>9</v>
      </c>
      <c r="H178" t="s">
        <v>10</v>
      </c>
      <c r="I178" t="s">
        <v>11</v>
      </c>
      <c r="J178" t="s">
        <v>89</v>
      </c>
      <c r="K178" t="s">
        <v>179</v>
      </c>
      <c r="L178" t="s">
        <v>283</v>
      </c>
      <c r="M178" t="s">
        <v>550</v>
      </c>
      <c r="N178">
        <v>2.3352847099304199</v>
      </c>
      <c r="O178">
        <v>3.1026561260223402</v>
      </c>
      <c r="P178" t="e">
        <v>#N/A</v>
      </c>
    </row>
    <row r="179" spans="1:16" x14ac:dyDescent="0.25">
      <c r="A179" t="s">
        <v>185</v>
      </c>
      <c r="B179">
        <v>16072</v>
      </c>
      <c r="C179">
        <v>2.2547898292541499</v>
      </c>
      <c r="D179" t="s">
        <v>120</v>
      </c>
      <c r="E179" t="s">
        <v>9</v>
      </c>
      <c r="F179" t="s">
        <v>9</v>
      </c>
      <c r="G179" t="s">
        <v>9</v>
      </c>
      <c r="H179" t="s">
        <v>19</v>
      </c>
      <c r="I179" t="s">
        <v>58</v>
      </c>
      <c r="J179" t="s">
        <v>59</v>
      </c>
      <c r="K179" t="s">
        <v>179</v>
      </c>
      <c r="L179" t="s">
        <v>269</v>
      </c>
      <c r="M179" t="s">
        <v>551</v>
      </c>
      <c r="N179">
        <v>2.2547898292541499</v>
      </c>
      <c r="O179">
        <v>3.2229082584381099</v>
      </c>
      <c r="P179" t="e">
        <v>#N/A</v>
      </c>
    </row>
    <row r="180" spans="1:16" x14ac:dyDescent="0.25">
      <c r="A180" t="s">
        <v>185</v>
      </c>
      <c r="B180">
        <v>4118</v>
      </c>
      <c r="C180">
        <v>2.24925661087036</v>
      </c>
      <c r="D180" t="s">
        <v>16</v>
      </c>
      <c r="E180" t="s">
        <v>9</v>
      </c>
      <c r="F180" t="s">
        <v>9</v>
      </c>
      <c r="G180" t="s">
        <v>9</v>
      </c>
      <c r="H180" t="s">
        <v>10</v>
      </c>
      <c r="I180" t="s">
        <v>11</v>
      </c>
      <c r="J180" t="s">
        <v>12</v>
      </c>
      <c r="K180" t="s">
        <v>179</v>
      </c>
      <c r="L180" t="s">
        <v>274</v>
      </c>
      <c r="M180" t="s">
        <v>552</v>
      </c>
      <c r="N180">
        <v>2.24925661087036</v>
      </c>
      <c r="O180">
        <v>2.7844803333282502</v>
      </c>
      <c r="P180" t="e">
        <v>#N/A</v>
      </c>
    </row>
    <row r="181" spans="1:16" x14ac:dyDescent="0.25">
      <c r="A181" t="s">
        <v>185</v>
      </c>
      <c r="B181">
        <v>16466</v>
      </c>
      <c r="C181">
        <v>2.2389233112335201</v>
      </c>
      <c r="D181" t="s">
        <v>122</v>
      </c>
      <c r="E181" t="s">
        <v>128</v>
      </c>
      <c r="F181" t="s">
        <v>126</v>
      </c>
      <c r="G181" t="s">
        <v>9</v>
      </c>
      <c r="H181" t="s">
        <v>19</v>
      </c>
      <c r="I181" t="s">
        <v>20</v>
      </c>
      <c r="J181" t="s">
        <v>38</v>
      </c>
      <c r="K181" t="s">
        <v>179</v>
      </c>
      <c r="L181" t="s">
        <v>294</v>
      </c>
      <c r="M181" t="s">
        <v>553</v>
      </c>
      <c r="N181">
        <v>2.2389233112335201</v>
      </c>
      <c r="O181">
        <v>2.8261146545410201</v>
      </c>
      <c r="P181" t="e">
        <v>#N/A</v>
      </c>
    </row>
    <row r="182" spans="1:16" x14ac:dyDescent="0.25">
      <c r="A182" t="s">
        <v>185</v>
      </c>
      <c r="B182">
        <v>16467</v>
      </c>
      <c r="C182">
        <v>2.1436998844146702</v>
      </c>
      <c r="D182" t="s">
        <v>122</v>
      </c>
      <c r="E182" t="s">
        <v>129</v>
      </c>
      <c r="F182" t="s">
        <v>126</v>
      </c>
      <c r="G182" t="s">
        <v>9</v>
      </c>
      <c r="H182" t="s">
        <v>10</v>
      </c>
      <c r="I182" t="s">
        <v>11</v>
      </c>
      <c r="J182" t="s">
        <v>40</v>
      </c>
      <c r="K182" t="s">
        <v>179</v>
      </c>
      <c r="L182" t="s">
        <v>265</v>
      </c>
      <c r="M182" t="s">
        <v>554</v>
      </c>
      <c r="N182">
        <v>2.1436998844146702</v>
      </c>
      <c r="O182">
        <v>1.74536156654358</v>
      </c>
      <c r="P182" t="s">
        <v>554</v>
      </c>
    </row>
    <row r="183" spans="1:16" x14ac:dyDescent="0.25">
      <c r="A183" t="s">
        <v>185</v>
      </c>
      <c r="B183">
        <v>16468</v>
      </c>
      <c r="C183">
        <v>2.0852420330047599</v>
      </c>
      <c r="D183" t="s">
        <v>122</v>
      </c>
      <c r="E183" t="s">
        <v>130</v>
      </c>
      <c r="F183" t="s">
        <v>126</v>
      </c>
      <c r="G183" t="s">
        <v>9</v>
      </c>
      <c r="H183" t="s">
        <v>10</v>
      </c>
      <c r="I183" t="s">
        <v>11</v>
      </c>
      <c r="J183" t="s">
        <v>41</v>
      </c>
      <c r="K183" t="s">
        <v>179</v>
      </c>
      <c r="L183" t="s">
        <v>292</v>
      </c>
      <c r="M183" t="s">
        <v>555</v>
      </c>
      <c r="N183">
        <v>2.0852420330047599</v>
      </c>
      <c r="O183">
        <v>2.7014727592468302</v>
      </c>
      <c r="P183" t="e">
        <v>#N/A</v>
      </c>
    </row>
    <row r="184" spans="1:16" x14ac:dyDescent="0.25">
      <c r="A184" t="s">
        <v>185</v>
      </c>
      <c r="B184">
        <v>16030</v>
      </c>
      <c r="C184">
        <v>2.0829949378967298</v>
      </c>
      <c r="D184" t="s">
        <v>122</v>
      </c>
      <c r="E184" t="s">
        <v>9</v>
      </c>
      <c r="F184" t="s">
        <v>9</v>
      </c>
      <c r="G184" t="s">
        <v>9</v>
      </c>
      <c r="H184" t="s">
        <v>19</v>
      </c>
      <c r="I184" t="s">
        <v>20</v>
      </c>
      <c r="J184" t="s">
        <v>33</v>
      </c>
      <c r="K184" t="s">
        <v>179</v>
      </c>
      <c r="L184" t="s">
        <v>289</v>
      </c>
      <c r="M184" t="s">
        <v>556</v>
      </c>
      <c r="N184">
        <v>2.0829949378967298</v>
      </c>
      <c r="O184">
        <v>1.8166229724884</v>
      </c>
      <c r="P184" t="e">
        <v>#N/A</v>
      </c>
    </row>
    <row r="185" spans="1:16" x14ac:dyDescent="0.25">
      <c r="A185" t="s">
        <v>185</v>
      </c>
      <c r="B185">
        <v>14193</v>
      </c>
      <c r="C185">
        <v>2.0241391658782999</v>
      </c>
      <c r="D185" t="s">
        <v>70</v>
      </c>
      <c r="E185" t="s">
        <v>77</v>
      </c>
      <c r="F185" t="s">
        <v>9</v>
      </c>
      <c r="G185" t="s">
        <v>9</v>
      </c>
      <c r="H185" t="s">
        <v>19</v>
      </c>
      <c r="I185" t="s">
        <v>58</v>
      </c>
      <c r="J185" t="s">
        <v>75</v>
      </c>
      <c r="K185" t="s">
        <v>179</v>
      </c>
      <c r="L185" t="s">
        <v>284</v>
      </c>
      <c r="M185" t="s">
        <v>557</v>
      </c>
      <c r="N185">
        <v>2.0241391658782999</v>
      </c>
      <c r="O185">
        <v>3.2502744197845499</v>
      </c>
      <c r="P185" t="e">
        <v>#N/A</v>
      </c>
    </row>
    <row r="186" spans="1:16" x14ac:dyDescent="0.25">
      <c r="A186" t="s">
        <v>185</v>
      </c>
      <c r="B186">
        <v>12440</v>
      </c>
      <c r="C186">
        <v>2.0170478820800799</v>
      </c>
      <c r="D186" t="s">
        <v>62</v>
      </c>
      <c r="E186" t="s">
        <v>9</v>
      </c>
      <c r="F186" t="s">
        <v>9</v>
      </c>
      <c r="G186" t="s">
        <v>9</v>
      </c>
      <c r="H186" t="s">
        <v>10</v>
      </c>
      <c r="I186" t="s">
        <v>11</v>
      </c>
      <c r="J186" t="s">
        <v>48</v>
      </c>
      <c r="K186" t="s">
        <v>179</v>
      </c>
      <c r="L186" t="s">
        <v>287</v>
      </c>
      <c r="M186" t="s">
        <v>558</v>
      </c>
      <c r="N186">
        <v>2.0170478820800799</v>
      </c>
      <c r="O186">
        <v>3.0477969646453902</v>
      </c>
      <c r="P186" t="e">
        <v>#N/A</v>
      </c>
    </row>
    <row r="187" spans="1:16" x14ac:dyDescent="0.25">
      <c r="A187" t="s">
        <v>185</v>
      </c>
      <c r="B187">
        <v>12196</v>
      </c>
      <c r="C187">
        <v>1.95375645160675</v>
      </c>
      <c r="D187" t="s">
        <v>61</v>
      </c>
      <c r="E187" t="s">
        <v>9</v>
      </c>
      <c r="F187" t="s">
        <v>9</v>
      </c>
      <c r="G187" t="s">
        <v>9</v>
      </c>
      <c r="H187" t="s">
        <v>10</v>
      </c>
      <c r="I187" t="s">
        <v>11</v>
      </c>
      <c r="J187" t="s">
        <v>46</v>
      </c>
      <c r="K187" t="s">
        <v>179</v>
      </c>
      <c r="L187" t="s">
        <v>290</v>
      </c>
      <c r="M187" t="s">
        <v>559</v>
      </c>
      <c r="N187">
        <v>1.95375645160675</v>
      </c>
      <c r="O187">
        <v>3.0756700038909899</v>
      </c>
      <c r="P187" t="e">
        <v>#N/A</v>
      </c>
    </row>
    <row r="188" spans="1:16" x14ac:dyDescent="0.25">
      <c r="A188" t="s">
        <v>185</v>
      </c>
      <c r="B188">
        <v>8998</v>
      </c>
      <c r="C188">
        <v>1.83417308330536</v>
      </c>
      <c r="D188" t="s">
        <v>30</v>
      </c>
      <c r="E188" t="s">
        <v>31</v>
      </c>
      <c r="F188" t="s">
        <v>9</v>
      </c>
      <c r="G188" t="s">
        <v>9</v>
      </c>
      <c r="H188" t="s">
        <v>19</v>
      </c>
      <c r="I188" t="s">
        <v>20</v>
      </c>
      <c r="J188" t="s">
        <v>33</v>
      </c>
      <c r="K188" t="s">
        <v>179</v>
      </c>
      <c r="L188" t="s">
        <v>205</v>
      </c>
      <c r="M188" t="s">
        <v>560</v>
      </c>
      <c r="N188">
        <v>1.83417308330536</v>
      </c>
      <c r="O188">
        <v>3.0348083972930899</v>
      </c>
      <c r="P188" t="e">
        <v>#N/A</v>
      </c>
    </row>
    <row r="189" spans="1:16" x14ac:dyDescent="0.25">
      <c r="A189" t="s">
        <v>185</v>
      </c>
      <c r="B189">
        <v>16455</v>
      </c>
      <c r="C189">
        <v>1.8323051929473899</v>
      </c>
      <c r="D189" t="s">
        <v>119</v>
      </c>
      <c r="E189" t="s">
        <v>126</v>
      </c>
      <c r="F189" t="s">
        <v>9</v>
      </c>
      <c r="G189" t="s">
        <v>9</v>
      </c>
      <c r="H189" t="s">
        <v>10</v>
      </c>
      <c r="I189" t="s">
        <v>11</v>
      </c>
      <c r="J189" t="s">
        <v>83</v>
      </c>
      <c r="K189" t="s">
        <v>179</v>
      </c>
      <c r="L189" t="s">
        <v>279</v>
      </c>
      <c r="M189" t="s">
        <v>561</v>
      </c>
      <c r="N189">
        <v>1.8323051929473899</v>
      </c>
      <c r="O189">
        <v>2.71975541114807</v>
      </c>
      <c r="P189" t="e">
        <v>#N/A</v>
      </c>
    </row>
    <row r="190" spans="1:16" x14ac:dyDescent="0.25">
      <c r="A190" t="s">
        <v>185</v>
      </c>
      <c r="B190">
        <v>10984</v>
      </c>
      <c r="C190">
        <v>1.7925664186477701</v>
      </c>
      <c r="D190" t="s">
        <v>52</v>
      </c>
      <c r="E190" t="s">
        <v>9</v>
      </c>
      <c r="F190" t="s">
        <v>9</v>
      </c>
      <c r="G190" t="s">
        <v>9</v>
      </c>
      <c r="H190" t="s">
        <v>19</v>
      </c>
      <c r="I190" t="s">
        <v>20</v>
      </c>
      <c r="J190" t="s">
        <v>33</v>
      </c>
      <c r="K190" t="s">
        <v>179</v>
      </c>
      <c r="L190" t="s">
        <v>282</v>
      </c>
      <c r="M190" t="s">
        <v>562</v>
      </c>
      <c r="N190">
        <v>1.7925664186477701</v>
      </c>
      <c r="O190">
        <v>3.1615967750549299</v>
      </c>
      <c r="P190" t="e">
        <v>#N/A</v>
      </c>
    </row>
    <row r="191" spans="1:16" x14ac:dyDescent="0.25">
      <c r="A191" t="s">
        <v>185</v>
      </c>
      <c r="B191">
        <v>14199</v>
      </c>
      <c r="C191">
        <v>1.7304393053054801</v>
      </c>
      <c r="D191" t="s">
        <v>79</v>
      </c>
      <c r="E191" t="s">
        <v>80</v>
      </c>
      <c r="F191" t="s">
        <v>9</v>
      </c>
      <c r="G191" t="s">
        <v>9</v>
      </c>
      <c r="H191" t="s">
        <v>10</v>
      </c>
      <c r="I191" t="s">
        <v>11</v>
      </c>
      <c r="J191" t="s">
        <v>81</v>
      </c>
      <c r="K191" t="s">
        <v>179</v>
      </c>
      <c r="L191" t="s">
        <v>263</v>
      </c>
      <c r="M191" t="s">
        <v>563</v>
      </c>
      <c r="N191">
        <v>1.7304393053054801</v>
      </c>
      <c r="O191">
        <v>3.5905163288116499</v>
      </c>
      <c r="P191" t="e">
        <v>#N/A</v>
      </c>
    </row>
    <row r="192" spans="1:16" x14ac:dyDescent="0.25">
      <c r="A192" t="s">
        <v>185</v>
      </c>
      <c r="B192">
        <v>16463</v>
      </c>
      <c r="C192">
        <v>1.63396608829498</v>
      </c>
      <c r="D192" t="s">
        <v>119</v>
      </c>
      <c r="E192" t="s">
        <v>126</v>
      </c>
      <c r="F192" t="s">
        <v>127</v>
      </c>
      <c r="G192" t="s">
        <v>9</v>
      </c>
      <c r="H192" t="s">
        <v>10</v>
      </c>
      <c r="I192" t="s">
        <v>11</v>
      </c>
      <c r="J192" t="s">
        <v>87</v>
      </c>
      <c r="K192" t="s">
        <v>179</v>
      </c>
      <c r="L192" t="s">
        <v>272</v>
      </c>
      <c r="M192" t="s">
        <v>564</v>
      </c>
      <c r="N192">
        <v>1.63396608829498</v>
      </c>
      <c r="O192">
        <v>2.4852986335754399</v>
      </c>
      <c r="P192" t="e">
        <v>#N/A</v>
      </c>
    </row>
    <row r="193" spans="1:16" x14ac:dyDescent="0.25">
      <c r="A193" t="s">
        <v>185</v>
      </c>
      <c r="B193">
        <v>16458</v>
      </c>
      <c r="C193">
        <v>1.5191414356231701</v>
      </c>
      <c r="D193" t="s">
        <v>119</v>
      </c>
      <c r="E193" t="s">
        <v>126</v>
      </c>
      <c r="F193" t="s">
        <v>9</v>
      </c>
      <c r="G193" t="s">
        <v>9</v>
      </c>
      <c r="H193" t="s">
        <v>10</v>
      </c>
      <c r="I193" t="s">
        <v>11</v>
      </c>
      <c r="J193" t="s">
        <v>85</v>
      </c>
      <c r="K193" t="s">
        <v>179</v>
      </c>
      <c r="L193" t="s">
        <v>293</v>
      </c>
      <c r="M193" t="s">
        <v>565</v>
      </c>
      <c r="N193">
        <v>1.5191414356231701</v>
      </c>
      <c r="O193">
        <v>2.5710473060607901</v>
      </c>
      <c r="P193" t="s">
        <v>565</v>
      </c>
    </row>
    <row r="194" spans="1:16" x14ac:dyDescent="0.25">
      <c r="A194" t="s">
        <v>185</v>
      </c>
      <c r="B194">
        <v>9529</v>
      </c>
      <c r="C194">
        <v>1.1452208757400499</v>
      </c>
      <c r="D194" t="s">
        <v>36</v>
      </c>
      <c r="E194" t="s">
        <v>37</v>
      </c>
      <c r="F194" t="s">
        <v>9</v>
      </c>
      <c r="G194" t="s">
        <v>9</v>
      </c>
      <c r="H194" t="s">
        <v>19</v>
      </c>
      <c r="I194" t="s">
        <v>20</v>
      </c>
      <c r="J194" t="s">
        <v>38</v>
      </c>
      <c r="K194" t="s">
        <v>179</v>
      </c>
      <c r="L194" t="s">
        <v>299</v>
      </c>
      <c r="M194" t="s">
        <v>566</v>
      </c>
      <c r="N194">
        <v>1.1452208757400499</v>
      </c>
      <c r="O194">
        <v>2.0287899971008301</v>
      </c>
      <c r="P194" t="e">
        <v>#N/A</v>
      </c>
    </row>
    <row r="195" spans="1:16" x14ac:dyDescent="0.25">
      <c r="A195" t="s">
        <v>185</v>
      </c>
      <c r="B195">
        <v>16088</v>
      </c>
      <c r="C195">
        <v>1.1261961460113501</v>
      </c>
      <c r="D195" t="s">
        <v>123</v>
      </c>
      <c r="E195" t="s">
        <v>9</v>
      </c>
      <c r="F195" t="s">
        <v>9</v>
      </c>
      <c r="G195" t="s">
        <v>9</v>
      </c>
      <c r="H195" t="s">
        <v>10</v>
      </c>
      <c r="I195" t="s">
        <v>11</v>
      </c>
      <c r="J195" t="s">
        <v>48</v>
      </c>
      <c r="K195" t="s">
        <v>179</v>
      </c>
      <c r="L195" t="s">
        <v>270</v>
      </c>
      <c r="M195" t="s">
        <v>567</v>
      </c>
      <c r="N195">
        <v>1.1261961460113501</v>
      </c>
      <c r="O195">
        <v>2.0702743530273402</v>
      </c>
      <c r="P195" t="e">
        <v>#N/A</v>
      </c>
    </row>
    <row r="196" spans="1:16" x14ac:dyDescent="0.25">
      <c r="A196" t="s">
        <v>185</v>
      </c>
      <c r="B196">
        <v>13140</v>
      </c>
      <c r="C196">
        <v>0.86916387081146196</v>
      </c>
      <c r="D196" t="s">
        <v>71</v>
      </c>
      <c r="E196" t="s">
        <v>9</v>
      </c>
      <c r="F196" t="s">
        <v>9</v>
      </c>
      <c r="G196" t="s">
        <v>9</v>
      </c>
      <c r="H196" t="s">
        <v>10</v>
      </c>
      <c r="I196" t="s">
        <v>11</v>
      </c>
      <c r="J196" t="s">
        <v>32</v>
      </c>
      <c r="K196" t="s">
        <v>179</v>
      </c>
      <c r="L196" t="s">
        <v>297</v>
      </c>
      <c r="M196" t="s">
        <v>568</v>
      </c>
      <c r="N196">
        <v>0.86916387081146196</v>
      </c>
      <c r="O196">
        <v>2.6676259040832502</v>
      </c>
      <c r="P196" t="e">
        <v>#N/A</v>
      </c>
    </row>
    <row r="197" spans="1:16" x14ac:dyDescent="0.25">
      <c r="A197" t="s">
        <v>185</v>
      </c>
      <c r="B197">
        <v>16058</v>
      </c>
      <c r="C197">
        <v>0.71217405796051003</v>
      </c>
      <c r="D197" t="s">
        <v>111</v>
      </c>
      <c r="E197" t="s">
        <v>9</v>
      </c>
      <c r="F197" t="s">
        <v>9</v>
      </c>
      <c r="G197" t="s">
        <v>9</v>
      </c>
      <c r="H197" t="s">
        <v>10</v>
      </c>
      <c r="I197" t="s">
        <v>11</v>
      </c>
      <c r="J197" t="s">
        <v>12</v>
      </c>
      <c r="K197" t="s">
        <v>179</v>
      </c>
      <c r="L197" t="s">
        <v>291</v>
      </c>
      <c r="M197" t="s">
        <v>569</v>
      </c>
      <c r="N197">
        <v>0.71217405796051003</v>
      </c>
      <c r="O197">
        <v>2.9674928188324001</v>
      </c>
      <c r="P197" t="e">
        <v>#N/A</v>
      </c>
    </row>
    <row r="198" spans="1:16" x14ac:dyDescent="0.25">
      <c r="A198" t="s">
        <v>185</v>
      </c>
      <c r="B198">
        <v>12897</v>
      </c>
      <c r="C198">
        <v>0.585857033729553</v>
      </c>
      <c r="D198" t="s">
        <v>70</v>
      </c>
      <c r="E198" t="s">
        <v>9</v>
      </c>
      <c r="F198" t="s">
        <v>9</v>
      </c>
      <c r="G198" t="s">
        <v>9</v>
      </c>
      <c r="H198" t="s">
        <v>19</v>
      </c>
      <c r="I198" t="s">
        <v>20</v>
      </c>
      <c r="J198" t="s">
        <v>33</v>
      </c>
      <c r="K198" t="s">
        <v>179</v>
      </c>
      <c r="L198" t="s">
        <v>200</v>
      </c>
      <c r="M198" t="s">
        <v>570</v>
      </c>
      <c r="N198">
        <v>0.585857033729553</v>
      </c>
      <c r="O198">
        <v>2.22334551811218</v>
      </c>
      <c r="P198" t="s">
        <v>570</v>
      </c>
    </row>
    <row r="199" spans="1:16" x14ac:dyDescent="0.25">
      <c r="A199" t="s">
        <v>185</v>
      </c>
      <c r="B199">
        <v>12886</v>
      </c>
      <c r="C199">
        <v>0.57107639312744096</v>
      </c>
      <c r="D199" t="s">
        <v>70</v>
      </c>
      <c r="E199" t="s">
        <v>9</v>
      </c>
      <c r="F199" t="s">
        <v>9</v>
      </c>
      <c r="G199" t="s">
        <v>9</v>
      </c>
      <c r="H199" t="s">
        <v>10</v>
      </c>
      <c r="I199" t="s">
        <v>11</v>
      </c>
      <c r="J199" t="s">
        <v>26</v>
      </c>
      <c r="K199" t="s">
        <v>179</v>
      </c>
      <c r="L199" t="s">
        <v>296</v>
      </c>
      <c r="M199" t="s">
        <v>571</v>
      </c>
      <c r="N199">
        <v>0.57107639312744096</v>
      </c>
      <c r="O199">
        <v>1.18779420852661</v>
      </c>
      <c r="P199" t="e">
        <v>#N/A</v>
      </c>
    </row>
    <row r="200" spans="1:16" x14ac:dyDescent="0.25">
      <c r="A200" t="s">
        <v>185</v>
      </c>
      <c r="B200">
        <v>14587</v>
      </c>
      <c r="C200">
        <v>0.53376209735870395</v>
      </c>
      <c r="D200" t="s">
        <v>105</v>
      </c>
      <c r="E200" t="s">
        <v>107</v>
      </c>
      <c r="F200" t="s">
        <v>9</v>
      </c>
      <c r="G200" t="s">
        <v>9</v>
      </c>
      <c r="H200" t="s">
        <v>19</v>
      </c>
      <c r="I200" t="s">
        <v>20</v>
      </c>
      <c r="J200" t="s">
        <v>68</v>
      </c>
      <c r="K200" t="s">
        <v>179</v>
      </c>
      <c r="L200" t="s">
        <v>303</v>
      </c>
      <c r="M200" t="s">
        <v>572</v>
      </c>
      <c r="N200">
        <v>0.53376209735870395</v>
      </c>
      <c r="O200">
        <v>1.45432412624359</v>
      </c>
      <c r="P200" t="s">
        <v>572</v>
      </c>
    </row>
    <row r="201" spans="1:16" x14ac:dyDescent="0.25">
      <c r="A201" t="s">
        <v>185</v>
      </c>
      <c r="B201">
        <v>9530</v>
      </c>
      <c r="C201">
        <v>0.341878831386566</v>
      </c>
      <c r="D201" t="s">
        <v>36</v>
      </c>
      <c r="E201" t="s">
        <v>39</v>
      </c>
      <c r="F201" t="s">
        <v>9</v>
      </c>
      <c r="G201" t="s">
        <v>9</v>
      </c>
      <c r="H201" t="s">
        <v>10</v>
      </c>
      <c r="I201" t="s">
        <v>11</v>
      </c>
      <c r="J201" t="s">
        <v>40</v>
      </c>
      <c r="K201" t="s">
        <v>179</v>
      </c>
      <c r="L201" t="s">
        <v>300</v>
      </c>
      <c r="M201" t="s">
        <v>573</v>
      </c>
      <c r="N201">
        <v>0.341878831386566</v>
      </c>
      <c r="O201">
        <v>1.66281855106354</v>
      </c>
      <c r="P201" t="e">
        <v>#N/A</v>
      </c>
    </row>
    <row r="202" spans="1:16" x14ac:dyDescent="0.25">
      <c r="A202" t="s">
        <v>185</v>
      </c>
      <c r="B202">
        <v>12895</v>
      </c>
      <c r="C202">
        <v>0.32183462381362898</v>
      </c>
      <c r="D202" t="s">
        <v>70</v>
      </c>
      <c r="E202" t="s">
        <v>9</v>
      </c>
      <c r="F202" t="s">
        <v>9</v>
      </c>
      <c r="G202" t="s">
        <v>9</v>
      </c>
      <c r="H202" t="s">
        <v>10</v>
      </c>
      <c r="I202" t="s">
        <v>11</v>
      </c>
      <c r="J202" t="s">
        <v>32</v>
      </c>
      <c r="K202" t="s">
        <v>179</v>
      </c>
      <c r="L202" t="s">
        <v>304</v>
      </c>
      <c r="M202" t="s">
        <v>574</v>
      </c>
      <c r="N202">
        <v>0.32183462381362898</v>
      </c>
      <c r="O202">
        <v>0.90530318021774303</v>
      </c>
      <c r="P202" t="s">
        <v>574</v>
      </c>
    </row>
    <row r="203" spans="1:16" x14ac:dyDescent="0.25">
      <c r="A203" t="s">
        <v>185</v>
      </c>
      <c r="B203">
        <v>14801</v>
      </c>
      <c r="C203">
        <v>0.29655933380126998</v>
      </c>
      <c r="D203" t="s">
        <v>65</v>
      </c>
      <c r="E203" t="s">
        <v>9</v>
      </c>
      <c r="F203" t="s">
        <v>9</v>
      </c>
      <c r="G203" t="s">
        <v>9</v>
      </c>
      <c r="H203" t="s">
        <v>10</v>
      </c>
      <c r="I203" t="s">
        <v>11</v>
      </c>
      <c r="J203" t="s">
        <v>83</v>
      </c>
      <c r="K203" t="s">
        <v>179</v>
      </c>
      <c r="L203" t="s">
        <v>301</v>
      </c>
      <c r="M203" t="s">
        <v>575</v>
      </c>
      <c r="N203">
        <v>0.29655933380126998</v>
      </c>
      <c r="O203">
        <v>2.9947800636291499</v>
      </c>
      <c r="P203" t="e">
        <v>#N/A</v>
      </c>
    </row>
    <row r="204" spans="1:16" x14ac:dyDescent="0.25">
      <c r="A204" t="s">
        <v>185</v>
      </c>
      <c r="B204">
        <v>2856</v>
      </c>
      <c r="C204">
        <v>2.9846100807189901</v>
      </c>
      <c r="D204" t="s">
        <v>8</v>
      </c>
      <c r="E204" t="s">
        <v>9</v>
      </c>
      <c r="F204" t="s">
        <v>9</v>
      </c>
      <c r="G204" t="s">
        <v>9</v>
      </c>
      <c r="H204" t="s">
        <v>10</v>
      </c>
      <c r="I204" t="s">
        <v>11</v>
      </c>
      <c r="J204" t="s">
        <v>12</v>
      </c>
      <c r="K204" t="s">
        <v>180</v>
      </c>
      <c r="L204" t="s">
        <v>224</v>
      </c>
      <c r="M204" t="s">
        <v>576</v>
      </c>
      <c r="N204">
        <v>2.9846100807189901</v>
      </c>
      <c r="O204">
        <v>3.1219174861907999</v>
      </c>
      <c r="P204" t="e">
        <v>#N/A</v>
      </c>
    </row>
    <row r="205" spans="1:16" x14ac:dyDescent="0.25">
      <c r="A205" t="s">
        <v>185</v>
      </c>
      <c r="B205">
        <v>3893</v>
      </c>
      <c r="C205">
        <v>2.9846100807189901</v>
      </c>
      <c r="D205" t="s">
        <v>13</v>
      </c>
      <c r="E205" t="s">
        <v>9</v>
      </c>
      <c r="F205" t="s">
        <v>9</v>
      </c>
      <c r="G205" t="s">
        <v>9</v>
      </c>
      <c r="H205" t="s">
        <v>14</v>
      </c>
      <c r="I205" t="s">
        <v>11</v>
      </c>
      <c r="J205" t="s">
        <v>15</v>
      </c>
      <c r="K205" t="s">
        <v>180</v>
      </c>
      <c r="L205" t="s">
        <v>222</v>
      </c>
      <c r="M205" t="s">
        <v>577</v>
      </c>
      <c r="N205">
        <v>2.9846100807189901</v>
      </c>
      <c r="O205">
        <v>3.0544700622558598</v>
      </c>
      <c r="P205" t="e">
        <v>#N/A</v>
      </c>
    </row>
    <row r="206" spans="1:16" x14ac:dyDescent="0.25">
      <c r="A206" t="s">
        <v>185</v>
      </c>
      <c r="B206">
        <v>4118</v>
      </c>
      <c r="C206">
        <v>2.9846100807189901</v>
      </c>
      <c r="D206" t="s">
        <v>16</v>
      </c>
      <c r="E206" t="s">
        <v>9</v>
      </c>
      <c r="F206" t="s">
        <v>9</v>
      </c>
      <c r="G206" t="s">
        <v>9</v>
      </c>
      <c r="H206" t="s">
        <v>10</v>
      </c>
      <c r="I206" t="s">
        <v>11</v>
      </c>
      <c r="J206" t="s">
        <v>12</v>
      </c>
      <c r="K206" t="s">
        <v>180</v>
      </c>
      <c r="L206" t="s">
        <v>274</v>
      </c>
      <c r="M206" t="s">
        <v>578</v>
      </c>
      <c r="N206">
        <v>2.9846100807189901</v>
      </c>
      <c r="O206">
        <v>2.7844803333282502</v>
      </c>
      <c r="P206" t="e">
        <v>#N/A</v>
      </c>
    </row>
    <row r="207" spans="1:16" x14ac:dyDescent="0.25">
      <c r="A207" t="s">
        <v>185</v>
      </c>
      <c r="B207">
        <v>5974</v>
      </c>
      <c r="C207">
        <v>2.9846100807189901</v>
      </c>
      <c r="D207" t="s">
        <v>17</v>
      </c>
      <c r="E207" t="s">
        <v>18</v>
      </c>
      <c r="F207" t="s">
        <v>9</v>
      </c>
      <c r="G207" t="s">
        <v>9</v>
      </c>
      <c r="H207" t="s">
        <v>19</v>
      </c>
      <c r="I207" t="s">
        <v>20</v>
      </c>
      <c r="J207" t="s">
        <v>21</v>
      </c>
      <c r="K207" t="s">
        <v>180</v>
      </c>
      <c r="L207" t="s">
        <v>229</v>
      </c>
      <c r="M207" t="s">
        <v>579</v>
      </c>
      <c r="N207">
        <v>2.9846100807189901</v>
      </c>
      <c r="O207">
        <v>3.2461631298065199</v>
      </c>
      <c r="P207" t="e">
        <v>#N/A</v>
      </c>
    </row>
    <row r="208" spans="1:16" x14ac:dyDescent="0.25">
      <c r="A208" t="s">
        <v>185</v>
      </c>
      <c r="B208">
        <v>5975</v>
      </c>
      <c r="C208">
        <v>2.9846100807189901</v>
      </c>
      <c r="D208" t="s">
        <v>22</v>
      </c>
      <c r="E208" t="s">
        <v>9</v>
      </c>
      <c r="F208" t="s">
        <v>9</v>
      </c>
      <c r="G208" t="s">
        <v>9</v>
      </c>
      <c r="H208" t="s">
        <v>10</v>
      </c>
      <c r="I208" t="s">
        <v>11</v>
      </c>
      <c r="J208" t="s">
        <v>23</v>
      </c>
      <c r="K208" t="s">
        <v>180</v>
      </c>
      <c r="L208" t="s">
        <v>236</v>
      </c>
      <c r="M208" t="s">
        <v>580</v>
      </c>
      <c r="N208">
        <v>2.9846100807189901</v>
      </c>
      <c r="O208">
        <v>3.2267165184021001</v>
      </c>
      <c r="P208" t="e">
        <v>#N/A</v>
      </c>
    </row>
    <row r="209" spans="1:16" x14ac:dyDescent="0.25">
      <c r="A209" t="s">
        <v>185</v>
      </c>
      <c r="B209">
        <v>5978</v>
      </c>
      <c r="C209">
        <v>2.9846100807189901</v>
      </c>
      <c r="D209" t="s">
        <v>22</v>
      </c>
      <c r="E209" t="s">
        <v>9</v>
      </c>
      <c r="F209" t="s">
        <v>9</v>
      </c>
      <c r="G209" t="s">
        <v>9</v>
      </c>
      <c r="H209" t="s">
        <v>19</v>
      </c>
      <c r="I209" t="s">
        <v>20</v>
      </c>
      <c r="J209" t="s">
        <v>24</v>
      </c>
      <c r="K209" t="s">
        <v>180</v>
      </c>
      <c r="L209" t="s">
        <v>226</v>
      </c>
      <c r="M209" t="s">
        <v>581</v>
      </c>
      <c r="N209">
        <v>2.9846100807189901</v>
      </c>
      <c r="O209">
        <v>1.3353515863418599</v>
      </c>
      <c r="P209" t="e">
        <v>#N/A</v>
      </c>
    </row>
    <row r="210" spans="1:16" x14ac:dyDescent="0.25">
      <c r="A210" t="s">
        <v>185</v>
      </c>
      <c r="B210">
        <v>7230</v>
      </c>
      <c r="C210">
        <v>2.9846100807189901</v>
      </c>
      <c r="D210" t="s">
        <v>25</v>
      </c>
      <c r="E210" t="s">
        <v>9</v>
      </c>
      <c r="F210" t="s">
        <v>9</v>
      </c>
      <c r="G210" t="s">
        <v>9</v>
      </c>
      <c r="H210" t="s">
        <v>10</v>
      </c>
      <c r="I210" t="s">
        <v>11</v>
      </c>
      <c r="J210" t="s">
        <v>26</v>
      </c>
      <c r="K210" t="s">
        <v>180</v>
      </c>
      <c r="L210" t="s">
        <v>278</v>
      </c>
      <c r="M210" t="s">
        <v>582</v>
      </c>
      <c r="N210">
        <v>2.9846100807189901</v>
      </c>
      <c r="O210">
        <v>3.2445387840271001</v>
      </c>
      <c r="P210" t="e">
        <v>#N/A</v>
      </c>
    </row>
    <row r="211" spans="1:16" x14ac:dyDescent="0.25">
      <c r="A211" t="s">
        <v>185</v>
      </c>
      <c r="B211">
        <v>7942</v>
      </c>
      <c r="C211">
        <v>2.9846100807189901</v>
      </c>
      <c r="D211" t="s">
        <v>27</v>
      </c>
      <c r="E211" t="s">
        <v>28</v>
      </c>
      <c r="F211" t="s">
        <v>9</v>
      </c>
      <c r="G211" t="s">
        <v>9</v>
      </c>
      <c r="H211" t="s">
        <v>19</v>
      </c>
      <c r="I211" t="s">
        <v>20</v>
      </c>
      <c r="J211" t="s">
        <v>29</v>
      </c>
      <c r="K211" t="s">
        <v>180</v>
      </c>
      <c r="L211" t="s">
        <v>298</v>
      </c>
      <c r="M211" t="s">
        <v>583</v>
      </c>
      <c r="N211">
        <v>2.9846100807189901</v>
      </c>
      <c r="O211">
        <v>2.6194989681243901</v>
      </c>
      <c r="P211" t="e">
        <v>#N/A</v>
      </c>
    </row>
    <row r="212" spans="1:16" x14ac:dyDescent="0.25">
      <c r="A212" t="s">
        <v>185</v>
      </c>
      <c r="B212">
        <v>8996</v>
      </c>
      <c r="C212">
        <v>2.9846100807189901</v>
      </c>
      <c r="D212" t="s">
        <v>30</v>
      </c>
      <c r="E212" t="s">
        <v>31</v>
      </c>
      <c r="F212" t="s">
        <v>9</v>
      </c>
      <c r="G212" t="s">
        <v>9</v>
      </c>
      <c r="H212" t="s">
        <v>10</v>
      </c>
      <c r="I212" t="s">
        <v>11</v>
      </c>
      <c r="J212" t="s">
        <v>32</v>
      </c>
      <c r="K212" t="s">
        <v>180</v>
      </c>
      <c r="L212" t="s">
        <v>286</v>
      </c>
      <c r="M212" t="s">
        <v>584</v>
      </c>
      <c r="N212">
        <v>2.9846100807189901</v>
      </c>
      <c r="O212">
        <v>1.0045980215072601</v>
      </c>
      <c r="P212" t="e">
        <v>#N/A</v>
      </c>
    </row>
    <row r="213" spans="1:16" x14ac:dyDescent="0.25">
      <c r="A213" t="s">
        <v>185</v>
      </c>
      <c r="B213">
        <v>8998</v>
      </c>
      <c r="C213">
        <v>2.9846100807189901</v>
      </c>
      <c r="D213" t="s">
        <v>30</v>
      </c>
      <c r="E213" t="s">
        <v>31</v>
      </c>
      <c r="F213" t="s">
        <v>9</v>
      </c>
      <c r="G213" t="s">
        <v>9</v>
      </c>
      <c r="H213" t="s">
        <v>19</v>
      </c>
      <c r="I213" t="s">
        <v>20</v>
      </c>
      <c r="J213" t="s">
        <v>33</v>
      </c>
      <c r="K213" t="s">
        <v>180</v>
      </c>
      <c r="L213" t="s">
        <v>205</v>
      </c>
      <c r="M213" t="s">
        <v>585</v>
      </c>
      <c r="N213">
        <v>2.9846100807189901</v>
      </c>
      <c r="O213">
        <v>3.0348083972930899</v>
      </c>
      <c r="P213" t="e">
        <v>#N/A</v>
      </c>
    </row>
    <row r="214" spans="1:16" x14ac:dyDescent="0.25">
      <c r="A214" t="s">
        <v>185</v>
      </c>
      <c r="B214">
        <v>9491</v>
      </c>
      <c r="C214">
        <v>2.9846100807189901</v>
      </c>
      <c r="D214" t="s">
        <v>34</v>
      </c>
      <c r="E214" t="s">
        <v>9</v>
      </c>
      <c r="F214" t="s">
        <v>9</v>
      </c>
      <c r="G214" t="s">
        <v>9</v>
      </c>
      <c r="H214" t="s">
        <v>10</v>
      </c>
      <c r="I214" t="s">
        <v>11</v>
      </c>
      <c r="J214" t="s">
        <v>35</v>
      </c>
      <c r="K214" t="s">
        <v>180</v>
      </c>
      <c r="L214" t="s">
        <v>288</v>
      </c>
      <c r="M214" t="s">
        <v>586</v>
      </c>
      <c r="N214">
        <v>2.9846100807189901</v>
      </c>
      <c r="O214">
        <v>3.6300625801086399</v>
      </c>
      <c r="P214" t="e">
        <v>#N/A</v>
      </c>
    </row>
    <row r="215" spans="1:16" x14ac:dyDescent="0.25">
      <c r="A215" t="s">
        <v>185</v>
      </c>
      <c r="B215">
        <v>9529</v>
      </c>
      <c r="C215">
        <v>2.9846100807189901</v>
      </c>
      <c r="D215" t="s">
        <v>36</v>
      </c>
      <c r="E215" t="s">
        <v>37</v>
      </c>
      <c r="F215" t="s">
        <v>9</v>
      </c>
      <c r="G215" t="s">
        <v>9</v>
      </c>
      <c r="H215" t="s">
        <v>19</v>
      </c>
      <c r="I215" t="s">
        <v>20</v>
      </c>
      <c r="J215" t="s">
        <v>38</v>
      </c>
      <c r="K215" t="s">
        <v>180</v>
      </c>
      <c r="L215" t="s">
        <v>299</v>
      </c>
      <c r="M215" t="s">
        <v>587</v>
      </c>
      <c r="N215">
        <v>2.9846100807189901</v>
      </c>
      <c r="O215">
        <v>2.0287899971008301</v>
      </c>
      <c r="P215" t="e">
        <v>#N/A</v>
      </c>
    </row>
    <row r="216" spans="1:16" x14ac:dyDescent="0.25">
      <c r="A216" t="s">
        <v>185</v>
      </c>
      <c r="B216">
        <v>9530</v>
      </c>
      <c r="C216">
        <v>2.9846100807189901</v>
      </c>
      <c r="D216" t="s">
        <v>36</v>
      </c>
      <c r="E216" t="s">
        <v>39</v>
      </c>
      <c r="F216" t="s">
        <v>9</v>
      </c>
      <c r="G216" t="s">
        <v>9</v>
      </c>
      <c r="H216" t="s">
        <v>10</v>
      </c>
      <c r="I216" t="s">
        <v>11</v>
      </c>
      <c r="J216" t="s">
        <v>40</v>
      </c>
      <c r="K216" t="s">
        <v>180</v>
      </c>
      <c r="L216" t="s">
        <v>300</v>
      </c>
      <c r="M216" t="s">
        <v>588</v>
      </c>
      <c r="N216">
        <v>2.9846100807189901</v>
      </c>
      <c r="O216">
        <v>1.66281855106354</v>
      </c>
      <c r="P216" t="e">
        <v>#N/A</v>
      </c>
    </row>
    <row r="217" spans="1:16" x14ac:dyDescent="0.25">
      <c r="A217" t="s">
        <v>185</v>
      </c>
      <c r="B217">
        <v>9531</v>
      </c>
      <c r="C217">
        <v>2.9846100807189901</v>
      </c>
      <c r="D217" t="s">
        <v>36</v>
      </c>
      <c r="E217" t="s">
        <v>28</v>
      </c>
      <c r="F217" t="s">
        <v>9</v>
      </c>
      <c r="G217" t="s">
        <v>9</v>
      </c>
      <c r="H217" t="s">
        <v>10</v>
      </c>
      <c r="I217" t="s">
        <v>11</v>
      </c>
      <c r="J217" t="s">
        <v>41</v>
      </c>
      <c r="K217" t="s">
        <v>180</v>
      </c>
      <c r="L217" t="s">
        <v>295</v>
      </c>
      <c r="M217" t="s">
        <v>589</v>
      </c>
      <c r="N217">
        <v>2.9846100807189901</v>
      </c>
      <c r="O217">
        <v>1.50078320503235</v>
      </c>
      <c r="P217" t="e">
        <v>#N/A</v>
      </c>
    </row>
    <row r="218" spans="1:16" x14ac:dyDescent="0.25">
      <c r="A218" t="s">
        <v>185</v>
      </c>
      <c r="B218">
        <v>9642</v>
      </c>
      <c r="C218">
        <v>2.9846100807189901</v>
      </c>
      <c r="D218" t="s">
        <v>42</v>
      </c>
      <c r="E218" t="s">
        <v>43</v>
      </c>
      <c r="F218" t="s">
        <v>9</v>
      </c>
      <c r="G218" t="s">
        <v>9</v>
      </c>
      <c r="H218" t="s">
        <v>10</v>
      </c>
      <c r="I218" t="s">
        <v>11</v>
      </c>
      <c r="J218" t="s">
        <v>26</v>
      </c>
      <c r="K218" t="s">
        <v>180</v>
      </c>
      <c r="L218" t="s">
        <v>232</v>
      </c>
      <c r="M218" t="s">
        <v>590</v>
      </c>
      <c r="N218">
        <v>2.9846100807189901</v>
      </c>
      <c r="O218">
        <v>2.02366018295288</v>
      </c>
      <c r="P218" t="e">
        <v>#N/A</v>
      </c>
    </row>
    <row r="219" spans="1:16" x14ac:dyDescent="0.25">
      <c r="A219" t="s">
        <v>185</v>
      </c>
      <c r="B219">
        <v>10131</v>
      </c>
      <c r="C219">
        <v>2.9846100807189901</v>
      </c>
      <c r="D219" t="s">
        <v>44</v>
      </c>
      <c r="E219" t="s">
        <v>9</v>
      </c>
      <c r="F219" t="s">
        <v>9</v>
      </c>
      <c r="G219" t="s">
        <v>9</v>
      </c>
      <c r="H219" t="s">
        <v>10</v>
      </c>
      <c r="I219" t="s">
        <v>11</v>
      </c>
      <c r="J219" t="s">
        <v>12</v>
      </c>
      <c r="K219" t="s">
        <v>180</v>
      </c>
      <c r="L219" t="s">
        <v>237</v>
      </c>
      <c r="M219" t="s">
        <v>591</v>
      </c>
      <c r="N219">
        <v>2.9846100807189901</v>
      </c>
      <c r="O219">
        <v>3.2462863922119101</v>
      </c>
      <c r="P219" t="e">
        <v>#N/A</v>
      </c>
    </row>
    <row r="220" spans="1:16" x14ac:dyDescent="0.25">
      <c r="A220" t="s">
        <v>185</v>
      </c>
      <c r="B220">
        <v>10236</v>
      </c>
      <c r="C220">
        <v>2.9846100807189901</v>
      </c>
      <c r="D220" t="s">
        <v>42</v>
      </c>
      <c r="E220" t="s">
        <v>45</v>
      </c>
      <c r="F220" t="s">
        <v>43</v>
      </c>
      <c r="G220" t="s">
        <v>9</v>
      </c>
      <c r="H220" t="s">
        <v>10</v>
      </c>
      <c r="I220" t="s">
        <v>11</v>
      </c>
      <c r="J220" t="s">
        <v>46</v>
      </c>
      <c r="K220" t="s">
        <v>180</v>
      </c>
      <c r="L220" t="s">
        <v>238</v>
      </c>
      <c r="M220" t="s">
        <v>592</v>
      </c>
      <c r="N220">
        <v>2.9846100807189901</v>
      </c>
      <c r="O220">
        <v>2.9947800636291499</v>
      </c>
      <c r="P220" t="e">
        <v>#N/A</v>
      </c>
    </row>
    <row r="221" spans="1:16" x14ac:dyDescent="0.25">
      <c r="A221" t="s">
        <v>185</v>
      </c>
      <c r="B221">
        <v>10239</v>
      </c>
      <c r="C221">
        <v>2.9846100807189901</v>
      </c>
      <c r="D221" t="s">
        <v>42</v>
      </c>
      <c r="E221" t="s">
        <v>45</v>
      </c>
      <c r="F221" t="s">
        <v>47</v>
      </c>
      <c r="G221" t="s">
        <v>9</v>
      </c>
      <c r="H221" t="s">
        <v>10</v>
      </c>
      <c r="I221" t="s">
        <v>11</v>
      </c>
      <c r="J221" t="s">
        <v>48</v>
      </c>
      <c r="K221" t="s">
        <v>180</v>
      </c>
      <c r="L221" t="s">
        <v>218</v>
      </c>
      <c r="M221" t="s">
        <v>593</v>
      </c>
      <c r="N221">
        <v>2.9846100807189901</v>
      </c>
      <c r="O221">
        <v>2.9947800636291499</v>
      </c>
      <c r="P221" t="e">
        <v>#N/A</v>
      </c>
    </row>
    <row r="222" spans="1:16" x14ac:dyDescent="0.25">
      <c r="A222" t="s">
        <v>185</v>
      </c>
      <c r="B222">
        <v>10303</v>
      </c>
      <c r="C222">
        <v>2.9846100807189901</v>
      </c>
      <c r="D222" t="s">
        <v>49</v>
      </c>
      <c r="E222" t="s">
        <v>9</v>
      </c>
      <c r="F222" t="s">
        <v>9</v>
      </c>
      <c r="G222" t="s">
        <v>9</v>
      </c>
      <c r="H222" t="s">
        <v>10</v>
      </c>
      <c r="I222" t="s">
        <v>11</v>
      </c>
      <c r="J222" t="s">
        <v>35</v>
      </c>
      <c r="K222" t="s">
        <v>180</v>
      </c>
      <c r="L222" t="s">
        <v>208</v>
      </c>
      <c r="M222" t="s">
        <v>594</v>
      </c>
      <c r="N222">
        <v>2.9846100807189901</v>
      </c>
      <c r="O222">
        <v>3.1450273990631099</v>
      </c>
      <c r="P222" t="s">
        <v>594</v>
      </c>
    </row>
    <row r="223" spans="1:16" x14ac:dyDescent="0.25">
      <c r="A223" t="s">
        <v>185</v>
      </c>
      <c r="B223">
        <v>10304</v>
      </c>
      <c r="C223">
        <v>2.9846100807189901</v>
      </c>
      <c r="D223" t="s">
        <v>49</v>
      </c>
      <c r="E223" t="s">
        <v>9</v>
      </c>
      <c r="F223" t="s">
        <v>9</v>
      </c>
      <c r="G223" t="s">
        <v>9</v>
      </c>
      <c r="H223" t="s">
        <v>14</v>
      </c>
      <c r="I223" t="s">
        <v>50</v>
      </c>
      <c r="J223" t="s">
        <v>51</v>
      </c>
      <c r="K223" t="s">
        <v>180</v>
      </c>
      <c r="L223" t="s">
        <v>268</v>
      </c>
      <c r="M223" t="s">
        <v>595</v>
      </c>
      <c r="N223">
        <v>2.9846100807189901</v>
      </c>
      <c r="O223">
        <v>3.7811639308929399</v>
      </c>
      <c r="P223" t="e">
        <v>#N/A</v>
      </c>
    </row>
    <row r="224" spans="1:16" x14ac:dyDescent="0.25">
      <c r="A224" t="s">
        <v>185</v>
      </c>
      <c r="B224">
        <v>10982</v>
      </c>
      <c r="C224">
        <v>2.9846100807189901</v>
      </c>
      <c r="D224" t="s">
        <v>52</v>
      </c>
      <c r="E224" t="s">
        <v>9</v>
      </c>
      <c r="F224" t="s">
        <v>9</v>
      </c>
      <c r="G224" t="s">
        <v>9</v>
      </c>
      <c r="H224" t="s">
        <v>10</v>
      </c>
      <c r="I224" t="s">
        <v>11</v>
      </c>
      <c r="J224" t="s">
        <v>32</v>
      </c>
      <c r="K224" t="s">
        <v>180</v>
      </c>
      <c r="L224" t="s">
        <v>221</v>
      </c>
      <c r="M224" t="s">
        <v>596</v>
      </c>
      <c r="N224">
        <v>2.9846100807189901</v>
      </c>
      <c r="O224">
        <v>2.9459538459777801</v>
      </c>
      <c r="P224" t="e">
        <v>#N/A</v>
      </c>
    </row>
    <row r="225" spans="1:16" x14ac:dyDescent="0.25">
      <c r="A225" t="s">
        <v>185</v>
      </c>
      <c r="B225">
        <v>10984</v>
      </c>
      <c r="C225">
        <v>2.9846100807189901</v>
      </c>
      <c r="D225" t="s">
        <v>52</v>
      </c>
      <c r="E225" t="s">
        <v>9</v>
      </c>
      <c r="F225" t="s">
        <v>9</v>
      </c>
      <c r="G225" t="s">
        <v>9</v>
      </c>
      <c r="H225" t="s">
        <v>19</v>
      </c>
      <c r="I225" t="s">
        <v>20</v>
      </c>
      <c r="J225" t="s">
        <v>33</v>
      </c>
      <c r="K225" t="s">
        <v>180</v>
      </c>
      <c r="L225" t="s">
        <v>282</v>
      </c>
      <c r="M225" t="s">
        <v>597</v>
      </c>
      <c r="N225">
        <v>2.9846100807189901</v>
      </c>
      <c r="O225">
        <v>3.1615967750549299</v>
      </c>
      <c r="P225" t="e">
        <v>#N/A</v>
      </c>
    </row>
    <row r="226" spans="1:16" x14ac:dyDescent="0.25">
      <c r="A226" t="s">
        <v>185</v>
      </c>
      <c r="B226">
        <v>10989</v>
      </c>
      <c r="C226">
        <v>2.9846100807189901</v>
      </c>
      <c r="D226" t="s">
        <v>53</v>
      </c>
      <c r="E226" t="s">
        <v>9</v>
      </c>
      <c r="F226" t="s">
        <v>9</v>
      </c>
      <c r="G226" t="s">
        <v>9</v>
      </c>
      <c r="H226" t="s">
        <v>10</v>
      </c>
      <c r="I226" t="s">
        <v>11</v>
      </c>
      <c r="J226" t="s">
        <v>35</v>
      </c>
      <c r="K226" t="s">
        <v>180</v>
      </c>
      <c r="L226" t="s">
        <v>273</v>
      </c>
      <c r="M226" t="s">
        <v>598</v>
      </c>
      <c r="N226">
        <v>2.9846100807189901</v>
      </c>
      <c r="O226">
        <v>2.0692846775054901</v>
      </c>
      <c r="P226" t="e">
        <v>#N/A</v>
      </c>
    </row>
    <row r="227" spans="1:16" x14ac:dyDescent="0.25">
      <c r="A227" t="s">
        <v>185</v>
      </c>
      <c r="B227">
        <v>10994</v>
      </c>
      <c r="C227">
        <v>2.9846100807189901</v>
      </c>
      <c r="D227" t="s">
        <v>54</v>
      </c>
      <c r="E227" t="s">
        <v>9</v>
      </c>
      <c r="F227" t="s">
        <v>9</v>
      </c>
      <c r="G227" t="s">
        <v>9</v>
      </c>
      <c r="H227" t="s">
        <v>10</v>
      </c>
      <c r="I227" t="s">
        <v>11</v>
      </c>
      <c r="J227" t="s">
        <v>12</v>
      </c>
      <c r="K227" t="s">
        <v>180</v>
      </c>
      <c r="L227" t="s">
        <v>276</v>
      </c>
      <c r="M227" t="s">
        <v>599</v>
      </c>
      <c r="N227">
        <v>2.9846100807189901</v>
      </c>
      <c r="O227">
        <v>2.6881263256072998</v>
      </c>
      <c r="P227" t="e">
        <v>#N/A</v>
      </c>
    </row>
    <row r="228" spans="1:16" x14ac:dyDescent="0.25">
      <c r="A228" t="s">
        <v>185</v>
      </c>
      <c r="B228">
        <v>11416</v>
      </c>
      <c r="C228">
        <v>2.9846100807189901</v>
      </c>
      <c r="D228" t="s">
        <v>55</v>
      </c>
      <c r="E228" t="s">
        <v>9</v>
      </c>
      <c r="F228" t="s">
        <v>9</v>
      </c>
      <c r="G228" t="s">
        <v>9</v>
      </c>
      <c r="H228" t="s">
        <v>19</v>
      </c>
      <c r="I228" t="s">
        <v>20</v>
      </c>
      <c r="J228" t="s">
        <v>21</v>
      </c>
      <c r="K228" t="s">
        <v>180</v>
      </c>
      <c r="L228" t="s">
        <v>228</v>
      </c>
      <c r="M228" t="s">
        <v>600</v>
      </c>
      <c r="N228">
        <v>2.9846100807189901</v>
      </c>
      <c r="O228">
        <v>2.78380250930786</v>
      </c>
      <c r="P228" t="e">
        <v>#N/A</v>
      </c>
    </row>
    <row r="229" spans="1:16" x14ac:dyDescent="0.25">
      <c r="A229" t="s">
        <v>185</v>
      </c>
      <c r="B229">
        <v>11693</v>
      </c>
      <c r="C229">
        <v>2.9846100807189901</v>
      </c>
      <c r="D229" t="s">
        <v>56</v>
      </c>
      <c r="E229" t="s">
        <v>57</v>
      </c>
      <c r="F229" t="s">
        <v>9</v>
      </c>
      <c r="G229" t="s">
        <v>9</v>
      </c>
      <c r="H229" t="s">
        <v>19</v>
      </c>
      <c r="I229" t="s">
        <v>58</v>
      </c>
      <c r="J229" t="s">
        <v>59</v>
      </c>
      <c r="K229" t="s">
        <v>180</v>
      </c>
      <c r="L229" t="s">
        <v>227</v>
      </c>
      <c r="M229" t="s">
        <v>602</v>
      </c>
      <c r="N229">
        <v>2.9846100807189901</v>
      </c>
      <c r="O229">
        <v>3.14123439788818</v>
      </c>
      <c r="P229" t="s">
        <v>602</v>
      </c>
    </row>
    <row r="230" spans="1:16" x14ac:dyDescent="0.25">
      <c r="A230" t="s">
        <v>185</v>
      </c>
      <c r="B230">
        <v>12191</v>
      </c>
      <c r="C230">
        <v>2.9846100807189901</v>
      </c>
      <c r="D230" t="s">
        <v>52</v>
      </c>
      <c r="E230" t="s">
        <v>9</v>
      </c>
      <c r="F230" t="s">
        <v>9</v>
      </c>
      <c r="G230" t="s">
        <v>9</v>
      </c>
      <c r="H230" t="s">
        <v>14</v>
      </c>
      <c r="I230" t="s">
        <v>50</v>
      </c>
      <c r="J230" t="s">
        <v>60</v>
      </c>
      <c r="K230" t="s">
        <v>180</v>
      </c>
      <c r="L230" t="s">
        <v>281</v>
      </c>
      <c r="M230" t="s">
        <v>604</v>
      </c>
      <c r="N230">
        <v>2.9846100807189901</v>
      </c>
      <c r="O230">
        <v>2.1586465835571298</v>
      </c>
      <c r="P230" t="e">
        <v>#N/A</v>
      </c>
    </row>
    <row r="231" spans="1:16" x14ac:dyDescent="0.25">
      <c r="A231" t="s">
        <v>185</v>
      </c>
      <c r="B231">
        <v>12196</v>
      </c>
      <c r="C231">
        <v>2.9846100807189901</v>
      </c>
      <c r="D231" t="s">
        <v>61</v>
      </c>
      <c r="E231" t="s">
        <v>9</v>
      </c>
      <c r="F231" t="s">
        <v>9</v>
      </c>
      <c r="G231" t="s">
        <v>9</v>
      </c>
      <c r="H231" t="s">
        <v>10</v>
      </c>
      <c r="I231" t="s">
        <v>11</v>
      </c>
      <c r="J231" t="s">
        <v>46</v>
      </c>
      <c r="K231" t="s">
        <v>180</v>
      </c>
      <c r="L231" t="s">
        <v>290</v>
      </c>
      <c r="M231" t="s">
        <v>605</v>
      </c>
      <c r="N231">
        <v>2.9846100807189901</v>
      </c>
      <c r="O231">
        <v>3.0756700038909899</v>
      </c>
      <c r="P231" t="e">
        <v>#N/A</v>
      </c>
    </row>
    <row r="232" spans="1:16" x14ac:dyDescent="0.25">
      <c r="A232" t="s">
        <v>185</v>
      </c>
      <c r="B232">
        <v>12440</v>
      </c>
      <c r="C232">
        <v>2.9846100807189901</v>
      </c>
      <c r="D232" t="s">
        <v>62</v>
      </c>
      <c r="E232" t="s">
        <v>9</v>
      </c>
      <c r="F232" t="s">
        <v>9</v>
      </c>
      <c r="G232" t="s">
        <v>9</v>
      </c>
      <c r="H232" t="s">
        <v>10</v>
      </c>
      <c r="I232" t="s">
        <v>11</v>
      </c>
      <c r="J232" t="s">
        <v>48</v>
      </c>
      <c r="K232" t="s">
        <v>180</v>
      </c>
      <c r="L232" t="s">
        <v>287</v>
      </c>
      <c r="M232" t="s">
        <v>606</v>
      </c>
      <c r="N232">
        <v>2.9846100807189901</v>
      </c>
      <c r="O232">
        <v>3.0477969646453902</v>
      </c>
      <c r="P232" t="e">
        <v>#N/A</v>
      </c>
    </row>
    <row r="233" spans="1:16" x14ac:dyDescent="0.25">
      <c r="A233" t="s">
        <v>185</v>
      </c>
      <c r="B233">
        <v>12460</v>
      </c>
      <c r="C233">
        <v>2.9846100807189901</v>
      </c>
      <c r="D233" t="s">
        <v>63</v>
      </c>
      <c r="E233" t="s">
        <v>64</v>
      </c>
      <c r="F233" t="s">
        <v>9</v>
      </c>
      <c r="G233" t="s">
        <v>9</v>
      </c>
      <c r="H233" t="s">
        <v>14</v>
      </c>
      <c r="I233" t="s">
        <v>50</v>
      </c>
      <c r="J233" t="s">
        <v>15</v>
      </c>
      <c r="K233" t="s">
        <v>180</v>
      </c>
      <c r="L233" t="s">
        <v>264</v>
      </c>
      <c r="M233" t="s">
        <v>607</v>
      </c>
      <c r="N233">
        <v>2.9846100807189901</v>
      </c>
      <c r="O233">
        <v>3.04429984092712</v>
      </c>
      <c r="P233" t="e">
        <v>#N/A</v>
      </c>
    </row>
    <row r="234" spans="1:16" x14ac:dyDescent="0.25">
      <c r="A234" t="s">
        <v>185</v>
      </c>
      <c r="B234">
        <v>12771</v>
      </c>
      <c r="C234">
        <v>2.9846100807189901</v>
      </c>
      <c r="D234" t="s">
        <v>65</v>
      </c>
      <c r="E234" t="s">
        <v>9</v>
      </c>
      <c r="F234" t="s">
        <v>9</v>
      </c>
      <c r="G234" t="s">
        <v>9</v>
      </c>
      <c r="H234" t="s">
        <v>10</v>
      </c>
      <c r="I234" t="s">
        <v>11</v>
      </c>
      <c r="J234" t="s">
        <v>66</v>
      </c>
      <c r="K234" t="s">
        <v>180</v>
      </c>
      <c r="L234" t="s">
        <v>234</v>
      </c>
      <c r="M234" t="s">
        <v>608</v>
      </c>
      <c r="N234">
        <v>2.9846100807189901</v>
      </c>
      <c r="O234">
        <v>2.9947800636291499</v>
      </c>
      <c r="P234" t="e">
        <v>#N/A</v>
      </c>
    </row>
    <row r="235" spans="1:16" x14ac:dyDescent="0.25">
      <c r="A235" t="s">
        <v>185</v>
      </c>
      <c r="B235">
        <v>12774</v>
      </c>
      <c r="C235">
        <v>2.9846100807189901</v>
      </c>
      <c r="D235" t="s">
        <v>67</v>
      </c>
      <c r="E235" t="s">
        <v>9</v>
      </c>
      <c r="F235" t="s">
        <v>9</v>
      </c>
      <c r="G235" t="s">
        <v>9</v>
      </c>
      <c r="H235" t="s">
        <v>19</v>
      </c>
      <c r="I235" t="s">
        <v>20</v>
      </c>
      <c r="J235" t="s">
        <v>68</v>
      </c>
      <c r="K235" t="s">
        <v>180</v>
      </c>
      <c r="L235" t="s">
        <v>241</v>
      </c>
      <c r="M235" t="s">
        <v>609</v>
      </c>
      <c r="N235">
        <v>2.9846100807189901</v>
      </c>
      <c r="O235">
        <v>2.9947800636291499</v>
      </c>
      <c r="P235" t="e">
        <v>#N/A</v>
      </c>
    </row>
    <row r="236" spans="1:16" x14ac:dyDescent="0.25">
      <c r="A236" t="s">
        <v>185</v>
      </c>
      <c r="B236">
        <v>12775</v>
      </c>
      <c r="C236">
        <v>2.9846100807189901</v>
      </c>
      <c r="D236" t="s">
        <v>67</v>
      </c>
      <c r="E236" t="s">
        <v>9</v>
      </c>
      <c r="F236" t="s">
        <v>9</v>
      </c>
      <c r="G236" t="s">
        <v>9</v>
      </c>
      <c r="H236" t="s">
        <v>14</v>
      </c>
      <c r="I236" t="s">
        <v>11</v>
      </c>
      <c r="J236" t="s">
        <v>69</v>
      </c>
      <c r="K236" t="s">
        <v>180</v>
      </c>
      <c r="L236" t="s">
        <v>242</v>
      </c>
      <c r="M236" t="s">
        <v>610</v>
      </c>
      <c r="N236">
        <v>2.9846100807189901</v>
      </c>
      <c r="O236">
        <v>2.9947800636291499</v>
      </c>
      <c r="P236" t="e">
        <v>#N/A</v>
      </c>
    </row>
    <row r="237" spans="1:16" x14ac:dyDescent="0.25">
      <c r="A237" t="s">
        <v>185</v>
      </c>
      <c r="B237">
        <v>12882</v>
      </c>
      <c r="C237">
        <v>2.9846100807189901</v>
      </c>
      <c r="D237" t="s">
        <v>70</v>
      </c>
      <c r="E237" t="s">
        <v>9</v>
      </c>
      <c r="F237" t="s">
        <v>9</v>
      </c>
      <c r="G237" t="s">
        <v>9</v>
      </c>
      <c r="H237" t="s">
        <v>10</v>
      </c>
      <c r="I237" t="s">
        <v>11</v>
      </c>
      <c r="J237" t="s">
        <v>23</v>
      </c>
      <c r="K237" t="s">
        <v>180</v>
      </c>
      <c r="L237" t="s">
        <v>243</v>
      </c>
      <c r="M237" t="s">
        <v>611</v>
      </c>
      <c r="N237">
        <v>2.9846100807189901</v>
      </c>
      <c r="O237">
        <v>3.31025242805481</v>
      </c>
      <c r="P237" t="e">
        <v>#N/A</v>
      </c>
    </row>
    <row r="238" spans="1:16" x14ac:dyDescent="0.25">
      <c r="A238" t="s">
        <v>185</v>
      </c>
      <c r="B238">
        <v>12883</v>
      </c>
      <c r="C238">
        <v>2.9846100807189901</v>
      </c>
      <c r="D238" t="s">
        <v>70</v>
      </c>
      <c r="E238" t="s">
        <v>9</v>
      </c>
      <c r="F238" t="s">
        <v>9</v>
      </c>
      <c r="G238" t="s">
        <v>9</v>
      </c>
      <c r="H238" t="s">
        <v>19</v>
      </c>
      <c r="I238" t="s">
        <v>20</v>
      </c>
      <c r="J238" t="s">
        <v>24</v>
      </c>
      <c r="K238" t="s">
        <v>180</v>
      </c>
      <c r="L238" t="s">
        <v>258</v>
      </c>
      <c r="M238" t="s">
        <v>612</v>
      </c>
      <c r="N238">
        <v>2.9846100807189901</v>
      </c>
      <c r="O238">
        <v>2.7573609352111799</v>
      </c>
      <c r="P238" t="e">
        <v>#N/A</v>
      </c>
    </row>
    <row r="239" spans="1:16" x14ac:dyDescent="0.25">
      <c r="A239" t="s">
        <v>185</v>
      </c>
      <c r="B239">
        <v>12886</v>
      </c>
      <c r="C239">
        <v>2.9846100807189901</v>
      </c>
      <c r="D239" t="s">
        <v>70</v>
      </c>
      <c r="E239" t="s">
        <v>9</v>
      </c>
      <c r="F239" t="s">
        <v>9</v>
      </c>
      <c r="G239" t="s">
        <v>9</v>
      </c>
      <c r="H239" t="s">
        <v>10</v>
      </c>
      <c r="I239" t="s">
        <v>11</v>
      </c>
      <c r="J239" t="s">
        <v>26</v>
      </c>
      <c r="K239" t="s">
        <v>180</v>
      </c>
      <c r="L239" t="s">
        <v>296</v>
      </c>
      <c r="M239" t="s">
        <v>613</v>
      </c>
      <c r="N239">
        <v>2.9846100807189901</v>
      </c>
      <c r="O239">
        <v>1.18779420852661</v>
      </c>
      <c r="P239" t="e">
        <v>#N/A</v>
      </c>
    </row>
    <row r="240" spans="1:16" x14ac:dyDescent="0.25">
      <c r="A240" t="s">
        <v>185</v>
      </c>
      <c r="B240">
        <v>12895</v>
      </c>
      <c r="C240">
        <v>2.9846100807189901</v>
      </c>
      <c r="D240" t="s">
        <v>70</v>
      </c>
      <c r="E240" t="s">
        <v>9</v>
      </c>
      <c r="F240" t="s">
        <v>9</v>
      </c>
      <c r="G240" t="s">
        <v>9</v>
      </c>
      <c r="H240" t="s">
        <v>10</v>
      </c>
      <c r="I240" t="s">
        <v>11</v>
      </c>
      <c r="J240" t="s">
        <v>32</v>
      </c>
      <c r="K240" t="s">
        <v>180</v>
      </c>
      <c r="L240" t="s">
        <v>304</v>
      </c>
      <c r="M240" t="s">
        <v>614</v>
      </c>
      <c r="N240">
        <v>2.9846100807189901</v>
      </c>
      <c r="O240">
        <v>0.90530318021774303</v>
      </c>
      <c r="P240" t="e">
        <v>#N/A</v>
      </c>
    </row>
    <row r="241" spans="1:16" x14ac:dyDescent="0.25">
      <c r="A241" t="s">
        <v>185</v>
      </c>
      <c r="B241">
        <v>12897</v>
      </c>
      <c r="C241">
        <v>2.9846100807189901</v>
      </c>
      <c r="D241" t="s">
        <v>70</v>
      </c>
      <c r="E241" t="s">
        <v>9</v>
      </c>
      <c r="F241" t="s">
        <v>9</v>
      </c>
      <c r="G241" t="s">
        <v>9</v>
      </c>
      <c r="H241" t="s">
        <v>19</v>
      </c>
      <c r="I241" t="s">
        <v>20</v>
      </c>
      <c r="J241" t="s">
        <v>33</v>
      </c>
      <c r="K241" t="s">
        <v>180</v>
      </c>
      <c r="L241" t="s">
        <v>200</v>
      </c>
      <c r="M241" t="s">
        <v>615</v>
      </c>
      <c r="N241">
        <v>2.9846100807189901</v>
      </c>
      <c r="O241">
        <v>2.22334551811218</v>
      </c>
      <c r="P241" t="e">
        <v>#N/A</v>
      </c>
    </row>
    <row r="242" spans="1:16" x14ac:dyDescent="0.25">
      <c r="A242" t="s">
        <v>185</v>
      </c>
      <c r="B242">
        <v>13140</v>
      </c>
      <c r="C242">
        <v>2.9846100807189901</v>
      </c>
      <c r="D242" t="s">
        <v>71</v>
      </c>
      <c r="E242" t="s">
        <v>9</v>
      </c>
      <c r="F242" t="s">
        <v>9</v>
      </c>
      <c r="G242" t="s">
        <v>9</v>
      </c>
      <c r="H242" t="s">
        <v>10</v>
      </c>
      <c r="I242" t="s">
        <v>11</v>
      </c>
      <c r="J242" t="s">
        <v>32</v>
      </c>
      <c r="K242" t="s">
        <v>180</v>
      </c>
      <c r="L242" t="s">
        <v>297</v>
      </c>
      <c r="M242" t="s">
        <v>616</v>
      </c>
      <c r="N242">
        <v>2.9846100807189901</v>
      </c>
      <c r="O242">
        <v>2.6676259040832502</v>
      </c>
      <c r="P242" t="s">
        <v>616</v>
      </c>
    </row>
    <row r="243" spans="1:16" x14ac:dyDescent="0.25">
      <c r="A243" t="s">
        <v>185</v>
      </c>
      <c r="B243">
        <v>13143</v>
      </c>
      <c r="C243">
        <v>2.9846100807189901</v>
      </c>
      <c r="D243" t="s">
        <v>71</v>
      </c>
      <c r="E243" t="s">
        <v>9</v>
      </c>
      <c r="F243" t="s">
        <v>9</v>
      </c>
      <c r="G243" t="s">
        <v>9</v>
      </c>
      <c r="H243" t="s">
        <v>19</v>
      </c>
      <c r="I243" t="s">
        <v>20</v>
      </c>
      <c r="J243" t="s">
        <v>33</v>
      </c>
      <c r="K243" t="s">
        <v>180</v>
      </c>
      <c r="L243" t="s">
        <v>271</v>
      </c>
      <c r="M243" t="s">
        <v>617</v>
      </c>
      <c r="N243">
        <v>2.9846100807189901</v>
      </c>
      <c r="O243">
        <v>3.0696892738342298</v>
      </c>
      <c r="P243" t="e">
        <v>#N/A</v>
      </c>
    </row>
    <row r="244" spans="1:16" x14ac:dyDescent="0.25">
      <c r="A244" t="s">
        <v>185</v>
      </c>
      <c r="B244">
        <v>14040</v>
      </c>
      <c r="C244">
        <v>2.9846100807189901</v>
      </c>
      <c r="D244" t="s">
        <v>72</v>
      </c>
      <c r="E244" t="s">
        <v>9</v>
      </c>
      <c r="F244" t="s">
        <v>9</v>
      </c>
      <c r="G244" t="s">
        <v>9</v>
      </c>
      <c r="H244" t="s">
        <v>10</v>
      </c>
      <c r="I244" t="s">
        <v>11</v>
      </c>
      <c r="J244" t="s">
        <v>35</v>
      </c>
      <c r="K244" t="s">
        <v>180</v>
      </c>
      <c r="L244" t="s">
        <v>235</v>
      </c>
      <c r="M244" t="s">
        <v>618</v>
      </c>
      <c r="N244">
        <v>2.9846100807189901</v>
      </c>
      <c r="O244">
        <v>3.4758052825927699</v>
      </c>
      <c r="P244" t="e">
        <v>#N/A</v>
      </c>
    </row>
    <row r="245" spans="1:16" x14ac:dyDescent="0.25">
      <c r="A245" t="s">
        <v>185</v>
      </c>
      <c r="B245">
        <v>14041</v>
      </c>
      <c r="C245">
        <v>2.9846100807189901</v>
      </c>
      <c r="D245" t="s">
        <v>72</v>
      </c>
      <c r="E245" t="s">
        <v>9</v>
      </c>
      <c r="F245" t="s">
        <v>9</v>
      </c>
      <c r="G245" t="s">
        <v>9</v>
      </c>
      <c r="H245" t="s">
        <v>14</v>
      </c>
      <c r="I245" t="s">
        <v>50</v>
      </c>
      <c r="J245" t="s">
        <v>51</v>
      </c>
      <c r="K245" t="s">
        <v>180</v>
      </c>
      <c r="L245" t="s">
        <v>215</v>
      </c>
      <c r="M245" t="s">
        <v>619</v>
      </c>
      <c r="N245">
        <v>2.9846100807189901</v>
      </c>
      <c r="O245">
        <v>3.63497114181519</v>
      </c>
      <c r="P245" t="e">
        <v>#N/A</v>
      </c>
    </row>
    <row r="246" spans="1:16" x14ac:dyDescent="0.25">
      <c r="A246" t="s">
        <v>185</v>
      </c>
      <c r="B246">
        <v>14042</v>
      </c>
      <c r="C246">
        <v>2.9846100807189901</v>
      </c>
      <c r="D246" t="s">
        <v>72</v>
      </c>
      <c r="E246" t="s">
        <v>9</v>
      </c>
      <c r="F246" t="s">
        <v>9</v>
      </c>
      <c r="G246" t="s">
        <v>9</v>
      </c>
      <c r="H246" t="s">
        <v>73</v>
      </c>
      <c r="I246" t="s">
        <v>74</v>
      </c>
      <c r="J246" t="s">
        <v>9</v>
      </c>
      <c r="K246" t="s">
        <v>180</v>
      </c>
      <c r="L246" t="s">
        <v>210</v>
      </c>
      <c r="M246" t="s">
        <v>620</v>
      </c>
      <c r="N246">
        <v>2.9846100807189901</v>
      </c>
      <c r="O246">
        <v>2.8160171508789098</v>
      </c>
      <c r="P246" t="e">
        <v>#N/A</v>
      </c>
    </row>
    <row r="247" spans="1:16" x14ac:dyDescent="0.25">
      <c r="A247" t="s">
        <v>185</v>
      </c>
      <c r="B247">
        <v>14043</v>
      </c>
      <c r="C247">
        <v>2.9846100807189901</v>
      </c>
      <c r="D247" t="s">
        <v>72</v>
      </c>
      <c r="E247" t="s">
        <v>9</v>
      </c>
      <c r="F247" t="s">
        <v>9</v>
      </c>
      <c r="G247" t="s">
        <v>9</v>
      </c>
      <c r="H247" t="s">
        <v>19</v>
      </c>
      <c r="I247" t="s">
        <v>58</v>
      </c>
      <c r="J247" t="s">
        <v>75</v>
      </c>
      <c r="K247" t="s">
        <v>180</v>
      </c>
      <c r="L247" t="s">
        <v>262</v>
      </c>
      <c r="M247" t="s">
        <v>621</v>
      </c>
      <c r="N247">
        <v>2.9846100807189901</v>
      </c>
      <c r="O247">
        <v>3.6110291481018102</v>
      </c>
      <c r="P247" t="e">
        <v>#N/A</v>
      </c>
    </row>
    <row r="248" spans="1:16" x14ac:dyDescent="0.25">
      <c r="A248" t="s">
        <v>185</v>
      </c>
      <c r="B248">
        <v>14046</v>
      </c>
      <c r="C248">
        <v>2.9846100807189901</v>
      </c>
      <c r="D248" t="s">
        <v>72</v>
      </c>
      <c r="E248" t="s">
        <v>9</v>
      </c>
      <c r="F248" t="s">
        <v>9</v>
      </c>
      <c r="G248" t="s">
        <v>9</v>
      </c>
      <c r="H248" t="s">
        <v>19</v>
      </c>
      <c r="I248" t="s">
        <v>20</v>
      </c>
      <c r="J248" t="s">
        <v>76</v>
      </c>
      <c r="K248" t="s">
        <v>180</v>
      </c>
      <c r="L248" t="s">
        <v>213</v>
      </c>
      <c r="M248" t="s">
        <v>622</v>
      </c>
      <c r="N248">
        <v>2.9846100807189901</v>
      </c>
      <c r="O248">
        <v>3.4932773113250701</v>
      </c>
      <c r="P248" t="e">
        <v>#N/A</v>
      </c>
    </row>
    <row r="249" spans="1:16" x14ac:dyDescent="0.25">
      <c r="A249" t="s">
        <v>185</v>
      </c>
      <c r="B249">
        <v>14190</v>
      </c>
      <c r="C249">
        <v>2.9846100807189901</v>
      </c>
      <c r="D249" t="s">
        <v>70</v>
      </c>
      <c r="E249" t="s">
        <v>18</v>
      </c>
      <c r="F249" t="s">
        <v>9</v>
      </c>
      <c r="G249" t="s">
        <v>9</v>
      </c>
      <c r="H249" t="s">
        <v>14</v>
      </c>
      <c r="I249" t="s">
        <v>50</v>
      </c>
      <c r="J249" t="s">
        <v>51</v>
      </c>
      <c r="K249" t="s">
        <v>180</v>
      </c>
      <c r="L249" t="s">
        <v>216</v>
      </c>
      <c r="M249" t="s">
        <v>623</v>
      </c>
      <c r="N249">
        <v>2.9846100807189901</v>
      </c>
      <c r="O249">
        <v>3.5437057018279998</v>
      </c>
      <c r="P249" t="e">
        <v>#N/A</v>
      </c>
    </row>
    <row r="250" spans="1:16" x14ac:dyDescent="0.25">
      <c r="A250" t="s">
        <v>185</v>
      </c>
      <c r="B250">
        <v>14192</v>
      </c>
      <c r="C250">
        <v>2.9846100807189901</v>
      </c>
      <c r="D250" t="s">
        <v>52</v>
      </c>
      <c r="E250" t="s">
        <v>9</v>
      </c>
      <c r="F250" t="s">
        <v>9</v>
      </c>
      <c r="G250" t="s">
        <v>9</v>
      </c>
      <c r="H250" t="s">
        <v>73</v>
      </c>
      <c r="I250" t="s">
        <v>74</v>
      </c>
      <c r="J250" t="s">
        <v>9</v>
      </c>
      <c r="K250" t="s">
        <v>180</v>
      </c>
      <c r="L250" t="s">
        <v>214</v>
      </c>
      <c r="M250" t="s">
        <v>624</v>
      </c>
      <c r="N250">
        <v>2.9846100807189901</v>
      </c>
      <c r="O250">
        <v>2.1781792640686</v>
      </c>
      <c r="P250" t="e">
        <v>#N/A</v>
      </c>
    </row>
    <row r="251" spans="1:16" x14ac:dyDescent="0.25">
      <c r="A251" t="s">
        <v>185</v>
      </c>
      <c r="B251">
        <v>14193</v>
      </c>
      <c r="C251">
        <v>2.9846100807189901</v>
      </c>
      <c r="D251" t="s">
        <v>70</v>
      </c>
      <c r="E251" t="s">
        <v>77</v>
      </c>
      <c r="F251" t="s">
        <v>9</v>
      </c>
      <c r="G251" t="s">
        <v>9</v>
      </c>
      <c r="H251" t="s">
        <v>19</v>
      </c>
      <c r="I251" t="s">
        <v>58</v>
      </c>
      <c r="J251" t="s">
        <v>75</v>
      </c>
      <c r="K251" t="s">
        <v>180</v>
      </c>
      <c r="L251" t="s">
        <v>284</v>
      </c>
      <c r="M251" t="s">
        <v>625</v>
      </c>
      <c r="N251">
        <v>2.9846100807189901</v>
      </c>
      <c r="O251">
        <v>3.2502744197845499</v>
      </c>
      <c r="P251" t="s">
        <v>625</v>
      </c>
    </row>
    <row r="252" spans="1:16" x14ac:dyDescent="0.25">
      <c r="A252" t="s">
        <v>185</v>
      </c>
      <c r="B252">
        <v>14196</v>
      </c>
      <c r="C252">
        <v>2.9846100807189901</v>
      </c>
      <c r="D252" t="s">
        <v>54</v>
      </c>
      <c r="E252" t="s">
        <v>78</v>
      </c>
      <c r="F252" t="s">
        <v>9</v>
      </c>
      <c r="G252" t="s">
        <v>9</v>
      </c>
      <c r="H252" t="s">
        <v>19</v>
      </c>
      <c r="I252" t="s">
        <v>20</v>
      </c>
      <c r="J252" t="s">
        <v>76</v>
      </c>
      <c r="K252" t="s">
        <v>180</v>
      </c>
      <c r="L252" t="s">
        <v>217</v>
      </c>
      <c r="M252" t="s">
        <v>626</v>
      </c>
      <c r="N252">
        <v>2.9846100807189901</v>
      </c>
      <c r="O252">
        <v>2.2655768394470202</v>
      </c>
      <c r="P252" t="e">
        <v>#N/A</v>
      </c>
    </row>
    <row r="253" spans="1:16" x14ac:dyDescent="0.25">
      <c r="A253" t="s">
        <v>185</v>
      </c>
      <c r="B253">
        <v>14199</v>
      </c>
      <c r="C253">
        <v>2.9846100807189901</v>
      </c>
      <c r="D253" t="s">
        <v>79</v>
      </c>
      <c r="E253" t="s">
        <v>80</v>
      </c>
      <c r="F253" t="s">
        <v>9</v>
      </c>
      <c r="G253" t="s">
        <v>9</v>
      </c>
      <c r="H253" t="s">
        <v>10</v>
      </c>
      <c r="I253" t="s">
        <v>11</v>
      </c>
      <c r="J253" t="s">
        <v>81</v>
      </c>
      <c r="K253" t="s">
        <v>180</v>
      </c>
      <c r="L253" t="s">
        <v>263</v>
      </c>
      <c r="M253" t="s">
        <v>627</v>
      </c>
      <c r="N253">
        <v>2.9846100807189901</v>
      </c>
      <c r="O253">
        <v>3.5905163288116499</v>
      </c>
      <c r="P253" t="e">
        <v>#N/A</v>
      </c>
    </row>
    <row r="254" spans="1:16" x14ac:dyDescent="0.25">
      <c r="A254" t="s">
        <v>185</v>
      </c>
      <c r="B254">
        <v>14270</v>
      </c>
      <c r="C254">
        <v>2.9846100807189901</v>
      </c>
      <c r="D254" t="s">
        <v>52</v>
      </c>
      <c r="E254" t="s">
        <v>82</v>
      </c>
      <c r="F254" t="s">
        <v>9</v>
      </c>
      <c r="G254" t="s">
        <v>9</v>
      </c>
      <c r="H254" t="s">
        <v>10</v>
      </c>
      <c r="I254" t="s">
        <v>11</v>
      </c>
      <c r="J254" t="s">
        <v>83</v>
      </c>
      <c r="K254" t="s">
        <v>180</v>
      </c>
      <c r="L254" t="s">
        <v>211</v>
      </c>
      <c r="M254" t="s">
        <v>628</v>
      </c>
      <c r="N254">
        <v>2.9846100807189901</v>
      </c>
      <c r="O254">
        <v>2.53674983978271</v>
      </c>
      <c r="P254" t="e">
        <v>#N/A</v>
      </c>
    </row>
    <row r="255" spans="1:16" x14ac:dyDescent="0.25">
      <c r="A255" t="s">
        <v>185</v>
      </c>
      <c r="B255">
        <v>14272</v>
      </c>
      <c r="C255">
        <v>2.9846100807189901</v>
      </c>
      <c r="D255" t="s">
        <v>84</v>
      </c>
      <c r="E255" t="s">
        <v>9</v>
      </c>
      <c r="F255" t="s">
        <v>9</v>
      </c>
      <c r="G255" t="s">
        <v>9</v>
      </c>
      <c r="H255" t="s">
        <v>10</v>
      </c>
      <c r="I255" t="s">
        <v>11</v>
      </c>
      <c r="J255" t="s">
        <v>85</v>
      </c>
      <c r="K255" t="s">
        <v>180</v>
      </c>
      <c r="L255" t="s">
        <v>285</v>
      </c>
      <c r="M255" t="s">
        <v>629</v>
      </c>
      <c r="N255">
        <v>2.9846100807189901</v>
      </c>
      <c r="O255">
        <v>2.9140176773071298</v>
      </c>
      <c r="P255" t="e">
        <v>#N/A</v>
      </c>
    </row>
    <row r="256" spans="1:16" x14ac:dyDescent="0.25">
      <c r="A256" t="s">
        <v>185</v>
      </c>
      <c r="B256">
        <v>14275</v>
      </c>
      <c r="C256">
        <v>2.9846100807189901</v>
      </c>
      <c r="D256" t="s">
        <v>86</v>
      </c>
      <c r="E256" t="s">
        <v>9</v>
      </c>
      <c r="F256" t="s">
        <v>9</v>
      </c>
      <c r="G256" t="s">
        <v>9</v>
      </c>
      <c r="H256" t="s">
        <v>10</v>
      </c>
      <c r="I256" t="s">
        <v>11</v>
      </c>
      <c r="J256" t="s">
        <v>87</v>
      </c>
      <c r="K256" t="s">
        <v>180</v>
      </c>
      <c r="L256" t="s">
        <v>260</v>
      </c>
      <c r="M256" t="s">
        <v>630</v>
      </c>
      <c r="N256">
        <v>2.9846100807189901</v>
      </c>
      <c r="O256">
        <v>2.2683897018432599</v>
      </c>
      <c r="P256" t="s">
        <v>630</v>
      </c>
    </row>
    <row r="257" spans="1:16" x14ac:dyDescent="0.25">
      <c r="A257" t="s">
        <v>185</v>
      </c>
      <c r="B257">
        <v>14279</v>
      </c>
      <c r="C257">
        <v>2.9846100807189901</v>
      </c>
      <c r="D257" t="s">
        <v>54</v>
      </c>
      <c r="E257" t="s">
        <v>88</v>
      </c>
      <c r="F257" t="s">
        <v>9</v>
      </c>
      <c r="G257" t="s">
        <v>9</v>
      </c>
      <c r="H257" t="s">
        <v>10</v>
      </c>
      <c r="I257" t="s">
        <v>11</v>
      </c>
      <c r="J257" t="s">
        <v>89</v>
      </c>
      <c r="K257" t="s">
        <v>180</v>
      </c>
      <c r="L257" t="s">
        <v>283</v>
      </c>
      <c r="M257" t="s">
        <v>631</v>
      </c>
      <c r="N257">
        <v>2.9846100807189901</v>
      </c>
      <c r="O257">
        <v>3.1026561260223402</v>
      </c>
      <c r="P257" t="e">
        <v>#N/A</v>
      </c>
    </row>
    <row r="258" spans="1:16" x14ac:dyDescent="0.25">
      <c r="A258" t="s">
        <v>185</v>
      </c>
      <c r="B258">
        <v>14382</v>
      </c>
      <c r="C258">
        <v>2.9846100807189901</v>
      </c>
      <c r="D258" t="s">
        <v>90</v>
      </c>
      <c r="E258" t="s">
        <v>9</v>
      </c>
      <c r="F258" t="s">
        <v>9</v>
      </c>
      <c r="G258" t="s">
        <v>9</v>
      </c>
      <c r="H258" t="s">
        <v>14</v>
      </c>
      <c r="I258" t="s">
        <v>50</v>
      </c>
      <c r="J258" t="s">
        <v>51</v>
      </c>
      <c r="K258" t="s">
        <v>180</v>
      </c>
      <c r="L258" t="s">
        <v>225</v>
      </c>
      <c r="M258" t="s">
        <v>632</v>
      </c>
      <c r="N258">
        <v>2.9846100807189901</v>
      </c>
      <c r="O258">
        <v>3.9394781589508101</v>
      </c>
      <c r="P258" t="e">
        <v>#N/A</v>
      </c>
    </row>
    <row r="259" spans="1:16" x14ac:dyDescent="0.25">
      <c r="A259" t="s">
        <v>185</v>
      </c>
      <c r="B259">
        <v>14383</v>
      </c>
      <c r="C259">
        <v>2.9846100807189901</v>
      </c>
      <c r="D259" t="s">
        <v>90</v>
      </c>
      <c r="E259" t="s">
        <v>9</v>
      </c>
      <c r="F259" t="s">
        <v>9</v>
      </c>
      <c r="G259" t="s">
        <v>9</v>
      </c>
      <c r="H259" t="s">
        <v>73</v>
      </c>
      <c r="I259" t="s">
        <v>74</v>
      </c>
      <c r="J259" t="s">
        <v>9</v>
      </c>
      <c r="K259" t="s">
        <v>180</v>
      </c>
      <c r="L259" t="s">
        <v>202</v>
      </c>
      <c r="M259" t="s">
        <v>633</v>
      </c>
      <c r="N259">
        <v>2.9846100807189901</v>
      </c>
      <c r="O259">
        <v>3.76974248886108</v>
      </c>
      <c r="P259" t="e">
        <v>#N/A</v>
      </c>
    </row>
    <row r="260" spans="1:16" x14ac:dyDescent="0.25">
      <c r="A260" t="s">
        <v>185</v>
      </c>
      <c r="B260">
        <v>14384</v>
      </c>
      <c r="C260">
        <v>2.9846100807189901</v>
      </c>
      <c r="D260" t="s">
        <v>90</v>
      </c>
      <c r="E260" t="s">
        <v>9</v>
      </c>
      <c r="F260" t="s">
        <v>9</v>
      </c>
      <c r="G260" t="s">
        <v>9</v>
      </c>
      <c r="H260" t="s">
        <v>19</v>
      </c>
      <c r="I260" t="s">
        <v>58</v>
      </c>
      <c r="J260" t="s">
        <v>75</v>
      </c>
      <c r="K260" t="s">
        <v>180</v>
      </c>
      <c r="L260" t="s">
        <v>212</v>
      </c>
      <c r="M260" t="s">
        <v>634</v>
      </c>
      <c r="N260">
        <v>2.9846100807189901</v>
      </c>
      <c r="O260">
        <v>3.6820726394653298</v>
      </c>
      <c r="P260" t="e">
        <v>#N/A</v>
      </c>
    </row>
    <row r="261" spans="1:16" x14ac:dyDescent="0.25">
      <c r="A261" t="s">
        <v>185</v>
      </c>
      <c r="B261">
        <v>14388</v>
      </c>
      <c r="C261">
        <v>2.9846100807189901</v>
      </c>
      <c r="D261" t="s">
        <v>90</v>
      </c>
      <c r="E261" t="s">
        <v>9</v>
      </c>
      <c r="F261" t="s">
        <v>9</v>
      </c>
      <c r="G261" t="s">
        <v>9</v>
      </c>
      <c r="H261" t="s">
        <v>19</v>
      </c>
      <c r="I261" t="s">
        <v>20</v>
      </c>
      <c r="J261" t="s">
        <v>76</v>
      </c>
      <c r="K261" t="s">
        <v>180</v>
      </c>
      <c r="L261" t="s">
        <v>203</v>
      </c>
      <c r="M261" t="s">
        <v>635</v>
      </c>
      <c r="N261">
        <v>2.9846100807189901</v>
      </c>
      <c r="O261">
        <v>4.1523151397705096</v>
      </c>
      <c r="P261" t="e">
        <v>#N/A</v>
      </c>
    </row>
    <row r="262" spans="1:16" x14ac:dyDescent="0.25">
      <c r="A262" t="s">
        <v>185</v>
      </c>
      <c r="B262">
        <v>14516</v>
      </c>
      <c r="C262">
        <v>2.9846100807189901</v>
      </c>
      <c r="D262" t="s">
        <v>91</v>
      </c>
      <c r="E262" t="s">
        <v>92</v>
      </c>
      <c r="F262" t="s">
        <v>9</v>
      </c>
      <c r="G262" t="s">
        <v>9</v>
      </c>
      <c r="H262" t="s">
        <v>10</v>
      </c>
      <c r="I262" t="s">
        <v>11</v>
      </c>
      <c r="J262" t="s">
        <v>81</v>
      </c>
      <c r="K262" t="s">
        <v>180</v>
      </c>
      <c r="L262" t="s">
        <v>204</v>
      </c>
      <c r="M262" t="s">
        <v>636</v>
      </c>
      <c r="N262">
        <v>2.9846100807189901</v>
      </c>
      <c r="O262">
        <v>3.09225630760193</v>
      </c>
      <c r="P262" t="s">
        <v>636</v>
      </c>
    </row>
    <row r="263" spans="1:16" x14ac:dyDescent="0.25">
      <c r="A263" t="s">
        <v>185</v>
      </c>
      <c r="B263">
        <v>14521</v>
      </c>
      <c r="C263">
        <v>2.9846100807189901</v>
      </c>
      <c r="D263" t="s">
        <v>91</v>
      </c>
      <c r="E263" t="s">
        <v>93</v>
      </c>
      <c r="F263" t="s">
        <v>94</v>
      </c>
      <c r="G263" t="s">
        <v>9</v>
      </c>
      <c r="H263" t="s">
        <v>95</v>
      </c>
      <c r="I263" t="s">
        <v>73</v>
      </c>
      <c r="J263" t="s">
        <v>96</v>
      </c>
      <c r="K263" t="s">
        <v>180</v>
      </c>
      <c r="L263" t="s">
        <v>201</v>
      </c>
      <c r="M263" t="s">
        <v>637</v>
      </c>
      <c r="N263">
        <v>2.9846100807189901</v>
      </c>
      <c r="O263">
        <v>2.8598065376281698</v>
      </c>
      <c r="P263" t="e">
        <v>#N/A</v>
      </c>
    </row>
    <row r="264" spans="1:16" x14ac:dyDescent="0.25">
      <c r="A264" t="s">
        <v>185</v>
      </c>
      <c r="B264">
        <v>14522</v>
      </c>
      <c r="C264">
        <v>2.9846100807189901</v>
      </c>
      <c r="D264" t="s">
        <v>97</v>
      </c>
      <c r="E264" t="s">
        <v>98</v>
      </c>
      <c r="F264" t="s">
        <v>37</v>
      </c>
      <c r="G264" t="s">
        <v>9</v>
      </c>
      <c r="H264" t="s">
        <v>10</v>
      </c>
      <c r="I264" t="s">
        <v>11</v>
      </c>
      <c r="J264" t="s">
        <v>35</v>
      </c>
      <c r="K264" t="s">
        <v>180</v>
      </c>
      <c r="L264" t="s">
        <v>266</v>
      </c>
      <c r="M264" t="s">
        <v>638</v>
      </c>
      <c r="N264">
        <v>2.9846100807189901</v>
      </c>
      <c r="O264">
        <v>3.64906930923462</v>
      </c>
      <c r="P264" t="e">
        <v>#N/A</v>
      </c>
    </row>
    <row r="265" spans="1:16" x14ac:dyDescent="0.25">
      <c r="A265" t="s">
        <v>185</v>
      </c>
      <c r="B265">
        <v>14523</v>
      </c>
      <c r="C265">
        <v>2.9846100807189901</v>
      </c>
      <c r="D265" t="s">
        <v>99</v>
      </c>
      <c r="E265" t="s">
        <v>100</v>
      </c>
      <c r="F265" t="s">
        <v>9</v>
      </c>
      <c r="G265" t="s">
        <v>9</v>
      </c>
      <c r="H265" t="s">
        <v>14</v>
      </c>
      <c r="I265" t="s">
        <v>50</v>
      </c>
      <c r="J265" t="s">
        <v>51</v>
      </c>
      <c r="K265" t="s">
        <v>180</v>
      </c>
      <c r="L265" t="s">
        <v>209</v>
      </c>
      <c r="M265" t="s">
        <v>639</v>
      </c>
      <c r="N265">
        <v>2.9846100807189901</v>
      </c>
      <c r="O265">
        <v>3.7275936603546098</v>
      </c>
      <c r="P265" t="e">
        <v>#N/A</v>
      </c>
    </row>
    <row r="266" spans="1:16" x14ac:dyDescent="0.25">
      <c r="A266" t="s">
        <v>185</v>
      </c>
      <c r="B266">
        <v>14524</v>
      </c>
      <c r="C266">
        <v>2.9846100807189901</v>
      </c>
      <c r="D266" t="s">
        <v>101</v>
      </c>
      <c r="E266" t="s">
        <v>102</v>
      </c>
      <c r="F266" t="s">
        <v>91</v>
      </c>
      <c r="G266" t="s">
        <v>9</v>
      </c>
      <c r="H266" t="s">
        <v>73</v>
      </c>
      <c r="I266" t="s">
        <v>74</v>
      </c>
      <c r="J266" t="s">
        <v>9</v>
      </c>
      <c r="K266" t="s">
        <v>180</v>
      </c>
      <c r="L266" t="s">
        <v>207</v>
      </c>
      <c r="M266" t="s">
        <v>640</v>
      </c>
      <c r="N266">
        <v>2.9846100807189901</v>
      </c>
      <c r="O266">
        <v>3.7235755920410201</v>
      </c>
      <c r="P266" t="s">
        <v>640</v>
      </c>
    </row>
    <row r="267" spans="1:16" x14ac:dyDescent="0.25">
      <c r="A267" t="s">
        <v>185</v>
      </c>
      <c r="B267">
        <v>14525</v>
      </c>
      <c r="C267">
        <v>2.9846100807189901</v>
      </c>
      <c r="D267" t="s">
        <v>103</v>
      </c>
      <c r="E267" t="s">
        <v>104</v>
      </c>
      <c r="F267" t="s">
        <v>9</v>
      </c>
      <c r="G267" t="s">
        <v>9</v>
      </c>
      <c r="H267" t="s">
        <v>19</v>
      </c>
      <c r="I267" t="s">
        <v>58</v>
      </c>
      <c r="J267" t="s">
        <v>75</v>
      </c>
      <c r="K267" t="s">
        <v>180</v>
      </c>
      <c r="L267" t="s">
        <v>206</v>
      </c>
      <c r="M267" t="s">
        <v>641</v>
      </c>
      <c r="N267">
        <v>2.9846100807189901</v>
      </c>
      <c r="O267">
        <v>3.0109376907348602</v>
      </c>
      <c r="P267" t="e">
        <v>#N/A</v>
      </c>
    </row>
    <row r="268" spans="1:16" x14ac:dyDescent="0.25">
      <c r="A268" t="s">
        <v>185</v>
      </c>
      <c r="B268">
        <v>14586</v>
      </c>
      <c r="C268">
        <v>2.9846100807189901</v>
      </c>
      <c r="D268" t="s">
        <v>105</v>
      </c>
      <c r="E268" t="s">
        <v>106</v>
      </c>
      <c r="F268" t="s">
        <v>9</v>
      </c>
      <c r="G268" t="s">
        <v>9</v>
      </c>
      <c r="H268" t="s">
        <v>10</v>
      </c>
      <c r="I268" t="s">
        <v>11</v>
      </c>
      <c r="J268" t="s">
        <v>66</v>
      </c>
      <c r="K268" t="s">
        <v>180</v>
      </c>
      <c r="L268" t="s">
        <v>231</v>
      </c>
      <c r="M268" t="s">
        <v>642</v>
      </c>
      <c r="N268">
        <v>2.9846100807189901</v>
      </c>
      <c r="O268">
        <v>1.1575682163238501</v>
      </c>
      <c r="P268" t="e">
        <v>#N/A</v>
      </c>
    </row>
    <row r="269" spans="1:16" x14ac:dyDescent="0.25">
      <c r="A269" t="s">
        <v>185</v>
      </c>
      <c r="B269">
        <v>14587</v>
      </c>
      <c r="C269">
        <v>2.9846100807189901</v>
      </c>
      <c r="D269" t="s">
        <v>105</v>
      </c>
      <c r="E269" t="s">
        <v>107</v>
      </c>
      <c r="F269" t="s">
        <v>9</v>
      </c>
      <c r="G269" t="s">
        <v>9</v>
      </c>
      <c r="H269" t="s">
        <v>19</v>
      </c>
      <c r="I269" t="s">
        <v>20</v>
      </c>
      <c r="J269" t="s">
        <v>68</v>
      </c>
      <c r="K269" t="s">
        <v>180</v>
      </c>
      <c r="L269" t="s">
        <v>303</v>
      </c>
      <c r="M269" t="s">
        <v>643</v>
      </c>
      <c r="N269">
        <v>2.9846100807189901</v>
      </c>
      <c r="O269">
        <v>1.45432412624359</v>
      </c>
      <c r="P269" t="e">
        <v>#N/A</v>
      </c>
    </row>
    <row r="270" spans="1:16" x14ac:dyDescent="0.25">
      <c r="A270" t="s">
        <v>185</v>
      </c>
      <c r="B270">
        <v>14588</v>
      </c>
      <c r="C270">
        <v>2.9846100807189901</v>
      </c>
      <c r="D270" t="s">
        <v>105</v>
      </c>
      <c r="E270" t="s">
        <v>108</v>
      </c>
      <c r="F270" t="s">
        <v>9</v>
      </c>
      <c r="G270" t="s">
        <v>9</v>
      </c>
      <c r="H270" t="s">
        <v>14</v>
      </c>
      <c r="I270" t="s">
        <v>11</v>
      </c>
      <c r="J270" t="s">
        <v>69</v>
      </c>
      <c r="K270" t="s">
        <v>180</v>
      </c>
      <c r="L270" t="s">
        <v>302</v>
      </c>
      <c r="M270" t="s">
        <v>644</v>
      </c>
      <c r="N270">
        <v>2.9846100807189901</v>
      </c>
      <c r="O270">
        <v>2.5905923843383798</v>
      </c>
      <c r="P270" t="e">
        <v>#N/A</v>
      </c>
    </row>
    <row r="271" spans="1:16" x14ac:dyDescent="0.25">
      <c r="A271" t="s">
        <v>185</v>
      </c>
      <c r="B271">
        <v>14801</v>
      </c>
      <c r="C271">
        <v>2.9846100807189901</v>
      </c>
      <c r="D271" t="s">
        <v>65</v>
      </c>
      <c r="E271" t="s">
        <v>9</v>
      </c>
      <c r="F271" t="s">
        <v>9</v>
      </c>
      <c r="G271" t="s">
        <v>9</v>
      </c>
      <c r="H271" t="s">
        <v>10</v>
      </c>
      <c r="I271" t="s">
        <v>11</v>
      </c>
      <c r="J271" t="s">
        <v>83</v>
      </c>
      <c r="K271" t="s">
        <v>180</v>
      </c>
      <c r="L271" t="s">
        <v>301</v>
      </c>
      <c r="M271" t="s">
        <v>645</v>
      </c>
      <c r="N271">
        <v>2.9846100807189901</v>
      </c>
      <c r="O271">
        <v>2.9947800636291499</v>
      </c>
      <c r="P271" t="e">
        <v>#N/A</v>
      </c>
    </row>
    <row r="272" spans="1:16" x14ac:dyDescent="0.25">
      <c r="A272" t="s">
        <v>185</v>
      </c>
      <c r="B272">
        <v>14803</v>
      </c>
      <c r="C272">
        <v>2.9846100807189901</v>
      </c>
      <c r="D272" t="s">
        <v>65</v>
      </c>
      <c r="E272" t="s">
        <v>9</v>
      </c>
      <c r="F272" t="s">
        <v>9</v>
      </c>
      <c r="G272" t="s">
        <v>9</v>
      </c>
      <c r="H272" t="s">
        <v>10</v>
      </c>
      <c r="I272" t="s">
        <v>11</v>
      </c>
      <c r="J272" t="s">
        <v>85</v>
      </c>
      <c r="K272" t="s">
        <v>180</v>
      </c>
      <c r="L272" t="s">
        <v>244</v>
      </c>
      <c r="M272" t="s">
        <v>646</v>
      </c>
      <c r="N272">
        <v>2.9846100807189901</v>
      </c>
      <c r="O272">
        <v>2.9947800636291499</v>
      </c>
      <c r="P272" t="e">
        <v>#N/A</v>
      </c>
    </row>
    <row r="273" spans="1:16" x14ac:dyDescent="0.25">
      <c r="A273" t="s">
        <v>185</v>
      </c>
      <c r="B273">
        <v>15332</v>
      </c>
      <c r="C273">
        <v>2.9846100807189901</v>
      </c>
      <c r="D273" t="s">
        <v>109</v>
      </c>
      <c r="E273" t="s">
        <v>9</v>
      </c>
      <c r="F273" t="s">
        <v>9</v>
      </c>
      <c r="G273" t="s">
        <v>9</v>
      </c>
      <c r="H273" t="s">
        <v>19</v>
      </c>
      <c r="I273" t="s">
        <v>20</v>
      </c>
      <c r="J273" t="s">
        <v>21</v>
      </c>
      <c r="K273" t="s">
        <v>180</v>
      </c>
      <c r="L273" t="s">
        <v>245</v>
      </c>
      <c r="M273" t="s">
        <v>647</v>
      </c>
      <c r="N273">
        <v>2.9846100807189901</v>
      </c>
      <c r="O273">
        <v>2.9947800636291499</v>
      </c>
      <c r="P273" t="e">
        <v>#N/A</v>
      </c>
    </row>
    <row r="274" spans="1:16" x14ac:dyDescent="0.25">
      <c r="A274" t="s">
        <v>185</v>
      </c>
      <c r="B274">
        <v>15340</v>
      </c>
      <c r="C274">
        <v>2.9846100807189901</v>
      </c>
      <c r="D274" t="s">
        <v>110</v>
      </c>
      <c r="E274" t="s">
        <v>9</v>
      </c>
      <c r="F274" t="s">
        <v>9</v>
      </c>
      <c r="G274" t="s">
        <v>9</v>
      </c>
      <c r="H274" t="s">
        <v>19</v>
      </c>
      <c r="I274" t="s">
        <v>20</v>
      </c>
      <c r="J274" t="s">
        <v>29</v>
      </c>
      <c r="K274" t="s">
        <v>180</v>
      </c>
      <c r="L274" t="s">
        <v>246</v>
      </c>
      <c r="M274" t="s">
        <v>648</v>
      </c>
      <c r="N274">
        <v>2.9846100807189901</v>
      </c>
      <c r="O274">
        <v>2.9947800636291499</v>
      </c>
      <c r="P274" t="e">
        <v>#N/A</v>
      </c>
    </row>
    <row r="275" spans="1:16" x14ac:dyDescent="0.25">
      <c r="A275" t="s">
        <v>185</v>
      </c>
      <c r="B275">
        <v>15345</v>
      </c>
      <c r="C275">
        <v>2.9846100807189901</v>
      </c>
      <c r="D275" t="s">
        <v>111</v>
      </c>
      <c r="E275" t="s">
        <v>9</v>
      </c>
      <c r="F275" t="s">
        <v>9</v>
      </c>
      <c r="G275" t="s">
        <v>9</v>
      </c>
      <c r="H275" t="s">
        <v>19</v>
      </c>
      <c r="I275" t="s">
        <v>20</v>
      </c>
      <c r="J275" t="s">
        <v>38</v>
      </c>
      <c r="K275" t="s">
        <v>180</v>
      </c>
      <c r="L275" t="s">
        <v>247</v>
      </c>
      <c r="M275" t="s">
        <v>649</v>
      </c>
      <c r="N275">
        <v>2.9846100807189901</v>
      </c>
      <c r="O275">
        <v>2.9947800636291499</v>
      </c>
      <c r="P275" t="e">
        <v>#N/A</v>
      </c>
    </row>
    <row r="276" spans="1:16" x14ac:dyDescent="0.25">
      <c r="A276" t="s">
        <v>185</v>
      </c>
      <c r="B276">
        <v>15346</v>
      </c>
      <c r="C276">
        <v>2.9846100807189901</v>
      </c>
      <c r="D276" t="s">
        <v>111</v>
      </c>
      <c r="E276" t="s">
        <v>9</v>
      </c>
      <c r="F276" t="s">
        <v>9</v>
      </c>
      <c r="G276" t="s">
        <v>9</v>
      </c>
      <c r="H276" t="s">
        <v>10</v>
      </c>
      <c r="I276" t="s">
        <v>11</v>
      </c>
      <c r="J276" t="s">
        <v>40</v>
      </c>
      <c r="K276" t="s">
        <v>180</v>
      </c>
      <c r="L276" t="s">
        <v>248</v>
      </c>
      <c r="M276" t="s">
        <v>650</v>
      </c>
      <c r="N276">
        <v>2.9846100807189901</v>
      </c>
      <c r="O276">
        <v>2.9947800636291499</v>
      </c>
      <c r="P276" t="e">
        <v>#N/A</v>
      </c>
    </row>
    <row r="277" spans="1:16" x14ac:dyDescent="0.25">
      <c r="A277" t="s">
        <v>185</v>
      </c>
      <c r="B277">
        <v>15347</v>
      </c>
      <c r="C277">
        <v>2.9846100807189901</v>
      </c>
      <c r="D277" t="s">
        <v>111</v>
      </c>
      <c r="E277" t="s">
        <v>9</v>
      </c>
      <c r="F277" t="s">
        <v>9</v>
      </c>
      <c r="G277" t="s">
        <v>9</v>
      </c>
      <c r="H277" t="s">
        <v>10</v>
      </c>
      <c r="I277" t="s">
        <v>11</v>
      </c>
      <c r="J277" t="s">
        <v>41</v>
      </c>
      <c r="K277" t="s">
        <v>180</v>
      </c>
      <c r="L277" t="s">
        <v>249</v>
      </c>
      <c r="M277" t="s">
        <v>651</v>
      </c>
      <c r="N277">
        <v>2.9846100807189901</v>
      </c>
      <c r="O277">
        <v>2.9947800636291499</v>
      </c>
      <c r="P277" t="e">
        <v>#N/A</v>
      </c>
    </row>
    <row r="278" spans="1:16" x14ac:dyDescent="0.25">
      <c r="A278" t="s">
        <v>185</v>
      </c>
      <c r="B278">
        <v>15348</v>
      </c>
      <c r="C278">
        <v>2.9846100807189901</v>
      </c>
      <c r="D278" t="s">
        <v>112</v>
      </c>
      <c r="E278" t="s">
        <v>113</v>
      </c>
      <c r="F278" t="s">
        <v>9</v>
      </c>
      <c r="G278" t="s">
        <v>9</v>
      </c>
      <c r="H278" t="s">
        <v>19</v>
      </c>
      <c r="I278" t="s">
        <v>58</v>
      </c>
      <c r="J278" t="s">
        <v>114</v>
      </c>
      <c r="K278" t="s">
        <v>180</v>
      </c>
      <c r="L278" t="s">
        <v>250</v>
      </c>
      <c r="M278" t="s">
        <v>652</v>
      </c>
      <c r="N278">
        <v>2.9846100807189901</v>
      </c>
      <c r="O278">
        <v>2.5143370628356898</v>
      </c>
      <c r="P278" t="s">
        <v>652</v>
      </c>
    </row>
    <row r="279" spans="1:16" x14ac:dyDescent="0.25">
      <c r="A279" t="s">
        <v>185</v>
      </c>
      <c r="B279">
        <v>15351</v>
      </c>
      <c r="C279">
        <v>2.9846100807189901</v>
      </c>
      <c r="D279" t="s">
        <v>115</v>
      </c>
      <c r="E279" t="s">
        <v>116</v>
      </c>
      <c r="F279" t="s">
        <v>113</v>
      </c>
      <c r="G279" t="s">
        <v>9</v>
      </c>
      <c r="H279" t="s">
        <v>19</v>
      </c>
      <c r="I279" t="s">
        <v>58</v>
      </c>
      <c r="J279" t="s">
        <v>117</v>
      </c>
      <c r="K279" t="s">
        <v>180</v>
      </c>
      <c r="L279" t="s">
        <v>277</v>
      </c>
      <c r="M279" t="s">
        <v>653</v>
      </c>
      <c r="N279">
        <v>2.9846100807189901</v>
      </c>
      <c r="O279">
        <v>3.08893489837646</v>
      </c>
      <c r="P279" t="e">
        <v>#N/A</v>
      </c>
    </row>
    <row r="280" spans="1:16" x14ac:dyDescent="0.25">
      <c r="A280" t="s">
        <v>185</v>
      </c>
      <c r="B280">
        <v>15356</v>
      </c>
      <c r="C280">
        <v>2.9846100807189901</v>
      </c>
      <c r="D280" t="s">
        <v>118</v>
      </c>
      <c r="E280" t="s">
        <v>119</v>
      </c>
      <c r="F280" t="s">
        <v>120</v>
      </c>
      <c r="G280" t="s">
        <v>121</v>
      </c>
      <c r="H280" t="s">
        <v>14</v>
      </c>
      <c r="I280" t="s">
        <v>11</v>
      </c>
      <c r="J280" t="s">
        <v>15</v>
      </c>
      <c r="K280" t="s">
        <v>180</v>
      </c>
      <c r="L280" t="s">
        <v>223</v>
      </c>
      <c r="M280" t="s">
        <v>654</v>
      </c>
      <c r="N280">
        <v>2.9846100807189901</v>
      </c>
      <c r="O280">
        <v>3.1566538810729998</v>
      </c>
      <c r="P280" t="e">
        <v>#N/A</v>
      </c>
    </row>
    <row r="281" spans="1:16" x14ac:dyDescent="0.25">
      <c r="A281" t="s">
        <v>185</v>
      </c>
      <c r="B281">
        <v>16027</v>
      </c>
      <c r="C281">
        <v>2.9846100807189901</v>
      </c>
      <c r="D281" t="s">
        <v>122</v>
      </c>
      <c r="E281" t="s">
        <v>9</v>
      </c>
      <c r="F281" t="s">
        <v>9</v>
      </c>
      <c r="G281" t="s">
        <v>9</v>
      </c>
      <c r="H281" t="s">
        <v>10</v>
      </c>
      <c r="I281" t="s">
        <v>11</v>
      </c>
      <c r="J281" t="s">
        <v>32</v>
      </c>
      <c r="K281" t="s">
        <v>180</v>
      </c>
      <c r="L281" t="s">
        <v>220</v>
      </c>
      <c r="M281" t="s">
        <v>655</v>
      </c>
      <c r="N281">
        <v>2.9846100807189901</v>
      </c>
      <c r="O281">
        <v>2.14114594459534</v>
      </c>
      <c r="P281" t="s">
        <v>655</v>
      </c>
    </row>
    <row r="282" spans="1:16" x14ac:dyDescent="0.25">
      <c r="A282" t="s">
        <v>185</v>
      </c>
      <c r="B282">
        <v>16030</v>
      </c>
      <c r="C282">
        <v>2.9846100807189901</v>
      </c>
      <c r="D282" t="s">
        <v>122</v>
      </c>
      <c r="E282" t="s">
        <v>9</v>
      </c>
      <c r="F282" t="s">
        <v>9</v>
      </c>
      <c r="G282" t="s">
        <v>9</v>
      </c>
      <c r="H282" t="s">
        <v>19</v>
      </c>
      <c r="I282" t="s">
        <v>20</v>
      </c>
      <c r="J282" t="s">
        <v>33</v>
      </c>
      <c r="K282" t="s">
        <v>180</v>
      </c>
      <c r="L282" t="s">
        <v>289</v>
      </c>
      <c r="M282" t="s">
        <v>656</v>
      </c>
      <c r="N282">
        <v>2.9846100807189901</v>
      </c>
      <c r="O282">
        <v>1.8166229724884</v>
      </c>
      <c r="P282" t="e">
        <v>#N/A</v>
      </c>
    </row>
    <row r="283" spans="1:16" x14ac:dyDescent="0.25">
      <c r="A283" t="s">
        <v>185</v>
      </c>
      <c r="B283">
        <v>16058</v>
      </c>
      <c r="C283">
        <v>2.9846100807189901</v>
      </c>
      <c r="D283" t="s">
        <v>111</v>
      </c>
      <c r="E283" t="s">
        <v>9</v>
      </c>
      <c r="F283" t="s">
        <v>9</v>
      </c>
      <c r="G283" t="s">
        <v>9</v>
      </c>
      <c r="H283" t="s">
        <v>10</v>
      </c>
      <c r="I283" t="s">
        <v>11</v>
      </c>
      <c r="J283" t="s">
        <v>12</v>
      </c>
      <c r="K283" t="s">
        <v>180</v>
      </c>
      <c r="L283" t="s">
        <v>291</v>
      </c>
      <c r="M283" t="s">
        <v>657</v>
      </c>
      <c r="N283">
        <v>2.9846100807189901</v>
      </c>
      <c r="O283">
        <v>2.9674928188324001</v>
      </c>
      <c r="P283" t="e">
        <v>#N/A</v>
      </c>
    </row>
    <row r="284" spans="1:16" x14ac:dyDescent="0.25">
      <c r="A284" t="s">
        <v>185</v>
      </c>
      <c r="B284">
        <v>16072</v>
      </c>
      <c r="C284">
        <v>2.9846100807189901</v>
      </c>
      <c r="D284" t="s">
        <v>120</v>
      </c>
      <c r="E284" t="s">
        <v>9</v>
      </c>
      <c r="F284" t="s">
        <v>9</v>
      </c>
      <c r="G284" t="s">
        <v>9</v>
      </c>
      <c r="H284" t="s">
        <v>19</v>
      </c>
      <c r="I284" t="s">
        <v>58</v>
      </c>
      <c r="J284" t="s">
        <v>59</v>
      </c>
      <c r="K284" t="s">
        <v>180</v>
      </c>
      <c r="L284" t="s">
        <v>269</v>
      </c>
      <c r="M284" t="s">
        <v>658</v>
      </c>
      <c r="N284">
        <v>2.9846100807189901</v>
      </c>
      <c r="O284">
        <v>3.2229082584381099</v>
      </c>
      <c r="P284" t="s">
        <v>658</v>
      </c>
    </row>
    <row r="285" spans="1:16" x14ac:dyDescent="0.25">
      <c r="A285" t="s">
        <v>185</v>
      </c>
      <c r="B285">
        <v>16080</v>
      </c>
      <c r="C285">
        <v>2.9846100807189901</v>
      </c>
      <c r="D285" t="s">
        <v>123</v>
      </c>
      <c r="E285" t="s">
        <v>9</v>
      </c>
      <c r="F285" t="s">
        <v>9</v>
      </c>
      <c r="G285" t="s">
        <v>9</v>
      </c>
      <c r="H285" t="s">
        <v>14</v>
      </c>
      <c r="I285" t="s">
        <v>50</v>
      </c>
      <c r="J285" t="s">
        <v>60</v>
      </c>
      <c r="K285" t="s">
        <v>180</v>
      </c>
      <c r="L285" t="s">
        <v>261</v>
      </c>
      <c r="M285" t="s">
        <v>659</v>
      </c>
      <c r="N285">
        <v>2.9846100807189901</v>
      </c>
      <c r="O285">
        <v>1.80095863342285</v>
      </c>
      <c r="P285" t="e">
        <v>#N/A</v>
      </c>
    </row>
    <row r="286" spans="1:16" x14ac:dyDescent="0.25">
      <c r="A286" t="s">
        <v>185</v>
      </c>
      <c r="B286">
        <v>16085</v>
      </c>
      <c r="C286">
        <v>2.9846100807189901</v>
      </c>
      <c r="D286" t="s">
        <v>123</v>
      </c>
      <c r="E286" t="s">
        <v>9</v>
      </c>
      <c r="F286" t="s">
        <v>9</v>
      </c>
      <c r="G286" t="s">
        <v>9</v>
      </c>
      <c r="H286" t="s">
        <v>10</v>
      </c>
      <c r="I286" t="s">
        <v>11</v>
      </c>
      <c r="J286" t="s">
        <v>46</v>
      </c>
      <c r="K286" t="s">
        <v>180</v>
      </c>
      <c r="L286" t="s">
        <v>230</v>
      </c>
      <c r="M286" t="s">
        <v>660</v>
      </c>
      <c r="N286">
        <v>2.9846100807189901</v>
      </c>
      <c r="O286">
        <v>3.21038842201233</v>
      </c>
      <c r="P286" t="e">
        <v>#N/A</v>
      </c>
    </row>
    <row r="287" spans="1:16" x14ac:dyDescent="0.25">
      <c r="A287" t="s">
        <v>185</v>
      </c>
      <c r="B287">
        <v>16088</v>
      </c>
      <c r="C287">
        <v>2.9846100807189901</v>
      </c>
      <c r="D287" t="s">
        <v>123</v>
      </c>
      <c r="E287" t="s">
        <v>9</v>
      </c>
      <c r="F287" t="s">
        <v>9</v>
      </c>
      <c r="G287" t="s">
        <v>9</v>
      </c>
      <c r="H287" t="s">
        <v>10</v>
      </c>
      <c r="I287" t="s">
        <v>11</v>
      </c>
      <c r="J287" t="s">
        <v>48</v>
      </c>
      <c r="K287" t="s">
        <v>180</v>
      </c>
      <c r="L287" t="s">
        <v>270</v>
      </c>
      <c r="M287" t="s">
        <v>661</v>
      </c>
      <c r="N287">
        <v>2.9846100807189901</v>
      </c>
      <c r="O287">
        <v>2.0702743530273402</v>
      </c>
      <c r="P287" t="e">
        <v>#N/A</v>
      </c>
    </row>
    <row r="288" spans="1:16" x14ac:dyDescent="0.25">
      <c r="A288" t="s">
        <v>185</v>
      </c>
      <c r="B288">
        <v>16132</v>
      </c>
      <c r="C288">
        <v>2.9846100807189901</v>
      </c>
      <c r="D288" t="s">
        <v>122</v>
      </c>
      <c r="E288" t="s">
        <v>124</v>
      </c>
      <c r="F288" t="s">
        <v>9</v>
      </c>
      <c r="G288" t="s">
        <v>9</v>
      </c>
      <c r="H288" t="s">
        <v>10</v>
      </c>
      <c r="I288" t="s">
        <v>11</v>
      </c>
      <c r="J288" t="s">
        <v>125</v>
      </c>
      <c r="K288" t="s">
        <v>180</v>
      </c>
      <c r="L288" t="s">
        <v>219</v>
      </c>
      <c r="M288" t="s">
        <v>662</v>
      </c>
      <c r="N288">
        <v>2.9846100807189901</v>
      </c>
      <c r="O288">
        <v>2.7945218086242698</v>
      </c>
      <c r="P288" t="e">
        <v>#N/A</v>
      </c>
    </row>
    <row r="289" spans="1:16" x14ac:dyDescent="0.25">
      <c r="A289" t="s">
        <v>185</v>
      </c>
      <c r="B289">
        <v>16455</v>
      </c>
      <c r="C289">
        <v>2.9846100807189901</v>
      </c>
      <c r="D289" t="s">
        <v>119</v>
      </c>
      <c r="E289" t="s">
        <v>126</v>
      </c>
      <c r="F289" t="s">
        <v>9</v>
      </c>
      <c r="G289" t="s">
        <v>9</v>
      </c>
      <c r="H289" t="s">
        <v>10</v>
      </c>
      <c r="I289" t="s">
        <v>11</v>
      </c>
      <c r="J289" t="s">
        <v>83</v>
      </c>
      <c r="K289" t="s">
        <v>180</v>
      </c>
      <c r="L289" t="s">
        <v>279</v>
      </c>
      <c r="M289" t="s">
        <v>663</v>
      </c>
      <c r="N289">
        <v>2.9846100807189901</v>
      </c>
      <c r="O289">
        <v>2.71975541114807</v>
      </c>
      <c r="P289" t="e">
        <v>#N/A</v>
      </c>
    </row>
    <row r="290" spans="1:16" x14ac:dyDescent="0.25">
      <c r="A290" t="s">
        <v>185</v>
      </c>
      <c r="B290">
        <v>16458</v>
      </c>
      <c r="C290">
        <v>2.9846100807189901</v>
      </c>
      <c r="D290" t="s">
        <v>119</v>
      </c>
      <c r="E290" t="s">
        <v>126</v>
      </c>
      <c r="F290" t="s">
        <v>9</v>
      </c>
      <c r="G290" t="s">
        <v>9</v>
      </c>
      <c r="H290" t="s">
        <v>10</v>
      </c>
      <c r="I290" t="s">
        <v>11</v>
      </c>
      <c r="J290" t="s">
        <v>85</v>
      </c>
      <c r="K290" t="s">
        <v>180</v>
      </c>
      <c r="L290" t="s">
        <v>293</v>
      </c>
      <c r="M290" t="s">
        <v>664</v>
      </c>
      <c r="N290">
        <v>2.9846100807189901</v>
      </c>
      <c r="O290">
        <v>2.5710473060607901</v>
      </c>
      <c r="P290" t="e">
        <v>#N/A</v>
      </c>
    </row>
    <row r="291" spans="1:16" x14ac:dyDescent="0.25">
      <c r="A291" t="s">
        <v>185</v>
      </c>
      <c r="B291">
        <v>16463</v>
      </c>
      <c r="C291">
        <v>2.9846100807189901</v>
      </c>
      <c r="D291" t="s">
        <v>119</v>
      </c>
      <c r="E291" t="s">
        <v>126</v>
      </c>
      <c r="F291" t="s">
        <v>127</v>
      </c>
      <c r="G291" t="s">
        <v>9</v>
      </c>
      <c r="H291" t="s">
        <v>10</v>
      </c>
      <c r="I291" t="s">
        <v>11</v>
      </c>
      <c r="J291" t="s">
        <v>87</v>
      </c>
      <c r="K291" t="s">
        <v>180</v>
      </c>
      <c r="L291" t="s">
        <v>272</v>
      </c>
      <c r="M291" t="s">
        <v>665</v>
      </c>
      <c r="N291">
        <v>2.9846100807189901</v>
      </c>
      <c r="O291">
        <v>2.4852986335754399</v>
      </c>
      <c r="P291" t="e">
        <v>#N/A</v>
      </c>
    </row>
    <row r="292" spans="1:16" x14ac:dyDescent="0.25">
      <c r="A292" t="s">
        <v>185</v>
      </c>
      <c r="B292">
        <v>16466</v>
      </c>
      <c r="C292">
        <v>2.9846100807189901</v>
      </c>
      <c r="D292" t="s">
        <v>122</v>
      </c>
      <c r="E292" t="s">
        <v>128</v>
      </c>
      <c r="F292" t="s">
        <v>126</v>
      </c>
      <c r="G292" t="s">
        <v>9</v>
      </c>
      <c r="H292" t="s">
        <v>19</v>
      </c>
      <c r="I292" t="s">
        <v>20</v>
      </c>
      <c r="J292" t="s">
        <v>38</v>
      </c>
      <c r="K292" t="s">
        <v>180</v>
      </c>
      <c r="L292" t="s">
        <v>294</v>
      </c>
      <c r="M292" t="s">
        <v>666</v>
      </c>
      <c r="N292">
        <v>2.9846100807189901</v>
      </c>
      <c r="O292">
        <v>2.8261146545410201</v>
      </c>
      <c r="P292" t="s">
        <v>666</v>
      </c>
    </row>
    <row r="293" spans="1:16" x14ac:dyDescent="0.25">
      <c r="A293" t="s">
        <v>185</v>
      </c>
      <c r="B293">
        <v>16467</v>
      </c>
      <c r="C293">
        <v>2.9846100807189901</v>
      </c>
      <c r="D293" t="s">
        <v>122</v>
      </c>
      <c r="E293" t="s">
        <v>129</v>
      </c>
      <c r="F293" t="s">
        <v>126</v>
      </c>
      <c r="G293" t="s">
        <v>9</v>
      </c>
      <c r="H293" t="s">
        <v>10</v>
      </c>
      <c r="I293" t="s">
        <v>11</v>
      </c>
      <c r="J293" t="s">
        <v>40</v>
      </c>
      <c r="K293" t="s">
        <v>180</v>
      </c>
      <c r="L293" t="s">
        <v>265</v>
      </c>
      <c r="M293" t="s">
        <v>667</v>
      </c>
      <c r="N293">
        <v>2.9846100807189901</v>
      </c>
      <c r="O293">
        <v>1.74536156654358</v>
      </c>
      <c r="P293" t="e">
        <v>#N/A</v>
      </c>
    </row>
    <row r="294" spans="1:16" x14ac:dyDescent="0.25">
      <c r="A294" t="s">
        <v>185</v>
      </c>
      <c r="B294">
        <v>16468</v>
      </c>
      <c r="C294">
        <v>2.9846100807189901</v>
      </c>
      <c r="D294" t="s">
        <v>122</v>
      </c>
      <c r="E294" t="s">
        <v>130</v>
      </c>
      <c r="F294" t="s">
        <v>126</v>
      </c>
      <c r="G294" t="s">
        <v>9</v>
      </c>
      <c r="H294" t="s">
        <v>10</v>
      </c>
      <c r="I294" t="s">
        <v>11</v>
      </c>
      <c r="J294" t="s">
        <v>41</v>
      </c>
      <c r="K294" t="s">
        <v>180</v>
      </c>
      <c r="L294" t="s">
        <v>292</v>
      </c>
      <c r="M294" t="s">
        <v>668</v>
      </c>
      <c r="N294">
        <v>2.9846100807189901</v>
      </c>
      <c r="O294">
        <v>2.7014727592468302</v>
      </c>
      <c r="P294" t="e">
        <v>#N/A</v>
      </c>
    </row>
    <row r="295" spans="1:16" x14ac:dyDescent="0.25">
      <c r="A295" t="s">
        <v>185</v>
      </c>
      <c r="B295">
        <v>16470</v>
      </c>
      <c r="C295">
        <v>2.9846100807189901</v>
      </c>
      <c r="D295" t="s">
        <v>122</v>
      </c>
      <c r="E295" t="s">
        <v>112</v>
      </c>
      <c r="F295" t="s">
        <v>126</v>
      </c>
      <c r="G295" t="s">
        <v>9</v>
      </c>
      <c r="H295" t="s">
        <v>10</v>
      </c>
      <c r="I295" t="s">
        <v>11</v>
      </c>
      <c r="J295" t="s">
        <v>23</v>
      </c>
      <c r="K295" t="s">
        <v>180</v>
      </c>
      <c r="L295" t="s">
        <v>233</v>
      </c>
      <c r="M295" t="s">
        <v>669</v>
      </c>
      <c r="N295">
        <v>2.9846100807189901</v>
      </c>
      <c r="O295">
        <v>2.5575897693634002</v>
      </c>
      <c r="P295" t="e">
        <v>#N/A</v>
      </c>
    </row>
    <row r="296" spans="1:16" x14ac:dyDescent="0.25">
      <c r="A296" t="s">
        <v>185</v>
      </c>
      <c r="B296">
        <v>16471</v>
      </c>
      <c r="C296">
        <v>2.9846100807189901</v>
      </c>
      <c r="D296" t="s">
        <v>122</v>
      </c>
      <c r="E296" t="s">
        <v>131</v>
      </c>
      <c r="F296" t="s">
        <v>126</v>
      </c>
      <c r="G296" t="s">
        <v>9</v>
      </c>
      <c r="H296" t="s">
        <v>19</v>
      </c>
      <c r="I296" t="s">
        <v>20</v>
      </c>
      <c r="J296" t="s">
        <v>24</v>
      </c>
      <c r="K296" t="s">
        <v>180</v>
      </c>
      <c r="L296" t="s">
        <v>280</v>
      </c>
      <c r="M296" t="s">
        <v>670</v>
      </c>
      <c r="N296">
        <v>2.9846100807189901</v>
      </c>
      <c r="O296">
        <v>2.7547802925109899</v>
      </c>
      <c r="P296" t="s">
        <v>670</v>
      </c>
    </row>
    <row r="297" spans="1:16" x14ac:dyDescent="0.25">
      <c r="A297" t="s">
        <v>185</v>
      </c>
      <c r="B297">
        <v>16635</v>
      </c>
      <c r="C297">
        <v>2.9846100807189901</v>
      </c>
      <c r="D297" t="s">
        <v>126</v>
      </c>
      <c r="E297" t="s">
        <v>132</v>
      </c>
      <c r="F297" t="s">
        <v>9</v>
      </c>
      <c r="G297" t="s">
        <v>9</v>
      </c>
      <c r="H297" t="s">
        <v>10</v>
      </c>
      <c r="I297" t="s">
        <v>11</v>
      </c>
      <c r="J297" t="s">
        <v>26</v>
      </c>
      <c r="K297" t="s">
        <v>180</v>
      </c>
      <c r="L297" t="s">
        <v>259</v>
      </c>
      <c r="M297" t="s">
        <v>671</v>
      </c>
      <c r="N297">
        <v>2.9846100807189901</v>
      </c>
      <c r="O297">
        <v>2.9704535007476802</v>
      </c>
      <c r="P297" t="e">
        <v>#N/A</v>
      </c>
    </row>
    <row r="298" spans="1:16" x14ac:dyDescent="0.25">
      <c r="A298" t="s">
        <v>185</v>
      </c>
      <c r="B298">
        <v>17126</v>
      </c>
      <c r="C298">
        <v>2.9846100807189901</v>
      </c>
      <c r="D298" t="s">
        <v>133</v>
      </c>
      <c r="E298" t="s">
        <v>9</v>
      </c>
      <c r="F298" t="s">
        <v>9</v>
      </c>
      <c r="G298" t="s">
        <v>9</v>
      </c>
      <c r="H298" t="s">
        <v>19</v>
      </c>
      <c r="I298" t="s">
        <v>58</v>
      </c>
      <c r="J298" t="s">
        <v>59</v>
      </c>
      <c r="K298" t="s">
        <v>180</v>
      </c>
      <c r="L298" t="s">
        <v>275</v>
      </c>
      <c r="M298" t="s">
        <v>672</v>
      </c>
      <c r="N298">
        <v>2.9846100807189901</v>
      </c>
      <c r="O298">
        <v>3.0725913047790501</v>
      </c>
      <c r="P298" t="e">
        <v>#N/A</v>
      </c>
    </row>
    <row r="299" spans="1:16" x14ac:dyDescent="0.25">
      <c r="A299" t="s">
        <v>185</v>
      </c>
      <c r="B299">
        <v>17226</v>
      </c>
      <c r="C299">
        <v>2.9846100807189901</v>
      </c>
      <c r="D299" t="s">
        <v>134</v>
      </c>
      <c r="E299" t="s">
        <v>135</v>
      </c>
      <c r="F299" t="s">
        <v>136</v>
      </c>
      <c r="G299" t="s">
        <v>9</v>
      </c>
      <c r="H299" t="s">
        <v>10</v>
      </c>
      <c r="I299" t="s">
        <v>11</v>
      </c>
      <c r="J299" t="s">
        <v>48</v>
      </c>
      <c r="K299" t="s">
        <v>180</v>
      </c>
      <c r="L299" t="s">
        <v>267</v>
      </c>
      <c r="M299" t="s">
        <v>673</v>
      </c>
      <c r="N299">
        <v>2.9846100807189901</v>
      </c>
      <c r="O299">
        <v>2.9187650680542001</v>
      </c>
      <c r="P299" t="e">
        <v>#N/A</v>
      </c>
    </row>
    <row r="300" spans="1:16" x14ac:dyDescent="0.25">
      <c r="A300" t="s">
        <v>185</v>
      </c>
      <c r="B300">
        <v>18575</v>
      </c>
      <c r="C300">
        <v>2.9846100807189901</v>
      </c>
      <c r="D300" t="s">
        <v>137</v>
      </c>
      <c r="E300" t="s">
        <v>9</v>
      </c>
      <c r="F300" t="s">
        <v>9</v>
      </c>
      <c r="G300" t="s">
        <v>9</v>
      </c>
      <c r="H300" t="s">
        <v>19</v>
      </c>
      <c r="I300" t="s">
        <v>20</v>
      </c>
      <c r="J300" t="s">
        <v>76</v>
      </c>
      <c r="K300" t="s">
        <v>180</v>
      </c>
      <c r="L300" t="s">
        <v>252</v>
      </c>
      <c r="M300" t="s">
        <v>675</v>
      </c>
      <c r="N300">
        <v>2.9846100807189901</v>
      </c>
      <c r="O300">
        <v>2.8810796737670898</v>
      </c>
      <c r="P300" t="e">
        <v>#N/A</v>
      </c>
    </row>
    <row r="301" spans="1:16" x14ac:dyDescent="0.25">
      <c r="A301" t="s">
        <v>185</v>
      </c>
      <c r="B301">
        <v>18577</v>
      </c>
      <c r="C301">
        <v>2.9846100807189901</v>
      </c>
      <c r="D301" t="s">
        <v>137</v>
      </c>
      <c r="E301" t="s">
        <v>9</v>
      </c>
      <c r="F301" t="s">
        <v>9</v>
      </c>
      <c r="G301" t="s">
        <v>9</v>
      </c>
      <c r="H301" t="s">
        <v>10</v>
      </c>
      <c r="I301" t="s">
        <v>11</v>
      </c>
      <c r="J301" t="s">
        <v>81</v>
      </c>
      <c r="K301" t="s">
        <v>180</v>
      </c>
      <c r="L301" t="s">
        <v>253</v>
      </c>
      <c r="M301" t="s">
        <v>676</v>
      </c>
      <c r="N301">
        <v>2.9846100807189901</v>
      </c>
      <c r="O301">
        <v>2.9947800636291499</v>
      </c>
      <c r="P301" t="e">
        <v>#N/A</v>
      </c>
    </row>
    <row r="302" spans="1:16" x14ac:dyDescent="0.25">
      <c r="A302" t="s">
        <v>185</v>
      </c>
      <c r="B302">
        <v>20200</v>
      </c>
      <c r="C302">
        <v>2.9846100807189901</v>
      </c>
      <c r="D302" t="s">
        <v>138</v>
      </c>
      <c r="E302" t="s">
        <v>9</v>
      </c>
      <c r="F302" t="s">
        <v>9</v>
      </c>
      <c r="G302" t="s">
        <v>9</v>
      </c>
      <c r="H302" t="s">
        <v>10</v>
      </c>
      <c r="I302" t="s">
        <v>11</v>
      </c>
      <c r="J302" t="s">
        <v>35</v>
      </c>
      <c r="K302" t="s">
        <v>180</v>
      </c>
      <c r="L302" t="s">
        <v>254</v>
      </c>
      <c r="M302" t="s">
        <v>677</v>
      </c>
      <c r="N302">
        <v>2.9846100807189901</v>
      </c>
      <c r="O302">
        <v>2.9947800636291499</v>
      </c>
      <c r="P302" t="e">
        <v>#N/A</v>
      </c>
    </row>
    <row r="303" spans="1:16" x14ac:dyDescent="0.25">
      <c r="A303" t="s">
        <v>185</v>
      </c>
      <c r="B303">
        <v>20540</v>
      </c>
      <c r="C303">
        <v>2.9846100807189901</v>
      </c>
      <c r="D303" t="s">
        <v>175</v>
      </c>
      <c r="E303" t="s">
        <v>9</v>
      </c>
      <c r="F303" t="s">
        <v>9</v>
      </c>
      <c r="G303" t="s">
        <v>9</v>
      </c>
      <c r="H303" t="s">
        <v>176</v>
      </c>
      <c r="I303" t="s">
        <v>177</v>
      </c>
      <c r="J303" t="s">
        <v>178</v>
      </c>
      <c r="K303" t="s">
        <v>180</v>
      </c>
      <c r="L303" t="s">
        <v>256</v>
      </c>
      <c r="M303" t="s">
        <v>679</v>
      </c>
      <c r="N303">
        <v>2.9846100807189901</v>
      </c>
      <c r="O303">
        <v>2.9947800636291499</v>
      </c>
      <c r="P303" t="e">
        <v>#N/A</v>
      </c>
    </row>
    <row r="304" spans="1:16" x14ac:dyDescent="0.25">
      <c r="A304" t="s">
        <v>185</v>
      </c>
      <c r="B304">
        <v>23527</v>
      </c>
      <c r="C304">
        <v>2.9846100807189901</v>
      </c>
      <c r="D304" t="s">
        <v>139</v>
      </c>
      <c r="E304" t="s">
        <v>9</v>
      </c>
      <c r="F304" t="s">
        <v>9</v>
      </c>
      <c r="G304" t="s">
        <v>9</v>
      </c>
      <c r="H304" t="s">
        <v>14</v>
      </c>
      <c r="I304" t="s">
        <v>50</v>
      </c>
      <c r="J304" t="s">
        <v>51</v>
      </c>
      <c r="K304" t="s">
        <v>180</v>
      </c>
      <c r="L304" t="s">
        <v>257</v>
      </c>
      <c r="M304" t="s">
        <v>680</v>
      </c>
      <c r="N304">
        <v>2.9846100807189901</v>
      </c>
      <c r="O304">
        <v>2.9947800636291499</v>
      </c>
      <c r="P304" t="e">
        <v>#N/A</v>
      </c>
    </row>
    <row r="305" spans="1:16" x14ac:dyDescent="0.25">
      <c r="A305" t="s">
        <v>185</v>
      </c>
      <c r="B305">
        <v>10131</v>
      </c>
      <c r="C305">
        <v>2.9846100807189901</v>
      </c>
      <c r="D305" t="s">
        <v>44</v>
      </c>
      <c r="E305" t="s">
        <v>9</v>
      </c>
      <c r="F305" t="s">
        <v>9</v>
      </c>
      <c r="G305" t="s">
        <v>9</v>
      </c>
      <c r="H305" t="s">
        <v>10</v>
      </c>
      <c r="I305" t="s">
        <v>11</v>
      </c>
      <c r="J305" t="s">
        <v>12</v>
      </c>
      <c r="K305" t="s">
        <v>181</v>
      </c>
      <c r="L305" t="s">
        <v>237</v>
      </c>
      <c r="M305" t="s">
        <v>681</v>
      </c>
      <c r="N305">
        <v>2.9846100807189901</v>
      </c>
      <c r="O305">
        <v>3.2462863922119101</v>
      </c>
      <c r="P305" t="e">
        <v>#N/A</v>
      </c>
    </row>
    <row r="306" spans="1:16" x14ac:dyDescent="0.25">
      <c r="A306" t="s">
        <v>185</v>
      </c>
      <c r="B306">
        <v>10236</v>
      </c>
      <c r="C306">
        <v>2.9846100807189901</v>
      </c>
      <c r="D306" t="s">
        <v>42</v>
      </c>
      <c r="E306" t="s">
        <v>45</v>
      </c>
      <c r="F306" t="s">
        <v>43</v>
      </c>
      <c r="G306" t="s">
        <v>9</v>
      </c>
      <c r="H306" t="s">
        <v>10</v>
      </c>
      <c r="I306" t="s">
        <v>11</v>
      </c>
      <c r="J306" t="s">
        <v>46</v>
      </c>
      <c r="K306" t="s">
        <v>181</v>
      </c>
      <c r="L306" t="s">
        <v>238</v>
      </c>
      <c r="M306" t="s">
        <v>682</v>
      </c>
      <c r="N306">
        <v>2.9846100807189901</v>
      </c>
      <c r="O306">
        <v>2.9947800636291499</v>
      </c>
      <c r="P306" t="e">
        <v>#N/A</v>
      </c>
    </row>
    <row r="307" spans="1:16" x14ac:dyDescent="0.25">
      <c r="A307" t="s">
        <v>185</v>
      </c>
      <c r="B307">
        <v>12774</v>
      </c>
      <c r="C307">
        <v>2.9846100807189901</v>
      </c>
      <c r="D307" t="s">
        <v>67</v>
      </c>
      <c r="E307" t="s">
        <v>9</v>
      </c>
      <c r="F307" t="s">
        <v>9</v>
      </c>
      <c r="G307" t="s">
        <v>9</v>
      </c>
      <c r="H307" t="s">
        <v>19</v>
      </c>
      <c r="I307" t="s">
        <v>20</v>
      </c>
      <c r="J307" t="s">
        <v>68</v>
      </c>
      <c r="K307" t="s">
        <v>181</v>
      </c>
      <c r="L307" t="s">
        <v>241</v>
      </c>
      <c r="M307" t="s">
        <v>685</v>
      </c>
      <c r="N307">
        <v>2.9846100807189901</v>
      </c>
      <c r="O307">
        <v>2.9947800636291499</v>
      </c>
      <c r="P307" t="e">
        <v>#N/A</v>
      </c>
    </row>
    <row r="308" spans="1:16" x14ac:dyDescent="0.25">
      <c r="A308" t="s">
        <v>185</v>
      </c>
      <c r="B308">
        <v>12775</v>
      </c>
      <c r="C308">
        <v>2.9846100807189901</v>
      </c>
      <c r="D308" t="s">
        <v>67</v>
      </c>
      <c r="E308" t="s">
        <v>9</v>
      </c>
      <c r="F308" t="s">
        <v>9</v>
      </c>
      <c r="G308" t="s">
        <v>9</v>
      </c>
      <c r="H308" t="s">
        <v>14</v>
      </c>
      <c r="I308" t="s">
        <v>11</v>
      </c>
      <c r="J308" t="s">
        <v>69</v>
      </c>
      <c r="K308" t="s">
        <v>181</v>
      </c>
      <c r="L308" t="s">
        <v>242</v>
      </c>
      <c r="M308" t="s">
        <v>686</v>
      </c>
      <c r="N308">
        <v>2.9846100807189901</v>
      </c>
      <c r="O308">
        <v>2.9947800636291499</v>
      </c>
      <c r="P308" t="e">
        <v>#N/A</v>
      </c>
    </row>
    <row r="309" spans="1:16" x14ac:dyDescent="0.25">
      <c r="A309" t="s">
        <v>185</v>
      </c>
      <c r="B309">
        <v>12882</v>
      </c>
      <c r="C309">
        <v>2.9846100807189901</v>
      </c>
      <c r="D309" t="s">
        <v>70</v>
      </c>
      <c r="E309" t="s">
        <v>9</v>
      </c>
      <c r="F309" t="s">
        <v>9</v>
      </c>
      <c r="G309" t="s">
        <v>9</v>
      </c>
      <c r="H309" t="s">
        <v>10</v>
      </c>
      <c r="I309" t="s">
        <v>11</v>
      </c>
      <c r="J309" t="s">
        <v>23</v>
      </c>
      <c r="K309" t="s">
        <v>181</v>
      </c>
      <c r="L309" t="s">
        <v>243</v>
      </c>
      <c r="M309" t="s">
        <v>687</v>
      </c>
      <c r="N309">
        <v>2.9846100807189901</v>
      </c>
      <c r="O309">
        <v>3.31025242805481</v>
      </c>
      <c r="P309" t="e">
        <v>#N/A</v>
      </c>
    </row>
    <row r="310" spans="1:16" x14ac:dyDescent="0.25">
      <c r="A310" t="s">
        <v>185</v>
      </c>
      <c r="B310">
        <v>14803</v>
      </c>
      <c r="C310">
        <v>2.9846100807189901</v>
      </c>
      <c r="D310" t="s">
        <v>65</v>
      </c>
      <c r="E310" t="s">
        <v>9</v>
      </c>
      <c r="F310" t="s">
        <v>9</v>
      </c>
      <c r="G310" t="s">
        <v>9</v>
      </c>
      <c r="H310" t="s">
        <v>10</v>
      </c>
      <c r="I310" t="s">
        <v>11</v>
      </c>
      <c r="J310" t="s">
        <v>85</v>
      </c>
      <c r="K310" t="s">
        <v>181</v>
      </c>
      <c r="L310" t="s">
        <v>244</v>
      </c>
      <c r="M310" t="s">
        <v>688</v>
      </c>
      <c r="N310">
        <v>2.9846100807189901</v>
      </c>
      <c r="O310">
        <v>2.9947800636291499</v>
      </c>
      <c r="P310" t="e">
        <v>#N/A</v>
      </c>
    </row>
    <row r="311" spans="1:16" x14ac:dyDescent="0.25">
      <c r="A311" t="s">
        <v>185</v>
      </c>
      <c r="B311">
        <v>15332</v>
      </c>
      <c r="C311">
        <v>2.9846100807189901</v>
      </c>
      <c r="D311" t="s">
        <v>109</v>
      </c>
      <c r="E311" t="s">
        <v>9</v>
      </c>
      <c r="F311" t="s">
        <v>9</v>
      </c>
      <c r="G311" t="s">
        <v>9</v>
      </c>
      <c r="H311" t="s">
        <v>19</v>
      </c>
      <c r="I311" t="s">
        <v>20</v>
      </c>
      <c r="J311" t="s">
        <v>21</v>
      </c>
      <c r="K311" t="s">
        <v>181</v>
      </c>
      <c r="L311" t="s">
        <v>245</v>
      </c>
      <c r="M311" t="s">
        <v>689</v>
      </c>
      <c r="N311">
        <v>2.9846100807189901</v>
      </c>
      <c r="O311">
        <v>2.9947800636291499</v>
      </c>
      <c r="P311" t="e">
        <v>#N/A</v>
      </c>
    </row>
    <row r="312" spans="1:16" x14ac:dyDescent="0.25">
      <c r="A312" t="s">
        <v>185</v>
      </c>
      <c r="B312">
        <v>15340</v>
      </c>
      <c r="C312">
        <v>2.9846100807189901</v>
      </c>
      <c r="D312" t="s">
        <v>110</v>
      </c>
      <c r="E312" t="s">
        <v>9</v>
      </c>
      <c r="F312" t="s">
        <v>9</v>
      </c>
      <c r="G312" t="s">
        <v>9</v>
      </c>
      <c r="H312" t="s">
        <v>19</v>
      </c>
      <c r="I312" t="s">
        <v>20</v>
      </c>
      <c r="J312" t="s">
        <v>29</v>
      </c>
      <c r="K312" t="s">
        <v>181</v>
      </c>
      <c r="L312" t="s">
        <v>246</v>
      </c>
      <c r="M312" t="s">
        <v>690</v>
      </c>
      <c r="N312">
        <v>2.9846100807189901</v>
      </c>
      <c r="O312">
        <v>2.9947800636291499</v>
      </c>
      <c r="P312" t="e">
        <v>#N/A</v>
      </c>
    </row>
    <row r="313" spans="1:16" x14ac:dyDescent="0.25">
      <c r="A313" t="s">
        <v>185</v>
      </c>
      <c r="B313">
        <v>15345</v>
      </c>
      <c r="C313">
        <v>2.9846100807189901</v>
      </c>
      <c r="D313" t="s">
        <v>111</v>
      </c>
      <c r="E313" t="s">
        <v>9</v>
      </c>
      <c r="F313" t="s">
        <v>9</v>
      </c>
      <c r="G313" t="s">
        <v>9</v>
      </c>
      <c r="H313" t="s">
        <v>19</v>
      </c>
      <c r="I313" t="s">
        <v>20</v>
      </c>
      <c r="J313" t="s">
        <v>38</v>
      </c>
      <c r="K313" t="s">
        <v>181</v>
      </c>
      <c r="L313" t="s">
        <v>247</v>
      </c>
      <c r="M313" t="s">
        <v>691</v>
      </c>
      <c r="N313">
        <v>2.9846100807189901</v>
      </c>
      <c r="O313">
        <v>2.9947800636291499</v>
      </c>
      <c r="P313" t="e">
        <v>#N/A</v>
      </c>
    </row>
    <row r="314" spans="1:16" x14ac:dyDescent="0.25">
      <c r="A314" t="s">
        <v>185</v>
      </c>
      <c r="B314">
        <v>15346</v>
      </c>
      <c r="C314">
        <v>2.9846100807189901</v>
      </c>
      <c r="D314" t="s">
        <v>111</v>
      </c>
      <c r="E314" t="s">
        <v>9</v>
      </c>
      <c r="F314" t="s">
        <v>9</v>
      </c>
      <c r="G314" t="s">
        <v>9</v>
      </c>
      <c r="H314" t="s">
        <v>10</v>
      </c>
      <c r="I314" t="s">
        <v>11</v>
      </c>
      <c r="J314" t="s">
        <v>40</v>
      </c>
      <c r="K314" t="s">
        <v>181</v>
      </c>
      <c r="L314" t="s">
        <v>248</v>
      </c>
      <c r="M314" t="s">
        <v>692</v>
      </c>
      <c r="N314">
        <v>2.9846100807189901</v>
      </c>
      <c r="O314">
        <v>2.9947800636291499</v>
      </c>
      <c r="P314" t="e">
        <v>#N/A</v>
      </c>
    </row>
    <row r="315" spans="1:16" x14ac:dyDescent="0.25">
      <c r="A315" t="s">
        <v>185</v>
      </c>
      <c r="B315">
        <v>15347</v>
      </c>
      <c r="C315">
        <v>2.9846100807189901</v>
      </c>
      <c r="D315" t="s">
        <v>111</v>
      </c>
      <c r="E315" t="s">
        <v>9</v>
      </c>
      <c r="F315" t="s">
        <v>9</v>
      </c>
      <c r="G315" t="s">
        <v>9</v>
      </c>
      <c r="H315" t="s">
        <v>10</v>
      </c>
      <c r="I315" t="s">
        <v>11</v>
      </c>
      <c r="J315" t="s">
        <v>41</v>
      </c>
      <c r="K315" t="s">
        <v>181</v>
      </c>
      <c r="L315" t="s">
        <v>249</v>
      </c>
      <c r="M315" t="s">
        <v>693</v>
      </c>
      <c r="N315">
        <v>2.9846100807189901</v>
      </c>
      <c r="O315">
        <v>2.9947800636291499</v>
      </c>
      <c r="P315" t="e">
        <v>#N/A</v>
      </c>
    </row>
    <row r="316" spans="1:16" x14ac:dyDescent="0.25">
      <c r="A316" t="s">
        <v>185</v>
      </c>
      <c r="B316">
        <v>15348</v>
      </c>
      <c r="C316">
        <v>2.9846100807189901</v>
      </c>
      <c r="D316" t="s">
        <v>112</v>
      </c>
      <c r="E316" t="s">
        <v>113</v>
      </c>
      <c r="F316" t="s">
        <v>9</v>
      </c>
      <c r="G316" t="s">
        <v>9</v>
      </c>
      <c r="H316" t="s">
        <v>19</v>
      </c>
      <c r="I316" t="s">
        <v>58</v>
      </c>
      <c r="J316" t="s">
        <v>114</v>
      </c>
      <c r="K316" t="s">
        <v>181</v>
      </c>
      <c r="L316" t="s">
        <v>250</v>
      </c>
      <c r="M316" t="s">
        <v>694</v>
      </c>
      <c r="N316">
        <v>2.9846100807189901</v>
      </c>
      <c r="O316">
        <v>2.5143370628356898</v>
      </c>
      <c r="P316" t="e">
        <v>#N/A</v>
      </c>
    </row>
    <row r="317" spans="1:16" x14ac:dyDescent="0.25">
      <c r="A317" t="s">
        <v>185</v>
      </c>
      <c r="B317">
        <v>18575</v>
      </c>
      <c r="C317">
        <v>2.9846100807189901</v>
      </c>
      <c r="D317" t="s">
        <v>137</v>
      </c>
      <c r="E317" t="s">
        <v>9</v>
      </c>
      <c r="F317" t="s">
        <v>9</v>
      </c>
      <c r="G317" t="s">
        <v>9</v>
      </c>
      <c r="H317" t="s">
        <v>19</v>
      </c>
      <c r="I317" t="s">
        <v>20</v>
      </c>
      <c r="J317" t="s">
        <v>76</v>
      </c>
      <c r="K317" t="s">
        <v>181</v>
      </c>
      <c r="L317" t="s">
        <v>252</v>
      </c>
      <c r="M317" t="s">
        <v>696</v>
      </c>
      <c r="N317">
        <v>2.9846100807189901</v>
      </c>
      <c r="O317">
        <v>2.8810796737670898</v>
      </c>
      <c r="P317" t="e">
        <v>#N/A</v>
      </c>
    </row>
    <row r="318" spans="1:16" x14ac:dyDescent="0.25">
      <c r="A318" t="s">
        <v>185</v>
      </c>
      <c r="B318">
        <v>18577</v>
      </c>
      <c r="C318">
        <v>2.9846100807189901</v>
      </c>
      <c r="D318" t="s">
        <v>137</v>
      </c>
      <c r="E318" t="s">
        <v>9</v>
      </c>
      <c r="F318" t="s">
        <v>9</v>
      </c>
      <c r="G318" t="s">
        <v>9</v>
      </c>
      <c r="H318" t="s">
        <v>10</v>
      </c>
      <c r="I318" t="s">
        <v>11</v>
      </c>
      <c r="J318" t="s">
        <v>81</v>
      </c>
      <c r="K318" t="s">
        <v>181</v>
      </c>
      <c r="L318" t="s">
        <v>253</v>
      </c>
      <c r="M318" t="s">
        <v>697</v>
      </c>
      <c r="N318">
        <v>2.9846100807189901</v>
      </c>
      <c r="O318">
        <v>2.9947800636291499</v>
      </c>
      <c r="P318" t="e">
        <v>#N/A</v>
      </c>
    </row>
    <row r="319" spans="1:16" x14ac:dyDescent="0.25">
      <c r="A319" t="s">
        <v>185</v>
      </c>
      <c r="B319">
        <v>20200</v>
      </c>
      <c r="C319">
        <v>2.9846100807189901</v>
      </c>
      <c r="D319" t="s">
        <v>138</v>
      </c>
      <c r="E319" t="s">
        <v>9</v>
      </c>
      <c r="F319" t="s">
        <v>9</v>
      </c>
      <c r="G319" t="s">
        <v>9</v>
      </c>
      <c r="H319" t="s">
        <v>10</v>
      </c>
      <c r="I319" t="s">
        <v>11</v>
      </c>
      <c r="J319" t="s">
        <v>35</v>
      </c>
      <c r="K319" t="s">
        <v>181</v>
      </c>
      <c r="L319" t="s">
        <v>254</v>
      </c>
      <c r="M319" t="s">
        <v>698</v>
      </c>
      <c r="N319">
        <v>2.9846100807189901</v>
      </c>
      <c r="O319">
        <v>2.9947800636291499</v>
      </c>
      <c r="P319" t="e">
        <v>#N/A</v>
      </c>
    </row>
    <row r="320" spans="1:16" x14ac:dyDescent="0.25">
      <c r="A320" t="s">
        <v>185</v>
      </c>
      <c r="B320">
        <v>20540</v>
      </c>
      <c r="C320">
        <v>2.9846100807189901</v>
      </c>
      <c r="D320" t="s">
        <v>175</v>
      </c>
      <c r="E320" t="s">
        <v>9</v>
      </c>
      <c r="F320" t="s">
        <v>9</v>
      </c>
      <c r="G320" t="s">
        <v>9</v>
      </c>
      <c r="H320" t="s">
        <v>176</v>
      </c>
      <c r="I320" t="s">
        <v>177</v>
      </c>
      <c r="J320" t="s">
        <v>178</v>
      </c>
      <c r="K320" t="s">
        <v>181</v>
      </c>
      <c r="L320" t="s">
        <v>256</v>
      </c>
      <c r="M320" t="s">
        <v>700</v>
      </c>
      <c r="N320">
        <v>2.9846100807189901</v>
      </c>
      <c r="O320">
        <v>2.9947800636291499</v>
      </c>
      <c r="P320" t="e">
        <v>#N/A</v>
      </c>
    </row>
    <row r="321" spans="1:16" x14ac:dyDescent="0.25">
      <c r="A321" t="s">
        <v>185</v>
      </c>
      <c r="B321">
        <v>23527</v>
      </c>
      <c r="C321">
        <v>2.9846100807189901</v>
      </c>
      <c r="D321" t="s">
        <v>139</v>
      </c>
      <c r="E321" t="s">
        <v>9</v>
      </c>
      <c r="F321" t="s">
        <v>9</v>
      </c>
      <c r="G321" t="s">
        <v>9</v>
      </c>
      <c r="H321" t="s">
        <v>14</v>
      </c>
      <c r="I321" t="s">
        <v>50</v>
      </c>
      <c r="J321" t="s">
        <v>51</v>
      </c>
      <c r="K321" t="s">
        <v>181</v>
      </c>
      <c r="L321" t="s">
        <v>257</v>
      </c>
      <c r="M321" t="s">
        <v>701</v>
      </c>
      <c r="N321">
        <v>2.9846100807189901</v>
      </c>
      <c r="O321">
        <v>2.9947800636291499</v>
      </c>
      <c r="P321" t="e">
        <v>#N/A</v>
      </c>
    </row>
    <row r="322" spans="1:16" x14ac:dyDescent="0.25">
      <c r="A322" t="s">
        <v>185</v>
      </c>
      <c r="B322">
        <v>14801</v>
      </c>
      <c r="C322">
        <v>0.196119844913483</v>
      </c>
      <c r="D322" t="s">
        <v>65</v>
      </c>
      <c r="E322" t="s">
        <v>9</v>
      </c>
      <c r="F322" t="s">
        <v>9</v>
      </c>
      <c r="G322" t="s">
        <v>9</v>
      </c>
      <c r="H322" t="s">
        <v>10</v>
      </c>
      <c r="I322" t="s">
        <v>11</v>
      </c>
      <c r="J322" t="s">
        <v>83</v>
      </c>
      <c r="K322" t="s">
        <v>181</v>
      </c>
      <c r="L322" t="s">
        <v>301</v>
      </c>
      <c r="M322" t="s">
        <v>702</v>
      </c>
      <c r="N322">
        <v>0.196119844913483</v>
      </c>
      <c r="O322">
        <v>2.9947800636291499</v>
      </c>
      <c r="P322" t="e">
        <v>#N/A</v>
      </c>
    </row>
    <row r="323" spans="1:16" x14ac:dyDescent="0.25">
      <c r="A323" t="s">
        <v>185</v>
      </c>
      <c r="B323">
        <v>7942</v>
      </c>
      <c r="C323">
        <v>0.17113481462001801</v>
      </c>
      <c r="D323" t="s">
        <v>27</v>
      </c>
      <c r="E323" t="s">
        <v>28</v>
      </c>
      <c r="F323" t="s">
        <v>9</v>
      </c>
      <c r="G323" t="s">
        <v>9</v>
      </c>
      <c r="H323" t="s">
        <v>19</v>
      </c>
      <c r="I323" t="s">
        <v>20</v>
      </c>
      <c r="J323" t="s">
        <v>29</v>
      </c>
      <c r="K323" t="s">
        <v>181</v>
      </c>
      <c r="L323" t="s">
        <v>298</v>
      </c>
      <c r="M323" t="s">
        <v>703</v>
      </c>
      <c r="N323">
        <v>0.17113481462001801</v>
      </c>
      <c r="O323">
        <v>2.6194989681243901</v>
      </c>
      <c r="P323" t="e">
        <v>#N/A</v>
      </c>
    </row>
    <row r="324" spans="1:16" x14ac:dyDescent="0.25">
      <c r="A324" t="s">
        <v>185</v>
      </c>
      <c r="B324">
        <v>11416</v>
      </c>
      <c r="C324">
        <v>0.131552189588547</v>
      </c>
      <c r="D324" t="s">
        <v>55</v>
      </c>
      <c r="E324" t="s">
        <v>9</v>
      </c>
      <c r="F324" t="s">
        <v>9</v>
      </c>
      <c r="G324" t="s">
        <v>9</v>
      </c>
      <c r="H324" t="s">
        <v>19</v>
      </c>
      <c r="I324" t="s">
        <v>20</v>
      </c>
      <c r="J324" t="s">
        <v>21</v>
      </c>
      <c r="K324" t="s">
        <v>181</v>
      </c>
      <c r="L324" t="s">
        <v>228</v>
      </c>
      <c r="M324" t="s">
        <v>704</v>
      </c>
      <c r="N324">
        <v>0.131552189588547</v>
      </c>
      <c r="O324">
        <v>2.78380250930786</v>
      </c>
      <c r="P324" t="s">
        <v>704</v>
      </c>
    </row>
    <row r="325" spans="1:16" x14ac:dyDescent="0.25">
      <c r="A325" t="s">
        <v>185</v>
      </c>
      <c r="B325">
        <v>9529</v>
      </c>
      <c r="C325">
        <v>0.120255880057812</v>
      </c>
      <c r="D325" t="s">
        <v>36</v>
      </c>
      <c r="E325" t="s">
        <v>37</v>
      </c>
      <c r="F325" t="s">
        <v>9</v>
      </c>
      <c r="G325" t="s">
        <v>9</v>
      </c>
      <c r="H325" t="s">
        <v>19</v>
      </c>
      <c r="I325" t="s">
        <v>20</v>
      </c>
      <c r="J325" t="s">
        <v>38</v>
      </c>
      <c r="K325" t="s">
        <v>181</v>
      </c>
      <c r="L325" t="s">
        <v>299</v>
      </c>
      <c r="M325" t="s">
        <v>705</v>
      </c>
      <c r="N325">
        <v>0.120255880057812</v>
      </c>
      <c r="O325">
        <v>2.0287899971008301</v>
      </c>
      <c r="P325" t="e">
        <v>#N/A</v>
      </c>
    </row>
    <row r="326" spans="1:16" x14ac:dyDescent="0.25">
      <c r="A326" t="s">
        <v>185</v>
      </c>
      <c r="B326">
        <v>14383</v>
      </c>
      <c r="C326">
        <v>0.109008356928825</v>
      </c>
      <c r="D326" t="s">
        <v>90</v>
      </c>
      <c r="E326" t="s">
        <v>9</v>
      </c>
      <c r="F326" t="s">
        <v>9</v>
      </c>
      <c r="G326" t="s">
        <v>9</v>
      </c>
      <c r="H326" t="s">
        <v>73</v>
      </c>
      <c r="I326" t="s">
        <v>74</v>
      </c>
      <c r="J326" t="s">
        <v>9</v>
      </c>
      <c r="K326" t="s">
        <v>181</v>
      </c>
      <c r="L326" t="s">
        <v>202</v>
      </c>
      <c r="M326" t="s">
        <v>706</v>
      </c>
      <c r="N326">
        <v>0.109008356928825</v>
      </c>
      <c r="O326">
        <v>3.76974248886108</v>
      </c>
      <c r="P326" t="e">
        <v>#N/A</v>
      </c>
    </row>
    <row r="327" spans="1:16" x14ac:dyDescent="0.25">
      <c r="A327" t="s">
        <v>185</v>
      </c>
      <c r="B327">
        <v>12895</v>
      </c>
      <c r="C327">
        <v>0.10060171037912401</v>
      </c>
      <c r="D327" t="s">
        <v>70</v>
      </c>
      <c r="E327" t="s">
        <v>9</v>
      </c>
      <c r="F327" t="s">
        <v>9</v>
      </c>
      <c r="G327" t="s">
        <v>9</v>
      </c>
      <c r="H327" t="s">
        <v>10</v>
      </c>
      <c r="I327" t="s">
        <v>11</v>
      </c>
      <c r="J327" t="s">
        <v>32</v>
      </c>
      <c r="K327" t="s">
        <v>181</v>
      </c>
      <c r="L327" t="s">
        <v>304</v>
      </c>
      <c r="M327" t="s">
        <v>707</v>
      </c>
      <c r="N327">
        <v>0.10060171037912401</v>
      </c>
      <c r="O327">
        <v>0.90530318021774303</v>
      </c>
      <c r="P327" t="e">
        <v>#N/A</v>
      </c>
    </row>
    <row r="328" spans="1:16" x14ac:dyDescent="0.25">
      <c r="A328" t="s">
        <v>185</v>
      </c>
      <c r="B328">
        <v>14588</v>
      </c>
      <c r="C328">
        <v>9.72883105278015E-2</v>
      </c>
      <c r="D328" t="s">
        <v>105</v>
      </c>
      <c r="E328" t="s">
        <v>108</v>
      </c>
      <c r="F328" t="s">
        <v>9</v>
      </c>
      <c r="G328" t="s">
        <v>9</v>
      </c>
      <c r="H328" t="s">
        <v>14</v>
      </c>
      <c r="I328" t="s">
        <v>11</v>
      </c>
      <c r="J328" t="s">
        <v>69</v>
      </c>
      <c r="K328" t="s">
        <v>181</v>
      </c>
      <c r="L328" t="s">
        <v>302</v>
      </c>
      <c r="M328" t="s">
        <v>708</v>
      </c>
      <c r="N328">
        <v>9.72883105278015E-2</v>
      </c>
      <c r="O328">
        <v>2.5905923843383798</v>
      </c>
      <c r="P328" t="e">
        <v>#N/A</v>
      </c>
    </row>
    <row r="329" spans="1:16" x14ac:dyDescent="0.25">
      <c r="A329" t="s">
        <v>185</v>
      </c>
      <c r="B329">
        <v>14196</v>
      </c>
      <c r="C329">
        <v>9.4286389648914296E-2</v>
      </c>
      <c r="D329" t="s">
        <v>54</v>
      </c>
      <c r="E329" t="s">
        <v>78</v>
      </c>
      <c r="F329" t="s">
        <v>9</v>
      </c>
      <c r="G329" t="s">
        <v>9</v>
      </c>
      <c r="H329" t="s">
        <v>19</v>
      </c>
      <c r="I329" t="s">
        <v>20</v>
      </c>
      <c r="J329" t="s">
        <v>76</v>
      </c>
      <c r="K329" t="s">
        <v>181</v>
      </c>
      <c r="L329" t="s">
        <v>217</v>
      </c>
      <c r="M329" t="s">
        <v>709</v>
      </c>
      <c r="N329">
        <v>9.4286389648914296E-2</v>
      </c>
      <c r="O329">
        <v>2.2655768394470202</v>
      </c>
      <c r="P329" t="e">
        <v>#N/A</v>
      </c>
    </row>
    <row r="330" spans="1:16" x14ac:dyDescent="0.25">
      <c r="A330" t="s">
        <v>185</v>
      </c>
      <c r="B330">
        <v>9642</v>
      </c>
      <c r="C330">
        <v>8.5074476897716494E-2</v>
      </c>
      <c r="D330" t="s">
        <v>42</v>
      </c>
      <c r="E330" t="s">
        <v>43</v>
      </c>
      <c r="F330" t="s">
        <v>9</v>
      </c>
      <c r="G330" t="s">
        <v>9</v>
      </c>
      <c r="H330" t="s">
        <v>10</v>
      </c>
      <c r="I330" t="s">
        <v>11</v>
      </c>
      <c r="J330" t="s">
        <v>26</v>
      </c>
      <c r="K330" t="s">
        <v>181</v>
      </c>
      <c r="L330" t="s">
        <v>232</v>
      </c>
      <c r="M330" t="s">
        <v>710</v>
      </c>
      <c r="N330">
        <v>8.5074476897716494E-2</v>
      </c>
      <c r="O330">
        <v>2.02366018295288</v>
      </c>
      <c r="P330" t="e">
        <v>#N/A</v>
      </c>
    </row>
    <row r="331" spans="1:16" x14ac:dyDescent="0.25">
      <c r="A331" t="s">
        <v>185</v>
      </c>
      <c r="B331">
        <v>14384</v>
      </c>
      <c r="C331">
        <v>8.1492297351360293E-2</v>
      </c>
      <c r="D331" t="s">
        <v>90</v>
      </c>
      <c r="E331" t="s">
        <v>9</v>
      </c>
      <c r="F331" t="s">
        <v>9</v>
      </c>
      <c r="G331" t="s">
        <v>9</v>
      </c>
      <c r="H331" t="s">
        <v>19</v>
      </c>
      <c r="I331" t="s">
        <v>58</v>
      </c>
      <c r="J331" t="s">
        <v>75</v>
      </c>
      <c r="K331" t="s">
        <v>181</v>
      </c>
      <c r="L331" t="s">
        <v>212</v>
      </c>
      <c r="M331" t="s">
        <v>711</v>
      </c>
      <c r="N331">
        <v>8.1492297351360293E-2</v>
      </c>
      <c r="O331">
        <v>3.6820726394653298</v>
      </c>
      <c r="P331" t="s">
        <v>711</v>
      </c>
    </row>
    <row r="332" spans="1:16" x14ac:dyDescent="0.25">
      <c r="A332" t="s">
        <v>185</v>
      </c>
      <c r="B332">
        <v>15351</v>
      </c>
      <c r="C332">
        <v>7.9776607453823103E-2</v>
      </c>
      <c r="D332" t="s">
        <v>115</v>
      </c>
      <c r="E332" t="s">
        <v>116</v>
      </c>
      <c r="F332" t="s">
        <v>113</v>
      </c>
      <c r="G332" t="s">
        <v>9</v>
      </c>
      <c r="H332" t="s">
        <v>19</v>
      </c>
      <c r="I332" t="s">
        <v>58</v>
      </c>
      <c r="J332" t="s">
        <v>117</v>
      </c>
      <c r="K332" t="s">
        <v>181</v>
      </c>
      <c r="L332" t="s">
        <v>277</v>
      </c>
      <c r="M332" t="s">
        <v>712</v>
      </c>
      <c r="N332">
        <v>7.9776607453823103E-2</v>
      </c>
      <c r="O332">
        <v>3.08893489837646</v>
      </c>
      <c r="P332" t="s">
        <v>712</v>
      </c>
    </row>
    <row r="333" spans="1:16" x14ac:dyDescent="0.25">
      <c r="A333" t="s">
        <v>185</v>
      </c>
      <c r="B333">
        <v>12771</v>
      </c>
      <c r="C333">
        <v>7.8037008643150302E-2</v>
      </c>
      <c r="D333" t="s">
        <v>65</v>
      </c>
      <c r="E333" t="s">
        <v>9</v>
      </c>
      <c r="F333" t="s">
        <v>9</v>
      </c>
      <c r="G333" t="s">
        <v>9</v>
      </c>
      <c r="H333" t="s">
        <v>10</v>
      </c>
      <c r="I333" t="s">
        <v>11</v>
      </c>
      <c r="J333" t="s">
        <v>66</v>
      </c>
      <c r="K333" t="s">
        <v>181</v>
      </c>
      <c r="L333" t="s">
        <v>234</v>
      </c>
      <c r="M333" t="s">
        <v>713</v>
      </c>
      <c r="N333">
        <v>7.8037008643150302E-2</v>
      </c>
      <c r="O333">
        <v>2.9947800636291499</v>
      </c>
      <c r="P333" t="e">
        <v>#N/A</v>
      </c>
    </row>
    <row r="334" spans="1:16" x14ac:dyDescent="0.25">
      <c r="A334" t="s">
        <v>185</v>
      </c>
      <c r="B334">
        <v>16470</v>
      </c>
      <c r="C334">
        <v>7.5632534921169295E-2</v>
      </c>
      <c r="D334" t="s">
        <v>122</v>
      </c>
      <c r="E334" t="s">
        <v>112</v>
      </c>
      <c r="F334" t="s">
        <v>126</v>
      </c>
      <c r="G334" t="s">
        <v>9</v>
      </c>
      <c r="H334" t="s">
        <v>10</v>
      </c>
      <c r="I334" t="s">
        <v>11</v>
      </c>
      <c r="J334" t="s">
        <v>23</v>
      </c>
      <c r="K334" t="s">
        <v>181</v>
      </c>
      <c r="L334" t="s">
        <v>233</v>
      </c>
      <c r="M334" t="s">
        <v>714</v>
      </c>
      <c r="N334">
        <v>7.5632534921169295E-2</v>
      </c>
      <c r="O334">
        <v>2.5575897693634002</v>
      </c>
      <c r="P334" t="e">
        <v>#N/A</v>
      </c>
    </row>
    <row r="335" spans="1:16" x14ac:dyDescent="0.25">
      <c r="A335" t="s">
        <v>185</v>
      </c>
      <c r="B335">
        <v>14516</v>
      </c>
      <c r="C335">
        <v>7.0311069488525405E-2</v>
      </c>
      <c r="D335" t="s">
        <v>91</v>
      </c>
      <c r="E335" t="s">
        <v>92</v>
      </c>
      <c r="F335" t="s">
        <v>9</v>
      </c>
      <c r="G335" t="s">
        <v>9</v>
      </c>
      <c r="H335" t="s">
        <v>10</v>
      </c>
      <c r="I335" t="s">
        <v>11</v>
      </c>
      <c r="J335" t="s">
        <v>81</v>
      </c>
      <c r="K335" t="s">
        <v>181</v>
      </c>
      <c r="L335" t="s">
        <v>204</v>
      </c>
      <c r="M335" t="s">
        <v>715</v>
      </c>
      <c r="N335">
        <v>7.0311069488525405E-2</v>
      </c>
      <c r="O335">
        <v>3.09225630760193</v>
      </c>
      <c r="P335" t="e">
        <v>#N/A</v>
      </c>
    </row>
    <row r="336" spans="1:16" x14ac:dyDescent="0.25">
      <c r="A336" t="s">
        <v>185</v>
      </c>
      <c r="B336">
        <v>16463</v>
      </c>
      <c r="C336">
        <v>6.9991216063499506E-2</v>
      </c>
      <c r="D336" t="s">
        <v>119</v>
      </c>
      <c r="E336" t="s">
        <v>126</v>
      </c>
      <c r="F336" t="s">
        <v>127</v>
      </c>
      <c r="G336" t="s">
        <v>9</v>
      </c>
      <c r="H336" t="s">
        <v>10</v>
      </c>
      <c r="I336" t="s">
        <v>11</v>
      </c>
      <c r="J336" t="s">
        <v>87</v>
      </c>
      <c r="K336" t="s">
        <v>181</v>
      </c>
      <c r="L336" t="s">
        <v>272</v>
      </c>
      <c r="M336" t="s">
        <v>716</v>
      </c>
      <c r="N336">
        <v>6.9991216063499506E-2</v>
      </c>
      <c r="O336">
        <v>2.4852986335754399</v>
      </c>
      <c r="P336" t="e">
        <v>#N/A</v>
      </c>
    </row>
    <row r="337" spans="1:16" x14ac:dyDescent="0.25">
      <c r="A337" t="s">
        <v>185</v>
      </c>
      <c r="B337">
        <v>13143</v>
      </c>
      <c r="C337">
        <v>6.9283612072467804E-2</v>
      </c>
      <c r="D337" t="s">
        <v>71</v>
      </c>
      <c r="E337" t="s">
        <v>9</v>
      </c>
      <c r="F337" t="s">
        <v>9</v>
      </c>
      <c r="G337" t="s">
        <v>9</v>
      </c>
      <c r="H337" t="s">
        <v>19</v>
      </c>
      <c r="I337" t="s">
        <v>20</v>
      </c>
      <c r="J337" t="s">
        <v>33</v>
      </c>
      <c r="K337" t="s">
        <v>181</v>
      </c>
      <c r="L337" t="s">
        <v>271</v>
      </c>
      <c r="M337" t="s">
        <v>717</v>
      </c>
      <c r="N337">
        <v>6.9283612072467804E-2</v>
      </c>
      <c r="O337">
        <v>3.0696892738342298</v>
      </c>
      <c r="P337" t="e">
        <v>#N/A</v>
      </c>
    </row>
    <row r="338" spans="1:16" x14ac:dyDescent="0.25">
      <c r="A338" t="s">
        <v>185</v>
      </c>
      <c r="B338">
        <v>17126</v>
      </c>
      <c r="C338">
        <v>6.8583041429519695E-2</v>
      </c>
      <c r="D338" t="s">
        <v>133</v>
      </c>
      <c r="E338" t="s">
        <v>9</v>
      </c>
      <c r="F338" t="s">
        <v>9</v>
      </c>
      <c r="G338" t="s">
        <v>9</v>
      </c>
      <c r="H338" t="s">
        <v>19</v>
      </c>
      <c r="I338" t="s">
        <v>58</v>
      </c>
      <c r="J338" t="s">
        <v>59</v>
      </c>
      <c r="K338" t="s">
        <v>181</v>
      </c>
      <c r="L338" t="s">
        <v>275</v>
      </c>
      <c r="M338" t="s">
        <v>718</v>
      </c>
      <c r="N338">
        <v>6.8583041429519695E-2</v>
      </c>
      <c r="O338">
        <v>3.0725913047790501</v>
      </c>
      <c r="P338" t="e">
        <v>#N/A</v>
      </c>
    </row>
    <row r="339" spans="1:16" x14ac:dyDescent="0.25">
      <c r="A339" t="s">
        <v>185</v>
      </c>
      <c r="B339">
        <v>14388</v>
      </c>
      <c r="C339">
        <v>6.8194739520549802E-2</v>
      </c>
      <c r="D339" t="s">
        <v>90</v>
      </c>
      <c r="E339" t="s">
        <v>9</v>
      </c>
      <c r="F339" t="s">
        <v>9</v>
      </c>
      <c r="G339" t="s">
        <v>9</v>
      </c>
      <c r="H339" t="s">
        <v>19</v>
      </c>
      <c r="I339" t="s">
        <v>20</v>
      </c>
      <c r="J339" t="s">
        <v>76</v>
      </c>
      <c r="K339" t="s">
        <v>181</v>
      </c>
      <c r="L339" t="s">
        <v>203</v>
      </c>
      <c r="M339" t="s">
        <v>719</v>
      </c>
      <c r="N339">
        <v>6.8194739520549802E-2</v>
      </c>
      <c r="O339">
        <v>4.1523151397705096</v>
      </c>
      <c r="P339" t="e">
        <v>#N/A</v>
      </c>
    </row>
    <row r="340" spans="1:16" x14ac:dyDescent="0.25">
      <c r="A340" t="s">
        <v>185</v>
      </c>
      <c r="B340">
        <v>16635</v>
      </c>
      <c r="C340">
        <v>6.7690856754779802E-2</v>
      </c>
      <c r="D340" t="s">
        <v>126</v>
      </c>
      <c r="E340" t="s">
        <v>132</v>
      </c>
      <c r="F340" t="s">
        <v>9</v>
      </c>
      <c r="G340" t="s">
        <v>9</v>
      </c>
      <c r="H340" t="s">
        <v>10</v>
      </c>
      <c r="I340" t="s">
        <v>11</v>
      </c>
      <c r="J340" t="s">
        <v>26</v>
      </c>
      <c r="K340" t="s">
        <v>181</v>
      </c>
      <c r="L340" t="s">
        <v>259</v>
      </c>
      <c r="M340" t="s">
        <v>720</v>
      </c>
      <c r="N340">
        <v>6.7690856754779802E-2</v>
      </c>
      <c r="O340">
        <v>2.9704535007476802</v>
      </c>
      <c r="P340" t="s">
        <v>720</v>
      </c>
    </row>
    <row r="341" spans="1:16" x14ac:dyDescent="0.25">
      <c r="A341" t="s">
        <v>185</v>
      </c>
      <c r="B341">
        <v>8998</v>
      </c>
      <c r="C341">
        <v>6.7004822194576305E-2</v>
      </c>
      <c r="D341" t="s">
        <v>30</v>
      </c>
      <c r="E341" t="s">
        <v>31</v>
      </c>
      <c r="F341" t="s">
        <v>9</v>
      </c>
      <c r="G341" t="s">
        <v>9</v>
      </c>
      <c r="H341" t="s">
        <v>19</v>
      </c>
      <c r="I341" t="s">
        <v>20</v>
      </c>
      <c r="J341" t="s">
        <v>33</v>
      </c>
      <c r="K341" t="s">
        <v>181</v>
      </c>
      <c r="L341" t="s">
        <v>205</v>
      </c>
      <c r="M341" t="s">
        <v>721</v>
      </c>
      <c r="N341">
        <v>6.7004822194576305E-2</v>
      </c>
      <c r="O341">
        <v>3.0348083972930899</v>
      </c>
      <c r="P341" t="e">
        <v>#N/A</v>
      </c>
    </row>
    <row r="342" spans="1:16" x14ac:dyDescent="0.25">
      <c r="A342" t="s">
        <v>185</v>
      </c>
      <c r="B342">
        <v>14586</v>
      </c>
      <c r="C342">
        <v>6.5909706056117998E-2</v>
      </c>
      <c r="D342" t="s">
        <v>105</v>
      </c>
      <c r="E342" t="s">
        <v>106</v>
      </c>
      <c r="F342" t="s">
        <v>9</v>
      </c>
      <c r="G342" t="s">
        <v>9</v>
      </c>
      <c r="H342" t="s">
        <v>10</v>
      </c>
      <c r="I342" t="s">
        <v>11</v>
      </c>
      <c r="J342" t="s">
        <v>66</v>
      </c>
      <c r="K342" t="s">
        <v>181</v>
      </c>
      <c r="L342" t="s">
        <v>231</v>
      </c>
      <c r="M342" t="s">
        <v>722</v>
      </c>
      <c r="N342">
        <v>6.5909706056117998E-2</v>
      </c>
      <c r="O342">
        <v>1.1575682163238501</v>
      </c>
      <c r="P342" t="s">
        <v>722</v>
      </c>
    </row>
    <row r="343" spans="1:16" x14ac:dyDescent="0.25">
      <c r="A343" t="s">
        <v>185</v>
      </c>
      <c r="B343">
        <v>14041</v>
      </c>
      <c r="C343">
        <v>6.5373308956623105E-2</v>
      </c>
      <c r="D343" t="s">
        <v>72</v>
      </c>
      <c r="E343" t="s">
        <v>9</v>
      </c>
      <c r="F343" t="s">
        <v>9</v>
      </c>
      <c r="G343" t="s">
        <v>9</v>
      </c>
      <c r="H343" t="s">
        <v>14</v>
      </c>
      <c r="I343" t="s">
        <v>50</v>
      </c>
      <c r="J343" t="s">
        <v>51</v>
      </c>
      <c r="K343" t="s">
        <v>181</v>
      </c>
      <c r="L343" t="s">
        <v>215</v>
      </c>
      <c r="M343" t="s">
        <v>723</v>
      </c>
      <c r="N343">
        <v>6.5373308956623105E-2</v>
      </c>
      <c r="O343">
        <v>3.63497114181519</v>
      </c>
      <c r="P343" t="e">
        <v>#N/A</v>
      </c>
    </row>
    <row r="344" spans="1:16" x14ac:dyDescent="0.25">
      <c r="A344" t="s">
        <v>185</v>
      </c>
      <c r="B344">
        <v>14190</v>
      </c>
      <c r="C344">
        <v>6.5260082483291598E-2</v>
      </c>
      <c r="D344" t="s">
        <v>70</v>
      </c>
      <c r="E344" t="s">
        <v>18</v>
      </c>
      <c r="F344" t="s">
        <v>9</v>
      </c>
      <c r="G344" t="s">
        <v>9</v>
      </c>
      <c r="H344" t="s">
        <v>14</v>
      </c>
      <c r="I344" t="s">
        <v>50</v>
      </c>
      <c r="J344" t="s">
        <v>51</v>
      </c>
      <c r="K344" t="s">
        <v>181</v>
      </c>
      <c r="L344" t="s">
        <v>216</v>
      </c>
      <c r="M344" t="s">
        <v>724</v>
      </c>
      <c r="N344">
        <v>6.5260082483291598E-2</v>
      </c>
      <c r="O344">
        <v>3.5437057018279998</v>
      </c>
      <c r="P344" t="e">
        <v>#N/A</v>
      </c>
    </row>
    <row r="345" spans="1:16" x14ac:dyDescent="0.25">
      <c r="A345" t="s">
        <v>185</v>
      </c>
      <c r="B345">
        <v>2856</v>
      </c>
      <c r="C345">
        <v>6.5201446413993794E-2</v>
      </c>
      <c r="D345" t="s">
        <v>8</v>
      </c>
      <c r="E345" t="s">
        <v>9</v>
      </c>
      <c r="F345" t="s">
        <v>9</v>
      </c>
      <c r="G345" t="s">
        <v>9</v>
      </c>
      <c r="H345" t="s">
        <v>10</v>
      </c>
      <c r="I345" t="s">
        <v>11</v>
      </c>
      <c r="J345" t="s">
        <v>12</v>
      </c>
      <c r="K345" t="s">
        <v>181</v>
      </c>
      <c r="L345" t="s">
        <v>224</v>
      </c>
      <c r="M345" t="s">
        <v>725</v>
      </c>
      <c r="N345">
        <v>6.5201446413993794E-2</v>
      </c>
      <c r="O345">
        <v>3.1219174861907999</v>
      </c>
      <c r="P345" t="e">
        <v>#N/A</v>
      </c>
    </row>
    <row r="346" spans="1:16" x14ac:dyDescent="0.25">
      <c r="A346" t="s">
        <v>185</v>
      </c>
      <c r="B346">
        <v>14382</v>
      </c>
      <c r="C346">
        <v>6.3418000936508206E-2</v>
      </c>
      <c r="D346" t="s">
        <v>90</v>
      </c>
      <c r="E346" t="s">
        <v>9</v>
      </c>
      <c r="F346" t="s">
        <v>9</v>
      </c>
      <c r="G346" t="s">
        <v>9</v>
      </c>
      <c r="H346" t="s">
        <v>14</v>
      </c>
      <c r="I346" t="s">
        <v>50</v>
      </c>
      <c r="J346" t="s">
        <v>51</v>
      </c>
      <c r="K346" t="s">
        <v>181</v>
      </c>
      <c r="L346" t="s">
        <v>225</v>
      </c>
      <c r="M346" t="s">
        <v>726</v>
      </c>
      <c r="N346">
        <v>6.3418000936508206E-2</v>
      </c>
      <c r="O346">
        <v>3.9394781589508101</v>
      </c>
      <c r="P346" t="s">
        <v>726</v>
      </c>
    </row>
    <row r="347" spans="1:16" x14ac:dyDescent="0.25">
      <c r="A347" t="s">
        <v>185</v>
      </c>
      <c r="B347">
        <v>12440</v>
      </c>
      <c r="C347">
        <v>6.1292670667171499E-2</v>
      </c>
      <c r="D347" t="s">
        <v>62</v>
      </c>
      <c r="E347" t="s">
        <v>9</v>
      </c>
      <c r="F347" t="s">
        <v>9</v>
      </c>
      <c r="G347" t="s">
        <v>9</v>
      </c>
      <c r="H347" t="s">
        <v>10</v>
      </c>
      <c r="I347" t="s">
        <v>11</v>
      </c>
      <c r="J347" t="s">
        <v>48</v>
      </c>
      <c r="K347" t="s">
        <v>181</v>
      </c>
      <c r="L347" t="s">
        <v>287</v>
      </c>
      <c r="M347" t="s">
        <v>727</v>
      </c>
      <c r="N347">
        <v>6.1292670667171499E-2</v>
      </c>
      <c r="O347">
        <v>3.0477969646453902</v>
      </c>
      <c r="P347" t="e">
        <v>#N/A</v>
      </c>
    </row>
    <row r="348" spans="1:16" x14ac:dyDescent="0.25">
      <c r="A348" t="s">
        <v>185</v>
      </c>
      <c r="B348">
        <v>16467</v>
      </c>
      <c r="C348">
        <v>6.1212748289108297E-2</v>
      </c>
      <c r="D348" t="s">
        <v>122</v>
      </c>
      <c r="E348" t="s">
        <v>129</v>
      </c>
      <c r="F348" t="s">
        <v>126</v>
      </c>
      <c r="G348" t="s">
        <v>9</v>
      </c>
      <c r="H348" t="s">
        <v>10</v>
      </c>
      <c r="I348" t="s">
        <v>11</v>
      </c>
      <c r="J348" t="s">
        <v>40</v>
      </c>
      <c r="K348" t="s">
        <v>181</v>
      </c>
      <c r="L348" t="s">
        <v>265</v>
      </c>
      <c r="M348" t="s">
        <v>728</v>
      </c>
      <c r="N348">
        <v>6.1212748289108297E-2</v>
      </c>
      <c r="O348">
        <v>1.74536156654358</v>
      </c>
      <c r="P348" t="e">
        <v>#N/A</v>
      </c>
    </row>
    <row r="349" spans="1:16" x14ac:dyDescent="0.25">
      <c r="A349" t="s">
        <v>185</v>
      </c>
      <c r="B349">
        <v>14270</v>
      </c>
      <c r="C349">
        <v>6.06599003076553E-2</v>
      </c>
      <c r="D349" t="s">
        <v>52</v>
      </c>
      <c r="E349" t="s">
        <v>82</v>
      </c>
      <c r="F349" t="s">
        <v>9</v>
      </c>
      <c r="G349" t="s">
        <v>9</v>
      </c>
      <c r="H349" t="s">
        <v>10</v>
      </c>
      <c r="I349" t="s">
        <v>11</v>
      </c>
      <c r="J349" t="s">
        <v>83</v>
      </c>
      <c r="K349" t="s">
        <v>181</v>
      </c>
      <c r="L349" t="s">
        <v>211</v>
      </c>
      <c r="M349" t="s">
        <v>729</v>
      </c>
      <c r="N349">
        <v>6.06599003076553E-2</v>
      </c>
      <c r="O349">
        <v>2.53674983978271</v>
      </c>
      <c r="P349" t="e">
        <v>#N/A</v>
      </c>
    </row>
    <row r="350" spans="1:16" x14ac:dyDescent="0.25">
      <c r="A350" t="s">
        <v>185</v>
      </c>
      <c r="B350">
        <v>16027</v>
      </c>
      <c r="C350">
        <v>5.8411575853824602E-2</v>
      </c>
      <c r="D350" t="s">
        <v>122</v>
      </c>
      <c r="E350" t="s">
        <v>9</v>
      </c>
      <c r="F350" t="s">
        <v>9</v>
      </c>
      <c r="G350" t="s">
        <v>9</v>
      </c>
      <c r="H350" t="s">
        <v>10</v>
      </c>
      <c r="I350" t="s">
        <v>11</v>
      </c>
      <c r="J350" t="s">
        <v>32</v>
      </c>
      <c r="K350" t="s">
        <v>181</v>
      </c>
      <c r="L350" t="s">
        <v>220</v>
      </c>
      <c r="M350" t="s">
        <v>730</v>
      </c>
      <c r="N350">
        <v>5.8411575853824602E-2</v>
      </c>
      <c r="O350">
        <v>2.14114594459534</v>
      </c>
      <c r="P350" t="e">
        <v>#N/A</v>
      </c>
    </row>
    <row r="351" spans="1:16" x14ac:dyDescent="0.25">
      <c r="A351" t="s">
        <v>185</v>
      </c>
      <c r="B351">
        <v>14192</v>
      </c>
      <c r="C351">
        <v>5.7432577013969401E-2</v>
      </c>
      <c r="D351" t="s">
        <v>52</v>
      </c>
      <c r="E351" t="s">
        <v>9</v>
      </c>
      <c r="F351" t="s">
        <v>9</v>
      </c>
      <c r="G351" t="s">
        <v>9</v>
      </c>
      <c r="H351" t="s">
        <v>73</v>
      </c>
      <c r="I351" t="s">
        <v>74</v>
      </c>
      <c r="J351" t="s">
        <v>9</v>
      </c>
      <c r="K351" t="s">
        <v>181</v>
      </c>
      <c r="L351" t="s">
        <v>214</v>
      </c>
      <c r="M351" t="s">
        <v>731</v>
      </c>
      <c r="N351">
        <v>5.7432577013969401E-2</v>
      </c>
      <c r="O351">
        <v>2.1781792640686</v>
      </c>
      <c r="P351" t="e">
        <v>#N/A</v>
      </c>
    </row>
    <row r="352" spans="1:16" x14ac:dyDescent="0.25">
      <c r="A352" t="s">
        <v>185</v>
      </c>
      <c r="B352">
        <v>9491</v>
      </c>
      <c r="C352">
        <v>5.73683045804501E-2</v>
      </c>
      <c r="D352" t="s">
        <v>34</v>
      </c>
      <c r="E352" t="s">
        <v>9</v>
      </c>
      <c r="F352" t="s">
        <v>9</v>
      </c>
      <c r="G352" t="s">
        <v>9</v>
      </c>
      <c r="H352" t="s">
        <v>10</v>
      </c>
      <c r="I352" t="s">
        <v>11</v>
      </c>
      <c r="J352" t="s">
        <v>35</v>
      </c>
      <c r="K352" t="s">
        <v>181</v>
      </c>
      <c r="L352" t="s">
        <v>288</v>
      </c>
      <c r="M352" t="s">
        <v>732</v>
      </c>
      <c r="N352">
        <v>5.73683045804501E-2</v>
      </c>
      <c r="O352">
        <v>3.6300625801086399</v>
      </c>
      <c r="P352" t="e">
        <v>#N/A</v>
      </c>
    </row>
    <row r="353" spans="1:16" x14ac:dyDescent="0.25">
      <c r="A353" t="s">
        <v>185</v>
      </c>
      <c r="B353">
        <v>15356</v>
      </c>
      <c r="C353">
        <v>5.6878410279750803E-2</v>
      </c>
      <c r="D353" t="s">
        <v>118</v>
      </c>
      <c r="E353" t="s">
        <v>119</v>
      </c>
      <c r="F353" t="s">
        <v>120</v>
      </c>
      <c r="G353" t="s">
        <v>121</v>
      </c>
      <c r="H353" t="s">
        <v>14</v>
      </c>
      <c r="I353" t="s">
        <v>11</v>
      </c>
      <c r="J353" t="s">
        <v>15</v>
      </c>
      <c r="K353" t="s">
        <v>181</v>
      </c>
      <c r="L353" t="s">
        <v>223</v>
      </c>
      <c r="M353" t="s">
        <v>733</v>
      </c>
      <c r="N353">
        <v>5.6878410279750803E-2</v>
      </c>
      <c r="O353">
        <v>3.1566538810729998</v>
      </c>
      <c r="P353" t="s">
        <v>733</v>
      </c>
    </row>
    <row r="354" spans="1:16" x14ac:dyDescent="0.25">
      <c r="A354" t="s">
        <v>185</v>
      </c>
      <c r="B354">
        <v>10303</v>
      </c>
      <c r="C354">
        <v>5.6616082787513698E-2</v>
      </c>
      <c r="D354" t="s">
        <v>49</v>
      </c>
      <c r="E354" t="s">
        <v>9</v>
      </c>
      <c r="F354" t="s">
        <v>9</v>
      </c>
      <c r="G354" t="s">
        <v>9</v>
      </c>
      <c r="H354" t="s">
        <v>10</v>
      </c>
      <c r="I354" t="s">
        <v>11</v>
      </c>
      <c r="J354" t="s">
        <v>35</v>
      </c>
      <c r="K354" t="s">
        <v>181</v>
      </c>
      <c r="L354" t="s">
        <v>208</v>
      </c>
      <c r="M354" t="s">
        <v>734</v>
      </c>
      <c r="N354">
        <v>5.6616082787513698E-2</v>
      </c>
      <c r="O354">
        <v>3.1450273990631099</v>
      </c>
      <c r="P354" t="e">
        <v>#N/A</v>
      </c>
    </row>
    <row r="355" spans="1:16" x14ac:dyDescent="0.25">
      <c r="A355" t="s">
        <v>185</v>
      </c>
      <c r="B355">
        <v>16072</v>
      </c>
      <c r="C355">
        <v>5.4145056754350697E-2</v>
      </c>
      <c r="D355" t="s">
        <v>120</v>
      </c>
      <c r="E355" t="s">
        <v>9</v>
      </c>
      <c r="F355" t="s">
        <v>9</v>
      </c>
      <c r="G355" t="s">
        <v>9</v>
      </c>
      <c r="H355" t="s">
        <v>19</v>
      </c>
      <c r="I355" t="s">
        <v>58</v>
      </c>
      <c r="J355" t="s">
        <v>59</v>
      </c>
      <c r="K355" t="s">
        <v>181</v>
      </c>
      <c r="L355" t="s">
        <v>269</v>
      </c>
      <c r="M355" t="s">
        <v>735</v>
      </c>
      <c r="N355">
        <v>5.4145056754350697E-2</v>
      </c>
      <c r="O355">
        <v>3.2229082584381099</v>
      </c>
      <c r="P355" t="e">
        <v>#N/A</v>
      </c>
    </row>
    <row r="356" spans="1:16" x14ac:dyDescent="0.25">
      <c r="A356" t="s">
        <v>185</v>
      </c>
      <c r="B356">
        <v>16058</v>
      </c>
      <c r="C356">
        <v>5.35709261894226E-2</v>
      </c>
      <c r="D356" t="s">
        <v>111</v>
      </c>
      <c r="E356" t="s">
        <v>9</v>
      </c>
      <c r="F356" t="s">
        <v>9</v>
      </c>
      <c r="G356" t="s">
        <v>9</v>
      </c>
      <c r="H356" t="s">
        <v>10</v>
      </c>
      <c r="I356" t="s">
        <v>11</v>
      </c>
      <c r="J356" t="s">
        <v>12</v>
      </c>
      <c r="K356" t="s">
        <v>181</v>
      </c>
      <c r="L356" t="s">
        <v>291</v>
      </c>
      <c r="M356" t="s">
        <v>736</v>
      </c>
      <c r="N356">
        <v>5.35709261894226E-2</v>
      </c>
      <c r="O356">
        <v>2.9674928188324001</v>
      </c>
      <c r="P356" t="e">
        <v>#N/A</v>
      </c>
    </row>
    <row r="357" spans="1:16" x14ac:dyDescent="0.25">
      <c r="A357" t="s">
        <v>185</v>
      </c>
      <c r="B357">
        <v>12196</v>
      </c>
      <c r="C357">
        <v>5.33288419246674E-2</v>
      </c>
      <c r="D357" t="s">
        <v>61</v>
      </c>
      <c r="E357" t="s">
        <v>9</v>
      </c>
      <c r="F357" t="s">
        <v>9</v>
      </c>
      <c r="G357" t="s">
        <v>9</v>
      </c>
      <c r="H357" t="s">
        <v>10</v>
      </c>
      <c r="I357" t="s">
        <v>11</v>
      </c>
      <c r="J357" t="s">
        <v>46</v>
      </c>
      <c r="K357" t="s">
        <v>181</v>
      </c>
      <c r="L357" t="s">
        <v>290</v>
      </c>
      <c r="M357" t="s">
        <v>737</v>
      </c>
      <c r="N357">
        <v>5.33288419246674E-2</v>
      </c>
      <c r="O357">
        <v>3.0756700038909899</v>
      </c>
      <c r="P357" t="e">
        <v>#N/A</v>
      </c>
    </row>
    <row r="358" spans="1:16" x14ac:dyDescent="0.25">
      <c r="A358" t="s">
        <v>185</v>
      </c>
      <c r="B358">
        <v>14275</v>
      </c>
      <c r="C358">
        <v>5.3052425384521498E-2</v>
      </c>
      <c r="D358" t="s">
        <v>86</v>
      </c>
      <c r="E358" t="s">
        <v>9</v>
      </c>
      <c r="F358" t="s">
        <v>9</v>
      </c>
      <c r="G358" t="s">
        <v>9</v>
      </c>
      <c r="H358" t="s">
        <v>10</v>
      </c>
      <c r="I358" t="s">
        <v>11</v>
      </c>
      <c r="J358" t="s">
        <v>87</v>
      </c>
      <c r="K358" t="s">
        <v>181</v>
      </c>
      <c r="L358" t="s">
        <v>260</v>
      </c>
      <c r="M358" t="s">
        <v>738</v>
      </c>
      <c r="N358">
        <v>5.3052425384521498E-2</v>
      </c>
      <c r="O358">
        <v>2.2683897018432599</v>
      </c>
      <c r="P358" t="s">
        <v>738</v>
      </c>
    </row>
    <row r="359" spans="1:16" x14ac:dyDescent="0.25">
      <c r="A359" t="s">
        <v>185</v>
      </c>
      <c r="B359">
        <v>12460</v>
      </c>
      <c r="C359">
        <v>5.3006928414106397E-2</v>
      </c>
      <c r="D359" t="s">
        <v>63</v>
      </c>
      <c r="E359" t="s">
        <v>64</v>
      </c>
      <c r="F359" t="s">
        <v>9</v>
      </c>
      <c r="G359" t="s">
        <v>9</v>
      </c>
      <c r="H359" t="s">
        <v>14</v>
      </c>
      <c r="I359" t="s">
        <v>50</v>
      </c>
      <c r="J359" t="s">
        <v>15</v>
      </c>
      <c r="K359" t="s">
        <v>181</v>
      </c>
      <c r="L359" t="s">
        <v>264</v>
      </c>
      <c r="M359" t="s">
        <v>739</v>
      </c>
      <c r="N359">
        <v>5.3006928414106397E-2</v>
      </c>
      <c r="O359">
        <v>3.04429984092712</v>
      </c>
      <c r="P359" t="e">
        <v>#N/A</v>
      </c>
    </row>
    <row r="360" spans="1:16" x14ac:dyDescent="0.25">
      <c r="A360" t="s">
        <v>185</v>
      </c>
      <c r="B360">
        <v>16455</v>
      </c>
      <c r="C360">
        <v>5.2594438195228597E-2</v>
      </c>
      <c r="D360" t="s">
        <v>119</v>
      </c>
      <c r="E360" t="s">
        <v>126</v>
      </c>
      <c r="F360" t="s">
        <v>9</v>
      </c>
      <c r="G360" t="s">
        <v>9</v>
      </c>
      <c r="H360" t="s">
        <v>10</v>
      </c>
      <c r="I360" t="s">
        <v>11</v>
      </c>
      <c r="J360" t="s">
        <v>83</v>
      </c>
      <c r="K360" t="s">
        <v>181</v>
      </c>
      <c r="L360" t="s">
        <v>279</v>
      </c>
      <c r="M360" t="s">
        <v>740</v>
      </c>
      <c r="N360">
        <v>5.2594438195228597E-2</v>
      </c>
      <c r="O360">
        <v>2.71975541114807</v>
      </c>
      <c r="P360" t="e">
        <v>#N/A</v>
      </c>
    </row>
    <row r="361" spans="1:16" x14ac:dyDescent="0.25">
      <c r="A361" t="s">
        <v>185</v>
      </c>
      <c r="B361">
        <v>7230</v>
      </c>
      <c r="C361">
        <v>5.2328534424304997E-2</v>
      </c>
      <c r="D361" t="s">
        <v>25</v>
      </c>
      <c r="E361" t="s">
        <v>9</v>
      </c>
      <c r="F361" t="s">
        <v>9</v>
      </c>
      <c r="G361" t="s">
        <v>9</v>
      </c>
      <c r="H361" t="s">
        <v>10</v>
      </c>
      <c r="I361" t="s">
        <v>11</v>
      </c>
      <c r="J361" t="s">
        <v>26</v>
      </c>
      <c r="K361" t="s">
        <v>181</v>
      </c>
      <c r="L361" t="s">
        <v>278</v>
      </c>
      <c r="M361" t="s">
        <v>741</v>
      </c>
      <c r="N361">
        <v>5.2328534424304997E-2</v>
      </c>
      <c r="O361">
        <v>3.2445387840271001</v>
      </c>
      <c r="P361" t="e">
        <v>#N/A</v>
      </c>
    </row>
    <row r="362" spans="1:16" x14ac:dyDescent="0.25">
      <c r="A362" t="s">
        <v>185</v>
      </c>
      <c r="B362">
        <v>14040</v>
      </c>
      <c r="C362">
        <v>5.21895587444305E-2</v>
      </c>
      <c r="D362" t="s">
        <v>72</v>
      </c>
      <c r="E362" t="s">
        <v>9</v>
      </c>
      <c r="F362" t="s">
        <v>9</v>
      </c>
      <c r="G362" t="s">
        <v>9</v>
      </c>
      <c r="H362" t="s">
        <v>10</v>
      </c>
      <c r="I362" t="s">
        <v>11</v>
      </c>
      <c r="J362" t="s">
        <v>35</v>
      </c>
      <c r="K362" t="s">
        <v>181</v>
      </c>
      <c r="L362" t="s">
        <v>235</v>
      </c>
      <c r="M362" t="s">
        <v>742</v>
      </c>
      <c r="N362">
        <v>5.21895587444305E-2</v>
      </c>
      <c r="O362">
        <v>3.4758052825927699</v>
      </c>
      <c r="P362" t="e">
        <v>#N/A</v>
      </c>
    </row>
    <row r="363" spans="1:16" x14ac:dyDescent="0.25">
      <c r="A363" t="s">
        <v>185</v>
      </c>
      <c r="B363">
        <v>14522</v>
      </c>
      <c r="C363">
        <v>5.0352115184068701E-2</v>
      </c>
      <c r="D363" t="s">
        <v>97</v>
      </c>
      <c r="E363" t="s">
        <v>98</v>
      </c>
      <c r="F363" t="s">
        <v>37</v>
      </c>
      <c r="G363" t="s">
        <v>9</v>
      </c>
      <c r="H363" t="s">
        <v>10</v>
      </c>
      <c r="I363" t="s">
        <v>11</v>
      </c>
      <c r="J363" t="s">
        <v>35</v>
      </c>
      <c r="K363" t="s">
        <v>181</v>
      </c>
      <c r="L363" t="s">
        <v>266</v>
      </c>
      <c r="M363" t="s">
        <v>743</v>
      </c>
      <c r="N363">
        <v>5.0352115184068701E-2</v>
      </c>
      <c r="O363">
        <v>3.64906930923462</v>
      </c>
      <c r="P363" t="e">
        <v>#N/A</v>
      </c>
    </row>
    <row r="364" spans="1:16" x14ac:dyDescent="0.25">
      <c r="A364" t="s">
        <v>185</v>
      </c>
      <c r="B364">
        <v>14587</v>
      </c>
      <c r="C364">
        <v>5.0158157944679302E-2</v>
      </c>
      <c r="D364" t="s">
        <v>105</v>
      </c>
      <c r="E364" t="s">
        <v>107</v>
      </c>
      <c r="F364" t="s">
        <v>9</v>
      </c>
      <c r="G364" t="s">
        <v>9</v>
      </c>
      <c r="H364" t="s">
        <v>19</v>
      </c>
      <c r="I364" t="s">
        <v>20</v>
      </c>
      <c r="J364" t="s">
        <v>68</v>
      </c>
      <c r="K364" t="s">
        <v>181</v>
      </c>
      <c r="L364" t="s">
        <v>303</v>
      </c>
      <c r="M364" t="s">
        <v>744</v>
      </c>
      <c r="N364">
        <v>5.0158157944679302E-2</v>
      </c>
      <c r="O364">
        <v>1.45432412624359</v>
      </c>
      <c r="P364" t="s">
        <v>744</v>
      </c>
    </row>
    <row r="365" spans="1:16" x14ac:dyDescent="0.25">
      <c r="A365" t="s">
        <v>185</v>
      </c>
      <c r="B365">
        <v>10994</v>
      </c>
      <c r="C365">
        <v>5.0043798983097097E-2</v>
      </c>
      <c r="D365" t="s">
        <v>54</v>
      </c>
      <c r="E365" t="s">
        <v>9</v>
      </c>
      <c r="F365" t="s">
        <v>9</v>
      </c>
      <c r="G365" t="s">
        <v>9</v>
      </c>
      <c r="H365" t="s">
        <v>10</v>
      </c>
      <c r="I365" t="s">
        <v>11</v>
      </c>
      <c r="J365" t="s">
        <v>12</v>
      </c>
      <c r="K365" t="s">
        <v>181</v>
      </c>
      <c r="L365" t="s">
        <v>276</v>
      </c>
      <c r="M365" t="s">
        <v>745</v>
      </c>
      <c r="N365">
        <v>5.0043798983097097E-2</v>
      </c>
      <c r="O365">
        <v>2.6881263256072998</v>
      </c>
      <c r="P365" t="e">
        <v>#N/A</v>
      </c>
    </row>
    <row r="366" spans="1:16" x14ac:dyDescent="0.25">
      <c r="A366" t="s">
        <v>185</v>
      </c>
      <c r="B366">
        <v>14523</v>
      </c>
      <c r="C366">
        <v>4.9970544874668101E-2</v>
      </c>
      <c r="D366" t="s">
        <v>99</v>
      </c>
      <c r="E366" t="s">
        <v>100</v>
      </c>
      <c r="F366" t="s">
        <v>9</v>
      </c>
      <c r="G366" t="s">
        <v>9</v>
      </c>
      <c r="H366" t="s">
        <v>14</v>
      </c>
      <c r="I366" t="s">
        <v>50</v>
      </c>
      <c r="J366" t="s">
        <v>51</v>
      </c>
      <c r="K366" t="s">
        <v>181</v>
      </c>
      <c r="L366" t="s">
        <v>209</v>
      </c>
      <c r="M366" t="s">
        <v>746</v>
      </c>
      <c r="N366">
        <v>4.9970544874668101E-2</v>
      </c>
      <c r="O366">
        <v>3.7275936603546098</v>
      </c>
      <c r="P366" t="e">
        <v>#N/A</v>
      </c>
    </row>
    <row r="367" spans="1:16" x14ac:dyDescent="0.25">
      <c r="A367" t="s">
        <v>185</v>
      </c>
      <c r="B367">
        <v>16458</v>
      </c>
      <c r="C367">
        <v>4.9575500190257998E-2</v>
      </c>
      <c r="D367" t="s">
        <v>119</v>
      </c>
      <c r="E367" t="s">
        <v>126</v>
      </c>
      <c r="F367" t="s">
        <v>9</v>
      </c>
      <c r="G367" t="s">
        <v>9</v>
      </c>
      <c r="H367" t="s">
        <v>10</v>
      </c>
      <c r="I367" t="s">
        <v>11</v>
      </c>
      <c r="J367" t="s">
        <v>85</v>
      </c>
      <c r="K367" t="s">
        <v>181</v>
      </c>
      <c r="L367" t="s">
        <v>293</v>
      </c>
      <c r="M367" t="s">
        <v>747</v>
      </c>
      <c r="N367">
        <v>4.9575500190257998E-2</v>
      </c>
      <c r="O367">
        <v>2.5710473060607901</v>
      </c>
      <c r="P367" t="e">
        <v>#N/A</v>
      </c>
    </row>
    <row r="368" spans="1:16" x14ac:dyDescent="0.25">
      <c r="A368" t="s">
        <v>185</v>
      </c>
      <c r="B368">
        <v>12191</v>
      </c>
      <c r="C368">
        <v>4.8941630870103801E-2</v>
      </c>
      <c r="D368" t="s">
        <v>52</v>
      </c>
      <c r="E368" t="s">
        <v>9</v>
      </c>
      <c r="F368" t="s">
        <v>9</v>
      </c>
      <c r="G368" t="s">
        <v>9</v>
      </c>
      <c r="H368" t="s">
        <v>14</v>
      </c>
      <c r="I368" t="s">
        <v>50</v>
      </c>
      <c r="J368" t="s">
        <v>60</v>
      </c>
      <c r="K368" t="s">
        <v>181</v>
      </c>
      <c r="L368" t="s">
        <v>281</v>
      </c>
      <c r="M368" t="s">
        <v>748</v>
      </c>
      <c r="N368">
        <v>4.8941630870103801E-2</v>
      </c>
      <c r="O368">
        <v>2.1586465835571298</v>
      </c>
      <c r="P368" t="e">
        <v>#N/A</v>
      </c>
    </row>
    <row r="369" spans="1:16" x14ac:dyDescent="0.25">
      <c r="A369" t="s">
        <v>185</v>
      </c>
      <c r="B369">
        <v>14042</v>
      </c>
      <c r="C369">
        <v>4.8915311694145203E-2</v>
      </c>
      <c r="D369" t="s">
        <v>72</v>
      </c>
      <c r="E369" t="s">
        <v>9</v>
      </c>
      <c r="F369" t="s">
        <v>9</v>
      </c>
      <c r="G369" t="s">
        <v>9</v>
      </c>
      <c r="H369" t="s">
        <v>73</v>
      </c>
      <c r="I369" t="s">
        <v>74</v>
      </c>
      <c r="J369" t="s">
        <v>9</v>
      </c>
      <c r="K369" t="s">
        <v>181</v>
      </c>
      <c r="L369" t="s">
        <v>210</v>
      </c>
      <c r="M369" t="s">
        <v>749</v>
      </c>
      <c r="N369">
        <v>4.8915311694145203E-2</v>
      </c>
      <c r="O369">
        <v>2.8160171508789098</v>
      </c>
      <c r="P369" t="e">
        <v>#N/A</v>
      </c>
    </row>
    <row r="370" spans="1:16" x14ac:dyDescent="0.25">
      <c r="A370" t="s">
        <v>185</v>
      </c>
      <c r="B370">
        <v>14524</v>
      </c>
      <c r="C370">
        <v>4.8471465706825298E-2</v>
      </c>
      <c r="D370" t="s">
        <v>101</v>
      </c>
      <c r="E370" t="s">
        <v>102</v>
      </c>
      <c r="F370" t="s">
        <v>91</v>
      </c>
      <c r="G370" t="s">
        <v>9</v>
      </c>
      <c r="H370" t="s">
        <v>73</v>
      </c>
      <c r="I370" t="s">
        <v>74</v>
      </c>
      <c r="J370" t="s">
        <v>9</v>
      </c>
      <c r="K370" t="s">
        <v>181</v>
      </c>
      <c r="L370" t="s">
        <v>207</v>
      </c>
      <c r="M370" t="s">
        <v>750</v>
      </c>
      <c r="N370">
        <v>4.8471465706825298E-2</v>
      </c>
      <c r="O370">
        <v>3.7235755920410201</v>
      </c>
      <c r="P370" t="e">
        <v>#N/A</v>
      </c>
    </row>
    <row r="371" spans="1:16" x14ac:dyDescent="0.25">
      <c r="A371" t="s">
        <v>185</v>
      </c>
      <c r="B371">
        <v>10982</v>
      </c>
      <c r="C371">
        <v>4.82759028673172E-2</v>
      </c>
      <c r="D371" t="s">
        <v>52</v>
      </c>
      <c r="E371" t="s">
        <v>9</v>
      </c>
      <c r="F371" t="s">
        <v>9</v>
      </c>
      <c r="G371" t="s">
        <v>9</v>
      </c>
      <c r="H371" t="s">
        <v>10</v>
      </c>
      <c r="I371" t="s">
        <v>11</v>
      </c>
      <c r="J371" t="s">
        <v>32</v>
      </c>
      <c r="K371" t="s">
        <v>181</v>
      </c>
      <c r="L371" t="s">
        <v>221</v>
      </c>
      <c r="M371" t="s">
        <v>751</v>
      </c>
      <c r="N371">
        <v>4.82759028673172E-2</v>
      </c>
      <c r="O371">
        <v>2.9459538459777801</v>
      </c>
      <c r="P371" t="e">
        <v>#N/A</v>
      </c>
    </row>
    <row r="372" spans="1:16" x14ac:dyDescent="0.25">
      <c r="A372" t="s">
        <v>185</v>
      </c>
      <c r="B372">
        <v>14525</v>
      </c>
      <c r="C372">
        <v>4.7274693846702603E-2</v>
      </c>
      <c r="D372" t="s">
        <v>103</v>
      </c>
      <c r="E372" t="s">
        <v>104</v>
      </c>
      <c r="F372" t="s">
        <v>9</v>
      </c>
      <c r="G372" t="s">
        <v>9</v>
      </c>
      <c r="H372" t="s">
        <v>19</v>
      </c>
      <c r="I372" t="s">
        <v>58</v>
      </c>
      <c r="J372" t="s">
        <v>75</v>
      </c>
      <c r="K372" t="s">
        <v>181</v>
      </c>
      <c r="L372" t="s">
        <v>206</v>
      </c>
      <c r="M372" t="s">
        <v>752</v>
      </c>
      <c r="N372">
        <v>4.7274693846702603E-2</v>
      </c>
      <c r="O372">
        <v>3.0109376907348602</v>
      </c>
      <c r="P372" t="e">
        <v>#N/A</v>
      </c>
    </row>
    <row r="373" spans="1:16" x14ac:dyDescent="0.25">
      <c r="A373" t="s">
        <v>185</v>
      </c>
      <c r="B373">
        <v>17226</v>
      </c>
      <c r="C373">
        <v>4.4890385121107101E-2</v>
      </c>
      <c r="D373" t="s">
        <v>134</v>
      </c>
      <c r="E373" t="s">
        <v>135</v>
      </c>
      <c r="F373" t="s">
        <v>136</v>
      </c>
      <c r="G373" t="s">
        <v>9</v>
      </c>
      <c r="H373" t="s">
        <v>10</v>
      </c>
      <c r="I373" t="s">
        <v>11</v>
      </c>
      <c r="J373" t="s">
        <v>48</v>
      </c>
      <c r="K373" t="s">
        <v>181</v>
      </c>
      <c r="L373" t="s">
        <v>267</v>
      </c>
      <c r="M373" t="s">
        <v>753</v>
      </c>
      <c r="N373">
        <v>4.4890385121107101E-2</v>
      </c>
      <c r="O373">
        <v>2.9187650680542001</v>
      </c>
      <c r="P373" t="e">
        <v>#N/A</v>
      </c>
    </row>
    <row r="374" spans="1:16" x14ac:dyDescent="0.25">
      <c r="A374" t="s">
        <v>185</v>
      </c>
      <c r="B374">
        <v>5978</v>
      </c>
      <c r="C374">
        <v>4.4040817767381703E-2</v>
      </c>
      <c r="D374" t="s">
        <v>22</v>
      </c>
      <c r="E374" t="s">
        <v>9</v>
      </c>
      <c r="F374" t="s">
        <v>9</v>
      </c>
      <c r="G374" t="s">
        <v>9</v>
      </c>
      <c r="H374" t="s">
        <v>19</v>
      </c>
      <c r="I374" t="s">
        <v>20</v>
      </c>
      <c r="J374" t="s">
        <v>24</v>
      </c>
      <c r="K374" t="s">
        <v>181</v>
      </c>
      <c r="L374" t="s">
        <v>226</v>
      </c>
      <c r="M374" t="s">
        <v>754</v>
      </c>
      <c r="N374">
        <v>4.4040817767381703E-2</v>
      </c>
      <c r="O374">
        <v>1.3353515863418599</v>
      </c>
      <c r="P374" t="e">
        <v>#N/A</v>
      </c>
    </row>
    <row r="375" spans="1:16" x14ac:dyDescent="0.25">
      <c r="A375" t="s">
        <v>185</v>
      </c>
      <c r="B375">
        <v>16468</v>
      </c>
      <c r="C375">
        <v>4.3995007872581503E-2</v>
      </c>
      <c r="D375" t="s">
        <v>122</v>
      </c>
      <c r="E375" t="s">
        <v>130</v>
      </c>
      <c r="F375" t="s">
        <v>126</v>
      </c>
      <c r="G375" t="s">
        <v>9</v>
      </c>
      <c r="H375" t="s">
        <v>10</v>
      </c>
      <c r="I375" t="s">
        <v>11</v>
      </c>
      <c r="J375" t="s">
        <v>41</v>
      </c>
      <c r="K375" t="s">
        <v>181</v>
      </c>
      <c r="L375" t="s">
        <v>292</v>
      </c>
      <c r="M375" t="s">
        <v>755</v>
      </c>
      <c r="N375">
        <v>4.3995007872581503E-2</v>
      </c>
      <c r="O375">
        <v>2.7014727592468302</v>
      </c>
      <c r="P375" t="s">
        <v>755</v>
      </c>
    </row>
    <row r="376" spans="1:16" x14ac:dyDescent="0.25">
      <c r="A376" t="s">
        <v>185</v>
      </c>
      <c r="B376">
        <v>11693</v>
      </c>
      <c r="C376">
        <v>4.25478182733059E-2</v>
      </c>
      <c r="D376" t="s">
        <v>56</v>
      </c>
      <c r="E376" t="s">
        <v>57</v>
      </c>
      <c r="F376" t="s">
        <v>9</v>
      </c>
      <c r="G376" t="s">
        <v>9</v>
      </c>
      <c r="H376" t="s">
        <v>19</v>
      </c>
      <c r="I376" t="s">
        <v>58</v>
      </c>
      <c r="J376" t="s">
        <v>59</v>
      </c>
      <c r="K376" t="s">
        <v>181</v>
      </c>
      <c r="L376" t="s">
        <v>227</v>
      </c>
      <c r="M376" t="s">
        <v>756</v>
      </c>
      <c r="N376">
        <v>4.25478182733059E-2</v>
      </c>
      <c r="O376">
        <v>3.14123439788818</v>
      </c>
      <c r="P376" t="e">
        <v>#N/A</v>
      </c>
    </row>
    <row r="377" spans="1:16" x14ac:dyDescent="0.25">
      <c r="A377" t="s">
        <v>185</v>
      </c>
      <c r="B377">
        <v>14193</v>
      </c>
      <c r="C377">
        <v>4.1458696126937901E-2</v>
      </c>
      <c r="D377" t="s">
        <v>70</v>
      </c>
      <c r="E377" t="s">
        <v>77</v>
      </c>
      <c r="F377" t="s">
        <v>9</v>
      </c>
      <c r="G377" t="s">
        <v>9</v>
      </c>
      <c r="H377" t="s">
        <v>19</v>
      </c>
      <c r="I377" t="s">
        <v>58</v>
      </c>
      <c r="J377" t="s">
        <v>75</v>
      </c>
      <c r="K377" t="s">
        <v>181</v>
      </c>
      <c r="L377" t="s">
        <v>284</v>
      </c>
      <c r="M377" t="s">
        <v>757</v>
      </c>
      <c r="N377">
        <v>4.1458696126937901E-2</v>
      </c>
      <c r="O377">
        <v>3.2502744197845499</v>
      </c>
      <c r="P377" t="e">
        <v>#N/A</v>
      </c>
    </row>
    <row r="378" spans="1:16" x14ac:dyDescent="0.25">
      <c r="A378" t="s">
        <v>185</v>
      </c>
      <c r="B378">
        <v>9531</v>
      </c>
      <c r="C378">
        <v>4.1328407824039501E-2</v>
      </c>
      <c r="D378" t="s">
        <v>36</v>
      </c>
      <c r="E378" t="s">
        <v>28</v>
      </c>
      <c r="F378" t="s">
        <v>9</v>
      </c>
      <c r="G378" t="s">
        <v>9</v>
      </c>
      <c r="H378" t="s">
        <v>10</v>
      </c>
      <c r="I378" t="s">
        <v>11</v>
      </c>
      <c r="J378" t="s">
        <v>41</v>
      </c>
      <c r="K378" t="s">
        <v>181</v>
      </c>
      <c r="L378" t="s">
        <v>295</v>
      </c>
      <c r="M378" t="s">
        <v>758</v>
      </c>
      <c r="N378">
        <v>4.1328407824039501E-2</v>
      </c>
      <c r="O378">
        <v>1.50078320503235</v>
      </c>
      <c r="P378" t="e">
        <v>#N/A</v>
      </c>
    </row>
    <row r="379" spans="1:16" x14ac:dyDescent="0.25">
      <c r="A379" t="s">
        <v>185</v>
      </c>
      <c r="B379">
        <v>16088</v>
      </c>
      <c r="C379">
        <v>4.0151372551918002E-2</v>
      </c>
      <c r="D379" t="s">
        <v>123</v>
      </c>
      <c r="E379" t="s">
        <v>9</v>
      </c>
      <c r="F379" t="s">
        <v>9</v>
      </c>
      <c r="G379" t="s">
        <v>9</v>
      </c>
      <c r="H379" t="s">
        <v>10</v>
      </c>
      <c r="I379" t="s">
        <v>11</v>
      </c>
      <c r="J379" t="s">
        <v>48</v>
      </c>
      <c r="K379" t="s">
        <v>181</v>
      </c>
      <c r="L379" t="s">
        <v>270</v>
      </c>
      <c r="M379" t="s">
        <v>759</v>
      </c>
      <c r="N379">
        <v>4.0151372551918002E-2</v>
      </c>
      <c r="O379">
        <v>2.0702743530273402</v>
      </c>
      <c r="P379" t="e">
        <v>#N/A</v>
      </c>
    </row>
    <row r="380" spans="1:16" x14ac:dyDescent="0.25">
      <c r="A380" t="s">
        <v>185</v>
      </c>
      <c r="B380">
        <v>14043</v>
      </c>
      <c r="C380">
        <v>3.8414493203163098E-2</v>
      </c>
      <c r="D380" t="s">
        <v>72</v>
      </c>
      <c r="E380" t="s">
        <v>9</v>
      </c>
      <c r="F380" t="s">
        <v>9</v>
      </c>
      <c r="G380" t="s">
        <v>9</v>
      </c>
      <c r="H380" t="s">
        <v>19</v>
      </c>
      <c r="I380" t="s">
        <v>58</v>
      </c>
      <c r="J380" t="s">
        <v>75</v>
      </c>
      <c r="K380" t="s">
        <v>181</v>
      </c>
      <c r="L380" t="s">
        <v>262</v>
      </c>
      <c r="M380" t="s">
        <v>760</v>
      </c>
      <c r="N380">
        <v>3.8414493203163098E-2</v>
      </c>
      <c r="O380">
        <v>3.6110291481018102</v>
      </c>
      <c r="P380" t="e">
        <v>#N/A</v>
      </c>
    </row>
    <row r="381" spans="1:16" x14ac:dyDescent="0.25">
      <c r="A381" t="s">
        <v>185</v>
      </c>
      <c r="B381">
        <v>16085</v>
      </c>
      <c r="C381">
        <v>3.7284217774867998E-2</v>
      </c>
      <c r="D381" t="s">
        <v>123</v>
      </c>
      <c r="E381" t="s">
        <v>9</v>
      </c>
      <c r="F381" t="s">
        <v>9</v>
      </c>
      <c r="G381" t="s">
        <v>9</v>
      </c>
      <c r="H381" t="s">
        <v>10</v>
      </c>
      <c r="I381" t="s">
        <v>11</v>
      </c>
      <c r="J381" t="s">
        <v>46</v>
      </c>
      <c r="K381" t="s">
        <v>181</v>
      </c>
      <c r="L381" t="s">
        <v>230</v>
      </c>
      <c r="M381" t="s">
        <v>761</v>
      </c>
      <c r="N381">
        <v>3.7284217774867998E-2</v>
      </c>
      <c r="O381">
        <v>3.21038842201233</v>
      </c>
      <c r="P381" t="e">
        <v>#N/A</v>
      </c>
    </row>
    <row r="382" spans="1:16" x14ac:dyDescent="0.25">
      <c r="A382" t="s">
        <v>185</v>
      </c>
      <c r="B382">
        <v>16471</v>
      </c>
      <c r="C382">
        <v>3.4949649125337601E-2</v>
      </c>
      <c r="D382" t="s">
        <v>122</v>
      </c>
      <c r="E382" t="s">
        <v>131</v>
      </c>
      <c r="F382" t="s">
        <v>126</v>
      </c>
      <c r="G382" t="s">
        <v>9</v>
      </c>
      <c r="H382" t="s">
        <v>19</v>
      </c>
      <c r="I382" t="s">
        <v>20</v>
      </c>
      <c r="J382" t="s">
        <v>24</v>
      </c>
      <c r="K382" t="s">
        <v>181</v>
      </c>
      <c r="L382" t="s">
        <v>280</v>
      </c>
      <c r="M382" t="s">
        <v>762</v>
      </c>
      <c r="N382">
        <v>3.4949649125337601E-2</v>
      </c>
      <c r="O382">
        <v>2.7547802925109899</v>
      </c>
      <c r="P382" t="e">
        <v>#N/A</v>
      </c>
    </row>
    <row r="383" spans="1:16" x14ac:dyDescent="0.25">
      <c r="A383" t="s">
        <v>185</v>
      </c>
      <c r="B383">
        <v>5975</v>
      </c>
      <c r="C383">
        <v>3.3843800425529501E-2</v>
      </c>
      <c r="D383" t="s">
        <v>22</v>
      </c>
      <c r="E383" t="s">
        <v>9</v>
      </c>
      <c r="F383" t="s">
        <v>9</v>
      </c>
      <c r="G383" t="s">
        <v>9</v>
      </c>
      <c r="H383" t="s">
        <v>10</v>
      </c>
      <c r="I383" t="s">
        <v>11</v>
      </c>
      <c r="J383" t="s">
        <v>23</v>
      </c>
      <c r="K383" t="s">
        <v>181</v>
      </c>
      <c r="L383" t="s">
        <v>236</v>
      </c>
      <c r="M383" t="s">
        <v>763</v>
      </c>
      <c r="N383">
        <v>3.3843800425529501E-2</v>
      </c>
      <c r="O383">
        <v>3.2267165184021001</v>
      </c>
      <c r="P383" t="e">
        <v>#N/A</v>
      </c>
    </row>
    <row r="384" spans="1:16" x14ac:dyDescent="0.25">
      <c r="A384" t="s">
        <v>185</v>
      </c>
      <c r="B384">
        <v>14272</v>
      </c>
      <c r="C384">
        <v>2.91138626635075E-2</v>
      </c>
      <c r="D384" t="s">
        <v>84</v>
      </c>
      <c r="E384" t="s">
        <v>9</v>
      </c>
      <c r="F384" t="s">
        <v>9</v>
      </c>
      <c r="G384" t="s">
        <v>9</v>
      </c>
      <c r="H384" t="s">
        <v>10</v>
      </c>
      <c r="I384" t="s">
        <v>11</v>
      </c>
      <c r="J384" t="s">
        <v>85</v>
      </c>
      <c r="K384" t="s">
        <v>181</v>
      </c>
      <c r="L384" t="s">
        <v>285</v>
      </c>
      <c r="M384" t="s">
        <v>764</v>
      </c>
      <c r="N384">
        <v>2.91138626635075E-2</v>
      </c>
      <c r="O384">
        <v>2.9140176773071298</v>
      </c>
      <c r="P384" t="e">
        <v>#N/A</v>
      </c>
    </row>
    <row r="385" spans="1:16" x14ac:dyDescent="0.25">
      <c r="A385" t="s">
        <v>185</v>
      </c>
      <c r="B385">
        <v>5974</v>
      </c>
      <c r="C385">
        <v>2.8935272246599201E-2</v>
      </c>
      <c r="D385" t="s">
        <v>17</v>
      </c>
      <c r="E385" t="s">
        <v>18</v>
      </c>
      <c r="F385" t="s">
        <v>9</v>
      </c>
      <c r="G385" t="s">
        <v>9</v>
      </c>
      <c r="H385" t="s">
        <v>19</v>
      </c>
      <c r="I385" t="s">
        <v>20</v>
      </c>
      <c r="J385" t="s">
        <v>21</v>
      </c>
      <c r="K385" t="s">
        <v>181</v>
      </c>
      <c r="L385" t="s">
        <v>229</v>
      </c>
      <c r="M385" t="s">
        <v>765</v>
      </c>
      <c r="N385">
        <v>2.8935272246599201E-2</v>
      </c>
      <c r="O385">
        <v>3.2461631298065199</v>
      </c>
      <c r="P385" t="e">
        <v>#N/A</v>
      </c>
    </row>
    <row r="386" spans="1:16" x14ac:dyDescent="0.25">
      <c r="A386" t="s">
        <v>185</v>
      </c>
      <c r="B386">
        <v>10239</v>
      </c>
      <c r="C386">
        <v>2.63412427157164E-2</v>
      </c>
      <c r="D386" t="s">
        <v>42</v>
      </c>
      <c r="E386" t="s">
        <v>45</v>
      </c>
      <c r="F386" t="s">
        <v>47</v>
      </c>
      <c r="G386" t="s">
        <v>9</v>
      </c>
      <c r="H386" t="s">
        <v>10</v>
      </c>
      <c r="I386" t="s">
        <v>11</v>
      </c>
      <c r="J386" t="s">
        <v>48</v>
      </c>
      <c r="K386" t="s">
        <v>181</v>
      </c>
      <c r="L386" t="s">
        <v>218</v>
      </c>
      <c r="M386" t="s">
        <v>766</v>
      </c>
      <c r="N386">
        <v>2.63412427157164E-2</v>
      </c>
      <c r="O386">
        <v>2.9947800636291499</v>
      </c>
      <c r="P386" t="e">
        <v>#N/A</v>
      </c>
    </row>
    <row r="387" spans="1:16" x14ac:dyDescent="0.25">
      <c r="A387" t="s">
        <v>185</v>
      </c>
      <c r="B387">
        <v>16080</v>
      </c>
      <c r="C387">
        <v>2.6077851653099102E-2</v>
      </c>
      <c r="D387" t="s">
        <v>123</v>
      </c>
      <c r="E387" t="s">
        <v>9</v>
      </c>
      <c r="F387" t="s">
        <v>9</v>
      </c>
      <c r="G387" t="s">
        <v>9</v>
      </c>
      <c r="H387" t="s">
        <v>14</v>
      </c>
      <c r="I387" t="s">
        <v>50</v>
      </c>
      <c r="J387" t="s">
        <v>60</v>
      </c>
      <c r="K387" t="s">
        <v>181</v>
      </c>
      <c r="L387" t="s">
        <v>261</v>
      </c>
      <c r="M387" t="s">
        <v>767</v>
      </c>
      <c r="N387">
        <v>2.6077851653099102E-2</v>
      </c>
      <c r="O387">
        <v>1.80095863342285</v>
      </c>
      <c r="P387" t="e">
        <v>#N/A</v>
      </c>
    </row>
    <row r="388" spans="1:16" x14ac:dyDescent="0.25">
      <c r="A388" t="s">
        <v>185</v>
      </c>
      <c r="B388">
        <v>8996</v>
      </c>
      <c r="C388">
        <v>2.5179155170917501E-2</v>
      </c>
      <c r="D388" t="s">
        <v>30</v>
      </c>
      <c r="E388" t="s">
        <v>31</v>
      </c>
      <c r="F388" t="s">
        <v>9</v>
      </c>
      <c r="G388" t="s">
        <v>9</v>
      </c>
      <c r="H388" t="s">
        <v>10</v>
      </c>
      <c r="I388" t="s">
        <v>11</v>
      </c>
      <c r="J388" t="s">
        <v>32</v>
      </c>
      <c r="K388" t="s">
        <v>181</v>
      </c>
      <c r="L388" t="s">
        <v>286</v>
      </c>
      <c r="M388" t="s">
        <v>768</v>
      </c>
      <c r="N388">
        <v>2.5179155170917501E-2</v>
      </c>
      <c r="O388">
        <v>1.0045980215072601</v>
      </c>
      <c r="P388" t="e">
        <v>#N/A</v>
      </c>
    </row>
    <row r="389" spans="1:16" x14ac:dyDescent="0.25">
      <c r="A389" t="s">
        <v>185</v>
      </c>
      <c r="B389">
        <v>14046</v>
      </c>
      <c r="C389">
        <v>2.1767402067780502E-2</v>
      </c>
      <c r="D389" t="s">
        <v>72</v>
      </c>
      <c r="E389" t="s">
        <v>9</v>
      </c>
      <c r="F389" t="s">
        <v>9</v>
      </c>
      <c r="G389" t="s">
        <v>9</v>
      </c>
      <c r="H389" t="s">
        <v>19</v>
      </c>
      <c r="I389" t="s">
        <v>20</v>
      </c>
      <c r="J389" t="s">
        <v>76</v>
      </c>
      <c r="K389" t="s">
        <v>181</v>
      </c>
      <c r="L389" t="s">
        <v>213</v>
      </c>
      <c r="M389" t="s">
        <v>769</v>
      </c>
      <c r="N389">
        <v>2.1767402067780502E-2</v>
      </c>
      <c r="O389">
        <v>3.4932773113250701</v>
      </c>
      <c r="P389" t="e">
        <v>#N/A</v>
      </c>
    </row>
    <row r="390" spans="1:16" x14ac:dyDescent="0.25">
      <c r="A390" t="s">
        <v>185</v>
      </c>
      <c r="B390">
        <v>10989</v>
      </c>
      <c r="C390">
        <v>2.15505547821522E-2</v>
      </c>
      <c r="D390" t="s">
        <v>53</v>
      </c>
      <c r="E390" t="s">
        <v>9</v>
      </c>
      <c r="F390" t="s">
        <v>9</v>
      </c>
      <c r="G390" t="s">
        <v>9</v>
      </c>
      <c r="H390" t="s">
        <v>10</v>
      </c>
      <c r="I390" t="s">
        <v>11</v>
      </c>
      <c r="J390" t="s">
        <v>35</v>
      </c>
      <c r="K390" t="s">
        <v>181</v>
      </c>
      <c r="L390" t="s">
        <v>273</v>
      </c>
      <c r="M390" t="s">
        <v>770</v>
      </c>
      <c r="N390">
        <v>2.15505547821522E-2</v>
      </c>
      <c r="O390">
        <v>2.0692846775054901</v>
      </c>
      <c r="P390" t="e">
        <v>#N/A</v>
      </c>
    </row>
    <row r="391" spans="1:16" x14ac:dyDescent="0.25">
      <c r="A391" t="s">
        <v>185</v>
      </c>
      <c r="B391">
        <v>3893</v>
      </c>
      <c r="C391">
        <v>1.8796214833855601E-2</v>
      </c>
      <c r="D391" t="s">
        <v>13</v>
      </c>
      <c r="E391" t="s">
        <v>9</v>
      </c>
      <c r="F391" t="s">
        <v>9</v>
      </c>
      <c r="G391" t="s">
        <v>9</v>
      </c>
      <c r="H391" t="s">
        <v>14</v>
      </c>
      <c r="I391" t="s">
        <v>11</v>
      </c>
      <c r="J391" t="s">
        <v>15</v>
      </c>
      <c r="K391" t="s">
        <v>181</v>
      </c>
      <c r="L391" t="s">
        <v>222</v>
      </c>
      <c r="M391" t="s">
        <v>771</v>
      </c>
      <c r="N391">
        <v>1.8796214833855601E-2</v>
      </c>
      <c r="O391">
        <v>3.0544700622558598</v>
      </c>
      <c r="P391" t="e">
        <v>#N/A</v>
      </c>
    </row>
    <row r="392" spans="1:16" x14ac:dyDescent="0.25">
      <c r="A392" t="s">
        <v>185</v>
      </c>
      <c r="B392">
        <v>14199</v>
      </c>
      <c r="C392">
        <v>1.86827499419451E-2</v>
      </c>
      <c r="D392" t="s">
        <v>79</v>
      </c>
      <c r="E392" t="s">
        <v>80</v>
      </c>
      <c r="F392" t="s">
        <v>9</v>
      </c>
      <c r="G392" t="s">
        <v>9</v>
      </c>
      <c r="H392" t="s">
        <v>10</v>
      </c>
      <c r="I392" t="s">
        <v>11</v>
      </c>
      <c r="J392" t="s">
        <v>81</v>
      </c>
      <c r="K392" t="s">
        <v>181</v>
      </c>
      <c r="L392" t="s">
        <v>263</v>
      </c>
      <c r="M392" t="s">
        <v>772</v>
      </c>
      <c r="N392">
        <v>1.86827499419451E-2</v>
      </c>
      <c r="O392">
        <v>3.5905163288116499</v>
      </c>
      <c r="P392" t="s">
        <v>772</v>
      </c>
    </row>
    <row r="393" spans="1:16" x14ac:dyDescent="0.25">
      <c r="A393" t="s">
        <v>185</v>
      </c>
      <c r="B393">
        <v>16466</v>
      </c>
      <c r="C393">
        <v>1.85356549918652E-2</v>
      </c>
      <c r="D393" t="s">
        <v>122</v>
      </c>
      <c r="E393" t="s">
        <v>128</v>
      </c>
      <c r="F393" t="s">
        <v>126</v>
      </c>
      <c r="G393" t="s">
        <v>9</v>
      </c>
      <c r="H393" t="s">
        <v>19</v>
      </c>
      <c r="I393" t="s">
        <v>20</v>
      </c>
      <c r="J393" t="s">
        <v>38</v>
      </c>
      <c r="K393" t="s">
        <v>181</v>
      </c>
      <c r="L393" t="s">
        <v>294</v>
      </c>
      <c r="M393" t="s">
        <v>773</v>
      </c>
      <c r="N393">
        <v>1.85356549918652E-2</v>
      </c>
      <c r="O393">
        <v>2.8261146545410201</v>
      </c>
      <c r="P393" t="e">
        <v>#N/A</v>
      </c>
    </row>
    <row r="394" spans="1:16" x14ac:dyDescent="0.25">
      <c r="A394" t="s">
        <v>185</v>
      </c>
      <c r="B394">
        <v>10304</v>
      </c>
      <c r="C394">
        <v>1.6939233988523501E-2</v>
      </c>
      <c r="D394" t="s">
        <v>49</v>
      </c>
      <c r="E394" t="s">
        <v>9</v>
      </c>
      <c r="F394" t="s">
        <v>9</v>
      </c>
      <c r="G394" t="s">
        <v>9</v>
      </c>
      <c r="H394" t="s">
        <v>14</v>
      </c>
      <c r="I394" t="s">
        <v>50</v>
      </c>
      <c r="J394" t="s">
        <v>51</v>
      </c>
      <c r="K394" t="s">
        <v>181</v>
      </c>
      <c r="L394" t="s">
        <v>268</v>
      </c>
      <c r="M394" t="s">
        <v>774</v>
      </c>
      <c r="N394">
        <v>1.6939233988523501E-2</v>
      </c>
      <c r="O394">
        <v>3.7811639308929399</v>
      </c>
      <c r="P394" t="e">
        <v>#N/A</v>
      </c>
    </row>
    <row r="395" spans="1:16" x14ac:dyDescent="0.25">
      <c r="A395" t="s">
        <v>185</v>
      </c>
      <c r="B395">
        <v>16132</v>
      </c>
      <c r="C395">
        <v>1.6626082360744501E-2</v>
      </c>
      <c r="D395" t="s">
        <v>122</v>
      </c>
      <c r="E395" t="s">
        <v>124</v>
      </c>
      <c r="F395" t="s">
        <v>9</v>
      </c>
      <c r="G395" t="s">
        <v>9</v>
      </c>
      <c r="H395" t="s">
        <v>10</v>
      </c>
      <c r="I395" t="s">
        <v>11</v>
      </c>
      <c r="J395" t="s">
        <v>125</v>
      </c>
      <c r="K395" t="s">
        <v>181</v>
      </c>
      <c r="L395" t="s">
        <v>219</v>
      </c>
      <c r="M395" t="s">
        <v>775</v>
      </c>
      <c r="N395">
        <v>1.6626082360744501E-2</v>
      </c>
      <c r="O395">
        <v>2.7945218086242698</v>
      </c>
      <c r="P395" t="e">
        <v>#N/A</v>
      </c>
    </row>
    <row r="396" spans="1:16" x14ac:dyDescent="0.25">
      <c r="A396" t="s">
        <v>185</v>
      </c>
      <c r="B396">
        <v>12883</v>
      </c>
      <c r="C396">
        <v>1.22380089014769E-2</v>
      </c>
      <c r="D396" t="s">
        <v>70</v>
      </c>
      <c r="E396" t="s">
        <v>9</v>
      </c>
      <c r="F396" t="s">
        <v>9</v>
      </c>
      <c r="G396" t="s">
        <v>9</v>
      </c>
      <c r="H396" t="s">
        <v>19</v>
      </c>
      <c r="I396" t="s">
        <v>20</v>
      </c>
      <c r="J396" t="s">
        <v>24</v>
      </c>
      <c r="K396" t="s">
        <v>181</v>
      </c>
      <c r="L396" t="s">
        <v>258</v>
      </c>
      <c r="M396" t="s">
        <v>776</v>
      </c>
      <c r="N396">
        <v>1.22380089014769E-2</v>
      </c>
      <c r="O396">
        <v>2.7573609352111799</v>
      </c>
      <c r="P396" t="s">
        <v>776</v>
      </c>
    </row>
    <row r="397" spans="1:16" x14ac:dyDescent="0.25">
      <c r="A397" t="s">
        <v>185</v>
      </c>
      <c r="B397">
        <v>10984</v>
      </c>
      <c r="C397">
        <v>1.11759826540947E-2</v>
      </c>
      <c r="D397" t="s">
        <v>52</v>
      </c>
      <c r="E397" t="s">
        <v>9</v>
      </c>
      <c r="F397" t="s">
        <v>9</v>
      </c>
      <c r="G397" t="s">
        <v>9</v>
      </c>
      <c r="H397" t="s">
        <v>19</v>
      </c>
      <c r="I397" t="s">
        <v>20</v>
      </c>
      <c r="J397" t="s">
        <v>33</v>
      </c>
      <c r="K397" t="s">
        <v>181</v>
      </c>
      <c r="L397" t="s">
        <v>282</v>
      </c>
      <c r="M397" t="s">
        <v>777</v>
      </c>
      <c r="N397">
        <v>1.11759826540947E-2</v>
      </c>
      <c r="O397">
        <v>3.1615967750549299</v>
      </c>
      <c r="P397" t="e">
        <v>#N/A</v>
      </c>
    </row>
    <row r="398" spans="1:16" x14ac:dyDescent="0.25">
      <c r="A398" t="s">
        <v>185</v>
      </c>
      <c r="B398">
        <v>14521</v>
      </c>
      <c r="C398">
        <v>5.5655315518379203E-3</v>
      </c>
      <c r="D398" t="s">
        <v>91</v>
      </c>
      <c r="E398" t="s">
        <v>93</v>
      </c>
      <c r="F398" t="s">
        <v>94</v>
      </c>
      <c r="G398" t="s">
        <v>9</v>
      </c>
      <c r="H398" t="s">
        <v>95</v>
      </c>
      <c r="I398" t="s">
        <v>73</v>
      </c>
      <c r="J398" t="s">
        <v>96</v>
      </c>
      <c r="K398" t="s">
        <v>181</v>
      </c>
      <c r="L398" t="s">
        <v>201</v>
      </c>
      <c r="M398" t="s">
        <v>778</v>
      </c>
      <c r="N398">
        <v>5.5655315518379203E-3</v>
      </c>
      <c r="O398">
        <v>2.8598065376281698</v>
      </c>
      <c r="P398" t="e">
        <v>#N/A</v>
      </c>
    </row>
    <row r="399" spans="1:16" x14ac:dyDescent="0.25">
      <c r="A399" t="s">
        <v>185</v>
      </c>
      <c r="B399">
        <v>12897</v>
      </c>
      <c r="C399">
        <v>4.6931020915508297E-4</v>
      </c>
      <c r="D399" t="s">
        <v>70</v>
      </c>
      <c r="E399" t="s">
        <v>9</v>
      </c>
      <c r="F399" t="s">
        <v>9</v>
      </c>
      <c r="G399" t="s">
        <v>9</v>
      </c>
      <c r="H399" t="s">
        <v>19</v>
      </c>
      <c r="I399" t="s">
        <v>20</v>
      </c>
      <c r="J399" t="s">
        <v>33</v>
      </c>
      <c r="K399" t="s">
        <v>181</v>
      </c>
      <c r="L399" t="s">
        <v>200</v>
      </c>
      <c r="M399" t="s">
        <v>779</v>
      </c>
      <c r="N399">
        <v>4.6931020915508297E-4</v>
      </c>
      <c r="O399">
        <v>2.22334551811218</v>
      </c>
      <c r="P399" t="s">
        <v>779</v>
      </c>
    </row>
    <row r="400" spans="1:16" x14ac:dyDescent="0.25">
      <c r="A400" t="s">
        <v>185</v>
      </c>
      <c r="B400">
        <v>9530</v>
      </c>
      <c r="C400" s="4">
        <v>-1.54701992869377E-5</v>
      </c>
      <c r="D400" t="s">
        <v>36</v>
      </c>
      <c r="E400" t="s">
        <v>39</v>
      </c>
      <c r="F400" t="s">
        <v>9</v>
      </c>
      <c r="G400" t="s">
        <v>9</v>
      </c>
      <c r="H400" t="s">
        <v>10</v>
      </c>
      <c r="I400" t="s">
        <v>11</v>
      </c>
      <c r="J400" t="s">
        <v>40</v>
      </c>
      <c r="K400" t="s">
        <v>181</v>
      </c>
      <c r="L400" t="s">
        <v>300</v>
      </c>
      <c r="M400" t="s">
        <v>780</v>
      </c>
      <c r="N400">
        <v>-1.54701992869377E-5</v>
      </c>
      <c r="O400">
        <v>1.66281855106354</v>
      </c>
      <c r="P400" t="e">
        <v>#N/A</v>
      </c>
    </row>
    <row r="401" spans="1:16" x14ac:dyDescent="0.25">
      <c r="A401" t="s">
        <v>185</v>
      </c>
      <c r="B401">
        <v>13140</v>
      </c>
      <c r="C401">
        <v>-1.81627925485373E-3</v>
      </c>
      <c r="D401" t="s">
        <v>71</v>
      </c>
      <c r="E401" t="s">
        <v>9</v>
      </c>
      <c r="F401" t="s">
        <v>9</v>
      </c>
      <c r="G401" t="s">
        <v>9</v>
      </c>
      <c r="H401" t="s">
        <v>10</v>
      </c>
      <c r="I401" t="s">
        <v>11</v>
      </c>
      <c r="J401" t="s">
        <v>32</v>
      </c>
      <c r="K401" t="s">
        <v>181</v>
      </c>
      <c r="L401" t="s">
        <v>297</v>
      </c>
      <c r="M401" t="s">
        <v>781</v>
      </c>
      <c r="N401">
        <v>-1.81627925485373E-3</v>
      </c>
      <c r="O401">
        <v>2.6676259040832502</v>
      </c>
      <c r="P401" t="s">
        <v>781</v>
      </c>
    </row>
    <row r="402" spans="1:16" x14ac:dyDescent="0.25">
      <c r="A402" t="s">
        <v>185</v>
      </c>
      <c r="B402">
        <v>16030</v>
      </c>
      <c r="C402">
        <v>-2.5005061179399499E-3</v>
      </c>
      <c r="D402" t="s">
        <v>122</v>
      </c>
      <c r="E402" t="s">
        <v>9</v>
      </c>
      <c r="F402" t="s">
        <v>9</v>
      </c>
      <c r="G402" t="s">
        <v>9</v>
      </c>
      <c r="H402" t="s">
        <v>19</v>
      </c>
      <c r="I402" t="s">
        <v>20</v>
      </c>
      <c r="J402" t="s">
        <v>33</v>
      </c>
      <c r="K402" t="s">
        <v>181</v>
      </c>
      <c r="L402" t="s">
        <v>289</v>
      </c>
      <c r="M402" t="s">
        <v>782</v>
      </c>
      <c r="N402">
        <v>-2.5005061179399499E-3</v>
      </c>
      <c r="O402">
        <v>1.8166229724884</v>
      </c>
      <c r="P402" t="e">
        <v>#N/A</v>
      </c>
    </row>
    <row r="403" spans="1:16" x14ac:dyDescent="0.25">
      <c r="A403" t="s">
        <v>185</v>
      </c>
      <c r="B403">
        <v>4118</v>
      </c>
      <c r="C403">
        <v>-5.9440359473228498E-3</v>
      </c>
      <c r="D403" t="s">
        <v>16</v>
      </c>
      <c r="E403" t="s">
        <v>9</v>
      </c>
      <c r="F403" t="s">
        <v>9</v>
      </c>
      <c r="G403" t="s">
        <v>9</v>
      </c>
      <c r="H403" t="s">
        <v>10</v>
      </c>
      <c r="I403" t="s">
        <v>11</v>
      </c>
      <c r="J403" t="s">
        <v>12</v>
      </c>
      <c r="K403" t="s">
        <v>181</v>
      </c>
      <c r="L403" t="s">
        <v>274</v>
      </c>
      <c r="M403" t="s">
        <v>783</v>
      </c>
      <c r="N403">
        <v>-5.9440359473228498E-3</v>
      </c>
      <c r="O403">
        <v>2.7844803333282502</v>
      </c>
      <c r="P403" t="e">
        <v>#N/A</v>
      </c>
    </row>
    <row r="404" spans="1:16" x14ac:dyDescent="0.25">
      <c r="A404" t="s">
        <v>185</v>
      </c>
      <c r="B404">
        <v>14279</v>
      </c>
      <c r="C404">
        <v>-1.01317083463073E-2</v>
      </c>
      <c r="D404" t="s">
        <v>54</v>
      </c>
      <c r="E404" t="s">
        <v>88</v>
      </c>
      <c r="F404" t="s">
        <v>9</v>
      </c>
      <c r="G404" t="s">
        <v>9</v>
      </c>
      <c r="H404" t="s">
        <v>10</v>
      </c>
      <c r="I404" t="s">
        <v>11</v>
      </c>
      <c r="J404" t="s">
        <v>89</v>
      </c>
      <c r="K404" t="s">
        <v>181</v>
      </c>
      <c r="L404" t="s">
        <v>283</v>
      </c>
      <c r="M404" t="s">
        <v>784</v>
      </c>
      <c r="N404">
        <v>-1.01317083463073E-2</v>
      </c>
      <c r="O404">
        <v>3.1026561260223402</v>
      </c>
      <c r="P404" t="e">
        <v>#N/A</v>
      </c>
    </row>
    <row r="405" spans="1:16" x14ac:dyDescent="0.25">
      <c r="A405" t="s">
        <v>185</v>
      </c>
      <c r="B405">
        <v>12886</v>
      </c>
      <c r="C405">
        <v>-0.133202314376831</v>
      </c>
      <c r="D405" t="s">
        <v>70</v>
      </c>
      <c r="E405" t="s">
        <v>9</v>
      </c>
      <c r="F405" t="s">
        <v>9</v>
      </c>
      <c r="G405" t="s">
        <v>9</v>
      </c>
      <c r="H405" t="s">
        <v>10</v>
      </c>
      <c r="I405" t="s">
        <v>11</v>
      </c>
      <c r="J405" t="s">
        <v>26</v>
      </c>
      <c r="K405" t="s">
        <v>181</v>
      </c>
      <c r="L405" t="s">
        <v>296</v>
      </c>
      <c r="M405" t="s">
        <v>785</v>
      </c>
      <c r="N405">
        <v>-0.133202314376831</v>
      </c>
      <c r="O405">
        <v>1.18779420852661</v>
      </c>
      <c r="P405" t="s">
        <v>785</v>
      </c>
    </row>
    <row r="406" spans="1:16" x14ac:dyDescent="0.25">
      <c r="A406" t="s">
        <v>185</v>
      </c>
      <c r="B406">
        <v>14516</v>
      </c>
      <c r="C406">
        <v>4.12302541732788</v>
      </c>
      <c r="D406" t="s">
        <v>91</v>
      </c>
      <c r="E406" t="s">
        <v>92</v>
      </c>
      <c r="F406" t="s">
        <v>9</v>
      </c>
      <c r="G406" t="s">
        <v>9</v>
      </c>
      <c r="H406" t="s">
        <v>10</v>
      </c>
      <c r="I406" t="s">
        <v>11</v>
      </c>
      <c r="J406" t="s">
        <v>81</v>
      </c>
      <c r="K406" t="s">
        <v>182</v>
      </c>
      <c r="L406" t="s">
        <v>204</v>
      </c>
      <c r="M406" t="s">
        <v>786</v>
      </c>
      <c r="N406">
        <v>4.12302541732788</v>
      </c>
      <c r="O406">
        <v>3.09225630760193</v>
      </c>
      <c r="P406" t="s">
        <v>786</v>
      </c>
    </row>
    <row r="407" spans="1:16" x14ac:dyDescent="0.25">
      <c r="A407" t="s">
        <v>185</v>
      </c>
      <c r="B407">
        <v>14383</v>
      </c>
      <c r="C407">
        <v>4.0591812133789098</v>
      </c>
      <c r="D407" t="s">
        <v>90</v>
      </c>
      <c r="E407" t="s">
        <v>9</v>
      </c>
      <c r="F407" t="s">
        <v>9</v>
      </c>
      <c r="G407" t="s">
        <v>9</v>
      </c>
      <c r="H407" t="s">
        <v>73</v>
      </c>
      <c r="I407" t="s">
        <v>74</v>
      </c>
      <c r="J407" t="s">
        <v>9</v>
      </c>
      <c r="K407" t="s">
        <v>182</v>
      </c>
      <c r="L407" t="s">
        <v>202</v>
      </c>
      <c r="M407" t="s">
        <v>787</v>
      </c>
      <c r="N407">
        <v>4.0591812133789098</v>
      </c>
      <c r="O407">
        <v>3.76974248886108</v>
      </c>
      <c r="P407" t="e">
        <v>#N/A</v>
      </c>
    </row>
    <row r="408" spans="1:16" x14ac:dyDescent="0.25">
      <c r="A408" t="s">
        <v>185</v>
      </c>
      <c r="B408">
        <v>14524</v>
      </c>
      <c r="C408">
        <v>4.0267515182495099</v>
      </c>
      <c r="D408" t="s">
        <v>101</v>
      </c>
      <c r="E408" t="s">
        <v>102</v>
      </c>
      <c r="F408" t="s">
        <v>91</v>
      </c>
      <c r="G408" t="s">
        <v>9</v>
      </c>
      <c r="H408" t="s">
        <v>73</v>
      </c>
      <c r="I408" t="s">
        <v>74</v>
      </c>
      <c r="J408" t="s">
        <v>9</v>
      </c>
      <c r="K408" t="s">
        <v>182</v>
      </c>
      <c r="L408" t="s">
        <v>207</v>
      </c>
      <c r="M408" t="s">
        <v>788</v>
      </c>
      <c r="N408">
        <v>4.0267515182495099</v>
      </c>
      <c r="O408">
        <v>3.7235755920410201</v>
      </c>
      <c r="P408" t="e">
        <v>#N/A</v>
      </c>
    </row>
    <row r="409" spans="1:16" x14ac:dyDescent="0.25">
      <c r="A409" t="s">
        <v>185</v>
      </c>
      <c r="B409">
        <v>14388</v>
      </c>
      <c r="C409">
        <v>4.0061535835266104</v>
      </c>
      <c r="D409" t="s">
        <v>90</v>
      </c>
      <c r="E409" t="s">
        <v>9</v>
      </c>
      <c r="F409" t="s">
        <v>9</v>
      </c>
      <c r="G409" t="s">
        <v>9</v>
      </c>
      <c r="H409" t="s">
        <v>19</v>
      </c>
      <c r="I409" t="s">
        <v>20</v>
      </c>
      <c r="J409" t="s">
        <v>76</v>
      </c>
      <c r="K409" t="s">
        <v>182</v>
      </c>
      <c r="L409" t="s">
        <v>203</v>
      </c>
      <c r="M409" t="s">
        <v>789</v>
      </c>
      <c r="N409">
        <v>4.0061535835266104</v>
      </c>
      <c r="O409">
        <v>4.1523151397705096</v>
      </c>
      <c r="P409" t="e">
        <v>#N/A</v>
      </c>
    </row>
    <row r="410" spans="1:16" x14ac:dyDescent="0.25">
      <c r="A410" t="s">
        <v>185</v>
      </c>
      <c r="B410">
        <v>14523</v>
      </c>
      <c r="C410">
        <v>3.98458671569824</v>
      </c>
      <c r="D410" t="s">
        <v>99</v>
      </c>
      <c r="E410" t="s">
        <v>100</v>
      </c>
      <c r="F410" t="s">
        <v>9</v>
      </c>
      <c r="G410" t="s">
        <v>9</v>
      </c>
      <c r="H410" t="s">
        <v>14</v>
      </c>
      <c r="I410" t="s">
        <v>50</v>
      </c>
      <c r="J410" t="s">
        <v>51</v>
      </c>
      <c r="K410" t="s">
        <v>182</v>
      </c>
      <c r="L410" t="s">
        <v>209</v>
      </c>
      <c r="M410" t="s">
        <v>790</v>
      </c>
      <c r="N410">
        <v>3.98458671569824</v>
      </c>
      <c r="O410">
        <v>3.7275936603546098</v>
      </c>
      <c r="P410" t="e">
        <v>#N/A</v>
      </c>
    </row>
    <row r="411" spans="1:16" x14ac:dyDescent="0.25">
      <c r="A411" t="s">
        <v>185</v>
      </c>
      <c r="B411">
        <v>14521</v>
      </c>
      <c r="C411">
        <v>3.9759898185729998</v>
      </c>
      <c r="D411" t="s">
        <v>91</v>
      </c>
      <c r="E411" t="s">
        <v>93</v>
      </c>
      <c r="F411" t="s">
        <v>94</v>
      </c>
      <c r="G411" t="s">
        <v>9</v>
      </c>
      <c r="H411" t="s">
        <v>95</v>
      </c>
      <c r="I411" t="s">
        <v>73</v>
      </c>
      <c r="J411" t="s">
        <v>96</v>
      </c>
      <c r="K411" t="s">
        <v>182</v>
      </c>
      <c r="L411" t="s">
        <v>201</v>
      </c>
      <c r="M411" t="s">
        <v>791</v>
      </c>
      <c r="N411">
        <v>3.9759898185729998</v>
      </c>
      <c r="O411">
        <v>2.8598065376281698</v>
      </c>
      <c r="P411" t="e">
        <v>#N/A</v>
      </c>
    </row>
    <row r="412" spans="1:16" x14ac:dyDescent="0.25">
      <c r="A412" t="s">
        <v>185</v>
      </c>
      <c r="B412">
        <v>14525</v>
      </c>
      <c r="C412">
        <v>3.9737739562988299</v>
      </c>
      <c r="D412" t="s">
        <v>103</v>
      </c>
      <c r="E412" t="s">
        <v>104</v>
      </c>
      <c r="F412" t="s">
        <v>9</v>
      </c>
      <c r="G412" t="s">
        <v>9</v>
      </c>
      <c r="H412" t="s">
        <v>19</v>
      </c>
      <c r="I412" t="s">
        <v>58</v>
      </c>
      <c r="J412" t="s">
        <v>75</v>
      </c>
      <c r="K412" t="s">
        <v>182</v>
      </c>
      <c r="L412" t="s">
        <v>206</v>
      </c>
      <c r="M412" t="s">
        <v>792</v>
      </c>
      <c r="N412">
        <v>3.9737739562988299</v>
      </c>
      <c r="O412">
        <v>3.0109376907348602</v>
      </c>
      <c r="P412" t="e">
        <v>#N/A</v>
      </c>
    </row>
    <row r="413" spans="1:16" x14ac:dyDescent="0.25">
      <c r="A413" t="s">
        <v>185</v>
      </c>
      <c r="B413">
        <v>14270</v>
      </c>
      <c r="C413">
        <v>3.8828165531158398</v>
      </c>
      <c r="D413" t="s">
        <v>52</v>
      </c>
      <c r="E413" t="s">
        <v>82</v>
      </c>
      <c r="F413" t="s">
        <v>9</v>
      </c>
      <c r="G413" t="s">
        <v>9</v>
      </c>
      <c r="H413" t="s">
        <v>10</v>
      </c>
      <c r="I413" t="s">
        <v>11</v>
      </c>
      <c r="J413" t="s">
        <v>83</v>
      </c>
      <c r="K413" t="s">
        <v>182</v>
      </c>
      <c r="L413" t="s">
        <v>211</v>
      </c>
      <c r="M413" t="s">
        <v>793</v>
      </c>
      <c r="N413">
        <v>3.8828165531158398</v>
      </c>
      <c r="O413">
        <v>2.53674983978271</v>
      </c>
      <c r="P413" t="e">
        <v>#N/A</v>
      </c>
    </row>
    <row r="414" spans="1:16" x14ac:dyDescent="0.25">
      <c r="A414" t="s">
        <v>185</v>
      </c>
      <c r="B414">
        <v>14384</v>
      </c>
      <c r="C414">
        <v>3.8315689563751198</v>
      </c>
      <c r="D414" t="s">
        <v>90</v>
      </c>
      <c r="E414" t="s">
        <v>9</v>
      </c>
      <c r="F414" t="s">
        <v>9</v>
      </c>
      <c r="G414" t="s">
        <v>9</v>
      </c>
      <c r="H414" t="s">
        <v>19</v>
      </c>
      <c r="I414" t="s">
        <v>58</v>
      </c>
      <c r="J414" t="s">
        <v>75</v>
      </c>
      <c r="K414" t="s">
        <v>182</v>
      </c>
      <c r="L414" t="s">
        <v>212</v>
      </c>
      <c r="M414" t="s">
        <v>794</v>
      </c>
      <c r="N414">
        <v>3.8315689563751198</v>
      </c>
      <c r="O414">
        <v>3.6820726394653298</v>
      </c>
      <c r="P414" t="e">
        <v>#N/A</v>
      </c>
    </row>
    <row r="415" spans="1:16" x14ac:dyDescent="0.25">
      <c r="A415" t="s">
        <v>185</v>
      </c>
      <c r="B415">
        <v>14192</v>
      </c>
      <c r="C415">
        <v>3.7515633106231698</v>
      </c>
      <c r="D415" t="s">
        <v>52</v>
      </c>
      <c r="E415" t="s">
        <v>9</v>
      </c>
      <c r="F415" t="s">
        <v>9</v>
      </c>
      <c r="G415" t="s">
        <v>9</v>
      </c>
      <c r="H415" t="s">
        <v>73</v>
      </c>
      <c r="I415" t="s">
        <v>74</v>
      </c>
      <c r="J415" t="s">
        <v>9</v>
      </c>
      <c r="K415" t="s">
        <v>182</v>
      </c>
      <c r="L415" t="s">
        <v>214</v>
      </c>
      <c r="M415" t="s">
        <v>795</v>
      </c>
      <c r="N415">
        <v>3.7515633106231698</v>
      </c>
      <c r="O415">
        <v>2.1781792640686</v>
      </c>
      <c r="P415" t="e">
        <v>#N/A</v>
      </c>
    </row>
    <row r="416" spans="1:16" x14ac:dyDescent="0.25">
      <c r="A416" t="s">
        <v>185</v>
      </c>
      <c r="B416">
        <v>14042</v>
      </c>
      <c r="C416">
        <v>3.6407010555267298</v>
      </c>
      <c r="D416" t="s">
        <v>72</v>
      </c>
      <c r="E416" t="s">
        <v>9</v>
      </c>
      <c r="F416" t="s">
        <v>9</v>
      </c>
      <c r="G416" t="s">
        <v>9</v>
      </c>
      <c r="H416" t="s">
        <v>73</v>
      </c>
      <c r="I416" t="s">
        <v>74</v>
      </c>
      <c r="J416" t="s">
        <v>9</v>
      </c>
      <c r="K416" t="s">
        <v>182</v>
      </c>
      <c r="L416" t="s">
        <v>210</v>
      </c>
      <c r="M416" t="s">
        <v>796</v>
      </c>
      <c r="N416">
        <v>3.6407010555267298</v>
      </c>
      <c r="O416">
        <v>2.8160171508789098</v>
      </c>
      <c r="P416" t="e">
        <v>#N/A</v>
      </c>
    </row>
    <row r="417" spans="1:16" x14ac:dyDescent="0.25">
      <c r="A417" t="s">
        <v>185</v>
      </c>
      <c r="B417">
        <v>14041</v>
      </c>
      <c r="C417">
        <v>3.6150634288787802</v>
      </c>
      <c r="D417" t="s">
        <v>72</v>
      </c>
      <c r="E417" t="s">
        <v>9</v>
      </c>
      <c r="F417" t="s">
        <v>9</v>
      </c>
      <c r="G417" t="s">
        <v>9</v>
      </c>
      <c r="H417" t="s">
        <v>14</v>
      </c>
      <c r="I417" t="s">
        <v>50</v>
      </c>
      <c r="J417" t="s">
        <v>51</v>
      </c>
      <c r="K417" t="s">
        <v>182</v>
      </c>
      <c r="L417" t="s">
        <v>215</v>
      </c>
      <c r="M417" t="s">
        <v>797</v>
      </c>
      <c r="N417">
        <v>3.6150634288787802</v>
      </c>
      <c r="O417">
        <v>3.63497114181519</v>
      </c>
      <c r="P417" t="e">
        <v>#N/A</v>
      </c>
    </row>
    <row r="418" spans="1:16" x14ac:dyDescent="0.25">
      <c r="A418" t="s">
        <v>185</v>
      </c>
      <c r="B418">
        <v>14190</v>
      </c>
      <c r="C418">
        <v>3.5363535881042498</v>
      </c>
      <c r="D418" t="s">
        <v>70</v>
      </c>
      <c r="E418" t="s">
        <v>18</v>
      </c>
      <c r="F418" t="s">
        <v>9</v>
      </c>
      <c r="G418" t="s">
        <v>9</v>
      </c>
      <c r="H418" t="s">
        <v>14</v>
      </c>
      <c r="I418" t="s">
        <v>50</v>
      </c>
      <c r="J418" t="s">
        <v>51</v>
      </c>
      <c r="K418" t="s">
        <v>182</v>
      </c>
      <c r="L418" t="s">
        <v>216</v>
      </c>
      <c r="M418" t="s">
        <v>798</v>
      </c>
      <c r="N418">
        <v>3.5363535881042498</v>
      </c>
      <c r="O418">
        <v>3.5437057018279998</v>
      </c>
      <c r="P418" t="e">
        <v>#N/A</v>
      </c>
    </row>
    <row r="419" spans="1:16" x14ac:dyDescent="0.25">
      <c r="A419" t="s">
        <v>185</v>
      </c>
      <c r="B419">
        <v>14586</v>
      </c>
      <c r="C419">
        <v>3.5293278694152801</v>
      </c>
      <c r="D419" t="s">
        <v>105</v>
      </c>
      <c r="E419" t="s">
        <v>106</v>
      </c>
      <c r="F419" t="s">
        <v>9</v>
      </c>
      <c r="G419" t="s">
        <v>9</v>
      </c>
      <c r="H419" t="s">
        <v>10</v>
      </c>
      <c r="I419" t="s">
        <v>11</v>
      </c>
      <c r="J419" t="s">
        <v>66</v>
      </c>
      <c r="K419" t="s">
        <v>182</v>
      </c>
      <c r="L419" t="s">
        <v>231</v>
      </c>
      <c r="M419" t="s">
        <v>799</v>
      </c>
      <c r="N419">
        <v>3.5293278694152801</v>
      </c>
      <c r="O419">
        <v>1.1575682163238501</v>
      </c>
      <c r="P419" t="s">
        <v>799</v>
      </c>
    </row>
    <row r="420" spans="1:16" x14ac:dyDescent="0.25">
      <c r="A420" t="s">
        <v>185</v>
      </c>
      <c r="B420">
        <v>14046</v>
      </c>
      <c r="C420">
        <v>3.5285172462463401</v>
      </c>
      <c r="D420" t="s">
        <v>72</v>
      </c>
      <c r="E420" t="s">
        <v>9</v>
      </c>
      <c r="F420" t="s">
        <v>9</v>
      </c>
      <c r="G420" t="s">
        <v>9</v>
      </c>
      <c r="H420" t="s">
        <v>19</v>
      </c>
      <c r="I420" t="s">
        <v>20</v>
      </c>
      <c r="J420" t="s">
        <v>76</v>
      </c>
      <c r="K420" t="s">
        <v>182</v>
      </c>
      <c r="L420" t="s">
        <v>213</v>
      </c>
      <c r="M420" t="s">
        <v>800</v>
      </c>
      <c r="N420">
        <v>3.5285172462463401</v>
      </c>
      <c r="O420">
        <v>3.4932773113250701</v>
      </c>
      <c r="P420" t="e">
        <v>#N/A</v>
      </c>
    </row>
    <row r="421" spans="1:16" x14ac:dyDescent="0.25">
      <c r="A421" t="s">
        <v>185</v>
      </c>
      <c r="B421">
        <v>11693</v>
      </c>
      <c r="C421">
        <v>3.4176096916198699</v>
      </c>
      <c r="D421" t="s">
        <v>56</v>
      </c>
      <c r="E421" t="s">
        <v>57</v>
      </c>
      <c r="F421" t="s">
        <v>9</v>
      </c>
      <c r="G421" t="s">
        <v>9</v>
      </c>
      <c r="H421" t="s">
        <v>19</v>
      </c>
      <c r="I421" t="s">
        <v>58</v>
      </c>
      <c r="J421" t="s">
        <v>59</v>
      </c>
      <c r="K421" t="s">
        <v>182</v>
      </c>
      <c r="L421" t="s">
        <v>227</v>
      </c>
      <c r="M421" t="s">
        <v>801</v>
      </c>
      <c r="N421">
        <v>3.4176096916198699</v>
      </c>
      <c r="O421">
        <v>3.14123439788818</v>
      </c>
      <c r="P421" t="s">
        <v>801</v>
      </c>
    </row>
    <row r="422" spans="1:16" x14ac:dyDescent="0.25">
      <c r="A422" t="s">
        <v>185</v>
      </c>
      <c r="B422">
        <v>10982</v>
      </c>
      <c r="C422">
        <v>3.3775677680969198</v>
      </c>
      <c r="D422" t="s">
        <v>52</v>
      </c>
      <c r="E422" t="s">
        <v>9</v>
      </c>
      <c r="F422" t="s">
        <v>9</v>
      </c>
      <c r="G422" t="s">
        <v>9</v>
      </c>
      <c r="H422" t="s">
        <v>10</v>
      </c>
      <c r="I422" t="s">
        <v>11</v>
      </c>
      <c r="J422" t="s">
        <v>32</v>
      </c>
      <c r="K422" t="s">
        <v>182</v>
      </c>
      <c r="L422" t="s">
        <v>221</v>
      </c>
      <c r="M422" t="s">
        <v>802</v>
      </c>
      <c r="N422">
        <v>3.3775677680969198</v>
      </c>
      <c r="O422">
        <v>2.9459538459777801</v>
      </c>
      <c r="P422" t="e">
        <v>#N/A</v>
      </c>
    </row>
    <row r="423" spans="1:16" x14ac:dyDescent="0.25">
      <c r="A423" t="s">
        <v>185</v>
      </c>
      <c r="B423">
        <v>12883</v>
      </c>
      <c r="C423">
        <v>3.35669040679932</v>
      </c>
      <c r="D423" t="s">
        <v>70</v>
      </c>
      <c r="E423" t="s">
        <v>9</v>
      </c>
      <c r="F423" t="s">
        <v>9</v>
      </c>
      <c r="G423" t="s">
        <v>9</v>
      </c>
      <c r="H423" t="s">
        <v>19</v>
      </c>
      <c r="I423" t="s">
        <v>20</v>
      </c>
      <c r="J423" t="s">
        <v>24</v>
      </c>
      <c r="K423" t="s">
        <v>182</v>
      </c>
      <c r="L423" t="s">
        <v>258</v>
      </c>
      <c r="M423" t="s">
        <v>803</v>
      </c>
      <c r="N423">
        <v>3.35669040679932</v>
      </c>
      <c r="O423">
        <v>2.7573609352111799</v>
      </c>
      <c r="P423" t="s">
        <v>803</v>
      </c>
    </row>
    <row r="424" spans="1:16" x14ac:dyDescent="0.25">
      <c r="A424" t="s">
        <v>185</v>
      </c>
      <c r="B424">
        <v>14196</v>
      </c>
      <c r="C424">
        <v>3.3376436233520499</v>
      </c>
      <c r="D424" t="s">
        <v>54</v>
      </c>
      <c r="E424" t="s">
        <v>78</v>
      </c>
      <c r="F424" t="s">
        <v>9</v>
      </c>
      <c r="G424" t="s">
        <v>9</v>
      </c>
      <c r="H424" t="s">
        <v>19</v>
      </c>
      <c r="I424" t="s">
        <v>20</v>
      </c>
      <c r="J424" t="s">
        <v>76</v>
      </c>
      <c r="K424" t="s">
        <v>182</v>
      </c>
      <c r="L424" t="s">
        <v>217</v>
      </c>
      <c r="M424" t="s">
        <v>804</v>
      </c>
      <c r="N424">
        <v>3.3376436233520499</v>
      </c>
      <c r="O424">
        <v>2.2655768394470202</v>
      </c>
      <c r="P424" t="e">
        <v>#N/A</v>
      </c>
    </row>
    <row r="425" spans="1:16" x14ac:dyDescent="0.25">
      <c r="A425" t="s">
        <v>185</v>
      </c>
      <c r="B425">
        <v>16085</v>
      </c>
      <c r="C425">
        <v>3.3121223449707</v>
      </c>
      <c r="D425" t="s">
        <v>123</v>
      </c>
      <c r="E425" t="s">
        <v>9</v>
      </c>
      <c r="F425" t="s">
        <v>9</v>
      </c>
      <c r="G425" t="s">
        <v>9</v>
      </c>
      <c r="H425" t="s">
        <v>10</v>
      </c>
      <c r="I425" t="s">
        <v>11</v>
      </c>
      <c r="J425" t="s">
        <v>46</v>
      </c>
      <c r="K425" t="s">
        <v>182</v>
      </c>
      <c r="L425" t="s">
        <v>230</v>
      </c>
      <c r="M425" t="s">
        <v>805</v>
      </c>
      <c r="N425">
        <v>3.3121223449707</v>
      </c>
      <c r="O425">
        <v>3.21038842201233</v>
      </c>
      <c r="P425" t="s">
        <v>805</v>
      </c>
    </row>
    <row r="426" spans="1:16" x14ac:dyDescent="0.25">
      <c r="A426" t="s">
        <v>185</v>
      </c>
      <c r="B426">
        <v>16080</v>
      </c>
      <c r="C426">
        <v>3.2622721195220898</v>
      </c>
      <c r="D426" t="s">
        <v>123</v>
      </c>
      <c r="E426" t="s">
        <v>9</v>
      </c>
      <c r="F426" t="s">
        <v>9</v>
      </c>
      <c r="G426" t="s">
        <v>9</v>
      </c>
      <c r="H426" t="s">
        <v>14</v>
      </c>
      <c r="I426" t="s">
        <v>50</v>
      </c>
      <c r="J426" t="s">
        <v>60</v>
      </c>
      <c r="K426" t="s">
        <v>182</v>
      </c>
      <c r="L426" t="s">
        <v>261</v>
      </c>
      <c r="M426" t="s">
        <v>806</v>
      </c>
      <c r="N426">
        <v>3.2622721195220898</v>
      </c>
      <c r="O426">
        <v>1.80095863342285</v>
      </c>
      <c r="P426" t="e">
        <v>#N/A</v>
      </c>
    </row>
    <row r="427" spans="1:16" x14ac:dyDescent="0.25">
      <c r="A427" t="s">
        <v>185</v>
      </c>
      <c r="B427">
        <v>16027</v>
      </c>
      <c r="C427">
        <v>3.2481877803802499</v>
      </c>
      <c r="D427" t="s">
        <v>122</v>
      </c>
      <c r="E427" t="s">
        <v>9</v>
      </c>
      <c r="F427" t="s">
        <v>9</v>
      </c>
      <c r="G427" t="s">
        <v>9</v>
      </c>
      <c r="H427" t="s">
        <v>10</v>
      </c>
      <c r="I427" t="s">
        <v>11</v>
      </c>
      <c r="J427" t="s">
        <v>32</v>
      </c>
      <c r="K427" t="s">
        <v>182</v>
      </c>
      <c r="L427" t="s">
        <v>220</v>
      </c>
      <c r="M427" t="s">
        <v>807</v>
      </c>
      <c r="N427">
        <v>3.2481877803802499</v>
      </c>
      <c r="O427">
        <v>2.14114594459534</v>
      </c>
      <c r="P427" t="e">
        <v>#N/A</v>
      </c>
    </row>
    <row r="428" spans="1:16" x14ac:dyDescent="0.25">
      <c r="A428" t="s">
        <v>185</v>
      </c>
      <c r="B428">
        <v>8996</v>
      </c>
      <c r="C428">
        <v>3.2476844787597701</v>
      </c>
      <c r="D428" t="s">
        <v>30</v>
      </c>
      <c r="E428" t="s">
        <v>31</v>
      </c>
      <c r="F428" t="s">
        <v>9</v>
      </c>
      <c r="G428" t="s">
        <v>9</v>
      </c>
      <c r="H428" t="s">
        <v>10</v>
      </c>
      <c r="I428" t="s">
        <v>11</v>
      </c>
      <c r="J428" t="s">
        <v>32</v>
      </c>
      <c r="K428" t="s">
        <v>182</v>
      </c>
      <c r="L428" t="s">
        <v>286</v>
      </c>
      <c r="M428" t="s">
        <v>808</v>
      </c>
      <c r="N428">
        <v>3.2476844787597701</v>
      </c>
      <c r="O428">
        <v>1.0045980215072601</v>
      </c>
      <c r="P428" t="e">
        <v>#N/A</v>
      </c>
    </row>
    <row r="429" spans="1:16" x14ac:dyDescent="0.25">
      <c r="A429" t="s">
        <v>185</v>
      </c>
      <c r="B429">
        <v>16635</v>
      </c>
      <c r="C429">
        <v>3.2408215999603298</v>
      </c>
      <c r="D429" t="s">
        <v>126</v>
      </c>
      <c r="E429" t="s">
        <v>132</v>
      </c>
      <c r="F429" t="s">
        <v>9</v>
      </c>
      <c r="G429" t="s">
        <v>9</v>
      </c>
      <c r="H429" t="s">
        <v>10</v>
      </c>
      <c r="I429" t="s">
        <v>11</v>
      </c>
      <c r="J429" t="s">
        <v>26</v>
      </c>
      <c r="K429" t="s">
        <v>182</v>
      </c>
      <c r="L429" t="s">
        <v>259</v>
      </c>
      <c r="M429" t="s">
        <v>809</v>
      </c>
      <c r="N429">
        <v>3.2408215999603298</v>
      </c>
      <c r="O429">
        <v>2.9704535007476802</v>
      </c>
      <c r="P429" t="e">
        <v>#N/A</v>
      </c>
    </row>
    <row r="430" spans="1:16" x14ac:dyDescent="0.25">
      <c r="A430" t="s">
        <v>185</v>
      </c>
      <c r="B430">
        <v>14040</v>
      </c>
      <c r="C430">
        <v>3.2068643569946298</v>
      </c>
      <c r="D430" t="s">
        <v>72</v>
      </c>
      <c r="E430" t="s">
        <v>9</v>
      </c>
      <c r="F430" t="s">
        <v>9</v>
      </c>
      <c r="G430" t="s">
        <v>9</v>
      </c>
      <c r="H430" t="s">
        <v>10</v>
      </c>
      <c r="I430" t="s">
        <v>11</v>
      </c>
      <c r="J430" t="s">
        <v>35</v>
      </c>
      <c r="K430" t="s">
        <v>182</v>
      </c>
      <c r="L430" t="s">
        <v>235</v>
      </c>
      <c r="M430" t="s">
        <v>810</v>
      </c>
      <c r="N430">
        <v>3.2068643569946298</v>
      </c>
      <c r="O430">
        <v>3.4758052825927699</v>
      </c>
      <c r="P430" t="e">
        <v>#N/A</v>
      </c>
    </row>
    <row r="431" spans="1:16" x14ac:dyDescent="0.25">
      <c r="A431" t="s">
        <v>185</v>
      </c>
      <c r="B431">
        <v>15356</v>
      </c>
      <c r="C431">
        <v>3.19859099388123</v>
      </c>
      <c r="D431" t="s">
        <v>118</v>
      </c>
      <c r="E431" t="s">
        <v>119</v>
      </c>
      <c r="F431" t="s">
        <v>120</v>
      </c>
      <c r="G431" t="s">
        <v>121</v>
      </c>
      <c r="H431" t="s">
        <v>14</v>
      </c>
      <c r="I431" t="s">
        <v>11</v>
      </c>
      <c r="J431" t="s">
        <v>15</v>
      </c>
      <c r="K431" t="s">
        <v>182</v>
      </c>
      <c r="L431" t="s">
        <v>223</v>
      </c>
      <c r="M431" t="s">
        <v>811</v>
      </c>
      <c r="N431">
        <v>3.19859099388123</v>
      </c>
      <c r="O431">
        <v>3.1566538810729998</v>
      </c>
      <c r="P431" t="e">
        <v>#N/A</v>
      </c>
    </row>
    <row r="432" spans="1:16" x14ac:dyDescent="0.25">
      <c r="A432" t="s">
        <v>185</v>
      </c>
      <c r="B432">
        <v>5974</v>
      </c>
      <c r="C432">
        <v>3.1908719539642298</v>
      </c>
      <c r="D432" t="s">
        <v>17</v>
      </c>
      <c r="E432" t="s">
        <v>18</v>
      </c>
      <c r="F432" t="s">
        <v>9</v>
      </c>
      <c r="G432" t="s">
        <v>9</v>
      </c>
      <c r="H432" t="s">
        <v>19</v>
      </c>
      <c r="I432" t="s">
        <v>20</v>
      </c>
      <c r="J432" t="s">
        <v>21</v>
      </c>
      <c r="K432" t="s">
        <v>182</v>
      </c>
      <c r="L432" t="s">
        <v>229</v>
      </c>
      <c r="M432" t="s">
        <v>812</v>
      </c>
      <c r="N432">
        <v>3.1908719539642298</v>
      </c>
      <c r="O432">
        <v>3.2461631298065199</v>
      </c>
      <c r="P432" t="e">
        <v>#N/A</v>
      </c>
    </row>
    <row r="433" spans="1:16" x14ac:dyDescent="0.25">
      <c r="A433" t="s">
        <v>185</v>
      </c>
      <c r="B433">
        <v>14382</v>
      </c>
      <c r="C433">
        <v>3.18195772171021</v>
      </c>
      <c r="D433" t="s">
        <v>90</v>
      </c>
      <c r="E433" t="s">
        <v>9</v>
      </c>
      <c r="F433" t="s">
        <v>9</v>
      </c>
      <c r="G433" t="s">
        <v>9</v>
      </c>
      <c r="H433" t="s">
        <v>14</v>
      </c>
      <c r="I433" t="s">
        <v>50</v>
      </c>
      <c r="J433" t="s">
        <v>51</v>
      </c>
      <c r="K433" t="s">
        <v>182</v>
      </c>
      <c r="L433" t="s">
        <v>225</v>
      </c>
      <c r="M433" t="s">
        <v>813</v>
      </c>
      <c r="N433">
        <v>3.18195772171021</v>
      </c>
      <c r="O433">
        <v>3.9394781589508101</v>
      </c>
      <c r="P433" t="s">
        <v>813</v>
      </c>
    </row>
    <row r="434" spans="1:16" x14ac:dyDescent="0.25">
      <c r="A434" t="s">
        <v>185</v>
      </c>
      <c r="B434">
        <v>14275</v>
      </c>
      <c r="C434">
        <v>3.1587367057800302</v>
      </c>
      <c r="D434" t="s">
        <v>86</v>
      </c>
      <c r="E434" t="s">
        <v>9</v>
      </c>
      <c r="F434" t="s">
        <v>9</v>
      </c>
      <c r="G434" t="s">
        <v>9</v>
      </c>
      <c r="H434" t="s">
        <v>10</v>
      </c>
      <c r="I434" t="s">
        <v>11</v>
      </c>
      <c r="J434" t="s">
        <v>87</v>
      </c>
      <c r="K434" t="s">
        <v>182</v>
      </c>
      <c r="L434" t="s">
        <v>260</v>
      </c>
      <c r="M434" t="s">
        <v>814</v>
      </c>
      <c r="N434">
        <v>3.1587367057800302</v>
      </c>
      <c r="O434">
        <v>2.2683897018432599</v>
      </c>
      <c r="P434" t="e">
        <v>#N/A</v>
      </c>
    </row>
    <row r="435" spans="1:16" x14ac:dyDescent="0.25">
      <c r="A435" t="s">
        <v>185</v>
      </c>
      <c r="B435">
        <v>5975</v>
      </c>
      <c r="C435">
        <v>3.15869069099426</v>
      </c>
      <c r="D435" t="s">
        <v>22</v>
      </c>
      <c r="E435" t="s">
        <v>9</v>
      </c>
      <c r="F435" t="s">
        <v>9</v>
      </c>
      <c r="G435" t="s">
        <v>9</v>
      </c>
      <c r="H435" t="s">
        <v>10</v>
      </c>
      <c r="I435" t="s">
        <v>11</v>
      </c>
      <c r="J435" t="s">
        <v>23</v>
      </c>
      <c r="K435" t="s">
        <v>182</v>
      </c>
      <c r="L435" t="s">
        <v>236</v>
      </c>
      <c r="M435" t="s">
        <v>815</v>
      </c>
      <c r="N435">
        <v>3.15869069099426</v>
      </c>
      <c r="O435">
        <v>3.2267165184021001</v>
      </c>
      <c r="P435" t="e">
        <v>#N/A</v>
      </c>
    </row>
    <row r="436" spans="1:16" x14ac:dyDescent="0.25">
      <c r="A436" t="s">
        <v>185</v>
      </c>
      <c r="B436">
        <v>10304</v>
      </c>
      <c r="C436">
        <v>3.1498656272888201</v>
      </c>
      <c r="D436" t="s">
        <v>49</v>
      </c>
      <c r="E436" t="s">
        <v>9</v>
      </c>
      <c r="F436" t="s">
        <v>9</v>
      </c>
      <c r="G436" t="s">
        <v>9</v>
      </c>
      <c r="H436" t="s">
        <v>14</v>
      </c>
      <c r="I436" t="s">
        <v>50</v>
      </c>
      <c r="J436" t="s">
        <v>51</v>
      </c>
      <c r="K436" t="s">
        <v>182</v>
      </c>
      <c r="L436" t="s">
        <v>268</v>
      </c>
      <c r="M436" t="s">
        <v>816</v>
      </c>
      <c r="N436">
        <v>3.1498656272888201</v>
      </c>
      <c r="O436">
        <v>3.7811639308929399</v>
      </c>
      <c r="P436" t="s">
        <v>816</v>
      </c>
    </row>
    <row r="437" spans="1:16" x14ac:dyDescent="0.25">
      <c r="A437" t="s">
        <v>185</v>
      </c>
      <c r="B437">
        <v>5978</v>
      </c>
      <c r="C437">
        <v>3.1458253860473602</v>
      </c>
      <c r="D437" t="s">
        <v>22</v>
      </c>
      <c r="E437" t="s">
        <v>9</v>
      </c>
      <c r="F437" t="s">
        <v>9</v>
      </c>
      <c r="G437" t="s">
        <v>9</v>
      </c>
      <c r="H437" t="s">
        <v>19</v>
      </c>
      <c r="I437" t="s">
        <v>20</v>
      </c>
      <c r="J437" t="s">
        <v>24</v>
      </c>
      <c r="K437" t="s">
        <v>182</v>
      </c>
      <c r="L437" t="s">
        <v>226</v>
      </c>
      <c r="M437" t="s">
        <v>817</v>
      </c>
      <c r="N437">
        <v>3.1458253860473602</v>
      </c>
      <c r="O437">
        <v>1.3353515863418599</v>
      </c>
      <c r="P437" t="e">
        <v>#N/A</v>
      </c>
    </row>
    <row r="438" spans="1:16" x14ac:dyDescent="0.25">
      <c r="A438" t="s">
        <v>185</v>
      </c>
      <c r="B438">
        <v>17226</v>
      </c>
      <c r="C438">
        <v>3.1146194934845002</v>
      </c>
      <c r="D438" t="s">
        <v>134</v>
      </c>
      <c r="E438" t="s">
        <v>135</v>
      </c>
      <c r="F438" t="s">
        <v>136</v>
      </c>
      <c r="G438" t="s">
        <v>9</v>
      </c>
      <c r="H438" t="s">
        <v>10</v>
      </c>
      <c r="I438" t="s">
        <v>11</v>
      </c>
      <c r="J438" t="s">
        <v>48</v>
      </c>
      <c r="K438" t="s">
        <v>182</v>
      </c>
      <c r="L438" t="s">
        <v>267</v>
      </c>
      <c r="M438" t="s">
        <v>818</v>
      </c>
      <c r="N438">
        <v>3.1146194934845002</v>
      </c>
      <c r="O438">
        <v>2.9187650680542001</v>
      </c>
      <c r="P438" t="e">
        <v>#N/A</v>
      </c>
    </row>
    <row r="439" spans="1:16" x14ac:dyDescent="0.25">
      <c r="A439" t="s">
        <v>185</v>
      </c>
      <c r="B439">
        <v>3893</v>
      </c>
      <c r="C439">
        <v>3.1030831336975102</v>
      </c>
      <c r="D439" t="s">
        <v>13</v>
      </c>
      <c r="E439" t="s">
        <v>9</v>
      </c>
      <c r="F439" t="s">
        <v>9</v>
      </c>
      <c r="G439" t="s">
        <v>9</v>
      </c>
      <c r="H439" t="s">
        <v>14</v>
      </c>
      <c r="I439" t="s">
        <v>11</v>
      </c>
      <c r="J439" t="s">
        <v>15</v>
      </c>
      <c r="K439" t="s">
        <v>182</v>
      </c>
      <c r="L439" t="s">
        <v>222</v>
      </c>
      <c r="M439" t="s">
        <v>819</v>
      </c>
      <c r="N439">
        <v>3.1030831336975102</v>
      </c>
      <c r="O439">
        <v>3.0544700622558598</v>
      </c>
      <c r="P439" t="e">
        <v>#N/A</v>
      </c>
    </row>
    <row r="440" spans="1:16" x14ac:dyDescent="0.25">
      <c r="A440" t="s">
        <v>185</v>
      </c>
      <c r="B440">
        <v>2856</v>
      </c>
      <c r="C440">
        <v>3.09670209884644</v>
      </c>
      <c r="D440" t="s">
        <v>8</v>
      </c>
      <c r="E440" t="s">
        <v>9</v>
      </c>
      <c r="F440" t="s">
        <v>9</v>
      </c>
      <c r="G440" t="s">
        <v>9</v>
      </c>
      <c r="H440" t="s">
        <v>10</v>
      </c>
      <c r="I440" t="s">
        <v>11</v>
      </c>
      <c r="J440" t="s">
        <v>12</v>
      </c>
      <c r="K440" t="s">
        <v>182</v>
      </c>
      <c r="L440" t="s">
        <v>224</v>
      </c>
      <c r="M440" t="s">
        <v>820</v>
      </c>
      <c r="N440">
        <v>3.09670209884644</v>
      </c>
      <c r="O440">
        <v>3.1219174861907999</v>
      </c>
      <c r="P440" t="e">
        <v>#N/A</v>
      </c>
    </row>
    <row r="441" spans="1:16" x14ac:dyDescent="0.25">
      <c r="A441" t="s">
        <v>185</v>
      </c>
      <c r="B441">
        <v>12460</v>
      </c>
      <c r="C441">
        <v>3.0954496860504199</v>
      </c>
      <c r="D441" t="s">
        <v>63</v>
      </c>
      <c r="E441" t="s">
        <v>64</v>
      </c>
      <c r="F441" t="s">
        <v>9</v>
      </c>
      <c r="G441" t="s">
        <v>9</v>
      </c>
      <c r="H441" t="s">
        <v>14</v>
      </c>
      <c r="I441" t="s">
        <v>50</v>
      </c>
      <c r="J441" t="s">
        <v>15</v>
      </c>
      <c r="K441" t="s">
        <v>182</v>
      </c>
      <c r="L441" t="s">
        <v>264</v>
      </c>
      <c r="M441" t="s">
        <v>821</v>
      </c>
      <c r="N441">
        <v>3.0954496860504199</v>
      </c>
      <c r="O441">
        <v>3.04429984092712</v>
      </c>
      <c r="P441" t="e">
        <v>#N/A</v>
      </c>
    </row>
    <row r="442" spans="1:16" x14ac:dyDescent="0.25">
      <c r="A442" t="s">
        <v>185</v>
      </c>
      <c r="B442">
        <v>10303</v>
      </c>
      <c r="C442">
        <v>3.0922992229461701</v>
      </c>
      <c r="D442" t="s">
        <v>49</v>
      </c>
      <c r="E442" t="s">
        <v>9</v>
      </c>
      <c r="F442" t="s">
        <v>9</v>
      </c>
      <c r="G442" t="s">
        <v>9</v>
      </c>
      <c r="H442" t="s">
        <v>10</v>
      </c>
      <c r="I442" t="s">
        <v>11</v>
      </c>
      <c r="J442" t="s">
        <v>35</v>
      </c>
      <c r="K442" t="s">
        <v>182</v>
      </c>
      <c r="L442" t="s">
        <v>208</v>
      </c>
      <c r="M442" t="s">
        <v>822</v>
      </c>
      <c r="N442">
        <v>3.0922992229461701</v>
      </c>
      <c r="O442">
        <v>3.1450273990631099</v>
      </c>
      <c r="P442" t="e">
        <v>#N/A</v>
      </c>
    </row>
    <row r="443" spans="1:16" x14ac:dyDescent="0.25">
      <c r="A443" t="s">
        <v>185</v>
      </c>
      <c r="B443">
        <v>14522</v>
      </c>
      <c r="C443">
        <v>3.0863783359527601</v>
      </c>
      <c r="D443" t="s">
        <v>97</v>
      </c>
      <c r="E443" t="s">
        <v>98</v>
      </c>
      <c r="F443" t="s">
        <v>37</v>
      </c>
      <c r="G443" t="s">
        <v>9</v>
      </c>
      <c r="H443" t="s">
        <v>10</v>
      </c>
      <c r="I443" t="s">
        <v>11</v>
      </c>
      <c r="J443" t="s">
        <v>35</v>
      </c>
      <c r="K443" t="s">
        <v>182</v>
      </c>
      <c r="L443" t="s">
        <v>266</v>
      </c>
      <c r="M443" t="s">
        <v>823</v>
      </c>
      <c r="N443">
        <v>3.0863783359527601</v>
      </c>
      <c r="O443">
        <v>3.64906930923462</v>
      </c>
      <c r="P443" t="e">
        <v>#N/A</v>
      </c>
    </row>
    <row r="444" spans="1:16" x14ac:dyDescent="0.25">
      <c r="A444" t="s">
        <v>185</v>
      </c>
      <c r="B444">
        <v>16471</v>
      </c>
      <c r="C444">
        <v>3.0750355720520002</v>
      </c>
      <c r="D444" t="s">
        <v>122</v>
      </c>
      <c r="E444" t="s">
        <v>131</v>
      </c>
      <c r="F444" t="s">
        <v>126</v>
      </c>
      <c r="G444" t="s">
        <v>9</v>
      </c>
      <c r="H444" t="s">
        <v>19</v>
      </c>
      <c r="I444" t="s">
        <v>20</v>
      </c>
      <c r="J444" t="s">
        <v>24</v>
      </c>
      <c r="K444" t="s">
        <v>182</v>
      </c>
      <c r="L444" t="s">
        <v>280</v>
      </c>
      <c r="M444" t="s">
        <v>824</v>
      </c>
      <c r="N444">
        <v>3.0750355720520002</v>
      </c>
      <c r="O444">
        <v>2.7547802925109899</v>
      </c>
      <c r="P444" t="s">
        <v>824</v>
      </c>
    </row>
    <row r="445" spans="1:16" x14ac:dyDescent="0.25">
      <c r="A445" t="s">
        <v>185</v>
      </c>
      <c r="B445">
        <v>8998</v>
      </c>
      <c r="C445">
        <v>3.07309889793396</v>
      </c>
      <c r="D445" t="s">
        <v>30</v>
      </c>
      <c r="E445" t="s">
        <v>31</v>
      </c>
      <c r="F445" t="s">
        <v>9</v>
      </c>
      <c r="G445" t="s">
        <v>9</v>
      </c>
      <c r="H445" t="s">
        <v>19</v>
      </c>
      <c r="I445" t="s">
        <v>20</v>
      </c>
      <c r="J445" t="s">
        <v>33</v>
      </c>
      <c r="K445" t="s">
        <v>182</v>
      </c>
      <c r="L445" t="s">
        <v>205</v>
      </c>
      <c r="M445" t="s">
        <v>825</v>
      </c>
      <c r="N445">
        <v>3.07309889793396</v>
      </c>
      <c r="O445">
        <v>3.0348083972930899</v>
      </c>
      <c r="P445" t="e">
        <v>#N/A</v>
      </c>
    </row>
    <row r="446" spans="1:16" x14ac:dyDescent="0.25">
      <c r="A446" t="s">
        <v>185</v>
      </c>
      <c r="B446">
        <v>12191</v>
      </c>
      <c r="C446">
        <v>3.0527935028076199</v>
      </c>
      <c r="D446" t="s">
        <v>52</v>
      </c>
      <c r="E446" t="s">
        <v>9</v>
      </c>
      <c r="F446" t="s">
        <v>9</v>
      </c>
      <c r="G446" t="s">
        <v>9</v>
      </c>
      <c r="H446" t="s">
        <v>14</v>
      </c>
      <c r="I446" t="s">
        <v>50</v>
      </c>
      <c r="J446" t="s">
        <v>60</v>
      </c>
      <c r="K446" t="s">
        <v>182</v>
      </c>
      <c r="L446" t="s">
        <v>281</v>
      </c>
      <c r="M446" t="s">
        <v>826</v>
      </c>
      <c r="N446">
        <v>3.0527935028076199</v>
      </c>
      <c r="O446">
        <v>2.1586465835571298</v>
      </c>
      <c r="P446" t="s">
        <v>826</v>
      </c>
    </row>
    <row r="447" spans="1:16" x14ac:dyDescent="0.25">
      <c r="A447" t="s">
        <v>185</v>
      </c>
      <c r="B447">
        <v>16132</v>
      </c>
      <c r="C447">
        <v>3.0273458957672101</v>
      </c>
      <c r="D447" t="s">
        <v>122</v>
      </c>
      <c r="E447" t="s">
        <v>124</v>
      </c>
      <c r="F447" t="s">
        <v>9</v>
      </c>
      <c r="G447" t="s">
        <v>9</v>
      </c>
      <c r="H447" t="s">
        <v>10</v>
      </c>
      <c r="I447" t="s">
        <v>11</v>
      </c>
      <c r="J447" t="s">
        <v>125</v>
      </c>
      <c r="K447" t="s">
        <v>182</v>
      </c>
      <c r="L447" t="s">
        <v>219</v>
      </c>
      <c r="M447" t="s">
        <v>827</v>
      </c>
      <c r="N447">
        <v>3.0273458957672101</v>
      </c>
      <c r="O447">
        <v>2.7945218086242698</v>
      </c>
      <c r="P447" t="e">
        <v>#N/A</v>
      </c>
    </row>
    <row r="448" spans="1:16" x14ac:dyDescent="0.25">
      <c r="A448" t="s">
        <v>185</v>
      </c>
      <c r="B448">
        <v>10994</v>
      </c>
      <c r="C448">
        <v>2.99475121498108</v>
      </c>
      <c r="D448" t="s">
        <v>54</v>
      </c>
      <c r="E448" t="s">
        <v>9</v>
      </c>
      <c r="F448" t="s">
        <v>9</v>
      </c>
      <c r="G448" t="s">
        <v>9</v>
      </c>
      <c r="H448" t="s">
        <v>10</v>
      </c>
      <c r="I448" t="s">
        <v>11</v>
      </c>
      <c r="J448" t="s">
        <v>12</v>
      </c>
      <c r="K448" t="s">
        <v>182</v>
      </c>
      <c r="L448" t="s">
        <v>276</v>
      </c>
      <c r="M448" t="s">
        <v>828</v>
      </c>
      <c r="N448">
        <v>2.99475121498108</v>
      </c>
      <c r="O448">
        <v>2.6881263256072998</v>
      </c>
      <c r="P448" t="e">
        <v>#N/A</v>
      </c>
    </row>
    <row r="449" spans="1:16" x14ac:dyDescent="0.25">
      <c r="A449" t="s">
        <v>185</v>
      </c>
      <c r="B449">
        <v>10131</v>
      </c>
      <c r="C449">
        <v>2.9846100807189901</v>
      </c>
      <c r="D449" t="s">
        <v>44</v>
      </c>
      <c r="E449" t="s">
        <v>9</v>
      </c>
      <c r="F449" t="s">
        <v>9</v>
      </c>
      <c r="G449" t="s">
        <v>9</v>
      </c>
      <c r="H449" t="s">
        <v>10</v>
      </c>
      <c r="I449" t="s">
        <v>11</v>
      </c>
      <c r="J449" t="s">
        <v>12</v>
      </c>
      <c r="K449" t="s">
        <v>182</v>
      </c>
      <c r="L449" t="s">
        <v>237</v>
      </c>
      <c r="M449" t="s">
        <v>829</v>
      </c>
      <c r="N449">
        <v>2.9846100807189901</v>
      </c>
      <c r="O449">
        <v>3.2462863922119101</v>
      </c>
      <c r="P449" t="e">
        <v>#N/A</v>
      </c>
    </row>
    <row r="450" spans="1:16" x14ac:dyDescent="0.25">
      <c r="A450" t="s">
        <v>185</v>
      </c>
      <c r="B450">
        <v>10236</v>
      </c>
      <c r="C450">
        <v>2.9846100807189901</v>
      </c>
      <c r="D450" t="s">
        <v>42</v>
      </c>
      <c r="E450" t="s">
        <v>45</v>
      </c>
      <c r="F450" t="s">
        <v>43</v>
      </c>
      <c r="G450" t="s">
        <v>9</v>
      </c>
      <c r="H450" t="s">
        <v>10</v>
      </c>
      <c r="I450" t="s">
        <v>11</v>
      </c>
      <c r="J450" t="s">
        <v>46</v>
      </c>
      <c r="K450" t="s">
        <v>182</v>
      </c>
      <c r="L450" t="s">
        <v>238</v>
      </c>
      <c r="M450" t="s">
        <v>830</v>
      </c>
      <c r="N450">
        <v>2.9846100807189901</v>
      </c>
      <c r="O450">
        <v>2.9947800636291499</v>
      </c>
      <c r="P450" t="e">
        <v>#N/A</v>
      </c>
    </row>
    <row r="451" spans="1:16" x14ac:dyDescent="0.25">
      <c r="A451" t="s">
        <v>185</v>
      </c>
      <c r="B451">
        <v>12774</v>
      </c>
      <c r="C451">
        <v>2.9846100807189901</v>
      </c>
      <c r="D451" t="s">
        <v>67</v>
      </c>
      <c r="E451" t="s">
        <v>9</v>
      </c>
      <c r="F451" t="s">
        <v>9</v>
      </c>
      <c r="G451" t="s">
        <v>9</v>
      </c>
      <c r="H451" t="s">
        <v>19</v>
      </c>
      <c r="I451" t="s">
        <v>20</v>
      </c>
      <c r="J451" t="s">
        <v>68</v>
      </c>
      <c r="K451" t="s">
        <v>182</v>
      </c>
      <c r="L451" t="s">
        <v>241</v>
      </c>
      <c r="M451" t="s">
        <v>833</v>
      </c>
      <c r="N451">
        <v>2.9846100807189901</v>
      </c>
      <c r="O451">
        <v>2.9947800636291499</v>
      </c>
      <c r="P451" t="e">
        <v>#N/A</v>
      </c>
    </row>
    <row r="452" spans="1:16" x14ac:dyDescent="0.25">
      <c r="A452" t="s">
        <v>185</v>
      </c>
      <c r="B452">
        <v>12775</v>
      </c>
      <c r="C452">
        <v>2.9846100807189901</v>
      </c>
      <c r="D452" t="s">
        <v>67</v>
      </c>
      <c r="E452" t="s">
        <v>9</v>
      </c>
      <c r="F452" t="s">
        <v>9</v>
      </c>
      <c r="G452" t="s">
        <v>9</v>
      </c>
      <c r="H452" t="s">
        <v>14</v>
      </c>
      <c r="I452" t="s">
        <v>11</v>
      </c>
      <c r="J452" t="s">
        <v>69</v>
      </c>
      <c r="K452" t="s">
        <v>182</v>
      </c>
      <c r="L452" t="s">
        <v>242</v>
      </c>
      <c r="M452" t="s">
        <v>834</v>
      </c>
      <c r="N452">
        <v>2.9846100807189901</v>
      </c>
      <c r="O452">
        <v>2.9947800636291499</v>
      </c>
      <c r="P452" t="e">
        <v>#N/A</v>
      </c>
    </row>
    <row r="453" spans="1:16" x14ac:dyDescent="0.25">
      <c r="A453" t="s">
        <v>185</v>
      </c>
      <c r="B453">
        <v>12882</v>
      </c>
      <c r="C453">
        <v>2.9846100807189901</v>
      </c>
      <c r="D453" t="s">
        <v>70</v>
      </c>
      <c r="E453" t="s">
        <v>9</v>
      </c>
      <c r="F453" t="s">
        <v>9</v>
      </c>
      <c r="G453" t="s">
        <v>9</v>
      </c>
      <c r="H453" t="s">
        <v>10</v>
      </c>
      <c r="I453" t="s">
        <v>11</v>
      </c>
      <c r="J453" t="s">
        <v>23</v>
      </c>
      <c r="K453" t="s">
        <v>182</v>
      </c>
      <c r="L453" t="s">
        <v>243</v>
      </c>
      <c r="M453" t="s">
        <v>835</v>
      </c>
      <c r="N453">
        <v>2.9846100807189901</v>
      </c>
      <c r="O453">
        <v>3.31025242805481</v>
      </c>
      <c r="P453" t="s">
        <v>835</v>
      </c>
    </row>
    <row r="454" spans="1:16" x14ac:dyDescent="0.25">
      <c r="A454" t="s">
        <v>185</v>
      </c>
      <c r="B454">
        <v>14803</v>
      </c>
      <c r="C454">
        <v>2.9846100807189901</v>
      </c>
      <c r="D454" t="s">
        <v>65</v>
      </c>
      <c r="E454" t="s">
        <v>9</v>
      </c>
      <c r="F454" t="s">
        <v>9</v>
      </c>
      <c r="G454" t="s">
        <v>9</v>
      </c>
      <c r="H454" t="s">
        <v>10</v>
      </c>
      <c r="I454" t="s">
        <v>11</v>
      </c>
      <c r="J454" t="s">
        <v>85</v>
      </c>
      <c r="K454" t="s">
        <v>182</v>
      </c>
      <c r="L454" t="s">
        <v>244</v>
      </c>
      <c r="M454" t="s">
        <v>836</v>
      </c>
      <c r="N454">
        <v>2.9846100807189901</v>
      </c>
      <c r="O454">
        <v>2.9947800636291499</v>
      </c>
      <c r="P454" t="e">
        <v>#N/A</v>
      </c>
    </row>
    <row r="455" spans="1:16" x14ac:dyDescent="0.25">
      <c r="A455" t="s">
        <v>185</v>
      </c>
      <c r="B455">
        <v>15332</v>
      </c>
      <c r="C455">
        <v>2.9846100807189901</v>
      </c>
      <c r="D455" t="s">
        <v>109</v>
      </c>
      <c r="E455" t="s">
        <v>9</v>
      </c>
      <c r="F455" t="s">
        <v>9</v>
      </c>
      <c r="G455" t="s">
        <v>9</v>
      </c>
      <c r="H455" t="s">
        <v>19</v>
      </c>
      <c r="I455" t="s">
        <v>20</v>
      </c>
      <c r="J455" t="s">
        <v>21</v>
      </c>
      <c r="K455" t="s">
        <v>182</v>
      </c>
      <c r="L455" t="s">
        <v>245</v>
      </c>
      <c r="M455" t="s">
        <v>837</v>
      </c>
      <c r="N455">
        <v>2.9846100807189901</v>
      </c>
      <c r="O455">
        <v>2.9947800636291499</v>
      </c>
      <c r="P455" t="e">
        <v>#N/A</v>
      </c>
    </row>
    <row r="456" spans="1:16" x14ac:dyDescent="0.25">
      <c r="A456" t="s">
        <v>185</v>
      </c>
      <c r="B456">
        <v>15340</v>
      </c>
      <c r="C456">
        <v>2.9846100807189901</v>
      </c>
      <c r="D456" t="s">
        <v>110</v>
      </c>
      <c r="E456" t="s">
        <v>9</v>
      </c>
      <c r="F456" t="s">
        <v>9</v>
      </c>
      <c r="G456" t="s">
        <v>9</v>
      </c>
      <c r="H456" t="s">
        <v>19</v>
      </c>
      <c r="I456" t="s">
        <v>20</v>
      </c>
      <c r="J456" t="s">
        <v>29</v>
      </c>
      <c r="K456" t="s">
        <v>182</v>
      </c>
      <c r="L456" t="s">
        <v>246</v>
      </c>
      <c r="M456" t="s">
        <v>838</v>
      </c>
      <c r="N456">
        <v>2.9846100807189901</v>
      </c>
      <c r="O456">
        <v>2.9947800636291499</v>
      </c>
      <c r="P456" t="e">
        <v>#N/A</v>
      </c>
    </row>
    <row r="457" spans="1:16" x14ac:dyDescent="0.25">
      <c r="A457" t="s">
        <v>185</v>
      </c>
      <c r="B457">
        <v>15345</v>
      </c>
      <c r="C457">
        <v>2.9846100807189901</v>
      </c>
      <c r="D457" t="s">
        <v>111</v>
      </c>
      <c r="E457" t="s">
        <v>9</v>
      </c>
      <c r="F457" t="s">
        <v>9</v>
      </c>
      <c r="G457" t="s">
        <v>9</v>
      </c>
      <c r="H457" t="s">
        <v>19</v>
      </c>
      <c r="I457" t="s">
        <v>20</v>
      </c>
      <c r="J457" t="s">
        <v>38</v>
      </c>
      <c r="K457" t="s">
        <v>182</v>
      </c>
      <c r="L457" t="s">
        <v>247</v>
      </c>
      <c r="M457" t="s">
        <v>839</v>
      </c>
      <c r="N457">
        <v>2.9846100807189901</v>
      </c>
      <c r="O457">
        <v>2.9947800636291499</v>
      </c>
      <c r="P457" t="e">
        <v>#N/A</v>
      </c>
    </row>
    <row r="458" spans="1:16" x14ac:dyDescent="0.25">
      <c r="A458" t="s">
        <v>185</v>
      </c>
      <c r="B458">
        <v>15346</v>
      </c>
      <c r="C458">
        <v>2.9846100807189901</v>
      </c>
      <c r="D458" t="s">
        <v>111</v>
      </c>
      <c r="E458" t="s">
        <v>9</v>
      </c>
      <c r="F458" t="s">
        <v>9</v>
      </c>
      <c r="G458" t="s">
        <v>9</v>
      </c>
      <c r="H458" t="s">
        <v>10</v>
      </c>
      <c r="I458" t="s">
        <v>11</v>
      </c>
      <c r="J458" t="s">
        <v>40</v>
      </c>
      <c r="K458" t="s">
        <v>182</v>
      </c>
      <c r="L458" t="s">
        <v>248</v>
      </c>
      <c r="M458" t="s">
        <v>840</v>
      </c>
      <c r="N458">
        <v>2.9846100807189901</v>
      </c>
      <c r="O458">
        <v>2.9947800636291499</v>
      </c>
      <c r="P458" t="e">
        <v>#N/A</v>
      </c>
    </row>
    <row r="459" spans="1:16" x14ac:dyDescent="0.25">
      <c r="A459" t="s">
        <v>185</v>
      </c>
      <c r="B459">
        <v>15347</v>
      </c>
      <c r="C459">
        <v>2.9846100807189901</v>
      </c>
      <c r="D459" t="s">
        <v>111</v>
      </c>
      <c r="E459" t="s">
        <v>9</v>
      </c>
      <c r="F459" t="s">
        <v>9</v>
      </c>
      <c r="G459" t="s">
        <v>9</v>
      </c>
      <c r="H459" t="s">
        <v>10</v>
      </c>
      <c r="I459" t="s">
        <v>11</v>
      </c>
      <c r="J459" t="s">
        <v>41</v>
      </c>
      <c r="K459" t="s">
        <v>182</v>
      </c>
      <c r="L459" t="s">
        <v>249</v>
      </c>
      <c r="M459" t="s">
        <v>841</v>
      </c>
      <c r="N459">
        <v>2.9846100807189901</v>
      </c>
      <c r="O459">
        <v>2.9947800636291499</v>
      </c>
      <c r="P459" t="e">
        <v>#N/A</v>
      </c>
    </row>
    <row r="460" spans="1:16" x14ac:dyDescent="0.25">
      <c r="A460" t="s">
        <v>185</v>
      </c>
      <c r="B460">
        <v>15348</v>
      </c>
      <c r="C460">
        <v>2.9846100807189901</v>
      </c>
      <c r="D460" t="s">
        <v>112</v>
      </c>
      <c r="E460" t="s">
        <v>113</v>
      </c>
      <c r="F460" t="s">
        <v>9</v>
      </c>
      <c r="G460" t="s">
        <v>9</v>
      </c>
      <c r="H460" t="s">
        <v>19</v>
      </c>
      <c r="I460" t="s">
        <v>58</v>
      </c>
      <c r="J460" t="s">
        <v>114</v>
      </c>
      <c r="K460" t="s">
        <v>182</v>
      </c>
      <c r="L460" t="s">
        <v>250</v>
      </c>
      <c r="M460" t="s">
        <v>842</v>
      </c>
      <c r="N460">
        <v>2.9846100807189901</v>
      </c>
      <c r="O460">
        <v>2.5143370628356898</v>
      </c>
      <c r="P460" t="e">
        <v>#N/A</v>
      </c>
    </row>
    <row r="461" spans="1:16" x14ac:dyDescent="0.25">
      <c r="A461" t="s">
        <v>185</v>
      </c>
      <c r="B461">
        <v>18575</v>
      </c>
      <c r="C461">
        <v>2.9846100807189901</v>
      </c>
      <c r="D461" t="s">
        <v>137</v>
      </c>
      <c r="E461" t="s">
        <v>9</v>
      </c>
      <c r="F461" t="s">
        <v>9</v>
      </c>
      <c r="G461" t="s">
        <v>9</v>
      </c>
      <c r="H461" t="s">
        <v>19</v>
      </c>
      <c r="I461" t="s">
        <v>20</v>
      </c>
      <c r="J461" t="s">
        <v>76</v>
      </c>
      <c r="K461" t="s">
        <v>182</v>
      </c>
      <c r="L461" t="s">
        <v>252</v>
      </c>
      <c r="M461" t="s">
        <v>844</v>
      </c>
      <c r="N461">
        <v>2.9846100807189901</v>
      </c>
      <c r="O461">
        <v>2.8810796737670898</v>
      </c>
      <c r="P461" t="e">
        <v>#N/A</v>
      </c>
    </row>
    <row r="462" spans="1:16" x14ac:dyDescent="0.25">
      <c r="A462" t="s">
        <v>185</v>
      </c>
      <c r="B462">
        <v>18577</v>
      </c>
      <c r="C462">
        <v>2.9846100807189901</v>
      </c>
      <c r="D462" t="s">
        <v>137</v>
      </c>
      <c r="E462" t="s">
        <v>9</v>
      </c>
      <c r="F462" t="s">
        <v>9</v>
      </c>
      <c r="G462" t="s">
        <v>9</v>
      </c>
      <c r="H462" t="s">
        <v>10</v>
      </c>
      <c r="I462" t="s">
        <v>11</v>
      </c>
      <c r="J462" t="s">
        <v>81</v>
      </c>
      <c r="K462" t="s">
        <v>182</v>
      </c>
      <c r="L462" t="s">
        <v>253</v>
      </c>
      <c r="M462" t="s">
        <v>845</v>
      </c>
      <c r="N462">
        <v>2.9846100807189901</v>
      </c>
      <c r="O462">
        <v>2.9947800636291499</v>
      </c>
      <c r="P462" t="e">
        <v>#N/A</v>
      </c>
    </row>
    <row r="463" spans="1:16" x14ac:dyDescent="0.25">
      <c r="A463" t="s">
        <v>185</v>
      </c>
      <c r="B463">
        <v>20200</v>
      </c>
      <c r="C463">
        <v>2.9846100807189901</v>
      </c>
      <c r="D463" t="s">
        <v>138</v>
      </c>
      <c r="E463" t="s">
        <v>9</v>
      </c>
      <c r="F463" t="s">
        <v>9</v>
      </c>
      <c r="G463" t="s">
        <v>9</v>
      </c>
      <c r="H463" t="s">
        <v>10</v>
      </c>
      <c r="I463" t="s">
        <v>11</v>
      </c>
      <c r="J463" t="s">
        <v>35</v>
      </c>
      <c r="K463" t="s">
        <v>182</v>
      </c>
      <c r="L463" t="s">
        <v>254</v>
      </c>
      <c r="M463" t="s">
        <v>846</v>
      </c>
      <c r="N463">
        <v>2.9846100807189901</v>
      </c>
      <c r="O463">
        <v>2.9947800636291499</v>
      </c>
      <c r="P463" t="e">
        <v>#N/A</v>
      </c>
    </row>
    <row r="464" spans="1:16" x14ac:dyDescent="0.25">
      <c r="A464" t="s">
        <v>185</v>
      </c>
      <c r="B464">
        <v>20540</v>
      </c>
      <c r="C464">
        <v>2.9846100807189901</v>
      </c>
      <c r="D464" t="s">
        <v>175</v>
      </c>
      <c r="E464" t="s">
        <v>9</v>
      </c>
      <c r="F464" t="s">
        <v>9</v>
      </c>
      <c r="G464" t="s">
        <v>9</v>
      </c>
      <c r="H464" t="s">
        <v>176</v>
      </c>
      <c r="I464" t="s">
        <v>177</v>
      </c>
      <c r="J464" t="s">
        <v>178</v>
      </c>
      <c r="K464" t="s">
        <v>182</v>
      </c>
      <c r="L464" t="s">
        <v>256</v>
      </c>
      <c r="M464" t="s">
        <v>848</v>
      </c>
      <c r="N464">
        <v>2.9846100807189901</v>
      </c>
      <c r="O464">
        <v>2.9947800636291499</v>
      </c>
      <c r="P464" t="e">
        <v>#N/A</v>
      </c>
    </row>
    <row r="465" spans="1:16" x14ac:dyDescent="0.25">
      <c r="A465" t="s">
        <v>185</v>
      </c>
      <c r="B465">
        <v>23527</v>
      </c>
      <c r="C465">
        <v>2.9846100807189901</v>
      </c>
      <c r="D465" t="s">
        <v>139</v>
      </c>
      <c r="E465" t="s">
        <v>9</v>
      </c>
      <c r="F465" t="s">
        <v>9</v>
      </c>
      <c r="G465" t="s">
        <v>9</v>
      </c>
      <c r="H465" t="s">
        <v>14</v>
      </c>
      <c r="I465" t="s">
        <v>50</v>
      </c>
      <c r="J465" t="s">
        <v>51</v>
      </c>
      <c r="K465" t="s">
        <v>182</v>
      </c>
      <c r="L465" t="s">
        <v>257</v>
      </c>
      <c r="M465" t="s">
        <v>849</v>
      </c>
      <c r="N465">
        <v>2.9846100807189901</v>
      </c>
      <c r="O465">
        <v>2.9947800636291499</v>
      </c>
      <c r="P465" t="e">
        <v>#N/A</v>
      </c>
    </row>
    <row r="466" spans="1:16" x14ac:dyDescent="0.25">
      <c r="A466" t="s">
        <v>185</v>
      </c>
      <c r="B466">
        <v>17126</v>
      </c>
      <c r="C466">
        <v>2.9698858261108398</v>
      </c>
      <c r="D466" t="s">
        <v>133</v>
      </c>
      <c r="E466" t="s">
        <v>9</v>
      </c>
      <c r="F466" t="s">
        <v>9</v>
      </c>
      <c r="G466" t="s">
        <v>9</v>
      </c>
      <c r="H466" t="s">
        <v>19</v>
      </c>
      <c r="I466" t="s">
        <v>58</v>
      </c>
      <c r="J466" t="s">
        <v>59</v>
      </c>
      <c r="K466" t="s">
        <v>182</v>
      </c>
      <c r="L466" t="s">
        <v>275</v>
      </c>
      <c r="M466" t="s">
        <v>850</v>
      </c>
      <c r="N466">
        <v>2.9698858261108398</v>
      </c>
      <c r="O466">
        <v>3.0725913047790501</v>
      </c>
      <c r="P466" t="e">
        <v>#N/A</v>
      </c>
    </row>
    <row r="467" spans="1:16" x14ac:dyDescent="0.25">
      <c r="A467" t="s">
        <v>185</v>
      </c>
      <c r="B467">
        <v>10989</v>
      </c>
      <c r="C467">
        <v>2.9614474773407</v>
      </c>
      <c r="D467" t="s">
        <v>53</v>
      </c>
      <c r="E467" t="s">
        <v>9</v>
      </c>
      <c r="F467" t="s">
        <v>9</v>
      </c>
      <c r="G467" t="s">
        <v>9</v>
      </c>
      <c r="H467" t="s">
        <v>10</v>
      </c>
      <c r="I467" t="s">
        <v>11</v>
      </c>
      <c r="J467" t="s">
        <v>35</v>
      </c>
      <c r="K467" t="s">
        <v>182</v>
      </c>
      <c r="L467" t="s">
        <v>273</v>
      </c>
      <c r="M467" t="s">
        <v>851</v>
      </c>
      <c r="N467">
        <v>2.9614474773407</v>
      </c>
      <c r="O467">
        <v>2.0692846775054901</v>
      </c>
      <c r="P467" t="e">
        <v>#N/A</v>
      </c>
    </row>
    <row r="468" spans="1:16" x14ac:dyDescent="0.25">
      <c r="A468" t="s">
        <v>185</v>
      </c>
      <c r="B468">
        <v>16470</v>
      </c>
      <c r="C468">
        <v>2.9166390895843501</v>
      </c>
      <c r="D468" t="s">
        <v>122</v>
      </c>
      <c r="E468" t="s">
        <v>112</v>
      </c>
      <c r="F468" t="s">
        <v>126</v>
      </c>
      <c r="G468" t="s">
        <v>9</v>
      </c>
      <c r="H468" t="s">
        <v>10</v>
      </c>
      <c r="I468" t="s">
        <v>11</v>
      </c>
      <c r="J468" t="s">
        <v>23</v>
      </c>
      <c r="K468" t="s">
        <v>182</v>
      </c>
      <c r="L468" t="s">
        <v>233</v>
      </c>
      <c r="M468" t="s">
        <v>852</v>
      </c>
      <c r="N468">
        <v>2.9166390895843501</v>
      </c>
      <c r="O468">
        <v>2.5575897693634002</v>
      </c>
      <c r="P468" t="s">
        <v>852</v>
      </c>
    </row>
    <row r="469" spans="1:16" x14ac:dyDescent="0.25">
      <c r="A469" t="s">
        <v>185</v>
      </c>
      <c r="B469">
        <v>14272</v>
      </c>
      <c r="C469">
        <v>2.9141201972961399</v>
      </c>
      <c r="D469" t="s">
        <v>84</v>
      </c>
      <c r="E469" t="s">
        <v>9</v>
      </c>
      <c r="F469" t="s">
        <v>9</v>
      </c>
      <c r="G469" t="s">
        <v>9</v>
      </c>
      <c r="H469" t="s">
        <v>10</v>
      </c>
      <c r="I469" t="s">
        <v>11</v>
      </c>
      <c r="J469" t="s">
        <v>85</v>
      </c>
      <c r="K469" t="s">
        <v>182</v>
      </c>
      <c r="L469" t="s">
        <v>285</v>
      </c>
      <c r="M469" t="s">
        <v>853</v>
      </c>
      <c r="N469">
        <v>2.9141201972961399</v>
      </c>
      <c r="O469">
        <v>2.9140176773071298</v>
      </c>
      <c r="P469" t="s">
        <v>853</v>
      </c>
    </row>
    <row r="470" spans="1:16" x14ac:dyDescent="0.25">
      <c r="A470" t="s">
        <v>185</v>
      </c>
      <c r="B470">
        <v>14043</v>
      </c>
      <c r="C470">
        <v>2.8848462104797399</v>
      </c>
      <c r="D470" t="s">
        <v>72</v>
      </c>
      <c r="E470" t="s">
        <v>9</v>
      </c>
      <c r="F470" t="s">
        <v>9</v>
      </c>
      <c r="G470" t="s">
        <v>9</v>
      </c>
      <c r="H470" t="s">
        <v>19</v>
      </c>
      <c r="I470" t="s">
        <v>58</v>
      </c>
      <c r="J470" t="s">
        <v>75</v>
      </c>
      <c r="K470" t="s">
        <v>182</v>
      </c>
      <c r="L470" t="s">
        <v>262</v>
      </c>
      <c r="M470" t="s">
        <v>854</v>
      </c>
      <c r="N470">
        <v>2.8848462104797399</v>
      </c>
      <c r="O470">
        <v>3.6110291481018102</v>
      </c>
      <c r="P470" t="e">
        <v>#N/A</v>
      </c>
    </row>
    <row r="471" spans="1:16" x14ac:dyDescent="0.25">
      <c r="A471" t="s">
        <v>185</v>
      </c>
      <c r="B471">
        <v>13143</v>
      </c>
      <c r="C471">
        <v>2.84822797775269</v>
      </c>
      <c r="D471" t="s">
        <v>71</v>
      </c>
      <c r="E471" t="s">
        <v>9</v>
      </c>
      <c r="F471" t="s">
        <v>9</v>
      </c>
      <c r="G471" t="s">
        <v>9</v>
      </c>
      <c r="H471" t="s">
        <v>19</v>
      </c>
      <c r="I471" t="s">
        <v>20</v>
      </c>
      <c r="J471" t="s">
        <v>33</v>
      </c>
      <c r="K471" t="s">
        <v>182</v>
      </c>
      <c r="L471" t="s">
        <v>271</v>
      </c>
      <c r="M471" t="s">
        <v>855</v>
      </c>
      <c r="N471">
        <v>2.84822797775269</v>
      </c>
      <c r="O471">
        <v>3.0696892738342298</v>
      </c>
      <c r="P471" t="s">
        <v>855</v>
      </c>
    </row>
    <row r="472" spans="1:16" x14ac:dyDescent="0.25">
      <c r="A472" t="s">
        <v>185</v>
      </c>
      <c r="B472">
        <v>9642</v>
      </c>
      <c r="C472">
        <v>2.8401184082031201</v>
      </c>
      <c r="D472" t="s">
        <v>42</v>
      </c>
      <c r="E472" t="s">
        <v>43</v>
      </c>
      <c r="F472" t="s">
        <v>9</v>
      </c>
      <c r="G472" t="s">
        <v>9</v>
      </c>
      <c r="H472" t="s">
        <v>10</v>
      </c>
      <c r="I472" t="s">
        <v>11</v>
      </c>
      <c r="J472" t="s">
        <v>26</v>
      </c>
      <c r="K472" t="s">
        <v>182</v>
      </c>
      <c r="L472" t="s">
        <v>232</v>
      </c>
      <c r="M472" t="s">
        <v>856</v>
      </c>
      <c r="N472">
        <v>2.8401184082031201</v>
      </c>
      <c r="O472">
        <v>2.02366018295288</v>
      </c>
      <c r="P472" t="e">
        <v>#N/A</v>
      </c>
    </row>
    <row r="473" spans="1:16" x14ac:dyDescent="0.25">
      <c r="A473" t="s">
        <v>185</v>
      </c>
      <c r="B473">
        <v>10239</v>
      </c>
      <c r="C473">
        <v>2.7938387393951398</v>
      </c>
      <c r="D473" t="s">
        <v>42</v>
      </c>
      <c r="E473" t="s">
        <v>45</v>
      </c>
      <c r="F473" t="s">
        <v>47</v>
      </c>
      <c r="G473" t="s">
        <v>9</v>
      </c>
      <c r="H473" t="s">
        <v>10</v>
      </c>
      <c r="I473" t="s">
        <v>11</v>
      </c>
      <c r="J473" t="s">
        <v>48</v>
      </c>
      <c r="K473" t="s">
        <v>182</v>
      </c>
      <c r="L473" t="s">
        <v>218</v>
      </c>
      <c r="M473" t="s">
        <v>857</v>
      </c>
      <c r="N473">
        <v>2.7938387393951398</v>
      </c>
      <c r="O473">
        <v>2.9947800636291499</v>
      </c>
      <c r="P473" t="e">
        <v>#N/A</v>
      </c>
    </row>
    <row r="474" spans="1:16" x14ac:dyDescent="0.25">
      <c r="A474" t="s">
        <v>185</v>
      </c>
      <c r="B474">
        <v>10984</v>
      </c>
      <c r="C474">
        <v>2.7817680835723899</v>
      </c>
      <c r="D474" t="s">
        <v>52</v>
      </c>
      <c r="E474" t="s">
        <v>9</v>
      </c>
      <c r="F474" t="s">
        <v>9</v>
      </c>
      <c r="G474" t="s">
        <v>9</v>
      </c>
      <c r="H474" t="s">
        <v>19</v>
      </c>
      <c r="I474" t="s">
        <v>20</v>
      </c>
      <c r="J474" t="s">
        <v>33</v>
      </c>
      <c r="K474" t="s">
        <v>182</v>
      </c>
      <c r="L474" t="s">
        <v>282</v>
      </c>
      <c r="M474" t="s">
        <v>858</v>
      </c>
      <c r="N474">
        <v>2.7817680835723899</v>
      </c>
      <c r="O474">
        <v>3.1615967750549299</v>
      </c>
      <c r="P474" t="e">
        <v>#N/A</v>
      </c>
    </row>
    <row r="475" spans="1:16" x14ac:dyDescent="0.25">
      <c r="A475" t="s">
        <v>185</v>
      </c>
      <c r="B475">
        <v>14199</v>
      </c>
      <c r="C475">
        <v>2.7228057384490998</v>
      </c>
      <c r="D475" t="s">
        <v>79</v>
      </c>
      <c r="E475" t="s">
        <v>80</v>
      </c>
      <c r="F475" t="s">
        <v>9</v>
      </c>
      <c r="G475" t="s">
        <v>9</v>
      </c>
      <c r="H475" t="s">
        <v>10</v>
      </c>
      <c r="I475" t="s">
        <v>11</v>
      </c>
      <c r="J475" t="s">
        <v>81</v>
      </c>
      <c r="K475" t="s">
        <v>182</v>
      </c>
      <c r="L475" t="s">
        <v>263</v>
      </c>
      <c r="M475" t="s">
        <v>859</v>
      </c>
      <c r="N475">
        <v>2.7228057384490998</v>
      </c>
      <c r="O475">
        <v>3.5905163288116499</v>
      </c>
      <c r="P475" t="e">
        <v>#N/A</v>
      </c>
    </row>
    <row r="476" spans="1:16" x14ac:dyDescent="0.25">
      <c r="A476" t="s">
        <v>185</v>
      </c>
      <c r="B476">
        <v>12771</v>
      </c>
      <c r="C476">
        <v>2.7066347599029501</v>
      </c>
      <c r="D476" t="s">
        <v>65</v>
      </c>
      <c r="E476" t="s">
        <v>9</v>
      </c>
      <c r="F476" t="s">
        <v>9</v>
      </c>
      <c r="G476" t="s">
        <v>9</v>
      </c>
      <c r="H476" t="s">
        <v>10</v>
      </c>
      <c r="I476" t="s">
        <v>11</v>
      </c>
      <c r="J476" t="s">
        <v>66</v>
      </c>
      <c r="K476" t="s">
        <v>182</v>
      </c>
      <c r="L476" t="s">
        <v>234</v>
      </c>
      <c r="M476" t="s">
        <v>860</v>
      </c>
      <c r="N476">
        <v>2.7066347599029501</v>
      </c>
      <c r="O476">
        <v>2.9947800636291499</v>
      </c>
      <c r="P476" t="e">
        <v>#N/A</v>
      </c>
    </row>
    <row r="477" spans="1:16" x14ac:dyDescent="0.25">
      <c r="A477" t="s">
        <v>185</v>
      </c>
      <c r="B477">
        <v>14279</v>
      </c>
      <c r="C477">
        <v>2.69819259643555</v>
      </c>
      <c r="D477" t="s">
        <v>54</v>
      </c>
      <c r="E477" t="s">
        <v>88</v>
      </c>
      <c r="F477" t="s">
        <v>9</v>
      </c>
      <c r="G477" t="s">
        <v>9</v>
      </c>
      <c r="H477" t="s">
        <v>10</v>
      </c>
      <c r="I477" t="s">
        <v>11</v>
      </c>
      <c r="J477" t="s">
        <v>89</v>
      </c>
      <c r="K477" t="s">
        <v>182</v>
      </c>
      <c r="L477" t="s">
        <v>283</v>
      </c>
      <c r="M477" t="s">
        <v>861</v>
      </c>
      <c r="N477">
        <v>2.69819259643555</v>
      </c>
      <c r="O477">
        <v>3.1026561260223402</v>
      </c>
      <c r="P477" t="s">
        <v>861</v>
      </c>
    </row>
    <row r="478" spans="1:16" x14ac:dyDescent="0.25">
      <c r="A478" t="s">
        <v>185</v>
      </c>
      <c r="B478">
        <v>16467</v>
      </c>
      <c r="C478">
        <v>2.6803729534149201</v>
      </c>
      <c r="D478" t="s">
        <v>122</v>
      </c>
      <c r="E478" t="s">
        <v>129</v>
      </c>
      <c r="F478" t="s">
        <v>126</v>
      </c>
      <c r="G478" t="s">
        <v>9</v>
      </c>
      <c r="H478" t="s">
        <v>10</v>
      </c>
      <c r="I478" t="s">
        <v>11</v>
      </c>
      <c r="J478" t="s">
        <v>40</v>
      </c>
      <c r="K478" t="s">
        <v>182</v>
      </c>
      <c r="L478" t="s">
        <v>265</v>
      </c>
      <c r="M478" t="s">
        <v>862</v>
      </c>
      <c r="N478">
        <v>2.6803729534149201</v>
      </c>
      <c r="O478">
        <v>1.74536156654358</v>
      </c>
      <c r="P478" t="e">
        <v>#N/A</v>
      </c>
    </row>
    <row r="479" spans="1:16" x14ac:dyDescent="0.25">
      <c r="A479" t="s">
        <v>185</v>
      </c>
      <c r="B479">
        <v>9491</v>
      </c>
      <c r="C479">
        <v>2.6667582988739</v>
      </c>
      <c r="D479" t="s">
        <v>34</v>
      </c>
      <c r="E479" t="s">
        <v>9</v>
      </c>
      <c r="F479" t="s">
        <v>9</v>
      </c>
      <c r="G479" t="s">
        <v>9</v>
      </c>
      <c r="H479" t="s">
        <v>10</v>
      </c>
      <c r="I479" t="s">
        <v>11</v>
      </c>
      <c r="J479" t="s">
        <v>35</v>
      </c>
      <c r="K479" t="s">
        <v>182</v>
      </c>
      <c r="L479" t="s">
        <v>288</v>
      </c>
      <c r="M479" t="s">
        <v>863</v>
      </c>
      <c r="N479">
        <v>2.6667582988739</v>
      </c>
      <c r="O479">
        <v>3.6300625801086399</v>
      </c>
      <c r="P479" t="e">
        <v>#N/A</v>
      </c>
    </row>
    <row r="480" spans="1:16" x14ac:dyDescent="0.25">
      <c r="A480" t="s">
        <v>185</v>
      </c>
      <c r="B480">
        <v>16030</v>
      </c>
      <c r="C480">
        <v>2.63303518295288</v>
      </c>
      <c r="D480" t="s">
        <v>122</v>
      </c>
      <c r="E480" t="s">
        <v>9</v>
      </c>
      <c r="F480" t="s">
        <v>9</v>
      </c>
      <c r="G480" t="s">
        <v>9</v>
      </c>
      <c r="H480" t="s">
        <v>19</v>
      </c>
      <c r="I480" t="s">
        <v>20</v>
      </c>
      <c r="J480" t="s">
        <v>33</v>
      </c>
      <c r="K480" t="s">
        <v>182</v>
      </c>
      <c r="L480" t="s">
        <v>289</v>
      </c>
      <c r="M480" t="s">
        <v>864</v>
      </c>
      <c r="N480">
        <v>2.63303518295288</v>
      </c>
      <c r="O480">
        <v>1.8166229724884</v>
      </c>
      <c r="P480" t="e">
        <v>#N/A</v>
      </c>
    </row>
    <row r="481" spans="1:16" x14ac:dyDescent="0.25">
      <c r="A481" t="s">
        <v>185</v>
      </c>
      <c r="B481">
        <v>4118</v>
      </c>
      <c r="C481">
        <v>2.6158409118652299</v>
      </c>
      <c r="D481" t="s">
        <v>16</v>
      </c>
      <c r="E481" t="s">
        <v>9</v>
      </c>
      <c r="F481" t="s">
        <v>9</v>
      </c>
      <c r="G481" t="s">
        <v>9</v>
      </c>
      <c r="H481" t="s">
        <v>10</v>
      </c>
      <c r="I481" t="s">
        <v>11</v>
      </c>
      <c r="J481" t="s">
        <v>12</v>
      </c>
      <c r="K481" t="s">
        <v>182</v>
      </c>
      <c r="L481" t="s">
        <v>274</v>
      </c>
      <c r="M481" t="s">
        <v>865</v>
      </c>
      <c r="N481">
        <v>2.6158409118652299</v>
      </c>
      <c r="O481">
        <v>2.7844803333282502</v>
      </c>
      <c r="P481" t="e">
        <v>#N/A</v>
      </c>
    </row>
    <row r="482" spans="1:16" x14ac:dyDescent="0.25">
      <c r="A482" t="s">
        <v>185</v>
      </c>
      <c r="B482">
        <v>15351</v>
      </c>
      <c r="C482">
        <v>2.6067347526550302</v>
      </c>
      <c r="D482" t="s">
        <v>115</v>
      </c>
      <c r="E482" t="s">
        <v>116</v>
      </c>
      <c r="F482" t="s">
        <v>113</v>
      </c>
      <c r="G482" t="s">
        <v>9</v>
      </c>
      <c r="H482" t="s">
        <v>19</v>
      </c>
      <c r="I482" t="s">
        <v>58</v>
      </c>
      <c r="J482" t="s">
        <v>117</v>
      </c>
      <c r="K482" t="s">
        <v>182</v>
      </c>
      <c r="L482" t="s">
        <v>277</v>
      </c>
      <c r="M482" t="s">
        <v>866</v>
      </c>
      <c r="N482">
        <v>2.6067347526550302</v>
      </c>
      <c r="O482">
        <v>3.08893489837646</v>
      </c>
      <c r="P482" t="e">
        <v>#N/A</v>
      </c>
    </row>
    <row r="483" spans="1:16" x14ac:dyDescent="0.25">
      <c r="A483" t="s">
        <v>185</v>
      </c>
      <c r="B483">
        <v>16455</v>
      </c>
      <c r="C483">
        <v>2.6009819507598899</v>
      </c>
      <c r="D483" t="s">
        <v>119</v>
      </c>
      <c r="E483" t="s">
        <v>126</v>
      </c>
      <c r="F483" t="s">
        <v>9</v>
      </c>
      <c r="G483" t="s">
        <v>9</v>
      </c>
      <c r="H483" t="s">
        <v>10</v>
      </c>
      <c r="I483" t="s">
        <v>11</v>
      </c>
      <c r="J483" t="s">
        <v>83</v>
      </c>
      <c r="K483" t="s">
        <v>182</v>
      </c>
      <c r="L483" t="s">
        <v>279</v>
      </c>
      <c r="M483" t="s">
        <v>867</v>
      </c>
      <c r="N483">
        <v>2.6009819507598899</v>
      </c>
      <c r="O483">
        <v>2.71975541114807</v>
      </c>
      <c r="P483" t="e">
        <v>#N/A</v>
      </c>
    </row>
    <row r="484" spans="1:16" x14ac:dyDescent="0.25">
      <c r="A484" t="s">
        <v>185</v>
      </c>
      <c r="B484">
        <v>14588</v>
      </c>
      <c r="C484">
        <v>2.5910379886627202</v>
      </c>
      <c r="D484" t="s">
        <v>105</v>
      </c>
      <c r="E484" t="s">
        <v>108</v>
      </c>
      <c r="F484" t="s">
        <v>9</v>
      </c>
      <c r="G484" t="s">
        <v>9</v>
      </c>
      <c r="H484" t="s">
        <v>14</v>
      </c>
      <c r="I484" t="s">
        <v>11</v>
      </c>
      <c r="J484" t="s">
        <v>69</v>
      </c>
      <c r="K484" t="s">
        <v>182</v>
      </c>
      <c r="L484" t="s">
        <v>302</v>
      </c>
      <c r="M484" t="s">
        <v>868</v>
      </c>
      <c r="N484">
        <v>2.5910379886627202</v>
      </c>
      <c r="O484">
        <v>2.5905923843383798</v>
      </c>
      <c r="P484" t="e">
        <v>#N/A</v>
      </c>
    </row>
    <row r="485" spans="1:16" x14ac:dyDescent="0.25">
      <c r="A485" t="s">
        <v>185</v>
      </c>
      <c r="B485">
        <v>16468</v>
      </c>
      <c r="C485">
        <v>2.56348848342896</v>
      </c>
      <c r="D485" t="s">
        <v>122</v>
      </c>
      <c r="E485" t="s">
        <v>130</v>
      </c>
      <c r="F485" t="s">
        <v>126</v>
      </c>
      <c r="G485" t="s">
        <v>9</v>
      </c>
      <c r="H485" t="s">
        <v>10</v>
      </c>
      <c r="I485" t="s">
        <v>11</v>
      </c>
      <c r="J485" t="s">
        <v>41</v>
      </c>
      <c r="K485" t="s">
        <v>182</v>
      </c>
      <c r="L485" t="s">
        <v>292</v>
      </c>
      <c r="M485" t="s">
        <v>869</v>
      </c>
      <c r="N485">
        <v>2.56348848342896</v>
      </c>
      <c r="O485">
        <v>2.7014727592468302</v>
      </c>
      <c r="P485" t="e">
        <v>#N/A</v>
      </c>
    </row>
    <row r="486" spans="1:16" x14ac:dyDescent="0.25">
      <c r="A486" t="s">
        <v>185</v>
      </c>
      <c r="B486">
        <v>14193</v>
      </c>
      <c r="C486">
        <v>2.47307252883911</v>
      </c>
      <c r="D486" t="s">
        <v>70</v>
      </c>
      <c r="E486" t="s">
        <v>77</v>
      </c>
      <c r="F486" t="s">
        <v>9</v>
      </c>
      <c r="G486" t="s">
        <v>9</v>
      </c>
      <c r="H486" t="s">
        <v>19</v>
      </c>
      <c r="I486" t="s">
        <v>58</v>
      </c>
      <c r="J486" t="s">
        <v>75</v>
      </c>
      <c r="K486" t="s">
        <v>182</v>
      </c>
      <c r="L486" t="s">
        <v>284</v>
      </c>
      <c r="M486" t="s">
        <v>870</v>
      </c>
      <c r="N486">
        <v>2.47307252883911</v>
      </c>
      <c r="O486">
        <v>3.2502744197845499</v>
      </c>
      <c r="P486" t="e">
        <v>#N/A</v>
      </c>
    </row>
    <row r="487" spans="1:16" x14ac:dyDescent="0.25">
      <c r="A487" t="s">
        <v>185</v>
      </c>
      <c r="B487">
        <v>7230</v>
      </c>
      <c r="C487">
        <v>2.4690849781036399</v>
      </c>
      <c r="D487" t="s">
        <v>25</v>
      </c>
      <c r="E487" t="s">
        <v>9</v>
      </c>
      <c r="F487" t="s">
        <v>9</v>
      </c>
      <c r="G487" t="s">
        <v>9</v>
      </c>
      <c r="H487" t="s">
        <v>10</v>
      </c>
      <c r="I487" t="s">
        <v>11</v>
      </c>
      <c r="J487" t="s">
        <v>26</v>
      </c>
      <c r="K487" t="s">
        <v>182</v>
      </c>
      <c r="L487" t="s">
        <v>278</v>
      </c>
      <c r="M487" t="s">
        <v>871</v>
      </c>
      <c r="N487">
        <v>2.4690849781036399</v>
      </c>
      <c r="O487">
        <v>3.2445387840271001</v>
      </c>
      <c r="P487" t="e">
        <v>#N/A</v>
      </c>
    </row>
    <row r="488" spans="1:16" x14ac:dyDescent="0.25">
      <c r="A488" t="s">
        <v>185</v>
      </c>
      <c r="B488">
        <v>16463</v>
      </c>
      <c r="C488">
        <v>2.4518492221832302</v>
      </c>
      <c r="D488" t="s">
        <v>119</v>
      </c>
      <c r="E488" t="s">
        <v>126</v>
      </c>
      <c r="F488" t="s">
        <v>127</v>
      </c>
      <c r="G488" t="s">
        <v>9</v>
      </c>
      <c r="H488" t="s">
        <v>10</v>
      </c>
      <c r="I488" t="s">
        <v>11</v>
      </c>
      <c r="J488" t="s">
        <v>87</v>
      </c>
      <c r="K488" t="s">
        <v>182</v>
      </c>
      <c r="L488" t="s">
        <v>272</v>
      </c>
      <c r="M488" t="s">
        <v>872</v>
      </c>
      <c r="N488">
        <v>2.4518492221832302</v>
      </c>
      <c r="O488">
        <v>2.4852986335754399</v>
      </c>
      <c r="P488" t="e">
        <v>#N/A</v>
      </c>
    </row>
    <row r="489" spans="1:16" x14ac:dyDescent="0.25">
      <c r="A489" t="s">
        <v>185</v>
      </c>
      <c r="B489">
        <v>12440</v>
      </c>
      <c r="C489">
        <v>2.4438712596893302</v>
      </c>
      <c r="D489" t="s">
        <v>62</v>
      </c>
      <c r="E489" t="s">
        <v>9</v>
      </c>
      <c r="F489" t="s">
        <v>9</v>
      </c>
      <c r="G489" t="s">
        <v>9</v>
      </c>
      <c r="H489" t="s">
        <v>10</v>
      </c>
      <c r="I489" t="s">
        <v>11</v>
      </c>
      <c r="J489" t="s">
        <v>48</v>
      </c>
      <c r="K489" t="s">
        <v>182</v>
      </c>
      <c r="L489" t="s">
        <v>287</v>
      </c>
      <c r="M489" t="s">
        <v>873</v>
      </c>
      <c r="N489">
        <v>2.4438712596893302</v>
      </c>
      <c r="O489">
        <v>3.0477969646453902</v>
      </c>
      <c r="P489" t="e">
        <v>#N/A</v>
      </c>
    </row>
    <row r="490" spans="1:16" x14ac:dyDescent="0.25">
      <c r="A490" t="s">
        <v>185</v>
      </c>
      <c r="B490">
        <v>16466</v>
      </c>
      <c r="C490">
        <v>2.4433000087738002</v>
      </c>
      <c r="D490" t="s">
        <v>122</v>
      </c>
      <c r="E490" t="s">
        <v>128</v>
      </c>
      <c r="F490" t="s">
        <v>126</v>
      </c>
      <c r="G490" t="s">
        <v>9</v>
      </c>
      <c r="H490" t="s">
        <v>19</v>
      </c>
      <c r="I490" t="s">
        <v>20</v>
      </c>
      <c r="J490" t="s">
        <v>38</v>
      </c>
      <c r="K490" t="s">
        <v>182</v>
      </c>
      <c r="L490" t="s">
        <v>294</v>
      </c>
      <c r="M490" t="s">
        <v>874</v>
      </c>
      <c r="N490">
        <v>2.4433000087738002</v>
      </c>
      <c r="O490">
        <v>2.8261146545410201</v>
      </c>
      <c r="P490" t="e">
        <v>#N/A</v>
      </c>
    </row>
    <row r="491" spans="1:16" x14ac:dyDescent="0.25">
      <c r="A491" t="s">
        <v>185</v>
      </c>
      <c r="B491">
        <v>12196</v>
      </c>
      <c r="C491">
        <v>2.4194350242614702</v>
      </c>
      <c r="D491" t="s">
        <v>61</v>
      </c>
      <c r="E491" t="s">
        <v>9</v>
      </c>
      <c r="F491" t="s">
        <v>9</v>
      </c>
      <c r="G491" t="s">
        <v>9</v>
      </c>
      <c r="H491" t="s">
        <v>10</v>
      </c>
      <c r="I491" t="s">
        <v>11</v>
      </c>
      <c r="J491" t="s">
        <v>46</v>
      </c>
      <c r="K491" t="s">
        <v>182</v>
      </c>
      <c r="L491" t="s">
        <v>290</v>
      </c>
      <c r="M491" t="s">
        <v>875</v>
      </c>
      <c r="N491">
        <v>2.4194350242614702</v>
      </c>
      <c r="O491">
        <v>3.0756700038909899</v>
      </c>
      <c r="P491" t="e">
        <v>#N/A</v>
      </c>
    </row>
    <row r="492" spans="1:16" x14ac:dyDescent="0.25">
      <c r="A492" t="s">
        <v>185</v>
      </c>
      <c r="B492">
        <v>16072</v>
      </c>
      <c r="C492">
        <v>2.2737240791320801</v>
      </c>
      <c r="D492" t="s">
        <v>120</v>
      </c>
      <c r="E492" t="s">
        <v>9</v>
      </c>
      <c r="F492" t="s">
        <v>9</v>
      </c>
      <c r="G492" t="s">
        <v>9</v>
      </c>
      <c r="H492" t="s">
        <v>19</v>
      </c>
      <c r="I492" t="s">
        <v>58</v>
      </c>
      <c r="J492" t="s">
        <v>59</v>
      </c>
      <c r="K492" t="s">
        <v>182</v>
      </c>
      <c r="L492" t="s">
        <v>269</v>
      </c>
      <c r="M492" t="s">
        <v>876</v>
      </c>
      <c r="N492">
        <v>2.2737240791320801</v>
      </c>
      <c r="O492">
        <v>3.2229082584381099</v>
      </c>
      <c r="P492" t="s">
        <v>876</v>
      </c>
    </row>
    <row r="493" spans="1:16" x14ac:dyDescent="0.25">
      <c r="A493" t="s">
        <v>185</v>
      </c>
      <c r="B493">
        <v>9531</v>
      </c>
      <c r="C493">
        <v>2.24664330482483</v>
      </c>
      <c r="D493" t="s">
        <v>36</v>
      </c>
      <c r="E493" t="s">
        <v>28</v>
      </c>
      <c r="F493" t="s">
        <v>9</v>
      </c>
      <c r="G493" t="s">
        <v>9</v>
      </c>
      <c r="H493" t="s">
        <v>10</v>
      </c>
      <c r="I493" t="s">
        <v>11</v>
      </c>
      <c r="J493" t="s">
        <v>41</v>
      </c>
      <c r="K493" t="s">
        <v>182</v>
      </c>
      <c r="L493" t="s">
        <v>295</v>
      </c>
      <c r="M493" t="s">
        <v>877</v>
      </c>
      <c r="N493">
        <v>2.24664330482483</v>
      </c>
      <c r="O493">
        <v>1.50078320503235</v>
      </c>
      <c r="P493" t="e">
        <v>#N/A</v>
      </c>
    </row>
    <row r="494" spans="1:16" x14ac:dyDescent="0.25">
      <c r="A494" t="s">
        <v>185</v>
      </c>
      <c r="B494">
        <v>11416</v>
      </c>
      <c r="C494">
        <v>2.2386937141418501</v>
      </c>
      <c r="D494" t="s">
        <v>55</v>
      </c>
      <c r="E494" t="s">
        <v>9</v>
      </c>
      <c r="F494" t="s">
        <v>9</v>
      </c>
      <c r="G494" t="s">
        <v>9</v>
      </c>
      <c r="H494" t="s">
        <v>19</v>
      </c>
      <c r="I494" t="s">
        <v>20</v>
      </c>
      <c r="J494" t="s">
        <v>21</v>
      </c>
      <c r="K494" t="s">
        <v>182</v>
      </c>
      <c r="L494" t="s">
        <v>228</v>
      </c>
      <c r="M494" t="s">
        <v>878</v>
      </c>
      <c r="N494">
        <v>2.2386937141418501</v>
      </c>
      <c r="O494">
        <v>2.78380250930786</v>
      </c>
      <c r="P494" t="e">
        <v>#N/A</v>
      </c>
    </row>
    <row r="495" spans="1:16" x14ac:dyDescent="0.25">
      <c r="A495" t="s">
        <v>185</v>
      </c>
      <c r="B495">
        <v>7942</v>
      </c>
      <c r="C495">
        <v>2.1065032482147199</v>
      </c>
      <c r="D495" t="s">
        <v>27</v>
      </c>
      <c r="E495" t="s">
        <v>28</v>
      </c>
      <c r="F495" t="s">
        <v>9</v>
      </c>
      <c r="G495" t="s">
        <v>9</v>
      </c>
      <c r="H495" t="s">
        <v>19</v>
      </c>
      <c r="I495" t="s">
        <v>20</v>
      </c>
      <c r="J495" t="s">
        <v>29</v>
      </c>
      <c r="K495" t="s">
        <v>182</v>
      </c>
      <c r="L495" t="s">
        <v>298</v>
      </c>
      <c r="M495" t="s">
        <v>879</v>
      </c>
      <c r="N495">
        <v>2.1065032482147199</v>
      </c>
      <c r="O495">
        <v>2.6194989681243901</v>
      </c>
      <c r="P495" t="e">
        <v>#N/A</v>
      </c>
    </row>
    <row r="496" spans="1:16" x14ac:dyDescent="0.25">
      <c r="A496" t="s">
        <v>185</v>
      </c>
      <c r="B496">
        <v>9529</v>
      </c>
      <c r="C496">
        <v>2.09929227828979</v>
      </c>
      <c r="D496" t="s">
        <v>36</v>
      </c>
      <c r="E496" t="s">
        <v>37</v>
      </c>
      <c r="F496" t="s">
        <v>9</v>
      </c>
      <c r="G496" t="s">
        <v>9</v>
      </c>
      <c r="H496" t="s">
        <v>19</v>
      </c>
      <c r="I496" t="s">
        <v>20</v>
      </c>
      <c r="J496" t="s">
        <v>38</v>
      </c>
      <c r="K496" t="s">
        <v>182</v>
      </c>
      <c r="L496" t="s">
        <v>299</v>
      </c>
      <c r="M496" t="s">
        <v>880</v>
      </c>
      <c r="N496">
        <v>2.09929227828979</v>
      </c>
      <c r="O496">
        <v>2.0287899971008301</v>
      </c>
      <c r="P496" t="e">
        <v>#N/A</v>
      </c>
    </row>
    <row r="497" spans="1:16" x14ac:dyDescent="0.25">
      <c r="A497" t="s">
        <v>185</v>
      </c>
      <c r="B497">
        <v>16458</v>
      </c>
      <c r="C497">
        <v>2.0550012588500999</v>
      </c>
      <c r="D497" t="s">
        <v>119</v>
      </c>
      <c r="E497" t="s">
        <v>126</v>
      </c>
      <c r="F497" t="s">
        <v>9</v>
      </c>
      <c r="G497" t="s">
        <v>9</v>
      </c>
      <c r="H497" t="s">
        <v>10</v>
      </c>
      <c r="I497" t="s">
        <v>11</v>
      </c>
      <c r="J497" t="s">
        <v>85</v>
      </c>
      <c r="K497" t="s">
        <v>182</v>
      </c>
      <c r="L497" t="s">
        <v>293</v>
      </c>
      <c r="M497" t="s">
        <v>881</v>
      </c>
      <c r="N497">
        <v>2.0550012588500999</v>
      </c>
      <c r="O497">
        <v>2.5710473060607901</v>
      </c>
      <c r="P497" t="e">
        <v>#N/A</v>
      </c>
    </row>
    <row r="498" spans="1:16" x14ac:dyDescent="0.25">
      <c r="A498" t="s">
        <v>185</v>
      </c>
      <c r="B498">
        <v>16088</v>
      </c>
      <c r="C498">
        <v>1.8434034585952801</v>
      </c>
      <c r="D498" t="s">
        <v>123</v>
      </c>
      <c r="E498" t="s">
        <v>9</v>
      </c>
      <c r="F498" t="s">
        <v>9</v>
      </c>
      <c r="G498" t="s">
        <v>9</v>
      </c>
      <c r="H498" t="s">
        <v>10</v>
      </c>
      <c r="I498" t="s">
        <v>11</v>
      </c>
      <c r="J498" t="s">
        <v>48</v>
      </c>
      <c r="K498" t="s">
        <v>182</v>
      </c>
      <c r="L498" t="s">
        <v>270</v>
      </c>
      <c r="M498" t="s">
        <v>882</v>
      </c>
      <c r="N498">
        <v>1.8434034585952801</v>
      </c>
      <c r="O498">
        <v>2.0702743530273402</v>
      </c>
      <c r="P498" t="e">
        <v>#N/A</v>
      </c>
    </row>
    <row r="499" spans="1:16" x14ac:dyDescent="0.25">
      <c r="A499" t="s">
        <v>185</v>
      </c>
      <c r="B499">
        <v>16058</v>
      </c>
      <c r="C499">
        <v>1.8260974884033201</v>
      </c>
      <c r="D499" t="s">
        <v>111</v>
      </c>
      <c r="E499" t="s">
        <v>9</v>
      </c>
      <c r="F499" t="s">
        <v>9</v>
      </c>
      <c r="G499" t="s">
        <v>9</v>
      </c>
      <c r="H499" t="s">
        <v>10</v>
      </c>
      <c r="I499" t="s">
        <v>11</v>
      </c>
      <c r="J499" t="s">
        <v>12</v>
      </c>
      <c r="K499" t="s">
        <v>182</v>
      </c>
      <c r="L499" t="s">
        <v>291</v>
      </c>
      <c r="M499" t="s">
        <v>883</v>
      </c>
      <c r="N499">
        <v>1.8260974884033201</v>
      </c>
      <c r="O499">
        <v>2.9674928188324001</v>
      </c>
      <c r="P499" t="e">
        <v>#N/A</v>
      </c>
    </row>
    <row r="500" spans="1:16" x14ac:dyDescent="0.25">
      <c r="A500" t="s">
        <v>185</v>
      </c>
      <c r="B500">
        <v>13140</v>
      </c>
      <c r="C500">
        <v>1.7096915245056199</v>
      </c>
      <c r="D500" t="s">
        <v>71</v>
      </c>
      <c r="E500" t="s">
        <v>9</v>
      </c>
      <c r="F500" t="s">
        <v>9</v>
      </c>
      <c r="G500" t="s">
        <v>9</v>
      </c>
      <c r="H500" t="s">
        <v>10</v>
      </c>
      <c r="I500" t="s">
        <v>11</v>
      </c>
      <c r="J500" t="s">
        <v>32</v>
      </c>
      <c r="K500" t="s">
        <v>182</v>
      </c>
      <c r="L500" t="s">
        <v>297</v>
      </c>
      <c r="M500" t="s">
        <v>884</v>
      </c>
      <c r="N500">
        <v>1.7096915245056199</v>
      </c>
      <c r="O500">
        <v>2.6676259040832502</v>
      </c>
      <c r="P500" t="e">
        <v>#N/A</v>
      </c>
    </row>
    <row r="501" spans="1:16" x14ac:dyDescent="0.25">
      <c r="A501" t="s">
        <v>185</v>
      </c>
      <c r="B501">
        <v>9530</v>
      </c>
      <c r="C501">
        <v>1.64694941043854</v>
      </c>
      <c r="D501" t="s">
        <v>36</v>
      </c>
      <c r="E501" t="s">
        <v>39</v>
      </c>
      <c r="F501" t="s">
        <v>9</v>
      </c>
      <c r="G501" t="s">
        <v>9</v>
      </c>
      <c r="H501" t="s">
        <v>10</v>
      </c>
      <c r="I501" t="s">
        <v>11</v>
      </c>
      <c r="J501" t="s">
        <v>40</v>
      </c>
      <c r="K501" t="s">
        <v>182</v>
      </c>
      <c r="L501" t="s">
        <v>300</v>
      </c>
      <c r="M501" t="s">
        <v>885</v>
      </c>
      <c r="N501">
        <v>1.64694941043854</v>
      </c>
      <c r="O501">
        <v>1.66281855106354</v>
      </c>
      <c r="P501" t="e">
        <v>#N/A</v>
      </c>
    </row>
    <row r="502" spans="1:16" x14ac:dyDescent="0.25">
      <c r="A502" t="s">
        <v>185</v>
      </c>
      <c r="B502">
        <v>12895</v>
      </c>
      <c r="C502">
        <v>1.6190838813781701</v>
      </c>
      <c r="D502" t="s">
        <v>70</v>
      </c>
      <c r="E502" t="s">
        <v>9</v>
      </c>
      <c r="F502" t="s">
        <v>9</v>
      </c>
      <c r="G502" t="s">
        <v>9</v>
      </c>
      <c r="H502" t="s">
        <v>10</v>
      </c>
      <c r="I502" t="s">
        <v>11</v>
      </c>
      <c r="J502" t="s">
        <v>32</v>
      </c>
      <c r="K502" t="s">
        <v>182</v>
      </c>
      <c r="L502" t="s">
        <v>304</v>
      </c>
      <c r="M502" t="s">
        <v>886</v>
      </c>
      <c r="N502">
        <v>1.6190838813781701</v>
      </c>
      <c r="O502">
        <v>0.90530318021774303</v>
      </c>
      <c r="P502" t="e">
        <v>#N/A</v>
      </c>
    </row>
    <row r="503" spans="1:16" x14ac:dyDescent="0.25">
      <c r="A503" t="s">
        <v>185</v>
      </c>
      <c r="B503">
        <v>12897</v>
      </c>
      <c r="C503">
        <v>1.61065781116486</v>
      </c>
      <c r="D503" t="s">
        <v>70</v>
      </c>
      <c r="E503" t="s">
        <v>9</v>
      </c>
      <c r="F503" t="s">
        <v>9</v>
      </c>
      <c r="G503" t="s">
        <v>9</v>
      </c>
      <c r="H503" t="s">
        <v>19</v>
      </c>
      <c r="I503" t="s">
        <v>20</v>
      </c>
      <c r="J503" t="s">
        <v>33</v>
      </c>
      <c r="K503" t="s">
        <v>182</v>
      </c>
      <c r="L503" t="s">
        <v>200</v>
      </c>
      <c r="M503" t="s">
        <v>887</v>
      </c>
      <c r="N503">
        <v>1.61065781116486</v>
      </c>
      <c r="O503">
        <v>2.22334551811218</v>
      </c>
      <c r="P503" t="e">
        <v>#N/A</v>
      </c>
    </row>
    <row r="504" spans="1:16" x14ac:dyDescent="0.25">
      <c r="A504" t="s">
        <v>185</v>
      </c>
      <c r="B504">
        <v>12886</v>
      </c>
      <c r="C504">
        <v>1.41358053684235</v>
      </c>
      <c r="D504" t="s">
        <v>70</v>
      </c>
      <c r="E504" t="s">
        <v>9</v>
      </c>
      <c r="F504" t="s">
        <v>9</v>
      </c>
      <c r="G504" t="s">
        <v>9</v>
      </c>
      <c r="H504" t="s">
        <v>10</v>
      </c>
      <c r="I504" t="s">
        <v>11</v>
      </c>
      <c r="J504" t="s">
        <v>26</v>
      </c>
      <c r="K504" t="s">
        <v>182</v>
      </c>
      <c r="L504" t="s">
        <v>296</v>
      </c>
      <c r="M504" t="s">
        <v>888</v>
      </c>
      <c r="N504">
        <v>1.41358053684235</v>
      </c>
      <c r="O504">
        <v>1.18779420852661</v>
      </c>
      <c r="P504" t="e">
        <v>#N/A</v>
      </c>
    </row>
    <row r="505" spans="1:16" x14ac:dyDescent="0.25">
      <c r="A505" t="s">
        <v>185</v>
      </c>
      <c r="B505">
        <v>14801</v>
      </c>
      <c r="C505">
        <v>1.18943655490875</v>
      </c>
      <c r="D505" t="s">
        <v>65</v>
      </c>
      <c r="E505" t="s">
        <v>9</v>
      </c>
      <c r="F505" t="s">
        <v>9</v>
      </c>
      <c r="G505" t="s">
        <v>9</v>
      </c>
      <c r="H505" t="s">
        <v>10</v>
      </c>
      <c r="I505" t="s">
        <v>11</v>
      </c>
      <c r="J505" t="s">
        <v>83</v>
      </c>
      <c r="K505" t="s">
        <v>182</v>
      </c>
      <c r="L505" t="s">
        <v>301</v>
      </c>
      <c r="M505" t="s">
        <v>889</v>
      </c>
      <c r="N505">
        <v>1.18943655490875</v>
      </c>
      <c r="O505">
        <v>2.9947800636291499</v>
      </c>
      <c r="P505" t="e">
        <v>#N/A</v>
      </c>
    </row>
    <row r="506" spans="1:16" x14ac:dyDescent="0.25">
      <c r="A506" t="s">
        <v>185</v>
      </c>
      <c r="B506">
        <v>14587</v>
      </c>
      <c r="C506">
        <v>0.83097755908966098</v>
      </c>
      <c r="D506" t="s">
        <v>105</v>
      </c>
      <c r="E506" t="s">
        <v>107</v>
      </c>
      <c r="F506" t="s">
        <v>9</v>
      </c>
      <c r="G506" t="s">
        <v>9</v>
      </c>
      <c r="H506" t="s">
        <v>19</v>
      </c>
      <c r="I506" t="s">
        <v>20</v>
      </c>
      <c r="J506" t="s">
        <v>68</v>
      </c>
      <c r="K506" t="s">
        <v>182</v>
      </c>
      <c r="L506" t="s">
        <v>303</v>
      </c>
      <c r="M506" t="s">
        <v>890</v>
      </c>
      <c r="N506">
        <v>0.83097755908966098</v>
      </c>
      <c r="O506">
        <v>1.45432412624359</v>
      </c>
      <c r="P506" t="e">
        <v>#N/A</v>
      </c>
    </row>
    <row r="507" spans="1:16" x14ac:dyDescent="0.25">
      <c r="A507" t="s">
        <v>185</v>
      </c>
      <c r="B507">
        <v>10131</v>
      </c>
      <c r="C507">
        <v>2.9846100807189901</v>
      </c>
      <c r="D507" t="s">
        <v>44</v>
      </c>
      <c r="E507" t="s">
        <v>9</v>
      </c>
      <c r="F507" t="s">
        <v>9</v>
      </c>
      <c r="G507" t="s">
        <v>9</v>
      </c>
      <c r="H507" t="s">
        <v>10</v>
      </c>
      <c r="I507" t="s">
        <v>11</v>
      </c>
      <c r="J507" t="s">
        <v>12</v>
      </c>
      <c r="K507" t="s">
        <v>183</v>
      </c>
      <c r="L507" t="s">
        <v>237</v>
      </c>
      <c r="M507" t="s">
        <v>891</v>
      </c>
      <c r="N507">
        <v>2.9846100807189901</v>
      </c>
      <c r="O507">
        <v>3.2462863922119101</v>
      </c>
      <c r="P507" t="e">
        <v>#N/A</v>
      </c>
    </row>
    <row r="508" spans="1:16" x14ac:dyDescent="0.25">
      <c r="A508" t="s">
        <v>185</v>
      </c>
      <c r="B508">
        <v>10236</v>
      </c>
      <c r="C508">
        <v>2.9846100807189901</v>
      </c>
      <c r="D508" t="s">
        <v>42</v>
      </c>
      <c r="E508" t="s">
        <v>45</v>
      </c>
      <c r="F508" t="s">
        <v>43</v>
      </c>
      <c r="G508" t="s">
        <v>9</v>
      </c>
      <c r="H508" t="s">
        <v>10</v>
      </c>
      <c r="I508" t="s">
        <v>11</v>
      </c>
      <c r="J508" t="s">
        <v>46</v>
      </c>
      <c r="K508" t="s">
        <v>183</v>
      </c>
      <c r="L508" t="s">
        <v>238</v>
      </c>
      <c r="M508" t="s">
        <v>892</v>
      </c>
      <c r="N508">
        <v>2.9846100807189901</v>
      </c>
      <c r="O508">
        <v>2.9947800636291499</v>
      </c>
      <c r="P508" t="e">
        <v>#N/A</v>
      </c>
    </row>
    <row r="509" spans="1:16" x14ac:dyDescent="0.25">
      <c r="A509" t="s">
        <v>185</v>
      </c>
      <c r="B509">
        <v>12774</v>
      </c>
      <c r="C509">
        <v>2.9846100807189901</v>
      </c>
      <c r="D509" t="s">
        <v>67</v>
      </c>
      <c r="E509" t="s">
        <v>9</v>
      </c>
      <c r="F509" t="s">
        <v>9</v>
      </c>
      <c r="G509" t="s">
        <v>9</v>
      </c>
      <c r="H509" t="s">
        <v>19</v>
      </c>
      <c r="I509" t="s">
        <v>20</v>
      </c>
      <c r="J509" t="s">
        <v>68</v>
      </c>
      <c r="K509" t="s">
        <v>183</v>
      </c>
      <c r="L509" t="s">
        <v>241</v>
      </c>
      <c r="M509" t="s">
        <v>895</v>
      </c>
      <c r="N509">
        <v>2.9846100807189901</v>
      </c>
      <c r="O509">
        <v>2.9947800636291499</v>
      </c>
      <c r="P509" t="e">
        <v>#N/A</v>
      </c>
    </row>
    <row r="510" spans="1:16" x14ac:dyDescent="0.25">
      <c r="A510" t="s">
        <v>185</v>
      </c>
      <c r="B510">
        <v>12775</v>
      </c>
      <c r="C510">
        <v>2.9846100807189901</v>
      </c>
      <c r="D510" t="s">
        <v>67</v>
      </c>
      <c r="E510" t="s">
        <v>9</v>
      </c>
      <c r="F510" t="s">
        <v>9</v>
      </c>
      <c r="G510" t="s">
        <v>9</v>
      </c>
      <c r="H510" t="s">
        <v>14</v>
      </c>
      <c r="I510" t="s">
        <v>11</v>
      </c>
      <c r="J510" t="s">
        <v>69</v>
      </c>
      <c r="K510" t="s">
        <v>183</v>
      </c>
      <c r="L510" t="s">
        <v>242</v>
      </c>
      <c r="M510" t="s">
        <v>896</v>
      </c>
      <c r="N510">
        <v>2.9846100807189901</v>
      </c>
      <c r="O510">
        <v>2.9947800636291499</v>
      </c>
      <c r="P510" t="e">
        <v>#N/A</v>
      </c>
    </row>
    <row r="511" spans="1:16" x14ac:dyDescent="0.25">
      <c r="A511" t="s">
        <v>185</v>
      </c>
      <c r="B511">
        <v>12882</v>
      </c>
      <c r="C511">
        <v>2.9846100807189901</v>
      </c>
      <c r="D511" t="s">
        <v>70</v>
      </c>
      <c r="E511" t="s">
        <v>9</v>
      </c>
      <c r="F511" t="s">
        <v>9</v>
      </c>
      <c r="G511" t="s">
        <v>9</v>
      </c>
      <c r="H511" t="s">
        <v>10</v>
      </c>
      <c r="I511" t="s">
        <v>11</v>
      </c>
      <c r="J511" t="s">
        <v>23</v>
      </c>
      <c r="K511" t="s">
        <v>183</v>
      </c>
      <c r="L511" t="s">
        <v>243</v>
      </c>
      <c r="M511" t="s">
        <v>897</v>
      </c>
      <c r="N511">
        <v>2.9846100807189901</v>
      </c>
      <c r="O511">
        <v>3.31025242805481</v>
      </c>
      <c r="P511" t="e">
        <v>#N/A</v>
      </c>
    </row>
    <row r="512" spans="1:16" x14ac:dyDescent="0.25">
      <c r="A512" t="s">
        <v>185</v>
      </c>
      <c r="B512">
        <v>14803</v>
      </c>
      <c r="C512">
        <v>2.9846100807189901</v>
      </c>
      <c r="D512" t="s">
        <v>65</v>
      </c>
      <c r="E512" t="s">
        <v>9</v>
      </c>
      <c r="F512" t="s">
        <v>9</v>
      </c>
      <c r="G512" t="s">
        <v>9</v>
      </c>
      <c r="H512" t="s">
        <v>10</v>
      </c>
      <c r="I512" t="s">
        <v>11</v>
      </c>
      <c r="J512" t="s">
        <v>85</v>
      </c>
      <c r="K512" t="s">
        <v>183</v>
      </c>
      <c r="L512" t="s">
        <v>244</v>
      </c>
      <c r="M512" t="s">
        <v>898</v>
      </c>
      <c r="N512">
        <v>2.9846100807189901</v>
      </c>
      <c r="O512">
        <v>2.9947800636291499</v>
      </c>
      <c r="P512" t="e">
        <v>#N/A</v>
      </c>
    </row>
    <row r="513" spans="1:16" x14ac:dyDescent="0.25">
      <c r="A513" t="s">
        <v>185</v>
      </c>
      <c r="B513">
        <v>15332</v>
      </c>
      <c r="C513">
        <v>2.9846100807189901</v>
      </c>
      <c r="D513" t="s">
        <v>109</v>
      </c>
      <c r="E513" t="s">
        <v>9</v>
      </c>
      <c r="F513" t="s">
        <v>9</v>
      </c>
      <c r="G513" t="s">
        <v>9</v>
      </c>
      <c r="H513" t="s">
        <v>19</v>
      </c>
      <c r="I513" t="s">
        <v>20</v>
      </c>
      <c r="J513" t="s">
        <v>21</v>
      </c>
      <c r="K513" t="s">
        <v>183</v>
      </c>
      <c r="L513" t="s">
        <v>245</v>
      </c>
      <c r="M513" t="s">
        <v>899</v>
      </c>
      <c r="N513">
        <v>2.9846100807189901</v>
      </c>
      <c r="O513">
        <v>2.9947800636291499</v>
      </c>
      <c r="P513" t="e">
        <v>#N/A</v>
      </c>
    </row>
    <row r="514" spans="1:16" x14ac:dyDescent="0.25">
      <c r="A514" t="s">
        <v>185</v>
      </c>
      <c r="B514">
        <v>15340</v>
      </c>
      <c r="C514">
        <v>2.9846100807189901</v>
      </c>
      <c r="D514" t="s">
        <v>110</v>
      </c>
      <c r="E514" t="s">
        <v>9</v>
      </c>
      <c r="F514" t="s">
        <v>9</v>
      </c>
      <c r="G514" t="s">
        <v>9</v>
      </c>
      <c r="H514" t="s">
        <v>19</v>
      </c>
      <c r="I514" t="s">
        <v>20</v>
      </c>
      <c r="J514" t="s">
        <v>29</v>
      </c>
      <c r="K514" t="s">
        <v>183</v>
      </c>
      <c r="L514" t="s">
        <v>246</v>
      </c>
      <c r="M514" t="s">
        <v>900</v>
      </c>
      <c r="N514">
        <v>2.9846100807189901</v>
      </c>
      <c r="O514">
        <v>2.9947800636291499</v>
      </c>
      <c r="P514" t="e">
        <v>#N/A</v>
      </c>
    </row>
    <row r="515" spans="1:16" x14ac:dyDescent="0.25">
      <c r="A515" t="s">
        <v>185</v>
      </c>
      <c r="B515">
        <v>15345</v>
      </c>
      <c r="C515">
        <v>2.9846100807189901</v>
      </c>
      <c r="D515" t="s">
        <v>111</v>
      </c>
      <c r="E515" t="s">
        <v>9</v>
      </c>
      <c r="F515" t="s">
        <v>9</v>
      </c>
      <c r="G515" t="s">
        <v>9</v>
      </c>
      <c r="H515" t="s">
        <v>19</v>
      </c>
      <c r="I515" t="s">
        <v>20</v>
      </c>
      <c r="J515" t="s">
        <v>38</v>
      </c>
      <c r="K515" t="s">
        <v>183</v>
      </c>
      <c r="L515" t="s">
        <v>247</v>
      </c>
      <c r="M515" t="s">
        <v>901</v>
      </c>
      <c r="N515">
        <v>2.9846100807189901</v>
      </c>
      <c r="O515">
        <v>2.9947800636291499</v>
      </c>
      <c r="P515" t="e">
        <v>#N/A</v>
      </c>
    </row>
    <row r="516" spans="1:16" x14ac:dyDescent="0.25">
      <c r="A516" t="s">
        <v>185</v>
      </c>
      <c r="B516">
        <v>15346</v>
      </c>
      <c r="C516">
        <v>2.9846100807189901</v>
      </c>
      <c r="D516" t="s">
        <v>111</v>
      </c>
      <c r="E516" t="s">
        <v>9</v>
      </c>
      <c r="F516" t="s">
        <v>9</v>
      </c>
      <c r="G516" t="s">
        <v>9</v>
      </c>
      <c r="H516" t="s">
        <v>10</v>
      </c>
      <c r="I516" t="s">
        <v>11</v>
      </c>
      <c r="J516" t="s">
        <v>40</v>
      </c>
      <c r="K516" t="s">
        <v>183</v>
      </c>
      <c r="L516" t="s">
        <v>248</v>
      </c>
      <c r="M516" t="s">
        <v>902</v>
      </c>
      <c r="N516">
        <v>2.9846100807189901</v>
      </c>
      <c r="O516">
        <v>2.9947800636291499</v>
      </c>
      <c r="P516" t="e">
        <v>#N/A</v>
      </c>
    </row>
    <row r="517" spans="1:16" x14ac:dyDescent="0.25">
      <c r="A517" t="s">
        <v>185</v>
      </c>
      <c r="B517">
        <v>15347</v>
      </c>
      <c r="C517">
        <v>2.9846100807189901</v>
      </c>
      <c r="D517" t="s">
        <v>111</v>
      </c>
      <c r="E517" t="s">
        <v>9</v>
      </c>
      <c r="F517" t="s">
        <v>9</v>
      </c>
      <c r="G517" t="s">
        <v>9</v>
      </c>
      <c r="H517" t="s">
        <v>10</v>
      </c>
      <c r="I517" t="s">
        <v>11</v>
      </c>
      <c r="J517" t="s">
        <v>41</v>
      </c>
      <c r="K517" t="s">
        <v>183</v>
      </c>
      <c r="L517" t="s">
        <v>249</v>
      </c>
      <c r="M517" t="s">
        <v>903</v>
      </c>
      <c r="N517">
        <v>2.9846100807189901</v>
      </c>
      <c r="O517">
        <v>2.9947800636291499</v>
      </c>
      <c r="P517" t="e">
        <v>#N/A</v>
      </c>
    </row>
    <row r="518" spans="1:16" x14ac:dyDescent="0.25">
      <c r="A518" t="s">
        <v>185</v>
      </c>
      <c r="B518">
        <v>15348</v>
      </c>
      <c r="C518">
        <v>2.9846100807189901</v>
      </c>
      <c r="D518" t="s">
        <v>112</v>
      </c>
      <c r="E518" t="s">
        <v>113</v>
      </c>
      <c r="F518" t="s">
        <v>9</v>
      </c>
      <c r="G518" t="s">
        <v>9</v>
      </c>
      <c r="H518" t="s">
        <v>19</v>
      </c>
      <c r="I518" t="s">
        <v>58</v>
      </c>
      <c r="J518" t="s">
        <v>114</v>
      </c>
      <c r="K518" t="s">
        <v>183</v>
      </c>
      <c r="L518" t="s">
        <v>250</v>
      </c>
      <c r="M518" t="s">
        <v>904</v>
      </c>
      <c r="N518">
        <v>2.9846100807189901</v>
      </c>
      <c r="O518">
        <v>2.5143370628356898</v>
      </c>
      <c r="P518" t="s">
        <v>904</v>
      </c>
    </row>
    <row r="519" spans="1:16" x14ac:dyDescent="0.25">
      <c r="A519" t="s">
        <v>185</v>
      </c>
      <c r="B519">
        <v>18575</v>
      </c>
      <c r="C519">
        <v>2.9846100807189901</v>
      </c>
      <c r="D519" t="s">
        <v>137</v>
      </c>
      <c r="E519" t="s">
        <v>9</v>
      </c>
      <c r="F519" t="s">
        <v>9</v>
      </c>
      <c r="G519" t="s">
        <v>9</v>
      </c>
      <c r="H519" t="s">
        <v>19</v>
      </c>
      <c r="I519" t="s">
        <v>20</v>
      </c>
      <c r="J519" t="s">
        <v>76</v>
      </c>
      <c r="K519" t="s">
        <v>183</v>
      </c>
      <c r="L519" t="s">
        <v>252</v>
      </c>
      <c r="M519" t="s">
        <v>906</v>
      </c>
      <c r="N519">
        <v>2.9846100807189901</v>
      </c>
      <c r="O519">
        <v>2.8810796737670898</v>
      </c>
      <c r="P519" t="e">
        <v>#N/A</v>
      </c>
    </row>
    <row r="520" spans="1:16" x14ac:dyDescent="0.25">
      <c r="A520" t="s">
        <v>185</v>
      </c>
      <c r="B520">
        <v>18577</v>
      </c>
      <c r="C520">
        <v>2.9846100807189901</v>
      </c>
      <c r="D520" t="s">
        <v>137</v>
      </c>
      <c r="E520" t="s">
        <v>9</v>
      </c>
      <c r="F520" t="s">
        <v>9</v>
      </c>
      <c r="G520" t="s">
        <v>9</v>
      </c>
      <c r="H520" t="s">
        <v>10</v>
      </c>
      <c r="I520" t="s">
        <v>11</v>
      </c>
      <c r="J520" t="s">
        <v>81</v>
      </c>
      <c r="K520" t="s">
        <v>183</v>
      </c>
      <c r="L520" t="s">
        <v>253</v>
      </c>
      <c r="M520" t="s">
        <v>907</v>
      </c>
      <c r="N520">
        <v>2.9846100807189901</v>
      </c>
      <c r="O520">
        <v>2.9947800636291499</v>
      </c>
      <c r="P520" t="e">
        <v>#N/A</v>
      </c>
    </row>
    <row r="521" spans="1:16" x14ac:dyDescent="0.25">
      <c r="A521" t="s">
        <v>185</v>
      </c>
      <c r="B521">
        <v>20200</v>
      </c>
      <c r="C521">
        <v>2.9846100807189901</v>
      </c>
      <c r="D521" t="s">
        <v>138</v>
      </c>
      <c r="E521" t="s">
        <v>9</v>
      </c>
      <c r="F521" t="s">
        <v>9</v>
      </c>
      <c r="G521" t="s">
        <v>9</v>
      </c>
      <c r="H521" t="s">
        <v>10</v>
      </c>
      <c r="I521" t="s">
        <v>11</v>
      </c>
      <c r="J521" t="s">
        <v>35</v>
      </c>
      <c r="K521" t="s">
        <v>183</v>
      </c>
      <c r="L521" t="s">
        <v>254</v>
      </c>
      <c r="M521" t="s">
        <v>908</v>
      </c>
      <c r="N521">
        <v>2.9846100807189901</v>
      </c>
      <c r="O521">
        <v>2.9947800636291499</v>
      </c>
      <c r="P521" t="e">
        <v>#N/A</v>
      </c>
    </row>
    <row r="522" spans="1:16" x14ac:dyDescent="0.25">
      <c r="A522" t="s">
        <v>185</v>
      </c>
      <c r="B522">
        <v>20540</v>
      </c>
      <c r="C522">
        <v>2.9846100807189901</v>
      </c>
      <c r="D522" t="s">
        <v>175</v>
      </c>
      <c r="E522" t="s">
        <v>9</v>
      </c>
      <c r="F522" t="s">
        <v>9</v>
      </c>
      <c r="G522" t="s">
        <v>9</v>
      </c>
      <c r="H522" t="s">
        <v>176</v>
      </c>
      <c r="I522" t="s">
        <v>177</v>
      </c>
      <c r="J522" t="s">
        <v>178</v>
      </c>
      <c r="K522" t="s">
        <v>183</v>
      </c>
      <c r="L522" t="s">
        <v>256</v>
      </c>
      <c r="M522" t="s">
        <v>910</v>
      </c>
      <c r="N522">
        <v>2.9846100807189901</v>
      </c>
      <c r="O522">
        <v>2.9947800636291499</v>
      </c>
      <c r="P522" t="e">
        <v>#N/A</v>
      </c>
    </row>
    <row r="523" spans="1:16" x14ac:dyDescent="0.25">
      <c r="A523" t="s">
        <v>185</v>
      </c>
      <c r="B523">
        <v>23527</v>
      </c>
      <c r="C523">
        <v>2.9846100807189901</v>
      </c>
      <c r="D523" t="s">
        <v>139</v>
      </c>
      <c r="E523" t="s">
        <v>9</v>
      </c>
      <c r="F523" t="s">
        <v>9</v>
      </c>
      <c r="G523" t="s">
        <v>9</v>
      </c>
      <c r="H523" t="s">
        <v>14</v>
      </c>
      <c r="I523" t="s">
        <v>50</v>
      </c>
      <c r="J523" t="s">
        <v>51</v>
      </c>
      <c r="K523" t="s">
        <v>183</v>
      </c>
      <c r="L523" t="s">
        <v>257</v>
      </c>
      <c r="M523" t="s">
        <v>911</v>
      </c>
      <c r="N523">
        <v>2.9846100807189901</v>
      </c>
      <c r="O523">
        <v>2.9947800636291499</v>
      </c>
      <c r="P523" t="e">
        <v>#N/A</v>
      </c>
    </row>
    <row r="524" spans="1:16" x14ac:dyDescent="0.25">
      <c r="A524" t="s">
        <v>185</v>
      </c>
      <c r="B524">
        <v>14521</v>
      </c>
      <c r="C524">
        <v>2.5673954486846902</v>
      </c>
      <c r="D524" t="s">
        <v>91</v>
      </c>
      <c r="E524" t="s">
        <v>93</v>
      </c>
      <c r="F524" t="s">
        <v>94</v>
      </c>
      <c r="G524" t="s">
        <v>9</v>
      </c>
      <c r="H524" t="s">
        <v>95</v>
      </c>
      <c r="I524" t="s">
        <v>73</v>
      </c>
      <c r="J524" t="s">
        <v>96</v>
      </c>
      <c r="K524" t="s">
        <v>183</v>
      </c>
      <c r="L524" t="s">
        <v>201</v>
      </c>
      <c r="M524" t="s">
        <v>912</v>
      </c>
      <c r="N524">
        <v>2.5673954486846902</v>
      </c>
      <c r="O524">
        <v>2.8598065376281698</v>
      </c>
      <c r="P524" t="e">
        <v>#N/A</v>
      </c>
    </row>
    <row r="525" spans="1:16" x14ac:dyDescent="0.25">
      <c r="A525" t="s">
        <v>185</v>
      </c>
      <c r="B525">
        <v>14516</v>
      </c>
      <c r="C525">
        <v>2.56579661369324</v>
      </c>
      <c r="D525" t="s">
        <v>91</v>
      </c>
      <c r="E525" t="s">
        <v>92</v>
      </c>
      <c r="F525" t="s">
        <v>9</v>
      </c>
      <c r="G525" t="s">
        <v>9</v>
      </c>
      <c r="H525" t="s">
        <v>10</v>
      </c>
      <c r="I525" t="s">
        <v>11</v>
      </c>
      <c r="J525" t="s">
        <v>81</v>
      </c>
      <c r="K525" t="s">
        <v>183</v>
      </c>
      <c r="L525" t="s">
        <v>204</v>
      </c>
      <c r="M525" t="s">
        <v>913</v>
      </c>
      <c r="N525">
        <v>2.56579661369324</v>
      </c>
      <c r="O525">
        <v>3.09225630760193</v>
      </c>
      <c r="P525" t="e">
        <v>#N/A</v>
      </c>
    </row>
    <row r="526" spans="1:16" x14ac:dyDescent="0.25">
      <c r="A526" t="s">
        <v>185</v>
      </c>
      <c r="B526">
        <v>14388</v>
      </c>
      <c r="C526">
        <v>2.4130439758300799</v>
      </c>
      <c r="D526" t="s">
        <v>90</v>
      </c>
      <c r="E526" t="s">
        <v>9</v>
      </c>
      <c r="F526" t="s">
        <v>9</v>
      </c>
      <c r="G526" t="s">
        <v>9</v>
      </c>
      <c r="H526" t="s">
        <v>19</v>
      </c>
      <c r="I526" t="s">
        <v>20</v>
      </c>
      <c r="J526" t="s">
        <v>76</v>
      </c>
      <c r="K526" t="s">
        <v>183</v>
      </c>
      <c r="L526" t="s">
        <v>203</v>
      </c>
      <c r="M526" t="s">
        <v>914</v>
      </c>
      <c r="N526">
        <v>2.4130439758300799</v>
      </c>
      <c r="O526">
        <v>4.1523151397705096</v>
      </c>
      <c r="P526" t="e">
        <v>#N/A</v>
      </c>
    </row>
    <row r="527" spans="1:16" x14ac:dyDescent="0.25">
      <c r="A527" t="s">
        <v>185</v>
      </c>
      <c r="B527">
        <v>14383</v>
      </c>
      <c r="C527">
        <v>2.4039933681488002</v>
      </c>
      <c r="D527" t="s">
        <v>90</v>
      </c>
      <c r="E527" t="s">
        <v>9</v>
      </c>
      <c r="F527" t="s">
        <v>9</v>
      </c>
      <c r="G527" t="s">
        <v>9</v>
      </c>
      <c r="H527" t="s">
        <v>73</v>
      </c>
      <c r="I527" t="s">
        <v>74</v>
      </c>
      <c r="J527" t="s">
        <v>9</v>
      </c>
      <c r="K527" t="s">
        <v>183</v>
      </c>
      <c r="L527" t="s">
        <v>202</v>
      </c>
      <c r="M527" t="s">
        <v>915</v>
      </c>
      <c r="N527">
        <v>2.4039933681488002</v>
      </c>
      <c r="O527">
        <v>3.76974248886108</v>
      </c>
      <c r="P527" t="e">
        <v>#N/A</v>
      </c>
    </row>
    <row r="528" spans="1:16" x14ac:dyDescent="0.25">
      <c r="A528" t="s">
        <v>185</v>
      </c>
      <c r="B528">
        <v>14525</v>
      </c>
      <c r="C528">
        <v>2.3627007007598899</v>
      </c>
      <c r="D528" t="s">
        <v>103</v>
      </c>
      <c r="E528" t="s">
        <v>104</v>
      </c>
      <c r="F528" t="s">
        <v>9</v>
      </c>
      <c r="G528" t="s">
        <v>9</v>
      </c>
      <c r="H528" t="s">
        <v>19</v>
      </c>
      <c r="I528" t="s">
        <v>58</v>
      </c>
      <c r="J528" t="s">
        <v>75</v>
      </c>
      <c r="K528" t="s">
        <v>183</v>
      </c>
      <c r="L528" t="s">
        <v>206</v>
      </c>
      <c r="M528" t="s">
        <v>916</v>
      </c>
      <c r="N528">
        <v>2.3627007007598899</v>
      </c>
      <c r="O528">
        <v>3.0109376907348602</v>
      </c>
      <c r="P528" t="e">
        <v>#N/A</v>
      </c>
    </row>
    <row r="529" spans="1:16" x14ac:dyDescent="0.25">
      <c r="A529" t="s">
        <v>185</v>
      </c>
      <c r="B529">
        <v>14524</v>
      </c>
      <c r="C529">
        <v>2.36247658729553</v>
      </c>
      <c r="D529" t="s">
        <v>101</v>
      </c>
      <c r="E529" t="s">
        <v>102</v>
      </c>
      <c r="F529" t="s">
        <v>91</v>
      </c>
      <c r="G529" t="s">
        <v>9</v>
      </c>
      <c r="H529" t="s">
        <v>73</v>
      </c>
      <c r="I529" t="s">
        <v>74</v>
      </c>
      <c r="J529" t="s">
        <v>9</v>
      </c>
      <c r="K529" t="s">
        <v>183</v>
      </c>
      <c r="L529" t="s">
        <v>207</v>
      </c>
      <c r="M529" t="s">
        <v>917</v>
      </c>
      <c r="N529">
        <v>2.36247658729553</v>
      </c>
      <c r="O529">
        <v>3.7235755920410201</v>
      </c>
      <c r="P529" t="s">
        <v>917</v>
      </c>
    </row>
    <row r="530" spans="1:16" x14ac:dyDescent="0.25">
      <c r="A530" t="s">
        <v>185</v>
      </c>
      <c r="B530">
        <v>14523</v>
      </c>
      <c r="C530">
        <v>2.3346760272979701</v>
      </c>
      <c r="D530" t="s">
        <v>99</v>
      </c>
      <c r="E530" t="s">
        <v>100</v>
      </c>
      <c r="F530" t="s">
        <v>9</v>
      </c>
      <c r="G530" t="s">
        <v>9</v>
      </c>
      <c r="H530" t="s">
        <v>14</v>
      </c>
      <c r="I530" t="s">
        <v>50</v>
      </c>
      <c r="J530" t="s">
        <v>51</v>
      </c>
      <c r="K530" t="s">
        <v>183</v>
      </c>
      <c r="L530" t="s">
        <v>209</v>
      </c>
      <c r="M530" t="s">
        <v>918</v>
      </c>
      <c r="N530">
        <v>2.3346760272979701</v>
      </c>
      <c r="O530">
        <v>3.7275936603546098</v>
      </c>
      <c r="P530" t="e">
        <v>#N/A</v>
      </c>
    </row>
    <row r="531" spans="1:16" x14ac:dyDescent="0.25">
      <c r="A531" t="s">
        <v>185</v>
      </c>
      <c r="B531">
        <v>14270</v>
      </c>
      <c r="C531">
        <v>2.3208751678466801</v>
      </c>
      <c r="D531" t="s">
        <v>52</v>
      </c>
      <c r="E531" t="s">
        <v>82</v>
      </c>
      <c r="F531" t="s">
        <v>9</v>
      </c>
      <c r="G531" t="s">
        <v>9</v>
      </c>
      <c r="H531" t="s">
        <v>10</v>
      </c>
      <c r="I531" t="s">
        <v>11</v>
      </c>
      <c r="J531" t="s">
        <v>83</v>
      </c>
      <c r="K531" t="s">
        <v>183</v>
      </c>
      <c r="L531" t="s">
        <v>211</v>
      </c>
      <c r="M531" t="s">
        <v>919</v>
      </c>
      <c r="N531">
        <v>2.3208751678466801</v>
      </c>
      <c r="O531">
        <v>2.53674983978271</v>
      </c>
      <c r="P531" t="e">
        <v>#N/A</v>
      </c>
    </row>
    <row r="532" spans="1:16" x14ac:dyDescent="0.25">
      <c r="A532" t="s">
        <v>185</v>
      </c>
      <c r="B532">
        <v>14384</v>
      </c>
      <c r="C532">
        <v>2.3041622638702401</v>
      </c>
      <c r="D532" t="s">
        <v>90</v>
      </c>
      <c r="E532" t="s">
        <v>9</v>
      </c>
      <c r="F532" t="s">
        <v>9</v>
      </c>
      <c r="G532" t="s">
        <v>9</v>
      </c>
      <c r="H532" t="s">
        <v>19</v>
      </c>
      <c r="I532" t="s">
        <v>58</v>
      </c>
      <c r="J532" t="s">
        <v>75</v>
      </c>
      <c r="K532" t="s">
        <v>183</v>
      </c>
      <c r="L532" t="s">
        <v>212</v>
      </c>
      <c r="M532" t="s">
        <v>920</v>
      </c>
      <c r="N532">
        <v>2.3041622638702401</v>
      </c>
      <c r="O532">
        <v>3.6820726394653298</v>
      </c>
      <c r="P532" t="e">
        <v>#N/A</v>
      </c>
    </row>
    <row r="533" spans="1:16" x14ac:dyDescent="0.25">
      <c r="A533" t="s">
        <v>185</v>
      </c>
      <c r="B533">
        <v>14046</v>
      </c>
      <c r="C533">
        <v>2.25905084609985</v>
      </c>
      <c r="D533" t="s">
        <v>72</v>
      </c>
      <c r="E533" t="s">
        <v>9</v>
      </c>
      <c r="F533" t="s">
        <v>9</v>
      </c>
      <c r="G533" t="s">
        <v>9</v>
      </c>
      <c r="H533" t="s">
        <v>19</v>
      </c>
      <c r="I533" t="s">
        <v>20</v>
      </c>
      <c r="J533" t="s">
        <v>76</v>
      </c>
      <c r="K533" t="s">
        <v>183</v>
      </c>
      <c r="L533" t="s">
        <v>213</v>
      </c>
      <c r="M533" t="s">
        <v>921</v>
      </c>
      <c r="N533">
        <v>2.25905084609985</v>
      </c>
      <c r="O533">
        <v>3.4932773113250701</v>
      </c>
      <c r="P533" t="e">
        <v>#N/A</v>
      </c>
    </row>
    <row r="534" spans="1:16" x14ac:dyDescent="0.25">
      <c r="A534" t="s">
        <v>185</v>
      </c>
      <c r="B534">
        <v>8998</v>
      </c>
      <c r="C534">
        <v>2.2497608661651598</v>
      </c>
      <c r="D534" t="s">
        <v>30</v>
      </c>
      <c r="E534" t="s">
        <v>31</v>
      </c>
      <c r="F534" t="s">
        <v>9</v>
      </c>
      <c r="G534" t="s">
        <v>9</v>
      </c>
      <c r="H534" t="s">
        <v>19</v>
      </c>
      <c r="I534" t="s">
        <v>20</v>
      </c>
      <c r="J534" t="s">
        <v>33</v>
      </c>
      <c r="K534" t="s">
        <v>183</v>
      </c>
      <c r="L534" t="s">
        <v>205</v>
      </c>
      <c r="M534" t="s">
        <v>922</v>
      </c>
      <c r="N534">
        <v>2.2497608661651598</v>
      </c>
      <c r="O534">
        <v>3.0348083972930899</v>
      </c>
      <c r="P534" t="e">
        <v>#N/A</v>
      </c>
    </row>
    <row r="535" spans="1:16" x14ac:dyDescent="0.25">
      <c r="A535" t="s">
        <v>185</v>
      </c>
      <c r="B535">
        <v>10303</v>
      </c>
      <c r="C535">
        <v>2.2486729621887198</v>
      </c>
      <c r="D535" t="s">
        <v>49</v>
      </c>
      <c r="E535" t="s">
        <v>9</v>
      </c>
      <c r="F535" t="s">
        <v>9</v>
      </c>
      <c r="G535" t="s">
        <v>9</v>
      </c>
      <c r="H535" t="s">
        <v>10</v>
      </c>
      <c r="I535" t="s">
        <v>11</v>
      </c>
      <c r="J535" t="s">
        <v>35</v>
      </c>
      <c r="K535" t="s">
        <v>183</v>
      </c>
      <c r="L535" t="s">
        <v>208</v>
      </c>
      <c r="M535" t="s">
        <v>923</v>
      </c>
      <c r="N535">
        <v>2.2486729621887198</v>
      </c>
      <c r="O535">
        <v>3.1450273990631099</v>
      </c>
      <c r="P535" t="e">
        <v>#N/A</v>
      </c>
    </row>
    <row r="536" spans="1:16" x14ac:dyDescent="0.25">
      <c r="A536" t="s">
        <v>185</v>
      </c>
      <c r="B536">
        <v>14190</v>
      </c>
      <c r="C536">
        <v>2.22618532180786</v>
      </c>
      <c r="D536" t="s">
        <v>70</v>
      </c>
      <c r="E536" t="s">
        <v>18</v>
      </c>
      <c r="F536" t="s">
        <v>9</v>
      </c>
      <c r="G536" t="s">
        <v>9</v>
      </c>
      <c r="H536" t="s">
        <v>14</v>
      </c>
      <c r="I536" t="s">
        <v>50</v>
      </c>
      <c r="J536" t="s">
        <v>51</v>
      </c>
      <c r="K536" t="s">
        <v>183</v>
      </c>
      <c r="L536" t="s">
        <v>216</v>
      </c>
      <c r="M536" t="s">
        <v>924</v>
      </c>
      <c r="N536">
        <v>2.22618532180786</v>
      </c>
      <c r="O536">
        <v>3.5437057018279998</v>
      </c>
      <c r="P536" t="e">
        <v>#N/A</v>
      </c>
    </row>
    <row r="537" spans="1:16" x14ac:dyDescent="0.25">
      <c r="A537" t="s">
        <v>185</v>
      </c>
      <c r="B537">
        <v>14192</v>
      </c>
      <c r="C537">
        <v>2.2218542098999001</v>
      </c>
      <c r="D537" t="s">
        <v>52</v>
      </c>
      <c r="E537" t="s">
        <v>9</v>
      </c>
      <c r="F537" t="s">
        <v>9</v>
      </c>
      <c r="G537" t="s">
        <v>9</v>
      </c>
      <c r="H537" t="s">
        <v>73</v>
      </c>
      <c r="I537" t="s">
        <v>74</v>
      </c>
      <c r="J537" t="s">
        <v>9</v>
      </c>
      <c r="K537" t="s">
        <v>183</v>
      </c>
      <c r="L537" t="s">
        <v>214</v>
      </c>
      <c r="M537" t="s">
        <v>925</v>
      </c>
      <c r="N537">
        <v>2.2218542098999001</v>
      </c>
      <c r="O537">
        <v>2.1781792640686</v>
      </c>
      <c r="P537" t="e">
        <v>#N/A</v>
      </c>
    </row>
    <row r="538" spans="1:16" x14ac:dyDescent="0.25">
      <c r="A538" t="s">
        <v>185</v>
      </c>
      <c r="B538">
        <v>14042</v>
      </c>
      <c r="C538">
        <v>2.21459293365479</v>
      </c>
      <c r="D538" t="s">
        <v>72</v>
      </c>
      <c r="E538" t="s">
        <v>9</v>
      </c>
      <c r="F538" t="s">
        <v>9</v>
      </c>
      <c r="G538" t="s">
        <v>9</v>
      </c>
      <c r="H538" t="s">
        <v>73</v>
      </c>
      <c r="I538" t="s">
        <v>74</v>
      </c>
      <c r="J538" t="s">
        <v>9</v>
      </c>
      <c r="K538" t="s">
        <v>183</v>
      </c>
      <c r="L538" t="s">
        <v>210</v>
      </c>
      <c r="M538" t="s">
        <v>926</v>
      </c>
      <c r="N538">
        <v>2.21459293365479</v>
      </c>
      <c r="O538">
        <v>2.8160171508789098</v>
      </c>
      <c r="P538" t="e">
        <v>#N/A</v>
      </c>
    </row>
    <row r="539" spans="1:16" x14ac:dyDescent="0.25">
      <c r="A539" t="s">
        <v>185</v>
      </c>
      <c r="B539">
        <v>14041</v>
      </c>
      <c r="C539">
        <v>2.18601393699646</v>
      </c>
      <c r="D539" t="s">
        <v>72</v>
      </c>
      <c r="E539" t="s">
        <v>9</v>
      </c>
      <c r="F539" t="s">
        <v>9</v>
      </c>
      <c r="G539" t="s">
        <v>9</v>
      </c>
      <c r="H539" t="s">
        <v>14</v>
      </c>
      <c r="I539" t="s">
        <v>50</v>
      </c>
      <c r="J539" t="s">
        <v>51</v>
      </c>
      <c r="K539" t="s">
        <v>183</v>
      </c>
      <c r="L539" t="s">
        <v>215</v>
      </c>
      <c r="M539" t="s">
        <v>927</v>
      </c>
      <c r="N539">
        <v>2.18601393699646</v>
      </c>
      <c r="O539">
        <v>3.63497114181519</v>
      </c>
      <c r="P539" t="e">
        <v>#N/A</v>
      </c>
    </row>
    <row r="540" spans="1:16" x14ac:dyDescent="0.25">
      <c r="A540" t="s">
        <v>185</v>
      </c>
      <c r="B540">
        <v>14196</v>
      </c>
      <c r="C540">
        <v>2.0614998340606698</v>
      </c>
      <c r="D540" t="s">
        <v>54</v>
      </c>
      <c r="E540" t="s">
        <v>78</v>
      </c>
      <c r="F540" t="s">
        <v>9</v>
      </c>
      <c r="G540" t="s">
        <v>9</v>
      </c>
      <c r="H540" t="s">
        <v>19</v>
      </c>
      <c r="I540" t="s">
        <v>20</v>
      </c>
      <c r="J540" t="s">
        <v>76</v>
      </c>
      <c r="K540" t="s">
        <v>183</v>
      </c>
      <c r="L540" t="s">
        <v>217</v>
      </c>
      <c r="M540" t="s">
        <v>928</v>
      </c>
      <c r="N540">
        <v>2.0614998340606698</v>
      </c>
      <c r="O540">
        <v>2.2655768394470202</v>
      </c>
      <c r="P540" t="e">
        <v>#N/A</v>
      </c>
    </row>
    <row r="541" spans="1:16" x14ac:dyDescent="0.25">
      <c r="A541" t="s">
        <v>185</v>
      </c>
      <c r="B541">
        <v>14586</v>
      </c>
      <c r="C541">
        <v>2.05997586250305</v>
      </c>
      <c r="D541" t="s">
        <v>105</v>
      </c>
      <c r="E541" t="s">
        <v>106</v>
      </c>
      <c r="F541" t="s">
        <v>9</v>
      </c>
      <c r="G541" t="s">
        <v>9</v>
      </c>
      <c r="H541" t="s">
        <v>10</v>
      </c>
      <c r="I541" t="s">
        <v>11</v>
      </c>
      <c r="J541" t="s">
        <v>66</v>
      </c>
      <c r="K541" t="s">
        <v>183</v>
      </c>
      <c r="L541" t="s">
        <v>231</v>
      </c>
      <c r="M541" t="s">
        <v>929</v>
      </c>
      <c r="N541">
        <v>2.05997586250305</v>
      </c>
      <c r="O541">
        <v>1.1575682163238501</v>
      </c>
      <c r="P541" t="s">
        <v>929</v>
      </c>
    </row>
    <row r="542" spans="1:16" x14ac:dyDescent="0.25">
      <c r="A542" t="s">
        <v>185</v>
      </c>
      <c r="B542">
        <v>16027</v>
      </c>
      <c r="C542">
        <v>1.98669934272766</v>
      </c>
      <c r="D542" t="s">
        <v>122</v>
      </c>
      <c r="E542" t="s">
        <v>9</v>
      </c>
      <c r="F542" t="s">
        <v>9</v>
      </c>
      <c r="G542" t="s">
        <v>9</v>
      </c>
      <c r="H542" t="s">
        <v>10</v>
      </c>
      <c r="I542" t="s">
        <v>11</v>
      </c>
      <c r="J542" t="s">
        <v>32</v>
      </c>
      <c r="K542" t="s">
        <v>183</v>
      </c>
      <c r="L542" t="s">
        <v>220</v>
      </c>
      <c r="M542" t="s">
        <v>930</v>
      </c>
      <c r="N542">
        <v>1.98669934272766</v>
      </c>
      <c r="O542">
        <v>2.14114594459534</v>
      </c>
      <c r="P542" t="e">
        <v>#N/A</v>
      </c>
    </row>
    <row r="543" spans="1:16" x14ac:dyDescent="0.25">
      <c r="A543" t="s">
        <v>185</v>
      </c>
      <c r="B543">
        <v>10984</v>
      </c>
      <c r="C543">
        <v>1.9814989566803001</v>
      </c>
      <c r="D543" t="s">
        <v>52</v>
      </c>
      <c r="E543" t="s">
        <v>9</v>
      </c>
      <c r="F543" t="s">
        <v>9</v>
      </c>
      <c r="G543" t="s">
        <v>9</v>
      </c>
      <c r="H543" t="s">
        <v>19</v>
      </c>
      <c r="I543" t="s">
        <v>20</v>
      </c>
      <c r="J543" t="s">
        <v>33</v>
      </c>
      <c r="K543" t="s">
        <v>183</v>
      </c>
      <c r="L543" t="s">
        <v>282</v>
      </c>
      <c r="M543" t="s">
        <v>931</v>
      </c>
      <c r="N543">
        <v>1.9814989566803001</v>
      </c>
      <c r="O543">
        <v>3.1615967750549299</v>
      </c>
      <c r="P543" t="s">
        <v>931</v>
      </c>
    </row>
    <row r="544" spans="1:16" x14ac:dyDescent="0.25">
      <c r="A544" t="s">
        <v>185</v>
      </c>
      <c r="B544">
        <v>15356</v>
      </c>
      <c r="C544">
        <v>1.9618828296661399</v>
      </c>
      <c r="D544" t="s">
        <v>118</v>
      </c>
      <c r="E544" t="s">
        <v>119</v>
      </c>
      <c r="F544" t="s">
        <v>120</v>
      </c>
      <c r="G544" t="s">
        <v>121</v>
      </c>
      <c r="H544" t="s">
        <v>14</v>
      </c>
      <c r="I544" t="s">
        <v>11</v>
      </c>
      <c r="J544" t="s">
        <v>15</v>
      </c>
      <c r="K544" t="s">
        <v>183</v>
      </c>
      <c r="L544" t="s">
        <v>223</v>
      </c>
      <c r="M544" t="s">
        <v>932</v>
      </c>
      <c r="N544">
        <v>1.9618828296661399</v>
      </c>
      <c r="O544">
        <v>3.1566538810729998</v>
      </c>
      <c r="P544" t="e">
        <v>#N/A</v>
      </c>
    </row>
    <row r="545" spans="1:16" x14ac:dyDescent="0.25">
      <c r="A545" t="s">
        <v>185</v>
      </c>
      <c r="B545">
        <v>10982</v>
      </c>
      <c r="C545">
        <v>1.9537162780761701</v>
      </c>
      <c r="D545" t="s">
        <v>52</v>
      </c>
      <c r="E545" t="s">
        <v>9</v>
      </c>
      <c r="F545" t="s">
        <v>9</v>
      </c>
      <c r="G545" t="s">
        <v>9</v>
      </c>
      <c r="H545" t="s">
        <v>10</v>
      </c>
      <c r="I545" t="s">
        <v>11</v>
      </c>
      <c r="J545" t="s">
        <v>32</v>
      </c>
      <c r="K545" t="s">
        <v>183</v>
      </c>
      <c r="L545" t="s">
        <v>221</v>
      </c>
      <c r="M545" t="s">
        <v>933</v>
      </c>
      <c r="N545">
        <v>1.9537162780761701</v>
      </c>
      <c r="O545">
        <v>2.9459538459777801</v>
      </c>
      <c r="P545" t="e">
        <v>#N/A</v>
      </c>
    </row>
    <row r="546" spans="1:16" x14ac:dyDescent="0.25">
      <c r="A546" t="s">
        <v>185</v>
      </c>
      <c r="B546">
        <v>12883</v>
      </c>
      <c r="C546">
        <v>1.94422459602356</v>
      </c>
      <c r="D546" t="s">
        <v>70</v>
      </c>
      <c r="E546" t="s">
        <v>9</v>
      </c>
      <c r="F546" t="s">
        <v>9</v>
      </c>
      <c r="G546" t="s">
        <v>9</v>
      </c>
      <c r="H546" t="s">
        <v>19</v>
      </c>
      <c r="I546" t="s">
        <v>20</v>
      </c>
      <c r="J546" t="s">
        <v>24</v>
      </c>
      <c r="K546" t="s">
        <v>183</v>
      </c>
      <c r="L546" t="s">
        <v>258</v>
      </c>
      <c r="M546" t="s">
        <v>934</v>
      </c>
      <c r="N546">
        <v>1.94422459602356</v>
      </c>
      <c r="O546">
        <v>2.7573609352111799</v>
      </c>
      <c r="P546" t="e">
        <v>#N/A</v>
      </c>
    </row>
    <row r="547" spans="1:16" x14ac:dyDescent="0.25">
      <c r="A547" t="s">
        <v>185</v>
      </c>
      <c r="B547">
        <v>14382</v>
      </c>
      <c r="C547">
        <v>1.9434498548507699</v>
      </c>
      <c r="D547" t="s">
        <v>90</v>
      </c>
      <c r="E547" t="s">
        <v>9</v>
      </c>
      <c r="F547" t="s">
        <v>9</v>
      </c>
      <c r="G547" t="s">
        <v>9</v>
      </c>
      <c r="H547" t="s">
        <v>14</v>
      </c>
      <c r="I547" t="s">
        <v>50</v>
      </c>
      <c r="J547" t="s">
        <v>51</v>
      </c>
      <c r="K547" t="s">
        <v>183</v>
      </c>
      <c r="L547" t="s">
        <v>225</v>
      </c>
      <c r="M547" t="s">
        <v>935</v>
      </c>
      <c r="N547">
        <v>1.9434498548507699</v>
      </c>
      <c r="O547">
        <v>3.9394781589508101</v>
      </c>
      <c r="P547" t="e">
        <v>#N/A</v>
      </c>
    </row>
    <row r="548" spans="1:16" x14ac:dyDescent="0.25">
      <c r="A548" t="s">
        <v>185</v>
      </c>
      <c r="B548">
        <v>11693</v>
      </c>
      <c r="C548">
        <v>1.9336420297622701</v>
      </c>
      <c r="D548" t="s">
        <v>56</v>
      </c>
      <c r="E548" t="s">
        <v>57</v>
      </c>
      <c r="F548" t="s">
        <v>9</v>
      </c>
      <c r="G548" t="s">
        <v>9</v>
      </c>
      <c r="H548" t="s">
        <v>19</v>
      </c>
      <c r="I548" t="s">
        <v>58</v>
      </c>
      <c r="J548" t="s">
        <v>59</v>
      </c>
      <c r="K548" t="s">
        <v>183</v>
      </c>
      <c r="L548" t="s">
        <v>227</v>
      </c>
      <c r="M548" t="s">
        <v>936</v>
      </c>
      <c r="N548">
        <v>1.9336420297622701</v>
      </c>
      <c r="O548">
        <v>3.14123439788818</v>
      </c>
      <c r="P548" t="e">
        <v>#N/A</v>
      </c>
    </row>
    <row r="549" spans="1:16" x14ac:dyDescent="0.25">
      <c r="A549" t="s">
        <v>185</v>
      </c>
      <c r="B549">
        <v>2856</v>
      </c>
      <c r="C549">
        <v>1.9311369657516499</v>
      </c>
      <c r="D549" t="s">
        <v>8</v>
      </c>
      <c r="E549" t="s">
        <v>9</v>
      </c>
      <c r="F549" t="s">
        <v>9</v>
      </c>
      <c r="G549" t="s">
        <v>9</v>
      </c>
      <c r="H549" t="s">
        <v>10</v>
      </c>
      <c r="I549" t="s">
        <v>11</v>
      </c>
      <c r="J549" t="s">
        <v>12</v>
      </c>
      <c r="K549" t="s">
        <v>183</v>
      </c>
      <c r="L549" t="s">
        <v>224</v>
      </c>
      <c r="M549" t="s">
        <v>937</v>
      </c>
      <c r="N549">
        <v>1.9311369657516499</v>
      </c>
      <c r="O549">
        <v>3.1219174861907999</v>
      </c>
      <c r="P549" t="e">
        <v>#N/A</v>
      </c>
    </row>
    <row r="550" spans="1:16" x14ac:dyDescent="0.25">
      <c r="A550" t="s">
        <v>185</v>
      </c>
      <c r="B550">
        <v>14199</v>
      </c>
      <c r="C550">
        <v>1.92114925384521</v>
      </c>
      <c r="D550" t="s">
        <v>79</v>
      </c>
      <c r="E550" t="s">
        <v>80</v>
      </c>
      <c r="F550" t="s">
        <v>9</v>
      </c>
      <c r="G550" t="s">
        <v>9</v>
      </c>
      <c r="H550" t="s">
        <v>10</v>
      </c>
      <c r="I550" t="s">
        <v>11</v>
      </c>
      <c r="J550" t="s">
        <v>81</v>
      </c>
      <c r="K550" t="s">
        <v>183</v>
      </c>
      <c r="L550" t="s">
        <v>263</v>
      </c>
      <c r="M550" t="s">
        <v>938</v>
      </c>
      <c r="N550">
        <v>1.92114925384521</v>
      </c>
      <c r="O550">
        <v>3.5905163288116499</v>
      </c>
      <c r="P550" t="e">
        <v>#N/A</v>
      </c>
    </row>
    <row r="551" spans="1:16" x14ac:dyDescent="0.25">
      <c r="A551" t="s">
        <v>185</v>
      </c>
      <c r="B551">
        <v>5978</v>
      </c>
      <c r="C551">
        <v>1.92047035694122</v>
      </c>
      <c r="D551" t="s">
        <v>22</v>
      </c>
      <c r="E551" t="s">
        <v>9</v>
      </c>
      <c r="F551" t="s">
        <v>9</v>
      </c>
      <c r="G551" t="s">
        <v>9</v>
      </c>
      <c r="H551" t="s">
        <v>19</v>
      </c>
      <c r="I551" t="s">
        <v>20</v>
      </c>
      <c r="J551" t="s">
        <v>24</v>
      </c>
      <c r="K551" t="s">
        <v>183</v>
      </c>
      <c r="L551" t="s">
        <v>226</v>
      </c>
      <c r="M551" t="s">
        <v>939</v>
      </c>
      <c r="N551">
        <v>1.92047035694122</v>
      </c>
      <c r="O551">
        <v>1.3353515863418599</v>
      </c>
      <c r="P551" t="e">
        <v>#N/A</v>
      </c>
    </row>
    <row r="552" spans="1:16" x14ac:dyDescent="0.25">
      <c r="A552" t="s">
        <v>185</v>
      </c>
      <c r="B552">
        <v>3893</v>
      </c>
      <c r="C552">
        <v>1.9195252656936601</v>
      </c>
      <c r="D552" t="s">
        <v>13</v>
      </c>
      <c r="E552" t="s">
        <v>9</v>
      </c>
      <c r="F552" t="s">
        <v>9</v>
      </c>
      <c r="G552" t="s">
        <v>9</v>
      </c>
      <c r="H552" t="s">
        <v>14</v>
      </c>
      <c r="I552" t="s">
        <v>11</v>
      </c>
      <c r="J552" t="s">
        <v>15</v>
      </c>
      <c r="K552" t="s">
        <v>183</v>
      </c>
      <c r="L552" t="s">
        <v>222</v>
      </c>
      <c r="M552" t="s">
        <v>940</v>
      </c>
      <c r="N552">
        <v>1.9195252656936601</v>
      </c>
      <c r="O552">
        <v>3.0544700622558598</v>
      </c>
      <c r="P552" t="e">
        <v>#N/A</v>
      </c>
    </row>
    <row r="553" spans="1:16" x14ac:dyDescent="0.25">
      <c r="A553" t="s">
        <v>185</v>
      </c>
      <c r="B553">
        <v>16085</v>
      </c>
      <c r="C553">
        <v>1.9093650579452499</v>
      </c>
      <c r="D553" t="s">
        <v>123</v>
      </c>
      <c r="E553" t="s">
        <v>9</v>
      </c>
      <c r="F553" t="s">
        <v>9</v>
      </c>
      <c r="G553" t="s">
        <v>9</v>
      </c>
      <c r="H553" t="s">
        <v>10</v>
      </c>
      <c r="I553" t="s">
        <v>11</v>
      </c>
      <c r="J553" t="s">
        <v>46</v>
      </c>
      <c r="K553" t="s">
        <v>183</v>
      </c>
      <c r="L553" t="s">
        <v>230</v>
      </c>
      <c r="M553" t="s">
        <v>941</v>
      </c>
      <c r="N553">
        <v>1.9093650579452499</v>
      </c>
      <c r="O553">
        <v>3.21038842201233</v>
      </c>
      <c r="P553" t="e">
        <v>#N/A</v>
      </c>
    </row>
    <row r="554" spans="1:16" x14ac:dyDescent="0.25">
      <c r="A554" t="s">
        <v>185</v>
      </c>
      <c r="B554">
        <v>16635</v>
      </c>
      <c r="C554">
        <v>1.9010523557662999</v>
      </c>
      <c r="D554" t="s">
        <v>126</v>
      </c>
      <c r="E554" t="s">
        <v>132</v>
      </c>
      <c r="F554" t="s">
        <v>9</v>
      </c>
      <c r="G554" t="s">
        <v>9</v>
      </c>
      <c r="H554" t="s">
        <v>10</v>
      </c>
      <c r="I554" t="s">
        <v>11</v>
      </c>
      <c r="J554" t="s">
        <v>26</v>
      </c>
      <c r="K554" t="s">
        <v>183</v>
      </c>
      <c r="L554" t="s">
        <v>259</v>
      </c>
      <c r="M554" t="s">
        <v>942</v>
      </c>
      <c r="N554">
        <v>1.9010523557662999</v>
      </c>
      <c r="O554">
        <v>2.9704535007476802</v>
      </c>
      <c r="P554" t="e">
        <v>#N/A</v>
      </c>
    </row>
    <row r="555" spans="1:16" x14ac:dyDescent="0.25">
      <c r="A555" t="s">
        <v>185</v>
      </c>
      <c r="B555">
        <v>14040</v>
      </c>
      <c r="C555">
        <v>1.89998555183411</v>
      </c>
      <c r="D555" t="s">
        <v>72</v>
      </c>
      <c r="E555" t="s">
        <v>9</v>
      </c>
      <c r="F555" t="s">
        <v>9</v>
      </c>
      <c r="G555" t="s">
        <v>9</v>
      </c>
      <c r="H555" t="s">
        <v>10</v>
      </c>
      <c r="I555" t="s">
        <v>11</v>
      </c>
      <c r="J555" t="s">
        <v>35</v>
      </c>
      <c r="K555" t="s">
        <v>183</v>
      </c>
      <c r="L555" t="s">
        <v>235</v>
      </c>
      <c r="M555" t="s">
        <v>943</v>
      </c>
      <c r="N555">
        <v>1.89998555183411</v>
      </c>
      <c r="O555">
        <v>3.4758052825927699</v>
      </c>
      <c r="P555" t="e">
        <v>#N/A</v>
      </c>
    </row>
    <row r="556" spans="1:16" x14ac:dyDescent="0.25">
      <c r="A556" t="s">
        <v>185</v>
      </c>
      <c r="B556">
        <v>16080</v>
      </c>
      <c r="C556">
        <v>1.89841020107269</v>
      </c>
      <c r="D556" t="s">
        <v>123</v>
      </c>
      <c r="E556" t="s">
        <v>9</v>
      </c>
      <c r="F556" t="s">
        <v>9</v>
      </c>
      <c r="G556" t="s">
        <v>9</v>
      </c>
      <c r="H556" t="s">
        <v>14</v>
      </c>
      <c r="I556" t="s">
        <v>50</v>
      </c>
      <c r="J556" t="s">
        <v>60</v>
      </c>
      <c r="K556" t="s">
        <v>183</v>
      </c>
      <c r="L556" t="s">
        <v>261</v>
      </c>
      <c r="M556" t="s">
        <v>944</v>
      </c>
      <c r="N556">
        <v>1.89841020107269</v>
      </c>
      <c r="O556">
        <v>1.80095863342285</v>
      </c>
      <c r="P556" t="e">
        <v>#N/A</v>
      </c>
    </row>
    <row r="557" spans="1:16" x14ac:dyDescent="0.25">
      <c r="A557" t="s">
        <v>185</v>
      </c>
      <c r="B557">
        <v>5975</v>
      </c>
      <c r="C557">
        <v>1.89681100845337</v>
      </c>
      <c r="D557" t="s">
        <v>22</v>
      </c>
      <c r="E557" t="s">
        <v>9</v>
      </c>
      <c r="F557" t="s">
        <v>9</v>
      </c>
      <c r="G557" t="s">
        <v>9</v>
      </c>
      <c r="H557" t="s">
        <v>10</v>
      </c>
      <c r="I557" t="s">
        <v>11</v>
      </c>
      <c r="J557" t="s">
        <v>23</v>
      </c>
      <c r="K557" t="s">
        <v>183</v>
      </c>
      <c r="L557" t="s">
        <v>236</v>
      </c>
      <c r="M557" t="s">
        <v>945</v>
      </c>
      <c r="N557">
        <v>1.89681100845337</v>
      </c>
      <c r="O557">
        <v>3.2267165184021001</v>
      </c>
      <c r="P557" t="e">
        <v>#N/A</v>
      </c>
    </row>
    <row r="558" spans="1:16" x14ac:dyDescent="0.25">
      <c r="A558" t="s">
        <v>185</v>
      </c>
      <c r="B558">
        <v>5974</v>
      </c>
      <c r="C558">
        <v>1.89124631881714</v>
      </c>
      <c r="D558" t="s">
        <v>17</v>
      </c>
      <c r="E558" t="s">
        <v>18</v>
      </c>
      <c r="F558" t="s">
        <v>9</v>
      </c>
      <c r="G558" t="s">
        <v>9</v>
      </c>
      <c r="H558" t="s">
        <v>19</v>
      </c>
      <c r="I558" t="s">
        <v>20</v>
      </c>
      <c r="J558" t="s">
        <v>21</v>
      </c>
      <c r="K558" t="s">
        <v>183</v>
      </c>
      <c r="L558" t="s">
        <v>229</v>
      </c>
      <c r="M558" t="s">
        <v>946</v>
      </c>
      <c r="N558">
        <v>1.89124631881714</v>
      </c>
      <c r="O558">
        <v>3.2461631298065199</v>
      </c>
      <c r="P558" t="e">
        <v>#N/A</v>
      </c>
    </row>
    <row r="559" spans="1:16" x14ac:dyDescent="0.25">
      <c r="A559" t="s">
        <v>185</v>
      </c>
      <c r="B559">
        <v>14275</v>
      </c>
      <c r="C559">
        <v>1.87532067298889</v>
      </c>
      <c r="D559" t="s">
        <v>86</v>
      </c>
      <c r="E559" t="s">
        <v>9</v>
      </c>
      <c r="F559" t="s">
        <v>9</v>
      </c>
      <c r="G559" t="s">
        <v>9</v>
      </c>
      <c r="H559" t="s">
        <v>10</v>
      </c>
      <c r="I559" t="s">
        <v>11</v>
      </c>
      <c r="J559" t="s">
        <v>87</v>
      </c>
      <c r="K559" t="s">
        <v>183</v>
      </c>
      <c r="L559" t="s">
        <v>260</v>
      </c>
      <c r="M559" t="s">
        <v>947</v>
      </c>
      <c r="N559">
        <v>1.87532067298889</v>
      </c>
      <c r="O559">
        <v>2.2683897018432599</v>
      </c>
      <c r="P559" t="e">
        <v>#N/A</v>
      </c>
    </row>
    <row r="560" spans="1:16" x14ac:dyDescent="0.25">
      <c r="A560" t="s">
        <v>185</v>
      </c>
      <c r="B560">
        <v>16470</v>
      </c>
      <c r="C560">
        <v>1.86903488636017</v>
      </c>
      <c r="D560" t="s">
        <v>122</v>
      </c>
      <c r="E560" t="s">
        <v>112</v>
      </c>
      <c r="F560" t="s">
        <v>126</v>
      </c>
      <c r="G560" t="s">
        <v>9</v>
      </c>
      <c r="H560" t="s">
        <v>10</v>
      </c>
      <c r="I560" t="s">
        <v>11</v>
      </c>
      <c r="J560" t="s">
        <v>23</v>
      </c>
      <c r="K560" t="s">
        <v>183</v>
      </c>
      <c r="L560" t="s">
        <v>233</v>
      </c>
      <c r="M560" t="s">
        <v>948</v>
      </c>
      <c r="N560">
        <v>1.86903488636017</v>
      </c>
      <c r="O560">
        <v>2.5575897693634002</v>
      </c>
      <c r="P560" t="e">
        <v>#N/A</v>
      </c>
    </row>
    <row r="561" spans="1:16" x14ac:dyDescent="0.25">
      <c r="A561" t="s">
        <v>185</v>
      </c>
      <c r="B561">
        <v>8996</v>
      </c>
      <c r="C561">
        <v>1.86505722999573</v>
      </c>
      <c r="D561" t="s">
        <v>30</v>
      </c>
      <c r="E561" t="s">
        <v>31</v>
      </c>
      <c r="F561" t="s">
        <v>9</v>
      </c>
      <c r="G561" t="s">
        <v>9</v>
      </c>
      <c r="H561" t="s">
        <v>10</v>
      </c>
      <c r="I561" t="s">
        <v>11</v>
      </c>
      <c r="J561" t="s">
        <v>32</v>
      </c>
      <c r="K561" t="s">
        <v>183</v>
      </c>
      <c r="L561" t="s">
        <v>286</v>
      </c>
      <c r="M561" t="s">
        <v>949</v>
      </c>
      <c r="N561">
        <v>1.86505722999573</v>
      </c>
      <c r="O561">
        <v>1.0045980215072601</v>
      </c>
      <c r="P561" t="s">
        <v>949</v>
      </c>
    </row>
    <row r="562" spans="1:16" x14ac:dyDescent="0.25">
      <c r="A562" t="s">
        <v>185</v>
      </c>
      <c r="B562">
        <v>12460</v>
      </c>
      <c r="C562">
        <v>1.8432767391204801</v>
      </c>
      <c r="D562" t="s">
        <v>63</v>
      </c>
      <c r="E562" t="s">
        <v>64</v>
      </c>
      <c r="F562" t="s">
        <v>9</v>
      </c>
      <c r="G562" t="s">
        <v>9</v>
      </c>
      <c r="H562" t="s">
        <v>14</v>
      </c>
      <c r="I562" t="s">
        <v>50</v>
      </c>
      <c r="J562" t="s">
        <v>15</v>
      </c>
      <c r="K562" t="s">
        <v>183</v>
      </c>
      <c r="L562" t="s">
        <v>264</v>
      </c>
      <c r="M562" t="s">
        <v>950</v>
      </c>
      <c r="N562">
        <v>1.8432767391204801</v>
      </c>
      <c r="O562">
        <v>3.04429984092712</v>
      </c>
      <c r="P562" t="e">
        <v>#N/A</v>
      </c>
    </row>
    <row r="563" spans="1:16" x14ac:dyDescent="0.25">
      <c r="A563" t="s">
        <v>185</v>
      </c>
      <c r="B563">
        <v>14043</v>
      </c>
      <c r="C563">
        <v>1.83043336868286</v>
      </c>
      <c r="D563" t="s">
        <v>72</v>
      </c>
      <c r="E563" t="s">
        <v>9</v>
      </c>
      <c r="F563" t="s">
        <v>9</v>
      </c>
      <c r="G563" t="s">
        <v>9</v>
      </c>
      <c r="H563" t="s">
        <v>19</v>
      </c>
      <c r="I563" t="s">
        <v>58</v>
      </c>
      <c r="J563" t="s">
        <v>75</v>
      </c>
      <c r="K563" t="s">
        <v>183</v>
      </c>
      <c r="L563" t="s">
        <v>262</v>
      </c>
      <c r="M563" t="s">
        <v>951</v>
      </c>
      <c r="N563">
        <v>1.83043336868286</v>
      </c>
      <c r="O563">
        <v>3.6110291481018102</v>
      </c>
      <c r="P563" t="e">
        <v>#N/A</v>
      </c>
    </row>
    <row r="564" spans="1:16" x14ac:dyDescent="0.25">
      <c r="A564" t="s">
        <v>185</v>
      </c>
      <c r="B564">
        <v>17226</v>
      </c>
      <c r="C564">
        <v>1.82514667510986</v>
      </c>
      <c r="D564" t="s">
        <v>134</v>
      </c>
      <c r="E564" t="s">
        <v>135</v>
      </c>
      <c r="F564" t="s">
        <v>136</v>
      </c>
      <c r="G564" t="s">
        <v>9</v>
      </c>
      <c r="H564" t="s">
        <v>10</v>
      </c>
      <c r="I564" t="s">
        <v>11</v>
      </c>
      <c r="J564" t="s">
        <v>48</v>
      </c>
      <c r="K564" t="s">
        <v>183</v>
      </c>
      <c r="L564" t="s">
        <v>267</v>
      </c>
      <c r="M564" t="s">
        <v>952</v>
      </c>
      <c r="N564">
        <v>1.82514667510986</v>
      </c>
      <c r="O564">
        <v>2.9187650680542001</v>
      </c>
      <c r="P564" t="e">
        <v>#N/A</v>
      </c>
    </row>
    <row r="565" spans="1:16" x14ac:dyDescent="0.25">
      <c r="A565" t="s">
        <v>185</v>
      </c>
      <c r="B565">
        <v>10239</v>
      </c>
      <c r="C565">
        <v>1.7973220348358201</v>
      </c>
      <c r="D565" t="s">
        <v>42</v>
      </c>
      <c r="E565" t="s">
        <v>45</v>
      </c>
      <c r="F565" t="s">
        <v>47</v>
      </c>
      <c r="G565" t="s">
        <v>9</v>
      </c>
      <c r="H565" t="s">
        <v>10</v>
      </c>
      <c r="I565" t="s">
        <v>11</v>
      </c>
      <c r="J565" t="s">
        <v>48</v>
      </c>
      <c r="K565" t="s">
        <v>183</v>
      </c>
      <c r="L565" t="s">
        <v>218</v>
      </c>
      <c r="M565" t="s">
        <v>953</v>
      </c>
      <c r="N565">
        <v>1.7973220348358201</v>
      </c>
      <c r="O565">
        <v>2.9947800636291499</v>
      </c>
      <c r="P565" t="e">
        <v>#N/A</v>
      </c>
    </row>
    <row r="566" spans="1:16" x14ac:dyDescent="0.25">
      <c r="A566" t="s">
        <v>185</v>
      </c>
      <c r="B566">
        <v>17126</v>
      </c>
      <c r="C566">
        <v>1.7860012054443399</v>
      </c>
      <c r="D566" t="s">
        <v>133</v>
      </c>
      <c r="E566" t="s">
        <v>9</v>
      </c>
      <c r="F566" t="s">
        <v>9</v>
      </c>
      <c r="G566" t="s">
        <v>9</v>
      </c>
      <c r="H566" t="s">
        <v>19</v>
      </c>
      <c r="I566" t="s">
        <v>58</v>
      </c>
      <c r="J566" t="s">
        <v>59</v>
      </c>
      <c r="K566" t="s">
        <v>183</v>
      </c>
      <c r="L566" t="s">
        <v>275</v>
      </c>
      <c r="M566" t="s">
        <v>954</v>
      </c>
      <c r="N566">
        <v>1.7860012054443399</v>
      </c>
      <c r="O566">
        <v>3.0725913047790501</v>
      </c>
      <c r="P566" t="e">
        <v>#N/A</v>
      </c>
    </row>
    <row r="567" spans="1:16" x14ac:dyDescent="0.25">
      <c r="A567" t="s">
        <v>185</v>
      </c>
      <c r="B567">
        <v>10304</v>
      </c>
      <c r="C567">
        <v>1.78564405441284</v>
      </c>
      <c r="D567" t="s">
        <v>49</v>
      </c>
      <c r="E567" t="s">
        <v>9</v>
      </c>
      <c r="F567" t="s">
        <v>9</v>
      </c>
      <c r="G567" t="s">
        <v>9</v>
      </c>
      <c r="H567" t="s">
        <v>14</v>
      </c>
      <c r="I567" t="s">
        <v>50</v>
      </c>
      <c r="J567" t="s">
        <v>51</v>
      </c>
      <c r="K567" t="s">
        <v>183</v>
      </c>
      <c r="L567" t="s">
        <v>268</v>
      </c>
      <c r="M567" t="s">
        <v>955</v>
      </c>
      <c r="N567">
        <v>1.78564405441284</v>
      </c>
      <c r="O567">
        <v>3.7811639308929399</v>
      </c>
      <c r="P567" t="e">
        <v>#N/A</v>
      </c>
    </row>
    <row r="568" spans="1:16" x14ac:dyDescent="0.25">
      <c r="A568" t="s">
        <v>185</v>
      </c>
      <c r="B568">
        <v>12191</v>
      </c>
      <c r="C568">
        <v>1.7794108390808101</v>
      </c>
      <c r="D568" t="s">
        <v>52</v>
      </c>
      <c r="E568" t="s">
        <v>9</v>
      </c>
      <c r="F568" t="s">
        <v>9</v>
      </c>
      <c r="G568" t="s">
        <v>9</v>
      </c>
      <c r="H568" t="s">
        <v>14</v>
      </c>
      <c r="I568" t="s">
        <v>50</v>
      </c>
      <c r="J568" t="s">
        <v>60</v>
      </c>
      <c r="K568" t="s">
        <v>183</v>
      </c>
      <c r="L568" t="s">
        <v>281</v>
      </c>
      <c r="M568" t="s">
        <v>956</v>
      </c>
      <c r="N568">
        <v>1.7794108390808101</v>
      </c>
      <c r="O568">
        <v>2.1586465835571298</v>
      </c>
      <c r="P568" t="e">
        <v>#N/A</v>
      </c>
    </row>
    <row r="569" spans="1:16" x14ac:dyDescent="0.25">
      <c r="A569" t="s">
        <v>185</v>
      </c>
      <c r="B569">
        <v>16132</v>
      </c>
      <c r="C569">
        <v>1.7632321119308501</v>
      </c>
      <c r="D569" t="s">
        <v>122</v>
      </c>
      <c r="E569" t="s">
        <v>124</v>
      </c>
      <c r="F569" t="s">
        <v>9</v>
      </c>
      <c r="G569" t="s">
        <v>9</v>
      </c>
      <c r="H569" t="s">
        <v>10</v>
      </c>
      <c r="I569" t="s">
        <v>11</v>
      </c>
      <c r="J569" t="s">
        <v>125</v>
      </c>
      <c r="K569" t="s">
        <v>183</v>
      </c>
      <c r="L569" t="s">
        <v>219</v>
      </c>
      <c r="M569" t="s">
        <v>957</v>
      </c>
      <c r="N569">
        <v>1.7632321119308501</v>
      </c>
      <c r="O569">
        <v>2.7945218086242698</v>
      </c>
      <c r="P569" t="e">
        <v>#N/A</v>
      </c>
    </row>
    <row r="570" spans="1:16" x14ac:dyDescent="0.25">
      <c r="A570" t="s">
        <v>185</v>
      </c>
      <c r="B570">
        <v>13143</v>
      </c>
      <c r="C570">
        <v>1.76016485691071</v>
      </c>
      <c r="D570" t="s">
        <v>71</v>
      </c>
      <c r="E570" t="s">
        <v>9</v>
      </c>
      <c r="F570" t="s">
        <v>9</v>
      </c>
      <c r="G570" t="s">
        <v>9</v>
      </c>
      <c r="H570" t="s">
        <v>19</v>
      </c>
      <c r="I570" t="s">
        <v>20</v>
      </c>
      <c r="J570" t="s">
        <v>33</v>
      </c>
      <c r="K570" t="s">
        <v>183</v>
      </c>
      <c r="L570" t="s">
        <v>271</v>
      </c>
      <c r="M570" t="s">
        <v>958</v>
      </c>
      <c r="N570">
        <v>1.76016485691071</v>
      </c>
      <c r="O570">
        <v>3.0696892738342298</v>
      </c>
      <c r="P570" t="e">
        <v>#N/A</v>
      </c>
    </row>
    <row r="571" spans="1:16" x14ac:dyDescent="0.25">
      <c r="A571" t="s">
        <v>185</v>
      </c>
      <c r="B571">
        <v>14272</v>
      </c>
      <c r="C571">
        <v>1.7586964368820199</v>
      </c>
      <c r="D571" t="s">
        <v>84</v>
      </c>
      <c r="E571" t="s">
        <v>9</v>
      </c>
      <c r="F571" t="s">
        <v>9</v>
      </c>
      <c r="G571" t="s">
        <v>9</v>
      </c>
      <c r="H571" t="s">
        <v>10</v>
      </c>
      <c r="I571" t="s">
        <v>11</v>
      </c>
      <c r="J571" t="s">
        <v>85</v>
      </c>
      <c r="K571" t="s">
        <v>183</v>
      </c>
      <c r="L571" t="s">
        <v>285</v>
      </c>
      <c r="M571" t="s">
        <v>959</v>
      </c>
      <c r="N571">
        <v>1.7586964368820199</v>
      </c>
      <c r="O571">
        <v>2.9140176773071298</v>
      </c>
      <c r="P571" t="e">
        <v>#N/A</v>
      </c>
    </row>
    <row r="572" spans="1:16" x14ac:dyDescent="0.25">
      <c r="A572" t="s">
        <v>185</v>
      </c>
      <c r="B572">
        <v>16463</v>
      </c>
      <c r="C572">
        <v>1.7505178451538099</v>
      </c>
      <c r="D572" t="s">
        <v>119</v>
      </c>
      <c r="E572" t="s">
        <v>126</v>
      </c>
      <c r="F572" t="s">
        <v>127</v>
      </c>
      <c r="G572" t="s">
        <v>9</v>
      </c>
      <c r="H572" t="s">
        <v>10</v>
      </c>
      <c r="I572" t="s">
        <v>11</v>
      </c>
      <c r="J572" t="s">
        <v>87</v>
      </c>
      <c r="K572" t="s">
        <v>183</v>
      </c>
      <c r="L572" t="s">
        <v>272</v>
      </c>
      <c r="M572" t="s">
        <v>960</v>
      </c>
      <c r="N572">
        <v>1.7505178451538099</v>
      </c>
      <c r="O572">
        <v>2.4852986335754399</v>
      </c>
      <c r="P572" t="e">
        <v>#N/A</v>
      </c>
    </row>
    <row r="573" spans="1:16" x14ac:dyDescent="0.25">
      <c r="A573" t="s">
        <v>185</v>
      </c>
      <c r="B573">
        <v>10989</v>
      </c>
      <c r="C573">
        <v>1.75019311904907</v>
      </c>
      <c r="D573" t="s">
        <v>53</v>
      </c>
      <c r="E573" t="s">
        <v>9</v>
      </c>
      <c r="F573" t="s">
        <v>9</v>
      </c>
      <c r="G573" t="s">
        <v>9</v>
      </c>
      <c r="H573" t="s">
        <v>10</v>
      </c>
      <c r="I573" t="s">
        <v>11</v>
      </c>
      <c r="J573" t="s">
        <v>35</v>
      </c>
      <c r="K573" t="s">
        <v>183</v>
      </c>
      <c r="L573" t="s">
        <v>273</v>
      </c>
      <c r="M573" t="s">
        <v>961</v>
      </c>
      <c r="N573">
        <v>1.75019311904907</v>
      </c>
      <c r="O573">
        <v>2.0692846775054901</v>
      </c>
      <c r="P573" t="e">
        <v>#N/A</v>
      </c>
    </row>
    <row r="574" spans="1:16" x14ac:dyDescent="0.25">
      <c r="A574" t="s">
        <v>185</v>
      </c>
      <c r="B574">
        <v>16467</v>
      </c>
      <c r="C574">
        <v>1.74996030330658</v>
      </c>
      <c r="D574" t="s">
        <v>122</v>
      </c>
      <c r="E574" t="s">
        <v>129</v>
      </c>
      <c r="F574" t="s">
        <v>126</v>
      </c>
      <c r="G574" t="s">
        <v>9</v>
      </c>
      <c r="H574" t="s">
        <v>10</v>
      </c>
      <c r="I574" t="s">
        <v>11</v>
      </c>
      <c r="J574" t="s">
        <v>40</v>
      </c>
      <c r="K574" t="s">
        <v>183</v>
      </c>
      <c r="L574" t="s">
        <v>265</v>
      </c>
      <c r="M574" t="s">
        <v>962</v>
      </c>
      <c r="N574">
        <v>1.74996030330658</v>
      </c>
      <c r="O574">
        <v>1.74536156654358</v>
      </c>
      <c r="P574" t="s">
        <v>962</v>
      </c>
    </row>
    <row r="575" spans="1:16" x14ac:dyDescent="0.25">
      <c r="A575" t="s">
        <v>185</v>
      </c>
      <c r="B575">
        <v>16072</v>
      </c>
      <c r="C575">
        <v>1.7363798618316699</v>
      </c>
      <c r="D575" t="s">
        <v>120</v>
      </c>
      <c r="E575" t="s">
        <v>9</v>
      </c>
      <c r="F575" t="s">
        <v>9</v>
      </c>
      <c r="G575" t="s">
        <v>9</v>
      </c>
      <c r="H575" t="s">
        <v>19</v>
      </c>
      <c r="I575" t="s">
        <v>58</v>
      </c>
      <c r="J575" t="s">
        <v>59</v>
      </c>
      <c r="K575" t="s">
        <v>183</v>
      </c>
      <c r="L575" t="s">
        <v>269</v>
      </c>
      <c r="M575" t="s">
        <v>963</v>
      </c>
      <c r="N575">
        <v>1.7363798618316699</v>
      </c>
      <c r="O575">
        <v>3.2229082584381099</v>
      </c>
      <c r="P575" t="s">
        <v>963</v>
      </c>
    </row>
    <row r="576" spans="1:16" x14ac:dyDescent="0.25">
      <c r="A576" t="s">
        <v>185</v>
      </c>
      <c r="B576">
        <v>10994</v>
      </c>
      <c r="C576">
        <v>1.73263943195343</v>
      </c>
      <c r="D576" t="s">
        <v>54</v>
      </c>
      <c r="E576" t="s">
        <v>9</v>
      </c>
      <c r="F576" t="s">
        <v>9</v>
      </c>
      <c r="G576" t="s">
        <v>9</v>
      </c>
      <c r="H576" t="s">
        <v>10</v>
      </c>
      <c r="I576" t="s">
        <v>11</v>
      </c>
      <c r="J576" t="s">
        <v>12</v>
      </c>
      <c r="K576" t="s">
        <v>183</v>
      </c>
      <c r="L576" t="s">
        <v>276</v>
      </c>
      <c r="M576" t="s">
        <v>964</v>
      </c>
      <c r="N576">
        <v>1.73263943195343</v>
      </c>
      <c r="O576">
        <v>2.6881263256072998</v>
      </c>
      <c r="P576" t="e">
        <v>#N/A</v>
      </c>
    </row>
    <row r="577" spans="1:16" x14ac:dyDescent="0.25">
      <c r="A577" t="s">
        <v>185</v>
      </c>
      <c r="B577">
        <v>14522</v>
      </c>
      <c r="C577">
        <v>1.7319525480270399</v>
      </c>
      <c r="D577" t="s">
        <v>97</v>
      </c>
      <c r="E577" t="s">
        <v>98</v>
      </c>
      <c r="F577" t="s">
        <v>37</v>
      </c>
      <c r="G577" t="s">
        <v>9</v>
      </c>
      <c r="H577" t="s">
        <v>10</v>
      </c>
      <c r="I577" t="s">
        <v>11</v>
      </c>
      <c r="J577" t="s">
        <v>35</v>
      </c>
      <c r="K577" t="s">
        <v>183</v>
      </c>
      <c r="L577" t="s">
        <v>266</v>
      </c>
      <c r="M577" t="s">
        <v>965</v>
      </c>
      <c r="N577">
        <v>1.7319525480270399</v>
      </c>
      <c r="O577">
        <v>3.64906930923462</v>
      </c>
      <c r="P577" t="e">
        <v>#N/A</v>
      </c>
    </row>
    <row r="578" spans="1:16" x14ac:dyDescent="0.25">
      <c r="A578" t="s">
        <v>185</v>
      </c>
      <c r="B578">
        <v>16471</v>
      </c>
      <c r="C578">
        <v>1.7307368516921999</v>
      </c>
      <c r="D578" t="s">
        <v>122</v>
      </c>
      <c r="E578" t="s">
        <v>131</v>
      </c>
      <c r="F578" t="s">
        <v>126</v>
      </c>
      <c r="G578" t="s">
        <v>9</v>
      </c>
      <c r="H578" t="s">
        <v>19</v>
      </c>
      <c r="I578" t="s">
        <v>20</v>
      </c>
      <c r="J578" t="s">
        <v>24</v>
      </c>
      <c r="K578" t="s">
        <v>183</v>
      </c>
      <c r="L578" t="s">
        <v>280</v>
      </c>
      <c r="M578" t="s">
        <v>966</v>
      </c>
      <c r="N578">
        <v>1.7307368516921999</v>
      </c>
      <c r="O578">
        <v>2.7547802925109899</v>
      </c>
      <c r="P578" t="e">
        <v>#N/A</v>
      </c>
    </row>
    <row r="579" spans="1:16" x14ac:dyDescent="0.25">
      <c r="A579" t="s">
        <v>185</v>
      </c>
      <c r="B579">
        <v>16455</v>
      </c>
      <c r="C579">
        <v>1.71690678596497</v>
      </c>
      <c r="D579" t="s">
        <v>119</v>
      </c>
      <c r="E579" t="s">
        <v>126</v>
      </c>
      <c r="F579" t="s">
        <v>9</v>
      </c>
      <c r="G579" t="s">
        <v>9</v>
      </c>
      <c r="H579" t="s">
        <v>10</v>
      </c>
      <c r="I579" t="s">
        <v>11</v>
      </c>
      <c r="J579" t="s">
        <v>83</v>
      </c>
      <c r="K579" t="s">
        <v>183</v>
      </c>
      <c r="L579" t="s">
        <v>279</v>
      </c>
      <c r="M579" t="s">
        <v>967</v>
      </c>
      <c r="N579">
        <v>1.71690678596497</v>
      </c>
      <c r="O579">
        <v>2.71975541114807</v>
      </c>
      <c r="P579" t="s">
        <v>967</v>
      </c>
    </row>
    <row r="580" spans="1:16" x14ac:dyDescent="0.25">
      <c r="A580" t="s">
        <v>185</v>
      </c>
      <c r="B580">
        <v>7230</v>
      </c>
      <c r="C580">
        <v>1.71158015727997</v>
      </c>
      <c r="D580" t="s">
        <v>25</v>
      </c>
      <c r="E580" t="s">
        <v>9</v>
      </c>
      <c r="F580" t="s">
        <v>9</v>
      </c>
      <c r="G580" t="s">
        <v>9</v>
      </c>
      <c r="H580" t="s">
        <v>10</v>
      </c>
      <c r="I580" t="s">
        <v>11</v>
      </c>
      <c r="J580" t="s">
        <v>26</v>
      </c>
      <c r="K580" t="s">
        <v>183</v>
      </c>
      <c r="L580" t="s">
        <v>278</v>
      </c>
      <c r="M580" t="s">
        <v>968</v>
      </c>
      <c r="N580">
        <v>1.71158015727997</v>
      </c>
      <c r="O580">
        <v>3.2445387840271001</v>
      </c>
      <c r="P580" t="e">
        <v>#N/A</v>
      </c>
    </row>
    <row r="581" spans="1:16" x14ac:dyDescent="0.25">
      <c r="A581" t="s">
        <v>185</v>
      </c>
      <c r="B581">
        <v>15351</v>
      </c>
      <c r="C581">
        <v>1.7081547975540201</v>
      </c>
      <c r="D581" t="s">
        <v>115</v>
      </c>
      <c r="E581" t="s">
        <v>116</v>
      </c>
      <c r="F581" t="s">
        <v>113</v>
      </c>
      <c r="G581" t="s">
        <v>9</v>
      </c>
      <c r="H581" t="s">
        <v>19</v>
      </c>
      <c r="I581" t="s">
        <v>58</v>
      </c>
      <c r="J581" t="s">
        <v>117</v>
      </c>
      <c r="K581" t="s">
        <v>183</v>
      </c>
      <c r="L581" t="s">
        <v>277</v>
      </c>
      <c r="M581" t="s">
        <v>969</v>
      </c>
      <c r="N581">
        <v>1.7081547975540201</v>
      </c>
      <c r="O581">
        <v>3.08893489837646</v>
      </c>
      <c r="P581" t="e">
        <v>#N/A</v>
      </c>
    </row>
    <row r="582" spans="1:16" x14ac:dyDescent="0.25">
      <c r="A582" t="s">
        <v>185</v>
      </c>
      <c r="B582">
        <v>16466</v>
      </c>
      <c r="C582">
        <v>1.7065169811248799</v>
      </c>
      <c r="D582" t="s">
        <v>122</v>
      </c>
      <c r="E582" t="s">
        <v>128</v>
      </c>
      <c r="F582" t="s">
        <v>126</v>
      </c>
      <c r="G582" t="s">
        <v>9</v>
      </c>
      <c r="H582" t="s">
        <v>19</v>
      </c>
      <c r="I582" t="s">
        <v>20</v>
      </c>
      <c r="J582" t="s">
        <v>38</v>
      </c>
      <c r="K582" t="s">
        <v>183</v>
      </c>
      <c r="L582" t="s">
        <v>294</v>
      </c>
      <c r="M582" t="s">
        <v>970</v>
      </c>
      <c r="N582">
        <v>1.7065169811248799</v>
      </c>
      <c r="O582">
        <v>2.8261146545410201</v>
      </c>
      <c r="P582" t="e">
        <v>#N/A</v>
      </c>
    </row>
    <row r="583" spans="1:16" x14ac:dyDescent="0.25">
      <c r="A583" t="s">
        <v>185</v>
      </c>
      <c r="B583">
        <v>12440</v>
      </c>
      <c r="C583">
        <v>1.6936455965042101</v>
      </c>
      <c r="D583" t="s">
        <v>62</v>
      </c>
      <c r="E583" t="s">
        <v>9</v>
      </c>
      <c r="F583" t="s">
        <v>9</v>
      </c>
      <c r="G583" t="s">
        <v>9</v>
      </c>
      <c r="H583" t="s">
        <v>10</v>
      </c>
      <c r="I583" t="s">
        <v>11</v>
      </c>
      <c r="J583" t="s">
        <v>48</v>
      </c>
      <c r="K583" t="s">
        <v>183</v>
      </c>
      <c r="L583" t="s">
        <v>287</v>
      </c>
      <c r="M583" t="s">
        <v>971</v>
      </c>
      <c r="N583">
        <v>1.6936455965042101</v>
      </c>
      <c r="O583">
        <v>3.0477969646453902</v>
      </c>
      <c r="P583" t="s">
        <v>971</v>
      </c>
    </row>
    <row r="584" spans="1:16" x14ac:dyDescent="0.25">
      <c r="A584" t="s">
        <v>185</v>
      </c>
      <c r="B584">
        <v>14279</v>
      </c>
      <c r="C584">
        <v>1.6886785030364999</v>
      </c>
      <c r="D584" t="s">
        <v>54</v>
      </c>
      <c r="E584" t="s">
        <v>88</v>
      </c>
      <c r="F584" t="s">
        <v>9</v>
      </c>
      <c r="G584" t="s">
        <v>9</v>
      </c>
      <c r="H584" t="s">
        <v>10</v>
      </c>
      <c r="I584" t="s">
        <v>11</v>
      </c>
      <c r="J584" t="s">
        <v>89</v>
      </c>
      <c r="K584" t="s">
        <v>183</v>
      </c>
      <c r="L584" t="s">
        <v>283</v>
      </c>
      <c r="M584" t="s">
        <v>972</v>
      </c>
      <c r="N584">
        <v>1.6886785030364999</v>
      </c>
      <c r="O584">
        <v>3.1026561260223402</v>
      </c>
      <c r="P584" t="e">
        <v>#N/A</v>
      </c>
    </row>
    <row r="585" spans="1:16" x14ac:dyDescent="0.25">
      <c r="A585" t="s">
        <v>185</v>
      </c>
      <c r="B585">
        <v>9642</v>
      </c>
      <c r="C585">
        <v>1.6755399703979501</v>
      </c>
      <c r="D585" t="s">
        <v>42</v>
      </c>
      <c r="E585" t="s">
        <v>43</v>
      </c>
      <c r="F585" t="s">
        <v>9</v>
      </c>
      <c r="G585" t="s">
        <v>9</v>
      </c>
      <c r="H585" t="s">
        <v>10</v>
      </c>
      <c r="I585" t="s">
        <v>11</v>
      </c>
      <c r="J585" t="s">
        <v>26</v>
      </c>
      <c r="K585" t="s">
        <v>183</v>
      </c>
      <c r="L585" t="s">
        <v>232</v>
      </c>
      <c r="M585" t="s">
        <v>973</v>
      </c>
      <c r="N585">
        <v>1.6755399703979501</v>
      </c>
      <c r="O585">
        <v>2.02366018295288</v>
      </c>
      <c r="P585" t="e">
        <v>#N/A</v>
      </c>
    </row>
    <row r="586" spans="1:16" x14ac:dyDescent="0.25">
      <c r="A586" t="s">
        <v>185</v>
      </c>
      <c r="B586">
        <v>4118</v>
      </c>
      <c r="C586">
        <v>1.66177189350128</v>
      </c>
      <c r="D586" t="s">
        <v>16</v>
      </c>
      <c r="E586" t="s">
        <v>9</v>
      </c>
      <c r="F586" t="s">
        <v>9</v>
      </c>
      <c r="G586" t="s">
        <v>9</v>
      </c>
      <c r="H586" t="s">
        <v>10</v>
      </c>
      <c r="I586" t="s">
        <v>11</v>
      </c>
      <c r="J586" t="s">
        <v>12</v>
      </c>
      <c r="K586" t="s">
        <v>183</v>
      </c>
      <c r="L586" t="s">
        <v>274</v>
      </c>
      <c r="M586" t="s">
        <v>974</v>
      </c>
      <c r="N586">
        <v>1.66177189350128</v>
      </c>
      <c r="O586">
        <v>2.7844803333282502</v>
      </c>
      <c r="P586" t="e">
        <v>#N/A</v>
      </c>
    </row>
    <row r="587" spans="1:16" x14ac:dyDescent="0.25">
      <c r="A587" t="s">
        <v>185</v>
      </c>
      <c r="B587">
        <v>12196</v>
      </c>
      <c r="C587">
        <v>1.6589485406875599</v>
      </c>
      <c r="D587" t="s">
        <v>61</v>
      </c>
      <c r="E587" t="s">
        <v>9</v>
      </c>
      <c r="F587" t="s">
        <v>9</v>
      </c>
      <c r="G587" t="s">
        <v>9</v>
      </c>
      <c r="H587" t="s">
        <v>10</v>
      </c>
      <c r="I587" t="s">
        <v>11</v>
      </c>
      <c r="J587" t="s">
        <v>46</v>
      </c>
      <c r="K587" t="s">
        <v>183</v>
      </c>
      <c r="L587" t="s">
        <v>290</v>
      </c>
      <c r="M587" t="s">
        <v>975</v>
      </c>
      <c r="N587">
        <v>1.6589485406875599</v>
      </c>
      <c r="O587">
        <v>3.0756700038909899</v>
      </c>
      <c r="P587" t="e">
        <v>#N/A</v>
      </c>
    </row>
    <row r="588" spans="1:16" x14ac:dyDescent="0.25">
      <c r="A588" t="s">
        <v>185</v>
      </c>
      <c r="B588">
        <v>12771</v>
      </c>
      <c r="C588">
        <v>1.6548364162445099</v>
      </c>
      <c r="D588" t="s">
        <v>65</v>
      </c>
      <c r="E588" t="s">
        <v>9</v>
      </c>
      <c r="F588" t="s">
        <v>9</v>
      </c>
      <c r="G588" t="s">
        <v>9</v>
      </c>
      <c r="H588" t="s">
        <v>10</v>
      </c>
      <c r="I588" t="s">
        <v>11</v>
      </c>
      <c r="J588" t="s">
        <v>66</v>
      </c>
      <c r="K588" t="s">
        <v>183</v>
      </c>
      <c r="L588" t="s">
        <v>234</v>
      </c>
      <c r="M588" t="s">
        <v>976</v>
      </c>
      <c r="N588">
        <v>1.6548364162445099</v>
      </c>
      <c r="O588">
        <v>2.9947800636291499</v>
      </c>
      <c r="P588" t="e">
        <v>#N/A</v>
      </c>
    </row>
    <row r="589" spans="1:16" x14ac:dyDescent="0.25">
      <c r="A589" t="s">
        <v>185</v>
      </c>
      <c r="B589">
        <v>16030</v>
      </c>
      <c r="C589">
        <v>1.63457727432251</v>
      </c>
      <c r="D589" t="s">
        <v>122</v>
      </c>
      <c r="E589" t="s">
        <v>9</v>
      </c>
      <c r="F589" t="s">
        <v>9</v>
      </c>
      <c r="G589" t="s">
        <v>9</v>
      </c>
      <c r="H589" t="s">
        <v>19</v>
      </c>
      <c r="I589" t="s">
        <v>20</v>
      </c>
      <c r="J589" t="s">
        <v>33</v>
      </c>
      <c r="K589" t="s">
        <v>183</v>
      </c>
      <c r="L589" t="s">
        <v>289</v>
      </c>
      <c r="M589" t="s">
        <v>977</v>
      </c>
      <c r="N589">
        <v>1.63457727432251</v>
      </c>
      <c r="O589">
        <v>1.8166229724884</v>
      </c>
      <c r="P589" t="e">
        <v>#N/A</v>
      </c>
    </row>
    <row r="590" spans="1:16" x14ac:dyDescent="0.25">
      <c r="A590" t="s">
        <v>185</v>
      </c>
      <c r="B590">
        <v>14193</v>
      </c>
      <c r="C590">
        <v>1.6303691864013701</v>
      </c>
      <c r="D590" t="s">
        <v>70</v>
      </c>
      <c r="E590" t="s">
        <v>77</v>
      </c>
      <c r="F590" t="s">
        <v>9</v>
      </c>
      <c r="G590" t="s">
        <v>9</v>
      </c>
      <c r="H590" t="s">
        <v>19</v>
      </c>
      <c r="I590" t="s">
        <v>58</v>
      </c>
      <c r="J590" t="s">
        <v>75</v>
      </c>
      <c r="K590" t="s">
        <v>183</v>
      </c>
      <c r="L590" t="s">
        <v>284</v>
      </c>
      <c r="M590" t="s">
        <v>978</v>
      </c>
      <c r="N590">
        <v>1.6303691864013701</v>
      </c>
      <c r="O590">
        <v>3.2502744197845499</v>
      </c>
      <c r="P590" t="s">
        <v>978</v>
      </c>
    </row>
    <row r="591" spans="1:16" x14ac:dyDescent="0.25">
      <c r="A591" t="s">
        <v>185</v>
      </c>
      <c r="B591">
        <v>13140</v>
      </c>
      <c r="C591">
        <v>1.6173069477081301</v>
      </c>
      <c r="D591" t="s">
        <v>71</v>
      </c>
      <c r="E591" t="s">
        <v>9</v>
      </c>
      <c r="F591" t="s">
        <v>9</v>
      </c>
      <c r="G591" t="s">
        <v>9</v>
      </c>
      <c r="H591" t="s">
        <v>10</v>
      </c>
      <c r="I591" t="s">
        <v>11</v>
      </c>
      <c r="J591" t="s">
        <v>32</v>
      </c>
      <c r="K591" t="s">
        <v>183</v>
      </c>
      <c r="L591" t="s">
        <v>297</v>
      </c>
      <c r="M591" t="s">
        <v>979</v>
      </c>
      <c r="N591">
        <v>1.6173069477081301</v>
      </c>
      <c r="O591">
        <v>2.6676259040832502</v>
      </c>
      <c r="P591" t="s">
        <v>979</v>
      </c>
    </row>
    <row r="592" spans="1:16" x14ac:dyDescent="0.25">
      <c r="A592" t="s">
        <v>185</v>
      </c>
      <c r="B592">
        <v>16458</v>
      </c>
      <c r="C592">
        <v>1.5687713623046899</v>
      </c>
      <c r="D592" t="s">
        <v>119</v>
      </c>
      <c r="E592" t="s">
        <v>126</v>
      </c>
      <c r="F592" t="s">
        <v>9</v>
      </c>
      <c r="G592" t="s">
        <v>9</v>
      </c>
      <c r="H592" t="s">
        <v>10</v>
      </c>
      <c r="I592" t="s">
        <v>11</v>
      </c>
      <c r="J592" t="s">
        <v>85</v>
      </c>
      <c r="K592" t="s">
        <v>183</v>
      </c>
      <c r="L592" t="s">
        <v>293</v>
      </c>
      <c r="M592" t="s">
        <v>980</v>
      </c>
      <c r="N592">
        <v>1.5687713623046899</v>
      </c>
      <c r="O592">
        <v>2.5710473060607901</v>
      </c>
      <c r="P592" t="e">
        <v>#N/A</v>
      </c>
    </row>
    <row r="593" spans="1:16" x14ac:dyDescent="0.25">
      <c r="A593" t="s">
        <v>185</v>
      </c>
      <c r="B593">
        <v>9491</v>
      </c>
      <c r="C593">
        <v>1.56650161743164</v>
      </c>
      <c r="D593" t="s">
        <v>34</v>
      </c>
      <c r="E593" t="s">
        <v>9</v>
      </c>
      <c r="F593" t="s">
        <v>9</v>
      </c>
      <c r="G593" t="s">
        <v>9</v>
      </c>
      <c r="H593" t="s">
        <v>10</v>
      </c>
      <c r="I593" t="s">
        <v>11</v>
      </c>
      <c r="J593" t="s">
        <v>35</v>
      </c>
      <c r="K593" t="s">
        <v>183</v>
      </c>
      <c r="L593" t="s">
        <v>288</v>
      </c>
      <c r="M593" t="s">
        <v>981</v>
      </c>
      <c r="N593">
        <v>1.56650161743164</v>
      </c>
      <c r="O593">
        <v>3.6300625801086399</v>
      </c>
      <c r="P593" t="e">
        <v>#N/A</v>
      </c>
    </row>
    <row r="594" spans="1:16" x14ac:dyDescent="0.25">
      <c r="A594" t="s">
        <v>185</v>
      </c>
      <c r="B594">
        <v>16468</v>
      </c>
      <c r="C594">
        <v>1.5154381990432699</v>
      </c>
      <c r="D594" t="s">
        <v>122</v>
      </c>
      <c r="E594" t="s">
        <v>130</v>
      </c>
      <c r="F594" t="s">
        <v>126</v>
      </c>
      <c r="G594" t="s">
        <v>9</v>
      </c>
      <c r="H594" t="s">
        <v>10</v>
      </c>
      <c r="I594" t="s">
        <v>11</v>
      </c>
      <c r="J594" t="s">
        <v>41</v>
      </c>
      <c r="K594" t="s">
        <v>183</v>
      </c>
      <c r="L594" t="s">
        <v>292</v>
      </c>
      <c r="M594" t="s">
        <v>982</v>
      </c>
      <c r="N594">
        <v>1.5154381990432699</v>
      </c>
      <c r="O594">
        <v>2.7014727592468302</v>
      </c>
      <c r="P594" t="s">
        <v>982</v>
      </c>
    </row>
    <row r="595" spans="1:16" x14ac:dyDescent="0.25">
      <c r="A595" t="s">
        <v>185</v>
      </c>
      <c r="B595">
        <v>9529</v>
      </c>
      <c r="C595">
        <v>1.4968299865722701</v>
      </c>
      <c r="D595" t="s">
        <v>36</v>
      </c>
      <c r="E595" t="s">
        <v>37</v>
      </c>
      <c r="F595" t="s">
        <v>9</v>
      </c>
      <c r="G595" t="s">
        <v>9</v>
      </c>
      <c r="H595" t="s">
        <v>19</v>
      </c>
      <c r="I595" t="s">
        <v>20</v>
      </c>
      <c r="J595" t="s">
        <v>38</v>
      </c>
      <c r="K595" t="s">
        <v>183</v>
      </c>
      <c r="L595" t="s">
        <v>299</v>
      </c>
      <c r="M595" t="s">
        <v>983</v>
      </c>
      <c r="N595">
        <v>1.4968299865722701</v>
      </c>
      <c r="O595">
        <v>2.0287899971008301</v>
      </c>
      <c r="P595" t="e">
        <v>#N/A</v>
      </c>
    </row>
    <row r="596" spans="1:16" x14ac:dyDescent="0.25">
      <c r="A596" t="s">
        <v>185</v>
      </c>
      <c r="B596">
        <v>11416</v>
      </c>
      <c r="C596">
        <v>1.4698429107666</v>
      </c>
      <c r="D596" t="s">
        <v>55</v>
      </c>
      <c r="E596" t="s">
        <v>9</v>
      </c>
      <c r="F596" t="s">
        <v>9</v>
      </c>
      <c r="G596" t="s">
        <v>9</v>
      </c>
      <c r="H596" t="s">
        <v>19</v>
      </c>
      <c r="I596" t="s">
        <v>20</v>
      </c>
      <c r="J596" t="s">
        <v>21</v>
      </c>
      <c r="K596" t="s">
        <v>183</v>
      </c>
      <c r="L596" t="s">
        <v>228</v>
      </c>
      <c r="M596" t="s">
        <v>984</v>
      </c>
      <c r="N596">
        <v>1.4698429107666</v>
      </c>
      <c r="O596">
        <v>2.78380250930786</v>
      </c>
      <c r="P596" t="e">
        <v>#N/A</v>
      </c>
    </row>
    <row r="597" spans="1:16" x14ac:dyDescent="0.25">
      <c r="A597" t="s">
        <v>185</v>
      </c>
      <c r="B597">
        <v>9531</v>
      </c>
      <c r="C597">
        <v>1.4292300939559901</v>
      </c>
      <c r="D597" t="s">
        <v>36</v>
      </c>
      <c r="E597" t="s">
        <v>28</v>
      </c>
      <c r="F597" t="s">
        <v>9</v>
      </c>
      <c r="G597" t="s">
        <v>9</v>
      </c>
      <c r="H597" t="s">
        <v>10</v>
      </c>
      <c r="I597" t="s">
        <v>11</v>
      </c>
      <c r="J597" t="s">
        <v>41</v>
      </c>
      <c r="K597" t="s">
        <v>183</v>
      </c>
      <c r="L597" t="s">
        <v>295</v>
      </c>
      <c r="M597" t="s">
        <v>985</v>
      </c>
      <c r="N597">
        <v>1.4292300939559901</v>
      </c>
      <c r="O597">
        <v>1.50078320503235</v>
      </c>
      <c r="P597" t="e">
        <v>#N/A</v>
      </c>
    </row>
    <row r="598" spans="1:16" x14ac:dyDescent="0.25">
      <c r="A598" t="s">
        <v>185</v>
      </c>
      <c r="B598">
        <v>7942</v>
      </c>
      <c r="C598">
        <v>1.39530372619629</v>
      </c>
      <c r="D598" t="s">
        <v>27</v>
      </c>
      <c r="E598" t="s">
        <v>28</v>
      </c>
      <c r="F598" t="s">
        <v>9</v>
      </c>
      <c r="G598" t="s">
        <v>9</v>
      </c>
      <c r="H598" t="s">
        <v>19</v>
      </c>
      <c r="I598" t="s">
        <v>20</v>
      </c>
      <c r="J598" t="s">
        <v>29</v>
      </c>
      <c r="K598" t="s">
        <v>183</v>
      </c>
      <c r="L598" t="s">
        <v>298</v>
      </c>
      <c r="M598" t="s">
        <v>986</v>
      </c>
      <c r="N598">
        <v>1.39530372619629</v>
      </c>
      <c r="O598">
        <v>2.6194989681243901</v>
      </c>
      <c r="P598" t="e">
        <v>#N/A</v>
      </c>
    </row>
    <row r="599" spans="1:16" x14ac:dyDescent="0.25">
      <c r="A599" t="s">
        <v>185</v>
      </c>
      <c r="B599">
        <v>16088</v>
      </c>
      <c r="C599">
        <v>1.3728779554367101</v>
      </c>
      <c r="D599" t="s">
        <v>123</v>
      </c>
      <c r="E599" t="s">
        <v>9</v>
      </c>
      <c r="F599" t="s">
        <v>9</v>
      </c>
      <c r="G599" t="s">
        <v>9</v>
      </c>
      <c r="H599" t="s">
        <v>10</v>
      </c>
      <c r="I599" t="s">
        <v>11</v>
      </c>
      <c r="J599" t="s">
        <v>48</v>
      </c>
      <c r="K599" t="s">
        <v>183</v>
      </c>
      <c r="L599" t="s">
        <v>270</v>
      </c>
      <c r="M599" t="s">
        <v>987</v>
      </c>
      <c r="N599">
        <v>1.3728779554367101</v>
      </c>
      <c r="O599">
        <v>2.0702743530273402</v>
      </c>
      <c r="P599" t="e">
        <v>#N/A</v>
      </c>
    </row>
    <row r="600" spans="1:16" x14ac:dyDescent="0.25">
      <c r="A600" t="s">
        <v>185</v>
      </c>
      <c r="B600">
        <v>9530</v>
      </c>
      <c r="C600">
        <v>1.34653496742249</v>
      </c>
      <c r="D600" t="s">
        <v>36</v>
      </c>
      <c r="E600" t="s">
        <v>39</v>
      </c>
      <c r="F600" t="s">
        <v>9</v>
      </c>
      <c r="G600" t="s">
        <v>9</v>
      </c>
      <c r="H600" t="s">
        <v>10</v>
      </c>
      <c r="I600" t="s">
        <v>11</v>
      </c>
      <c r="J600" t="s">
        <v>40</v>
      </c>
      <c r="K600" t="s">
        <v>183</v>
      </c>
      <c r="L600" t="s">
        <v>300</v>
      </c>
      <c r="M600" t="s">
        <v>988</v>
      </c>
      <c r="N600">
        <v>1.34653496742249</v>
      </c>
      <c r="O600">
        <v>1.66281855106354</v>
      </c>
      <c r="P600" t="e">
        <v>#N/A</v>
      </c>
    </row>
    <row r="601" spans="1:16" x14ac:dyDescent="0.25">
      <c r="A601" t="s">
        <v>185</v>
      </c>
      <c r="B601">
        <v>16058</v>
      </c>
      <c r="C601">
        <v>1.32334291934967</v>
      </c>
      <c r="D601" t="s">
        <v>111</v>
      </c>
      <c r="E601" t="s">
        <v>9</v>
      </c>
      <c r="F601" t="s">
        <v>9</v>
      </c>
      <c r="G601" t="s">
        <v>9</v>
      </c>
      <c r="H601" t="s">
        <v>10</v>
      </c>
      <c r="I601" t="s">
        <v>11</v>
      </c>
      <c r="J601" t="s">
        <v>12</v>
      </c>
      <c r="K601" t="s">
        <v>183</v>
      </c>
      <c r="L601" t="s">
        <v>291</v>
      </c>
      <c r="M601" t="s">
        <v>989</v>
      </c>
      <c r="N601">
        <v>1.32334291934967</v>
      </c>
      <c r="O601">
        <v>2.9674928188324001</v>
      </c>
      <c r="P601" t="e">
        <v>#N/A</v>
      </c>
    </row>
    <row r="602" spans="1:16" x14ac:dyDescent="0.25">
      <c r="A602" t="s">
        <v>185</v>
      </c>
      <c r="B602">
        <v>14588</v>
      </c>
      <c r="C602">
        <v>1.2292956113815301</v>
      </c>
      <c r="D602" t="s">
        <v>105</v>
      </c>
      <c r="E602" t="s">
        <v>108</v>
      </c>
      <c r="F602" t="s">
        <v>9</v>
      </c>
      <c r="G602" t="s">
        <v>9</v>
      </c>
      <c r="H602" t="s">
        <v>14</v>
      </c>
      <c r="I602" t="s">
        <v>11</v>
      </c>
      <c r="J602" t="s">
        <v>69</v>
      </c>
      <c r="K602" t="s">
        <v>183</v>
      </c>
      <c r="L602" t="s">
        <v>302</v>
      </c>
      <c r="M602" t="s">
        <v>990</v>
      </c>
      <c r="N602">
        <v>1.2292956113815301</v>
      </c>
      <c r="O602">
        <v>2.5905923843383798</v>
      </c>
      <c r="P602" t="e">
        <v>#N/A</v>
      </c>
    </row>
    <row r="603" spans="1:16" x14ac:dyDescent="0.25">
      <c r="A603" t="s">
        <v>185</v>
      </c>
      <c r="B603">
        <v>12886</v>
      </c>
      <c r="C603">
        <v>1.13891136646271</v>
      </c>
      <c r="D603" t="s">
        <v>70</v>
      </c>
      <c r="E603" t="s">
        <v>9</v>
      </c>
      <c r="F603" t="s">
        <v>9</v>
      </c>
      <c r="G603" t="s">
        <v>9</v>
      </c>
      <c r="H603" t="s">
        <v>10</v>
      </c>
      <c r="I603" t="s">
        <v>11</v>
      </c>
      <c r="J603" t="s">
        <v>26</v>
      </c>
      <c r="K603" t="s">
        <v>183</v>
      </c>
      <c r="L603" t="s">
        <v>296</v>
      </c>
      <c r="M603" t="s">
        <v>991</v>
      </c>
      <c r="N603">
        <v>1.13891136646271</v>
      </c>
      <c r="O603">
        <v>1.18779420852661</v>
      </c>
      <c r="P603" t="e">
        <v>#N/A</v>
      </c>
    </row>
    <row r="604" spans="1:16" x14ac:dyDescent="0.25">
      <c r="A604" t="s">
        <v>185</v>
      </c>
      <c r="B604">
        <v>14801</v>
      </c>
      <c r="C604">
        <v>1.1346139907836901</v>
      </c>
      <c r="D604" t="s">
        <v>65</v>
      </c>
      <c r="E604" t="s">
        <v>9</v>
      </c>
      <c r="F604" t="s">
        <v>9</v>
      </c>
      <c r="G604" t="s">
        <v>9</v>
      </c>
      <c r="H604" t="s">
        <v>10</v>
      </c>
      <c r="I604" t="s">
        <v>11</v>
      </c>
      <c r="J604" t="s">
        <v>83</v>
      </c>
      <c r="K604" t="s">
        <v>183</v>
      </c>
      <c r="L604" t="s">
        <v>301</v>
      </c>
      <c r="M604" t="s">
        <v>992</v>
      </c>
      <c r="N604">
        <v>1.1346139907836901</v>
      </c>
      <c r="O604">
        <v>2.9947800636291499</v>
      </c>
      <c r="P604" t="e">
        <v>#N/A</v>
      </c>
    </row>
    <row r="605" spans="1:16" x14ac:dyDescent="0.25">
      <c r="A605" t="s">
        <v>185</v>
      </c>
      <c r="B605">
        <v>14587</v>
      </c>
      <c r="C605">
        <v>1.0385878086090099</v>
      </c>
      <c r="D605" t="s">
        <v>105</v>
      </c>
      <c r="E605" t="s">
        <v>107</v>
      </c>
      <c r="F605" t="s">
        <v>9</v>
      </c>
      <c r="G605" t="s">
        <v>9</v>
      </c>
      <c r="H605" t="s">
        <v>19</v>
      </c>
      <c r="I605" t="s">
        <v>20</v>
      </c>
      <c r="J605" t="s">
        <v>68</v>
      </c>
      <c r="K605" t="s">
        <v>183</v>
      </c>
      <c r="L605" t="s">
        <v>303</v>
      </c>
      <c r="M605" t="s">
        <v>993</v>
      </c>
      <c r="N605">
        <v>1.0385878086090099</v>
      </c>
      <c r="O605">
        <v>1.45432412624359</v>
      </c>
      <c r="P605" t="e">
        <v>#N/A</v>
      </c>
    </row>
    <row r="606" spans="1:16" x14ac:dyDescent="0.25">
      <c r="A606" t="s">
        <v>185</v>
      </c>
      <c r="B606">
        <v>12895</v>
      </c>
      <c r="C606">
        <v>1.01058757305145</v>
      </c>
      <c r="D606" t="s">
        <v>70</v>
      </c>
      <c r="E606" t="s">
        <v>9</v>
      </c>
      <c r="F606" t="s">
        <v>9</v>
      </c>
      <c r="G606" t="s">
        <v>9</v>
      </c>
      <c r="H606" t="s">
        <v>10</v>
      </c>
      <c r="I606" t="s">
        <v>11</v>
      </c>
      <c r="J606" t="s">
        <v>32</v>
      </c>
      <c r="K606" t="s">
        <v>183</v>
      </c>
      <c r="L606" t="s">
        <v>304</v>
      </c>
      <c r="M606" t="s">
        <v>994</v>
      </c>
      <c r="N606">
        <v>1.01058757305145</v>
      </c>
      <c r="O606">
        <v>0.90530318021774303</v>
      </c>
      <c r="P606" t="s">
        <v>994</v>
      </c>
    </row>
    <row r="607" spans="1:16" x14ac:dyDescent="0.25">
      <c r="A607" t="s">
        <v>185</v>
      </c>
      <c r="B607">
        <v>12897</v>
      </c>
      <c r="C607">
        <v>0.85990834236144997</v>
      </c>
      <c r="D607" t="s">
        <v>70</v>
      </c>
      <c r="E607" t="s">
        <v>9</v>
      </c>
      <c r="F607" t="s">
        <v>9</v>
      </c>
      <c r="G607" t="s">
        <v>9</v>
      </c>
      <c r="H607" t="s">
        <v>19</v>
      </c>
      <c r="I607" t="s">
        <v>20</v>
      </c>
      <c r="J607" t="s">
        <v>33</v>
      </c>
      <c r="K607" t="s">
        <v>183</v>
      </c>
      <c r="L607" t="s">
        <v>200</v>
      </c>
      <c r="M607" t="s">
        <v>995</v>
      </c>
      <c r="N607">
        <v>0.85990834236144997</v>
      </c>
      <c r="O607">
        <v>2.22334551811218</v>
      </c>
      <c r="P607" t="e">
        <v>#N/A</v>
      </c>
    </row>
    <row r="608" spans="1:16" x14ac:dyDescent="0.25">
      <c r="N608">
        <f>SUM(N2:N607)</f>
        <v>1403.9182610632852</v>
      </c>
      <c r="O608">
        <f>SUM(O2:O607)</f>
        <v>1705.9466825723648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A806F-63A3-4992-A80F-C3F2334AB0C9}">
  <dimension ref="A1:R181"/>
  <sheetViews>
    <sheetView topLeftCell="I144" workbookViewId="0">
      <selection activeCell="R2" sqref="R2:R181"/>
    </sheetView>
  </sheetViews>
  <sheetFormatPr defaultRowHeight="15" x14ac:dyDescent="0.25"/>
  <cols>
    <col min="1" max="1" width="4" bestFit="1" customWidth="1"/>
    <col min="2" max="2" width="11.5703125" bestFit="1" customWidth="1"/>
    <col min="3" max="3" width="7.7109375" bestFit="1" customWidth="1"/>
    <col min="4" max="4" width="6.5703125" bestFit="1" customWidth="1"/>
    <col min="5" max="5" width="7.28515625" bestFit="1" customWidth="1"/>
    <col min="6" max="6" width="17.5703125" bestFit="1" customWidth="1"/>
    <col min="7" max="7" width="11.5703125" bestFit="1" customWidth="1"/>
    <col min="8" max="8" width="14" bestFit="1" customWidth="1"/>
    <col min="9" max="9" width="15.5703125" bestFit="1" customWidth="1"/>
    <col min="10" max="12" width="13.140625" bestFit="1" customWidth="1"/>
    <col min="13" max="13" width="12.140625" bestFit="1" customWidth="1"/>
    <col min="14" max="14" width="11" bestFit="1" customWidth="1"/>
    <col min="15" max="15" width="12" bestFit="1" customWidth="1"/>
    <col min="16" max="16" width="15.42578125" bestFit="1" customWidth="1"/>
    <col min="17" max="17" width="71.42578125" bestFit="1" customWidth="1"/>
    <col min="18" max="18" width="83.7109375" bestFit="1" customWidth="1"/>
  </cols>
  <sheetData>
    <row r="1" spans="1:18" x14ac:dyDescent="0.25">
      <c r="B1" t="s">
        <v>164</v>
      </c>
      <c r="C1" t="s">
        <v>305</v>
      </c>
      <c r="D1" t="s">
        <v>306</v>
      </c>
      <c r="E1" t="s">
        <v>307</v>
      </c>
      <c r="F1" t="s">
        <v>308</v>
      </c>
      <c r="G1" t="s">
        <v>309</v>
      </c>
      <c r="H1" t="s">
        <v>310</v>
      </c>
      <c r="I1" t="s">
        <v>311</v>
      </c>
      <c r="J1" t="s">
        <v>1</v>
      </c>
      <c r="K1" t="s">
        <v>2</v>
      </c>
      <c r="L1" t="s">
        <v>3</v>
      </c>
      <c r="M1" t="s">
        <v>4</v>
      </c>
      <c r="N1" t="s">
        <v>5</v>
      </c>
      <c r="O1" t="s">
        <v>6</v>
      </c>
      <c r="P1" t="s">
        <v>7</v>
      </c>
      <c r="Q1" t="s">
        <v>198</v>
      </c>
      <c r="R1" t="s">
        <v>312</v>
      </c>
    </row>
    <row r="2" spans="1:18" x14ac:dyDescent="0.25">
      <c r="A2">
        <v>1</v>
      </c>
      <c r="B2">
        <v>11416</v>
      </c>
      <c r="C2" t="s">
        <v>313</v>
      </c>
      <c r="D2">
        <v>28</v>
      </c>
      <c r="E2">
        <v>1</v>
      </c>
      <c r="F2" s="7">
        <v>43936.363368055558</v>
      </c>
      <c r="G2">
        <v>2</v>
      </c>
      <c r="H2">
        <v>10</v>
      </c>
      <c r="I2" t="s">
        <v>166</v>
      </c>
      <c r="J2" t="s">
        <v>55</v>
      </c>
      <c r="K2" t="s">
        <v>9</v>
      </c>
      <c r="L2" t="s">
        <v>9</v>
      </c>
      <c r="M2" t="s">
        <v>9</v>
      </c>
      <c r="N2" t="s">
        <v>19</v>
      </c>
      <c r="O2" t="s">
        <v>20</v>
      </c>
      <c r="P2" t="s">
        <v>21</v>
      </c>
      <c r="Q2" t="s">
        <v>314</v>
      </c>
      <c r="R2" t="str">
        <f>J2&amp;"_"&amp;K2&amp;"_"&amp;L2&amp;"_"&amp;M2&amp;"_"&amp;N2&amp;"_"&amp;O2&amp;"_"&amp;P2&amp;"_"&amp;I2</f>
        <v>tag-a1db7714_NA_NA_NA_computers_components_memory_8a54a7e8</v>
      </c>
    </row>
    <row r="3" spans="1:18" x14ac:dyDescent="0.25">
      <c r="A3">
        <v>2</v>
      </c>
      <c r="B3">
        <v>12882</v>
      </c>
      <c r="C3" t="s">
        <v>313</v>
      </c>
      <c r="D3">
        <v>28</v>
      </c>
      <c r="E3">
        <v>1</v>
      </c>
      <c r="F3" s="7">
        <v>43936.363368055558</v>
      </c>
      <c r="G3">
        <v>1</v>
      </c>
      <c r="H3">
        <v>10</v>
      </c>
      <c r="I3" t="s">
        <v>166</v>
      </c>
      <c r="J3" t="s">
        <v>70</v>
      </c>
      <c r="K3" t="s">
        <v>9</v>
      </c>
      <c r="L3" t="s">
        <v>9</v>
      </c>
      <c r="M3" t="s">
        <v>9</v>
      </c>
      <c r="N3" t="s">
        <v>10</v>
      </c>
      <c r="O3" t="s">
        <v>11</v>
      </c>
      <c r="P3" t="s">
        <v>23</v>
      </c>
      <c r="Q3" t="s">
        <v>315</v>
      </c>
      <c r="R3" t="str">
        <f t="shared" ref="R3:R66" si="0">J3&amp;"_"&amp;K3&amp;"_"&amp;L3&amp;"_"&amp;M3&amp;"_"&amp;N3&amp;"_"&amp;O3&amp;"_"&amp;P3&amp;"_"&amp;I3</f>
        <v>tag-e442f041_NA_NA_NA_appliances_kitchen_steam_cooker_8a54a7e8</v>
      </c>
    </row>
    <row r="4" spans="1:18" x14ac:dyDescent="0.25">
      <c r="A4">
        <v>3</v>
      </c>
      <c r="B4">
        <v>14383</v>
      </c>
      <c r="C4" t="s">
        <v>313</v>
      </c>
      <c r="D4">
        <v>28</v>
      </c>
      <c r="E4">
        <v>1</v>
      </c>
      <c r="F4" s="7">
        <v>43936.363368055558</v>
      </c>
      <c r="G4">
        <v>1</v>
      </c>
      <c r="H4">
        <v>10</v>
      </c>
      <c r="I4" t="s">
        <v>166</v>
      </c>
      <c r="J4" t="s">
        <v>90</v>
      </c>
      <c r="K4" t="s">
        <v>9</v>
      </c>
      <c r="L4" t="s">
        <v>9</v>
      </c>
      <c r="M4" t="s">
        <v>9</v>
      </c>
      <c r="N4" t="s">
        <v>73</v>
      </c>
      <c r="O4" t="s">
        <v>74</v>
      </c>
      <c r="P4" t="s">
        <v>9</v>
      </c>
      <c r="Q4" t="s">
        <v>316</v>
      </c>
      <c r="R4" t="str">
        <f t="shared" si="0"/>
        <v>tag-1972c7f2_NA_NA_NA_accessories_bag_NA_8a54a7e8</v>
      </c>
    </row>
    <row r="5" spans="1:18" x14ac:dyDescent="0.25">
      <c r="A5">
        <v>4</v>
      </c>
      <c r="B5">
        <v>12882</v>
      </c>
      <c r="C5" t="s">
        <v>313</v>
      </c>
      <c r="D5">
        <v>28</v>
      </c>
      <c r="E5">
        <v>1</v>
      </c>
      <c r="F5" s="7">
        <v>43936.363368055558</v>
      </c>
      <c r="G5">
        <v>1</v>
      </c>
      <c r="H5">
        <v>10</v>
      </c>
      <c r="I5" t="s">
        <v>166</v>
      </c>
      <c r="J5" t="s">
        <v>70</v>
      </c>
      <c r="K5" t="s">
        <v>9</v>
      </c>
      <c r="L5" t="s">
        <v>9</v>
      </c>
      <c r="M5" t="s">
        <v>9</v>
      </c>
      <c r="N5" t="s">
        <v>10</v>
      </c>
      <c r="O5" t="s">
        <v>11</v>
      </c>
      <c r="P5" t="s">
        <v>23</v>
      </c>
      <c r="Q5" t="s">
        <v>315</v>
      </c>
      <c r="R5" t="str">
        <f t="shared" si="0"/>
        <v>tag-e442f041_NA_NA_NA_appliances_kitchen_steam_cooker_8a54a7e8</v>
      </c>
    </row>
    <row r="6" spans="1:18" x14ac:dyDescent="0.25">
      <c r="A6">
        <v>5</v>
      </c>
      <c r="B6">
        <v>14387</v>
      </c>
      <c r="C6" t="s">
        <v>313</v>
      </c>
      <c r="D6">
        <v>28</v>
      </c>
      <c r="E6">
        <v>1</v>
      </c>
      <c r="F6" s="7">
        <v>43936.363368055558</v>
      </c>
      <c r="G6">
        <v>1</v>
      </c>
      <c r="H6">
        <v>10</v>
      </c>
      <c r="I6" t="s">
        <v>166</v>
      </c>
      <c r="J6" t="s">
        <v>90</v>
      </c>
      <c r="K6" t="s">
        <v>9</v>
      </c>
      <c r="L6" t="s">
        <v>9</v>
      </c>
      <c r="M6" t="s">
        <v>9</v>
      </c>
      <c r="N6" t="s">
        <v>317</v>
      </c>
      <c r="O6" t="s">
        <v>177</v>
      </c>
      <c r="P6" t="s">
        <v>318</v>
      </c>
      <c r="Q6" t="s">
        <v>319</v>
      </c>
      <c r="R6" t="str">
        <f t="shared" si="0"/>
        <v>tag-1972c7f2_NA_NA_NA_medicine_tools_tonometer_8a54a7e8</v>
      </c>
    </row>
    <row r="7" spans="1:18" x14ac:dyDescent="0.25">
      <c r="A7">
        <v>6</v>
      </c>
      <c r="B7">
        <v>14383</v>
      </c>
      <c r="C7" t="s">
        <v>313</v>
      </c>
      <c r="D7">
        <v>28</v>
      </c>
      <c r="E7">
        <v>1</v>
      </c>
      <c r="F7" s="7">
        <v>43936.363368055558</v>
      </c>
      <c r="G7">
        <v>1</v>
      </c>
      <c r="H7">
        <v>10</v>
      </c>
      <c r="I7" t="s">
        <v>166</v>
      </c>
      <c r="J7" t="s">
        <v>90</v>
      </c>
      <c r="K7" t="s">
        <v>9</v>
      </c>
      <c r="L7" t="s">
        <v>9</v>
      </c>
      <c r="M7" t="s">
        <v>9</v>
      </c>
      <c r="N7" t="s">
        <v>73</v>
      </c>
      <c r="O7" t="s">
        <v>74</v>
      </c>
      <c r="P7" t="s">
        <v>9</v>
      </c>
      <c r="Q7" t="s">
        <v>316</v>
      </c>
      <c r="R7" t="str">
        <f t="shared" si="0"/>
        <v>tag-1972c7f2_NA_NA_NA_accessories_bag_NA_8a54a7e8</v>
      </c>
    </row>
    <row r="8" spans="1:18" x14ac:dyDescent="0.25">
      <c r="A8">
        <v>7</v>
      </c>
      <c r="B8">
        <v>13143</v>
      </c>
      <c r="C8" t="s">
        <v>313</v>
      </c>
      <c r="D8">
        <v>28</v>
      </c>
      <c r="E8">
        <v>1</v>
      </c>
      <c r="F8" s="7">
        <v>43936.363368055558</v>
      </c>
      <c r="G8">
        <v>1</v>
      </c>
      <c r="H8">
        <v>10</v>
      </c>
      <c r="I8" t="s">
        <v>166</v>
      </c>
      <c r="J8" t="s">
        <v>71</v>
      </c>
      <c r="K8" t="s">
        <v>9</v>
      </c>
      <c r="L8" t="s">
        <v>9</v>
      </c>
      <c r="M8" t="s">
        <v>9</v>
      </c>
      <c r="N8" t="s">
        <v>19</v>
      </c>
      <c r="O8" t="s">
        <v>20</v>
      </c>
      <c r="P8" t="s">
        <v>33</v>
      </c>
      <c r="Q8" t="s">
        <v>320</v>
      </c>
      <c r="R8" t="str">
        <f t="shared" si="0"/>
        <v>tag-a1cfc8d7_NA_NA_NA_computers_components_cooler_8a54a7e8</v>
      </c>
    </row>
    <row r="9" spans="1:18" x14ac:dyDescent="0.25">
      <c r="A9">
        <v>8</v>
      </c>
      <c r="B9">
        <v>13143</v>
      </c>
      <c r="C9" t="s">
        <v>313</v>
      </c>
      <c r="D9">
        <v>28</v>
      </c>
      <c r="E9">
        <v>1</v>
      </c>
      <c r="F9" s="7">
        <v>43936.363368055558</v>
      </c>
      <c r="G9">
        <v>1</v>
      </c>
      <c r="H9">
        <v>10</v>
      </c>
      <c r="I9" t="s">
        <v>166</v>
      </c>
      <c r="J9" t="s">
        <v>71</v>
      </c>
      <c r="K9" t="s">
        <v>9</v>
      </c>
      <c r="L9" t="s">
        <v>9</v>
      </c>
      <c r="M9" t="s">
        <v>9</v>
      </c>
      <c r="N9" t="s">
        <v>19</v>
      </c>
      <c r="O9" t="s">
        <v>20</v>
      </c>
      <c r="P9" t="s">
        <v>33</v>
      </c>
      <c r="Q9" t="s">
        <v>320</v>
      </c>
      <c r="R9" t="str">
        <f t="shared" si="0"/>
        <v>tag-a1cfc8d7_NA_NA_NA_computers_components_cooler_8a54a7e8</v>
      </c>
    </row>
    <row r="10" spans="1:18" x14ac:dyDescent="0.25">
      <c r="A10">
        <v>9</v>
      </c>
      <c r="B10">
        <v>14387</v>
      </c>
      <c r="C10" t="s">
        <v>313</v>
      </c>
      <c r="D10">
        <v>28</v>
      </c>
      <c r="E10">
        <v>1</v>
      </c>
      <c r="F10" s="7">
        <v>43936.363368055558</v>
      </c>
      <c r="G10">
        <v>1</v>
      </c>
      <c r="H10">
        <v>10</v>
      </c>
      <c r="I10" t="s">
        <v>166</v>
      </c>
      <c r="J10" t="s">
        <v>90</v>
      </c>
      <c r="K10" t="s">
        <v>9</v>
      </c>
      <c r="L10" t="s">
        <v>9</v>
      </c>
      <c r="M10" t="s">
        <v>9</v>
      </c>
      <c r="N10" t="s">
        <v>317</v>
      </c>
      <c r="O10" t="s">
        <v>177</v>
      </c>
      <c r="P10" t="s">
        <v>318</v>
      </c>
      <c r="Q10" t="s">
        <v>319</v>
      </c>
      <c r="R10" t="str">
        <f t="shared" si="0"/>
        <v>tag-1972c7f2_NA_NA_NA_medicine_tools_tonometer_8a54a7e8</v>
      </c>
    </row>
    <row r="11" spans="1:18" x14ac:dyDescent="0.25">
      <c r="A11">
        <v>10</v>
      </c>
      <c r="B11">
        <v>14279</v>
      </c>
      <c r="C11" t="s">
        <v>313</v>
      </c>
      <c r="D11">
        <v>28</v>
      </c>
      <c r="E11">
        <v>1</v>
      </c>
      <c r="F11" s="7">
        <v>43936.363368055558</v>
      </c>
      <c r="G11">
        <v>1</v>
      </c>
      <c r="H11">
        <v>10</v>
      </c>
      <c r="I11" t="s">
        <v>166</v>
      </c>
      <c r="J11" t="s">
        <v>54</v>
      </c>
      <c r="K11" t="s">
        <v>88</v>
      </c>
      <c r="L11" t="s">
        <v>9</v>
      </c>
      <c r="M11" t="s">
        <v>9</v>
      </c>
      <c r="N11" t="s">
        <v>10</v>
      </c>
      <c r="O11" t="s">
        <v>11</v>
      </c>
      <c r="P11" t="s">
        <v>89</v>
      </c>
      <c r="Q11" t="s">
        <v>321</v>
      </c>
      <c r="R11" t="str">
        <f t="shared" si="0"/>
        <v>tag-e0cf8cf3_tag-f1f3996c_NA_NA_appliances_kitchen_blender_8a54a7e8</v>
      </c>
    </row>
    <row r="12" spans="1:18" x14ac:dyDescent="0.25">
      <c r="A12">
        <v>11</v>
      </c>
      <c r="B12">
        <v>12882</v>
      </c>
      <c r="C12" t="s">
        <v>313</v>
      </c>
      <c r="D12">
        <v>28</v>
      </c>
      <c r="E12">
        <v>1</v>
      </c>
      <c r="F12" s="7">
        <v>43936.363368055558</v>
      </c>
      <c r="G12">
        <v>1</v>
      </c>
      <c r="H12">
        <v>10</v>
      </c>
      <c r="I12" t="s">
        <v>166</v>
      </c>
      <c r="J12" t="s">
        <v>70</v>
      </c>
      <c r="K12" t="s">
        <v>9</v>
      </c>
      <c r="L12" t="s">
        <v>9</v>
      </c>
      <c r="M12" t="s">
        <v>9</v>
      </c>
      <c r="N12" t="s">
        <v>10</v>
      </c>
      <c r="O12" t="s">
        <v>11</v>
      </c>
      <c r="P12" t="s">
        <v>23</v>
      </c>
      <c r="Q12" t="s">
        <v>315</v>
      </c>
      <c r="R12" t="str">
        <f t="shared" si="0"/>
        <v>tag-e442f041_NA_NA_NA_appliances_kitchen_steam_cooker_8a54a7e8</v>
      </c>
    </row>
    <row r="13" spans="1:18" x14ac:dyDescent="0.25">
      <c r="A13">
        <v>12</v>
      </c>
      <c r="B13">
        <v>14383</v>
      </c>
      <c r="C13" t="s">
        <v>313</v>
      </c>
      <c r="D13">
        <v>28</v>
      </c>
      <c r="E13">
        <v>1</v>
      </c>
      <c r="F13" s="7">
        <v>43936.363368055558</v>
      </c>
      <c r="G13">
        <v>1</v>
      </c>
      <c r="H13">
        <v>10</v>
      </c>
      <c r="I13" t="s">
        <v>166</v>
      </c>
      <c r="J13" t="s">
        <v>90</v>
      </c>
      <c r="K13" t="s">
        <v>9</v>
      </c>
      <c r="L13" t="s">
        <v>9</v>
      </c>
      <c r="M13" t="s">
        <v>9</v>
      </c>
      <c r="N13" t="s">
        <v>73</v>
      </c>
      <c r="O13" t="s">
        <v>74</v>
      </c>
      <c r="P13" t="s">
        <v>9</v>
      </c>
      <c r="Q13" t="s">
        <v>316</v>
      </c>
      <c r="R13" t="str">
        <f t="shared" si="0"/>
        <v>tag-1972c7f2_NA_NA_NA_accessories_bag_NA_8a54a7e8</v>
      </c>
    </row>
    <row r="14" spans="1:18" x14ac:dyDescent="0.25">
      <c r="A14">
        <v>13</v>
      </c>
      <c r="B14">
        <v>14388</v>
      </c>
      <c r="C14" t="s">
        <v>313</v>
      </c>
      <c r="D14">
        <v>28</v>
      </c>
      <c r="E14">
        <v>1</v>
      </c>
      <c r="F14" s="7">
        <v>43936.363368055558</v>
      </c>
      <c r="G14">
        <v>1</v>
      </c>
      <c r="H14">
        <v>10</v>
      </c>
      <c r="I14" t="s">
        <v>166</v>
      </c>
      <c r="J14" t="s">
        <v>90</v>
      </c>
      <c r="K14" t="s">
        <v>9</v>
      </c>
      <c r="L14" t="s">
        <v>9</v>
      </c>
      <c r="M14" t="s">
        <v>9</v>
      </c>
      <c r="N14" t="s">
        <v>19</v>
      </c>
      <c r="O14" t="s">
        <v>20</v>
      </c>
      <c r="P14" t="s">
        <v>76</v>
      </c>
      <c r="Q14" t="s">
        <v>322</v>
      </c>
      <c r="R14" t="str">
        <f t="shared" si="0"/>
        <v>tag-1972c7f2_NA_NA_NA_computers_components_motherboard_8a54a7e8</v>
      </c>
    </row>
    <row r="15" spans="1:18" x14ac:dyDescent="0.25">
      <c r="A15">
        <v>14</v>
      </c>
      <c r="B15">
        <v>14192</v>
      </c>
      <c r="C15" t="s">
        <v>313</v>
      </c>
      <c r="D15">
        <v>28</v>
      </c>
      <c r="E15">
        <v>1</v>
      </c>
      <c r="F15" s="7">
        <v>43936.363368055558</v>
      </c>
      <c r="G15">
        <v>1</v>
      </c>
      <c r="H15">
        <v>10</v>
      </c>
      <c r="I15" t="s">
        <v>166</v>
      </c>
      <c r="J15" t="s">
        <v>52</v>
      </c>
      <c r="K15" t="s">
        <v>9</v>
      </c>
      <c r="L15" t="s">
        <v>9</v>
      </c>
      <c r="M15" t="s">
        <v>9</v>
      </c>
      <c r="N15" t="s">
        <v>73</v>
      </c>
      <c r="O15" t="s">
        <v>74</v>
      </c>
      <c r="P15" t="s">
        <v>9</v>
      </c>
      <c r="Q15" t="s">
        <v>323</v>
      </c>
      <c r="R15" t="str">
        <f t="shared" si="0"/>
        <v>tag-759aa959_NA_NA_NA_accessories_bag_NA_8a54a7e8</v>
      </c>
    </row>
    <row r="16" spans="1:18" x14ac:dyDescent="0.25">
      <c r="A16">
        <v>15</v>
      </c>
      <c r="B16">
        <v>12882</v>
      </c>
      <c r="C16" t="s">
        <v>313</v>
      </c>
      <c r="D16">
        <v>28</v>
      </c>
      <c r="E16">
        <v>1</v>
      </c>
      <c r="F16" s="7">
        <v>43936.363368055558</v>
      </c>
      <c r="G16">
        <v>1</v>
      </c>
      <c r="H16">
        <v>10</v>
      </c>
      <c r="I16" t="s">
        <v>166</v>
      </c>
      <c r="J16" t="s">
        <v>70</v>
      </c>
      <c r="K16" t="s">
        <v>9</v>
      </c>
      <c r="L16" t="s">
        <v>9</v>
      </c>
      <c r="M16" t="s">
        <v>9</v>
      </c>
      <c r="N16" t="s">
        <v>10</v>
      </c>
      <c r="O16" t="s">
        <v>11</v>
      </c>
      <c r="P16" t="s">
        <v>23</v>
      </c>
      <c r="Q16" t="s">
        <v>315</v>
      </c>
      <c r="R16" t="str">
        <f t="shared" si="0"/>
        <v>tag-e442f041_NA_NA_NA_appliances_kitchen_steam_cooker_8a54a7e8</v>
      </c>
    </row>
    <row r="17" spans="1:18" x14ac:dyDescent="0.25">
      <c r="A17">
        <v>16</v>
      </c>
      <c r="B17">
        <v>14387</v>
      </c>
      <c r="C17" t="s">
        <v>313</v>
      </c>
      <c r="D17">
        <v>28</v>
      </c>
      <c r="E17">
        <v>1</v>
      </c>
      <c r="F17" s="7">
        <v>43936.363368055558</v>
      </c>
      <c r="G17">
        <v>2</v>
      </c>
      <c r="H17">
        <v>10</v>
      </c>
      <c r="I17" t="s">
        <v>166</v>
      </c>
      <c r="J17" t="s">
        <v>90</v>
      </c>
      <c r="K17" t="s">
        <v>9</v>
      </c>
      <c r="L17" t="s">
        <v>9</v>
      </c>
      <c r="M17" t="s">
        <v>9</v>
      </c>
      <c r="N17" t="s">
        <v>317</v>
      </c>
      <c r="O17" t="s">
        <v>177</v>
      </c>
      <c r="P17" t="s">
        <v>318</v>
      </c>
      <c r="Q17" t="s">
        <v>319</v>
      </c>
      <c r="R17" t="str">
        <f t="shared" si="0"/>
        <v>tag-1972c7f2_NA_NA_NA_medicine_tools_tonometer_8a54a7e8</v>
      </c>
    </row>
    <row r="18" spans="1:18" x14ac:dyDescent="0.25">
      <c r="A18">
        <v>17</v>
      </c>
      <c r="B18">
        <v>14192</v>
      </c>
      <c r="C18" t="s">
        <v>313</v>
      </c>
      <c r="D18">
        <v>28</v>
      </c>
      <c r="E18">
        <v>1</v>
      </c>
      <c r="F18" s="7">
        <v>43936.363368055558</v>
      </c>
      <c r="G18">
        <v>1</v>
      </c>
      <c r="H18">
        <v>10</v>
      </c>
      <c r="I18" t="s">
        <v>166</v>
      </c>
      <c r="J18" t="s">
        <v>52</v>
      </c>
      <c r="K18" t="s">
        <v>9</v>
      </c>
      <c r="L18" t="s">
        <v>9</v>
      </c>
      <c r="M18" t="s">
        <v>9</v>
      </c>
      <c r="N18" t="s">
        <v>73</v>
      </c>
      <c r="O18" t="s">
        <v>74</v>
      </c>
      <c r="P18" t="s">
        <v>9</v>
      </c>
      <c r="Q18" t="s">
        <v>323</v>
      </c>
      <c r="R18" t="str">
        <f t="shared" si="0"/>
        <v>tag-759aa959_NA_NA_NA_accessories_bag_NA_8a54a7e8</v>
      </c>
    </row>
    <row r="19" spans="1:18" x14ac:dyDescent="0.25">
      <c r="A19">
        <v>18</v>
      </c>
      <c r="B19">
        <v>12882</v>
      </c>
      <c r="C19" t="s">
        <v>313</v>
      </c>
      <c r="D19">
        <v>28</v>
      </c>
      <c r="E19">
        <v>1</v>
      </c>
      <c r="F19" s="7">
        <v>43936.363368055558</v>
      </c>
      <c r="G19">
        <v>1</v>
      </c>
      <c r="H19">
        <v>10</v>
      </c>
      <c r="I19" t="s">
        <v>166</v>
      </c>
      <c r="J19" t="s">
        <v>70</v>
      </c>
      <c r="K19" t="s">
        <v>9</v>
      </c>
      <c r="L19" t="s">
        <v>9</v>
      </c>
      <c r="M19" t="s">
        <v>9</v>
      </c>
      <c r="N19" t="s">
        <v>10</v>
      </c>
      <c r="O19" t="s">
        <v>11</v>
      </c>
      <c r="P19" t="s">
        <v>23</v>
      </c>
      <c r="Q19" t="s">
        <v>315</v>
      </c>
      <c r="R19" t="str">
        <f t="shared" si="0"/>
        <v>tag-e442f041_NA_NA_NA_appliances_kitchen_steam_cooker_8a54a7e8</v>
      </c>
    </row>
    <row r="20" spans="1:18" x14ac:dyDescent="0.25">
      <c r="A20">
        <v>19</v>
      </c>
      <c r="B20">
        <v>12882</v>
      </c>
      <c r="C20" t="s">
        <v>313</v>
      </c>
      <c r="D20">
        <v>28</v>
      </c>
      <c r="E20">
        <v>1</v>
      </c>
      <c r="F20" s="7">
        <v>43936.363368055558</v>
      </c>
      <c r="G20">
        <v>1</v>
      </c>
      <c r="H20">
        <v>10</v>
      </c>
      <c r="I20" t="s">
        <v>166</v>
      </c>
      <c r="J20" t="s">
        <v>70</v>
      </c>
      <c r="K20" t="s">
        <v>9</v>
      </c>
      <c r="L20" t="s">
        <v>9</v>
      </c>
      <c r="M20" t="s">
        <v>9</v>
      </c>
      <c r="N20" t="s">
        <v>10</v>
      </c>
      <c r="O20" t="s">
        <v>11</v>
      </c>
      <c r="P20" t="s">
        <v>23</v>
      </c>
      <c r="Q20" t="s">
        <v>315</v>
      </c>
      <c r="R20" t="str">
        <f t="shared" si="0"/>
        <v>tag-e442f041_NA_NA_NA_appliances_kitchen_steam_cooker_8a54a7e8</v>
      </c>
    </row>
    <row r="21" spans="1:18" x14ac:dyDescent="0.25">
      <c r="A21">
        <v>20</v>
      </c>
      <c r="B21">
        <v>16027</v>
      </c>
      <c r="C21" t="s">
        <v>313</v>
      </c>
      <c r="D21">
        <v>28</v>
      </c>
      <c r="E21">
        <v>1</v>
      </c>
      <c r="F21" s="7">
        <v>43936.363368055558</v>
      </c>
      <c r="G21">
        <v>1</v>
      </c>
      <c r="H21">
        <v>10</v>
      </c>
      <c r="I21" t="s">
        <v>166</v>
      </c>
      <c r="J21" t="s">
        <v>122</v>
      </c>
      <c r="K21" t="s">
        <v>9</v>
      </c>
      <c r="L21" t="s">
        <v>9</v>
      </c>
      <c r="M21" t="s">
        <v>9</v>
      </c>
      <c r="N21" t="s">
        <v>10</v>
      </c>
      <c r="O21" t="s">
        <v>11</v>
      </c>
      <c r="P21" t="s">
        <v>32</v>
      </c>
      <c r="Q21" t="s">
        <v>324</v>
      </c>
      <c r="R21" t="str">
        <f t="shared" si="0"/>
        <v>tag-e34b589d_NA_NA_NA_appliances_kitchen_coffee_grinder_8a54a7e8</v>
      </c>
    </row>
    <row r="22" spans="1:18" x14ac:dyDescent="0.25">
      <c r="A22">
        <v>21</v>
      </c>
      <c r="B22">
        <v>12882</v>
      </c>
      <c r="C22" t="s">
        <v>313</v>
      </c>
      <c r="D22">
        <v>28</v>
      </c>
      <c r="E22">
        <v>1</v>
      </c>
      <c r="F22" s="7">
        <v>43936.363368055558</v>
      </c>
      <c r="G22">
        <v>1</v>
      </c>
      <c r="H22">
        <v>10</v>
      </c>
      <c r="I22" t="s">
        <v>166</v>
      </c>
      <c r="J22" t="s">
        <v>70</v>
      </c>
      <c r="K22" t="s">
        <v>9</v>
      </c>
      <c r="L22" t="s">
        <v>9</v>
      </c>
      <c r="M22" t="s">
        <v>9</v>
      </c>
      <c r="N22" t="s">
        <v>10</v>
      </c>
      <c r="O22" t="s">
        <v>11</v>
      </c>
      <c r="P22" t="s">
        <v>23</v>
      </c>
      <c r="Q22" t="s">
        <v>315</v>
      </c>
      <c r="R22" t="str">
        <f t="shared" si="0"/>
        <v>tag-e442f041_NA_NA_NA_appliances_kitchen_steam_cooker_8a54a7e8</v>
      </c>
    </row>
    <row r="23" spans="1:18" x14ac:dyDescent="0.25">
      <c r="A23">
        <v>22</v>
      </c>
      <c r="B23">
        <v>14383</v>
      </c>
      <c r="C23" t="s">
        <v>313</v>
      </c>
      <c r="D23">
        <v>28</v>
      </c>
      <c r="E23">
        <v>1</v>
      </c>
      <c r="F23" s="7">
        <v>43936.363368055558</v>
      </c>
      <c r="G23">
        <v>1</v>
      </c>
      <c r="H23">
        <v>10</v>
      </c>
      <c r="I23" t="s">
        <v>166</v>
      </c>
      <c r="J23" t="s">
        <v>90</v>
      </c>
      <c r="K23" t="s">
        <v>9</v>
      </c>
      <c r="L23" t="s">
        <v>9</v>
      </c>
      <c r="M23" t="s">
        <v>9</v>
      </c>
      <c r="N23" t="s">
        <v>73</v>
      </c>
      <c r="O23" t="s">
        <v>74</v>
      </c>
      <c r="P23" t="s">
        <v>9</v>
      </c>
      <c r="Q23" t="s">
        <v>316</v>
      </c>
      <c r="R23" t="str">
        <f t="shared" si="0"/>
        <v>tag-1972c7f2_NA_NA_NA_accessories_bag_NA_8a54a7e8</v>
      </c>
    </row>
    <row r="24" spans="1:18" x14ac:dyDescent="0.25">
      <c r="A24">
        <v>23</v>
      </c>
      <c r="B24">
        <v>15348</v>
      </c>
      <c r="C24" t="s">
        <v>313</v>
      </c>
      <c r="D24">
        <v>28</v>
      </c>
      <c r="E24">
        <v>1</v>
      </c>
      <c r="F24" s="7">
        <v>43936.363368055558</v>
      </c>
      <c r="G24">
        <v>1</v>
      </c>
      <c r="H24">
        <v>10</v>
      </c>
      <c r="I24" t="s">
        <v>166</v>
      </c>
      <c r="J24" t="s">
        <v>112</v>
      </c>
      <c r="K24" t="s">
        <v>113</v>
      </c>
      <c r="L24" t="s">
        <v>9</v>
      </c>
      <c r="M24" t="s">
        <v>9</v>
      </c>
      <c r="N24" t="s">
        <v>19</v>
      </c>
      <c r="O24" t="s">
        <v>58</v>
      </c>
      <c r="P24" t="s">
        <v>114</v>
      </c>
      <c r="Q24" t="s">
        <v>325</v>
      </c>
      <c r="R24" t="str">
        <f t="shared" si="0"/>
        <v>tag-1e2c6607_tag-7b6e0ff1_NA_NA_computers_peripherals_mouse_8a54a7e8</v>
      </c>
    </row>
    <row r="25" spans="1:18" x14ac:dyDescent="0.25">
      <c r="A25">
        <v>24</v>
      </c>
      <c r="B25">
        <v>10994</v>
      </c>
      <c r="C25" t="s">
        <v>313</v>
      </c>
      <c r="D25">
        <v>28</v>
      </c>
      <c r="E25">
        <v>1</v>
      </c>
      <c r="F25" s="7">
        <v>43936.363368055558</v>
      </c>
      <c r="G25">
        <v>2</v>
      </c>
      <c r="H25">
        <v>10</v>
      </c>
      <c r="I25" t="s">
        <v>166</v>
      </c>
      <c r="J25" t="s">
        <v>54</v>
      </c>
      <c r="K25" t="s">
        <v>9</v>
      </c>
      <c r="L25" t="s">
        <v>9</v>
      </c>
      <c r="M25" t="s">
        <v>9</v>
      </c>
      <c r="N25" t="s">
        <v>10</v>
      </c>
      <c r="O25" t="s">
        <v>11</v>
      </c>
      <c r="P25" t="s">
        <v>12</v>
      </c>
      <c r="Q25" t="s">
        <v>326</v>
      </c>
      <c r="R25" t="str">
        <f t="shared" si="0"/>
        <v>tag-e0cf8cf3_NA_NA_NA_appliances_kitchen_juicer_8a54a7e8</v>
      </c>
    </row>
    <row r="26" spans="1:18" x14ac:dyDescent="0.25">
      <c r="A26">
        <v>25</v>
      </c>
      <c r="B26">
        <v>14192</v>
      </c>
      <c r="C26" t="s">
        <v>313</v>
      </c>
      <c r="D26">
        <v>28</v>
      </c>
      <c r="E26">
        <v>1</v>
      </c>
      <c r="F26" s="7">
        <v>43936.363368055558</v>
      </c>
      <c r="G26">
        <v>3</v>
      </c>
      <c r="H26">
        <v>10</v>
      </c>
      <c r="I26" t="s">
        <v>166</v>
      </c>
      <c r="J26" t="s">
        <v>52</v>
      </c>
      <c r="K26" t="s">
        <v>9</v>
      </c>
      <c r="L26" t="s">
        <v>9</v>
      </c>
      <c r="M26" t="s">
        <v>9</v>
      </c>
      <c r="N26" t="s">
        <v>73</v>
      </c>
      <c r="O26" t="s">
        <v>74</v>
      </c>
      <c r="P26" t="s">
        <v>9</v>
      </c>
      <c r="Q26" t="s">
        <v>323</v>
      </c>
      <c r="R26" t="str">
        <f t="shared" si="0"/>
        <v>tag-759aa959_NA_NA_NA_accessories_bag_NA_8a54a7e8</v>
      </c>
    </row>
    <row r="27" spans="1:18" x14ac:dyDescent="0.25">
      <c r="A27">
        <v>26</v>
      </c>
      <c r="B27">
        <v>14279</v>
      </c>
      <c r="C27" t="s">
        <v>313</v>
      </c>
      <c r="D27">
        <v>28</v>
      </c>
      <c r="E27">
        <v>1</v>
      </c>
      <c r="F27" s="7">
        <v>43936.363368055558</v>
      </c>
      <c r="G27">
        <v>1</v>
      </c>
      <c r="H27">
        <v>10</v>
      </c>
      <c r="I27" t="s">
        <v>166</v>
      </c>
      <c r="J27" t="s">
        <v>54</v>
      </c>
      <c r="K27" t="s">
        <v>88</v>
      </c>
      <c r="L27" t="s">
        <v>9</v>
      </c>
      <c r="M27" t="s">
        <v>9</v>
      </c>
      <c r="N27" t="s">
        <v>10</v>
      </c>
      <c r="O27" t="s">
        <v>11</v>
      </c>
      <c r="P27" t="s">
        <v>89</v>
      </c>
      <c r="Q27" t="s">
        <v>321</v>
      </c>
      <c r="R27" t="str">
        <f t="shared" si="0"/>
        <v>tag-e0cf8cf3_tag-f1f3996c_NA_NA_appliances_kitchen_blender_8a54a7e8</v>
      </c>
    </row>
    <row r="28" spans="1:18" x14ac:dyDescent="0.25">
      <c r="A28">
        <v>27</v>
      </c>
      <c r="B28">
        <v>12882</v>
      </c>
      <c r="C28" t="s">
        <v>313</v>
      </c>
      <c r="D28">
        <v>28</v>
      </c>
      <c r="E28">
        <v>1</v>
      </c>
      <c r="F28" s="7">
        <v>43936.363368055558</v>
      </c>
      <c r="G28">
        <v>1</v>
      </c>
      <c r="H28">
        <v>10</v>
      </c>
      <c r="I28" t="s">
        <v>166</v>
      </c>
      <c r="J28" t="s">
        <v>70</v>
      </c>
      <c r="K28" t="s">
        <v>9</v>
      </c>
      <c r="L28" t="s">
        <v>9</v>
      </c>
      <c r="M28" t="s">
        <v>9</v>
      </c>
      <c r="N28" t="s">
        <v>10</v>
      </c>
      <c r="O28" t="s">
        <v>11</v>
      </c>
      <c r="P28" t="s">
        <v>23</v>
      </c>
      <c r="Q28" t="s">
        <v>315</v>
      </c>
      <c r="R28" t="str">
        <f t="shared" si="0"/>
        <v>tag-e442f041_NA_NA_NA_appliances_kitchen_steam_cooker_8a54a7e8</v>
      </c>
    </row>
    <row r="29" spans="1:18" x14ac:dyDescent="0.25">
      <c r="A29">
        <v>28</v>
      </c>
      <c r="B29">
        <v>15356</v>
      </c>
      <c r="C29" t="s">
        <v>313</v>
      </c>
      <c r="D29">
        <v>28</v>
      </c>
      <c r="E29">
        <v>1</v>
      </c>
      <c r="F29" s="7">
        <v>43936.363368055558</v>
      </c>
      <c r="G29">
        <v>1</v>
      </c>
      <c r="H29">
        <v>10</v>
      </c>
      <c r="I29" t="s">
        <v>166</v>
      </c>
      <c r="J29" t="s">
        <v>118</v>
      </c>
      <c r="K29" t="s">
        <v>119</v>
      </c>
      <c r="L29" t="s">
        <v>120</v>
      </c>
      <c r="M29" t="s">
        <v>121</v>
      </c>
      <c r="N29" t="s">
        <v>14</v>
      </c>
      <c r="O29" t="s">
        <v>11</v>
      </c>
      <c r="P29" t="s">
        <v>15</v>
      </c>
      <c r="Q29" t="s">
        <v>327</v>
      </c>
      <c r="R29" t="str">
        <f t="shared" si="0"/>
        <v>tag-5f14b88e_tag-f76e1e51_tag-a22fadc8_tag-f666adfb_furniture_kitchen_chair_8a54a7e8</v>
      </c>
    </row>
    <row r="30" spans="1:18" x14ac:dyDescent="0.25">
      <c r="A30">
        <v>29</v>
      </c>
      <c r="B30">
        <v>14388</v>
      </c>
      <c r="C30" t="s">
        <v>313</v>
      </c>
      <c r="D30">
        <v>28</v>
      </c>
      <c r="E30">
        <v>1</v>
      </c>
      <c r="F30" s="7">
        <v>43936.363368055558</v>
      </c>
      <c r="G30">
        <v>1</v>
      </c>
      <c r="H30">
        <v>10</v>
      </c>
      <c r="I30" t="s">
        <v>166</v>
      </c>
      <c r="J30" t="s">
        <v>90</v>
      </c>
      <c r="K30" t="s">
        <v>9</v>
      </c>
      <c r="L30" t="s">
        <v>9</v>
      </c>
      <c r="M30" t="s">
        <v>9</v>
      </c>
      <c r="N30" t="s">
        <v>19</v>
      </c>
      <c r="O30" t="s">
        <v>20</v>
      </c>
      <c r="P30" t="s">
        <v>76</v>
      </c>
      <c r="Q30" t="s">
        <v>322</v>
      </c>
      <c r="R30" t="str">
        <f t="shared" si="0"/>
        <v>tag-1972c7f2_NA_NA_NA_computers_components_motherboard_8a54a7e8</v>
      </c>
    </row>
    <row r="31" spans="1:18" x14ac:dyDescent="0.25">
      <c r="A31">
        <v>30</v>
      </c>
      <c r="B31">
        <v>13140</v>
      </c>
      <c r="C31" t="s">
        <v>313</v>
      </c>
      <c r="D31">
        <v>28</v>
      </c>
      <c r="E31">
        <v>1</v>
      </c>
      <c r="F31" s="7">
        <v>43936.363368055558</v>
      </c>
      <c r="G31">
        <v>1</v>
      </c>
      <c r="H31">
        <v>10</v>
      </c>
      <c r="I31" t="s">
        <v>166</v>
      </c>
      <c r="J31" t="s">
        <v>71</v>
      </c>
      <c r="K31" t="s">
        <v>9</v>
      </c>
      <c r="L31" t="s">
        <v>9</v>
      </c>
      <c r="M31" t="s">
        <v>9</v>
      </c>
      <c r="N31" t="s">
        <v>10</v>
      </c>
      <c r="O31" t="s">
        <v>11</v>
      </c>
      <c r="P31" t="s">
        <v>32</v>
      </c>
      <c r="Q31" t="s">
        <v>328</v>
      </c>
      <c r="R31" t="str">
        <f t="shared" si="0"/>
        <v>tag-a1cfc8d7_NA_NA_NA_appliances_kitchen_coffee_grinder_8a54a7e8</v>
      </c>
    </row>
    <row r="32" spans="1:18" x14ac:dyDescent="0.25">
      <c r="A32">
        <v>31</v>
      </c>
      <c r="B32">
        <v>12883</v>
      </c>
      <c r="C32" t="s">
        <v>313</v>
      </c>
      <c r="D32">
        <v>28</v>
      </c>
      <c r="E32">
        <v>1</v>
      </c>
      <c r="F32" s="7">
        <v>43936.363368055558</v>
      </c>
      <c r="G32">
        <v>1</v>
      </c>
      <c r="H32">
        <v>10</v>
      </c>
      <c r="I32" t="s">
        <v>179</v>
      </c>
      <c r="J32" t="s">
        <v>70</v>
      </c>
      <c r="K32" t="s">
        <v>9</v>
      </c>
      <c r="L32" t="s">
        <v>9</v>
      </c>
      <c r="M32" t="s">
        <v>9</v>
      </c>
      <c r="N32" t="s">
        <v>19</v>
      </c>
      <c r="O32" t="s">
        <v>20</v>
      </c>
      <c r="P32" t="s">
        <v>24</v>
      </c>
      <c r="Q32" t="s">
        <v>329</v>
      </c>
      <c r="R32" t="str">
        <f t="shared" si="0"/>
        <v>tag-e442f041_NA_NA_NA_computers_components_hdd_9bffe329</v>
      </c>
    </row>
    <row r="33" spans="1:18" x14ac:dyDescent="0.25">
      <c r="A33">
        <v>32</v>
      </c>
      <c r="B33">
        <v>14587</v>
      </c>
      <c r="C33" t="s">
        <v>313</v>
      </c>
      <c r="D33">
        <v>28</v>
      </c>
      <c r="E33">
        <v>1</v>
      </c>
      <c r="F33" s="7">
        <v>43936.363368055558</v>
      </c>
      <c r="G33">
        <v>1</v>
      </c>
      <c r="H33">
        <v>10</v>
      </c>
      <c r="I33" t="s">
        <v>179</v>
      </c>
      <c r="J33" t="s">
        <v>105</v>
      </c>
      <c r="K33" t="s">
        <v>107</v>
      </c>
      <c r="L33" t="s">
        <v>9</v>
      </c>
      <c r="M33" t="s">
        <v>9</v>
      </c>
      <c r="N33" t="s">
        <v>19</v>
      </c>
      <c r="O33" t="s">
        <v>20</v>
      </c>
      <c r="P33" t="s">
        <v>68</v>
      </c>
      <c r="Q33" t="s">
        <v>330</v>
      </c>
      <c r="R33" t="str">
        <f t="shared" si="0"/>
        <v>tag-0979cdfa_tag-2cdb3268_NA_NA_computers_components_videocards_9bffe329</v>
      </c>
    </row>
    <row r="34" spans="1:18" x14ac:dyDescent="0.25">
      <c r="A34">
        <v>33</v>
      </c>
      <c r="B34">
        <v>10994</v>
      </c>
      <c r="C34" t="s">
        <v>313</v>
      </c>
      <c r="D34">
        <v>28</v>
      </c>
      <c r="E34">
        <v>1</v>
      </c>
      <c r="F34" s="7">
        <v>43936.363368055558</v>
      </c>
      <c r="G34">
        <v>1</v>
      </c>
      <c r="H34">
        <v>10</v>
      </c>
      <c r="I34" t="s">
        <v>179</v>
      </c>
      <c r="J34" t="s">
        <v>54</v>
      </c>
      <c r="K34" t="s">
        <v>9</v>
      </c>
      <c r="L34" t="s">
        <v>9</v>
      </c>
      <c r="M34" t="s">
        <v>9</v>
      </c>
      <c r="N34" t="s">
        <v>10</v>
      </c>
      <c r="O34" t="s">
        <v>11</v>
      </c>
      <c r="P34" t="s">
        <v>12</v>
      </c>
      <c r="Q34" t="s">
        <v>326</v>
      </c>
      <c r="R34" t="str">
        <f t="shared" si="0"/>
        <v>tag-e0cf8cf3_NA_NA_NA_appliances_kitchen_juicer_9bffe329</v>
      </c>
    </row>
    <row r="35" spans="1:18" x14ac:dyDescent="0.25">
      <c r="A35">
        <v>34</v>
      </c>
      <c r="B35">
        <v>15351</v>
      </c>
      <c r="C35" t="s">
        <v>313</v>
      </c>
      <c r="D35">
        <v>28</v>
      </c>
      <c r="E35" t="s">
        <v>9</v>
      </c>
      <c r="F35" s="7">
        <v>43936.363368055558</v>
      </c>
      <c r="G35">
        <v>1</v>
      </c>
      <c r="H35">
        <v>10</v>
      </c>
      <c r="I35" t="s">
        <v>179</v>
      </c>
      <c r="J35" t="s">
        <v>115</v>
      </c>
      <c r="K35" t="s">
        <v>116</v>
      </c>
      <c r="L35" t="s">
        <v>113</v>
      </c>
      <c r="M35" t="s">
        <v>9</v>
      </c>
      <c r="N35" t="s">
        <v>19</v>
      </c>
      <c r="O35" t="s">
        <v>58</v>
      </c>
      <c r="P35" t="s">
        <v>117</v>
      </c>
      <c r="Q35" t="s">
        <v>331</v>
      </c>
      <c r="R35" t="str">
        <f t="shared" si="0"/>
        <v>tag-fcad92a0_tag-c439f298_tag-7b6e0ff1_NA_computers_peripherals_printer_9bffe329</v>
      </c>
    </row>
    <row r="36" spans="1:18" x14ac:dyDescent="0.25">
      <c r="A36">
        <v>35</v>
      </c>
      <c r="B36">
        <v>12883</v>
      </c>
      <c r="C36" t="s">
        <v>313</v>
      </c>
      <c r="D36">
        <v>28</v>
      </c>
      <c r="E36">
        <v>1</v>
      </c>
      <c r="F36" s="7">
        <v>43936.363368055558</v>
      </c>
      <c r="G36">
        <v>1</v>
      </c>
      <c r="H36">
        <v>10</v>
      </c>
      <c r="I36" t="s">
        <v>179</v>
      </c>
      <c r="J36" t="s">
        <v>70</v>
      </c>
      <c r="K36" t="s">
        <v>9</v>
      </c>
      <c r="L36" t="s">
        <v>9</v>
      </c>
      <c r="M36" t="s">
        <v>9</v>
      </c>
      <c r="N36" t="s">
        <v>19</v>
      </c>
      <c r="O36" t="s">
        <v>20</v>
      </c>
      <c r="P36" t="s">
        <v>24</v>
      </c>
      <c r="Q36" t="s">
        <v>329</v>
      </c>
      <c r="R36" t="str">
        <f t="shared" si="0"/>
        <v>tag-e442f041_NA_NA_NA_computers_components_hdd_9bffe329</v>
      </c>
    </row>
    <row r="37" spans="1:18" x14ac:dyDescent="0.25">
      <c r="A37">
        <v>36</v>
      </c>
      <c r="B37">
        <v>12895</v>
      </c>
      <c r="C37" t="s">
        <v>313</v>
      </c>
      <c r="D37">
        <v>28</v>
      </c>
      <c r="E37">
        <v>1</v>
      </c>
      <c r="F37" s="7">
        <v>43936.363368055558</v>
      </c>
      <c r="G37">
        <v>1</v>
      </c>
      <c r="H37">
        <v>10</v>
      </c>
      <c r="I37" t="s">
        <v>179</v>
      </c>
      <c r="J37" t="s">
        <v>70</v>
      </c>
      <c r="K37" t="s">
        <v>9</v>
      </c>
      <c r="L37" t="s">
        <v>9</v>
      </c>
      <c r="M37" t="s">
        <v>9</v>
      </c>
      <c r="N37" t="s">
        <v>10</v>
      </c>
      <c r="O37" t="s">
        <v>11</v>
      </c>
      <c r="P37" t="s">
        <v>32</v>
      </c>
      <c r="Q37" t="s">
        <v>332</v>
      </c>
      <c r="R37" t="str">
        <f t="shared" si="0"/>
        <v>tag-e442f041_NA_NA_NA_appliances_kitchen_coffee_grinder_9bffe329</v>
      </c>
    </row>
    <row r="38" spans="1:18" x14ac:dyDescent="0.25">
      <c r="A38">
        <v>37</v>
      </c>
      <c r="B38">
        <v>14523</v>
      </c>
      <c r="C38" t="s">
        <v>313</v>
      </c>
      <c r="D38">
        <v>28</v>
      </c>
      <c r="E38">
        <v>1</v>
      </c>
      <c r="F38" s="7">
        <v>43936.363368055558</v>
      </c>
      <c r="G38">
        <v>1</v>
      </c>
      <c r="H38">
        <v>10</v>
      </c>
      <c r="I38" t="s">
        <v>179</v>
      </c>
      <c r="J38" t="s">
        <v>99</v>
      </c>
      <c r="K38" t="s">
        <v>100</v>
      </c>
      <c r="L38" t="s">
        <v>9</v>
      </c>
      <c r="M38" t="s">
        <v>9</v>
      </c>
      <c r="N38" t="s">
        <v>14</v>
      </c>
      <c r="O38" t="s">
        <v>50</v>
      </c>
      <c r="P38" t="s">
        <v>51</v>
      </c>
      <c r="Q38" t="s">
        <v>333</v>
      </c>
      <c r="R38" t="str">
        <f t="shared" si="0"/>
        <v>tag-85b1e77f_tag-df9c5c8f_NA_NA_furniture_living_room_cabinet_9bffe329</v>
      </c>
    </row>
    <row r="39" spans="1:18" x14ac:dyDescent="0.25">
      <c r="A39">
        <v>38</v>
      </c>
      <c r="B39">
        <v>14516</v>
      </c>
      <c r="C39" t="s">
        <v>313</v>
      </c>
      <c r="D39">
        <v>28</v>
      </c>
      <c r="E39">
        <v>1</v>
      </c>
      <c r="F39" s="7">
        <v>43936.363368055558</v>
      </c>
      <c r="G39">
        <v>2</v>
      </c>
      <c r="H39">
        <v>10</v>
      </c>
      <c r="I39" t="s">
        <v>179</v>
      </c>
      <c r="J39" t="s">
        <v>91</v>
      </c>
      <c r="K39" t="s">
        <v>92</v>
      </c>
      <c r="L39" t="s">
        <v>9</v>
      </c>
      <c r="M39" t="s">
        <v>9</v>
      </c>
      <c r="N39" t="s">
        <v>10</v>
      </c>
      <c r="O39" t="s">
        <v>11</v>
      </c>
      <c r="P39" t="s">
        <v>81</v>
      </c>
      <c r="Q39" t="s">
        <v>334</v>
      </c>
      <c r="R39" t="str">
        <f t="shared" si="0"/>
        <v>tag-1ab2e7bb_tag-a2b75138_NA_NA_appliances_kitchen_oven_9bffe329</v>
      </c>
    </row>
    <row r="40" spans="1:18" x14ac:dyDescent="0.25">
      <c r="A40">
        <v>39</v>
      </c>
      <c r="B40">
        <v>17126</v>
      </c>
      <c r="C40" t="s">
        <v>313</v>
      </c>
      <c r="D40">
        <v>28</v>
      </c>
      <c r="E40">
        <v>1</v>
      </c>
      <c r="F40" s="7">
        <v>43936.363368055558</v>
      </c>
      <c r="G40">
        <v>1</v>
      </c>
      <c r="H40">
        <v>10</v>
      </c>
      <c r="I40" t="s">
        <v>179</v>
      </c>
      <c r="J40" t="s">
        <v>133</v>
      </c>
      <c r="K40" t="s">
        <v>9</v>
      </c>
      <c r="L40" t="s">
        <v>9</v>
      </c>
      <c r="M40" t="s">
        <v>9</v>
      </c>
      <c r="N40" t="s">
        <v>19</v>
      </c>
      <c r="O40" t="s">
        <v>58</v>
      </c>
      <c r="P40" t="s">
        <v>59</v>
      </c>
      <c r="Q40" t="s">
        <v>335</v>
      </c>
      <c r="R40" t="str">
        <f t="shared" si="0"/>
        <v>tag-1f6c613d_NA_NA_NA_computers_peripherals_camera_9bffe329</v>
      </c>
    </row>
    <row r="41" spans="1:18" x14ac:dyDescent="0.25">
      <c r="A41">
        <v>40</v>
      </c>
      <c r="B41">
        <v>14516</v>
      </c>
      <c r="C41" t="s">
        <v>313</v>
      </c>
      <c r="D41">
        <v>28</v>
      </c>
      <c r="E41">
        <v>1</v>
      </c>
      <c r="F41" s="7">
        <v>43936.363368055558</v>
      </c>
      <c r="G41">
        <v>2</v>
      </c>
      <c r="H41">
        <v>10</v>
      </c>
      <c r="I41" t="s">
        <v>179</v>
      </c>
      <c r="J41" t="s">
        <v>91</v>
      </c>
      <c r="K41" t="s">
        <v>92</v>
      </c>
      <c r="L41" t="s">
        <v>9</v>
      </c>
      <c r="M41" t="s">
        <v>9</v>
      </c>
      <c r="N41" t="s">
        <v>10</v>
      </c>
      <c r="O41" t="s">
        <v>11</v>
      </c>
      <c r="P41" t="s">
        <v>81</v>
      </c>
      <c r="Q41" t="s">
        <v>334</v>
      </c>
      <c r="R41" t="str">
        <f t="shared" si="0"/>
        <v>tag-1ab2e7bb_tag-a2b75138_NA_NA_appliances_kitchen_oven_9bffe329</v>
      </c>
    </row>
    <row r="42" spans="1:18" x14ac:dyDescent="0.25">
      <c r="A42">
        <v>41</v>
      </c>
      <c r="B42">
        <v>10994</v>
      </c>
      <c r="C42" t="s">
        <v>313</v>
      </c>
      <c r="D42">
        <v>28</v>
      </c>
      <c r="E42">
        <v>1</v>
      </c>
      <c r="F42" s="7">
        <v>43936.363368055558</v>
      </c>
      <c r="G42">
        <v>1</v>
      </c>
      <c r="H42">
        <v>10</v>
      </c>
      <c r="I42" t="s">
        <v>179</v>
      </c>
      <c r="J42" t="s">
        <v>54</v>
      </c>
      <c r="K42" t="s">
        <v>9</v>
      </c>
      <c r="L42" t="s">
        <v>9</v>
      </c>
      <c r="M42" t="s">
        <v>9</v>
      </c>
      <c r="N42" t="s">
        <v>10</v>
      </c>
      <c r="O42" t="s">
        <v>11</v>
      </c>
      <c r="P42" t="s">
        <v>12</v>
      </c>
      <c r="Q42" t="s">
        <v>326</v>
      </c>
      <c r="R42" t="str">
        <f t="shared" si="0"/>
        <v>tag-e0cf8cf3_NA_NA_NA_appliances_kitchen_juicer_9bffe329</v>
      </c>
    </row>
    <row r="43" spans="1:18" x14ac:dyDescent="0.25">
      <c r="A43">
        <v>42</v>
      </c>
      <c r="B43">
        <v>14387</v>
      </c>
      <c r="C43" t="s">
        <v>313</v>
      </c>
      <c r="D43">
        <v>28</v>
      </c>
      <c r="E43">
        <v>1</v>
      </c>
      <c r="F43" s="7">
        <v>43936.363368055558</v>
      </c>
      <c r="G43">
        <v>2</v>
      </c>
      <c r="H43">
        <v>10</v>
      </c>
      <c r="I43" t="s">
        <v>179</v>
      </c>
      <c r="J43" t="s">
        <v>90</v>
      </c>
      <c r="K43" t="s">
        <v>9</v>
      </c>
      <c r="L43" t="s">
        <v>9</v>
      </c>
      <c r="M43" t="s">
        <v>9</v>
      </c>
      <c r="N43" t="s">
        <v>317</v>
      </c>
      <c r="O43" t="s">
        <v>177</v>
      </c>
      <c r="P43" t="s">
        <v>318</v>
      </c>
      <c r="Q43" t="s">
        <v>319</v>
      </c>
      <c r="R43" t="str">
        <f t="shared" si="0"/>
        <v>tag-1972c7f2_NA_NA_NA_medicine_tools_tonometer_9bffe329</v>
      </c>
    </row>
    <row r="44" spans="1:18" x14ac:dyDescent="0.25">
      <c r="A44">
        <v>43</v>
      </c>
      <c r="B44">
        <v>12897</v>
      </c>
      <c r="C44" t="s">
        <v>313</v>
      </c>
      <c r="D44">
        <v>28</v>
      </c>
      <c r="E44">
        <v>1</v>
      </c>
      <c r="F44" s="7">
        <v>43936.363368055558</v>
      </c>
      <c r="G44">
        <v>1</v>
      </c>
      <c r="H44">
        <v>10</v>
      </c>
      <c r="I44" t="s">
        <v>179</v>
      </c>
      <c r="J44" t="s">
        <v>70</v>
      </c>
      <c r="K44" t="s">
        <v>9</v>
      </c>
      <c r="L44" t="s">
        <v>9</v>
      </c>
      <c r="M44" t="s">
        <v>9</v>
      </c>
      <c r="N44" t="s">
        <v>19</v>
      </c>
      <c r="O44" t="s">
        <v>20</v>
      </c>
      <c r="P44" t="s">
        <v>33</v>
      </c>
      <c r="Q44" t="s">
        <v>336</v>
      </c>
      <c r="R44" t="str">
        <f t="shared" si="0"/>
        <v>tag-e442f041_NA_NA_NA_computers_components_cooler_9bffe329</v>
      </c>
    </row>
    <row r="45" spans="1:18" x14ac:dyDescent="0.25">
      <c r="A45">
        <v>44</v>
      </c>
      <c r="B45">
        <v>12883</v>
      </c>
      <c r="C45" t="s">
        <v>313</v>
      </c>
      <c r="D45">
        <v>28</v>
      </c>
      <c r="E45">
        <v>1</v>
      </c>
      <c r="F45" s="7">
        <v>43936.363368055558</v>
      </c>
      <c r="G45">
        <v>1</v>
      </c>
      <c r="H45">
        <v>10</v>
      </c>
      <c r="I45" t="s">
        <v>179</v>
      </c>
      <c r="J45" t="s">
        <v>70</v>
      </c>
      <c r="K45" t="s">
        <v>9</v>
      </c>
      <c r="L45" t="s">
        <v>9</v>
      </c>
      <c r="M45" t="s">
        <v>9</v>
      </c>
      <c r="N45" t="s">
        <v>19</v>
      </c>
      <c r="O45" t="s">
        <v>20</v>
      </c>
      <c r="P45" t="s">
        <v>24</v>
      </c>
      <c r="Q45" t="s">
        <v>329</v>
      </c>
      <c r="R45" t="str">
        <f t="shared" si="0"/>
        <v>tag-e442f041_NA_NA_NA_computers_components_hdd_9bffe329</v>
      </c>
    </row>
    <row r="46" spans="1:18" x14ac:dyDescent="0.25">
      <c r="A46">
        <v>45</v>
      </c>
      <c r="B46">
        <v>10131</v>
      </c>
      <c r="C46" t="s">
        <v>313</v>
      </c>
      <c r="D46">
        <v>28</v>
      </c>
      <c r="E46">
        <v>1</v>
      </c>
      <c r="F46" s="7">
        <v>43936.363368055558</v>
      </c>
      <c r="G46">
        <v>1</v>
      </c>
      <c r="H46">
        <v>10</v>
      </c>
      <c r="I46" t="s">
        <v>179</v>
      </c>
      <c r="J46" t="s">
        <v>44</v>
      </c>
      <c r="K46" t="s">
        <v>9</v>
      </c>
      <c r="L46" t="s">
        <v>9</v>
      </c>
      <c r="M46" t="s">
        <v>9</v>
      </c>
      <c r="N46" t="s">
        <v>10</v>
      </c>
      <c r="O46" t="s">
        <v>11</v>
      </c>
      <c r="P46" t="s">
        <v>12</v>
      </c>
      <c r="Q46" t="s">
        <v>337</v>
      </c>
      <c r="R46" t="str">
        <f t="shared" si="0"/>
        <v>tag-c5180bc7_NA_NA_NA_appliances_kitchen_juicer_9bffe329</v>
      </c>
    </row>
    <row r="47" spans="1:18" x14ac:dyDescent="0.25">
      <c r="A47">
        <v>46</v>
      </c>
      <c r="B47">
        <v>14587</v>
      </c>
      <c r="C47" t="s">
        <v>313</v>
      </c>
      <c r="D47">
        <v>28</v>
      </c>
      <c r="E47">
        <v>1</v>
      </c>
      <c r="F47" s="7">
        <v>43936.363368055558</v>
      </c>
      <c r="G47">
        <v>1</v>
      </c>
      <c r="H47">
        <v>10</v>
      </c>
      <c r="I47" t="s">
        <v>179</v>
      </c>
      <c r="J47" t="s">
        <v>105</v>
      </c>
      <c r="K47" t="s">
        <v>107</v>
      </c>
      <c r="L47" t="s">
        <v>9</v>
      </c>
      <c r="M47" t="s">
        <v>9</v>
      </c>
      <c r="N47" t="s">
        <v>19</v>
      </c>
      <c r="O47" t="s">
        <v>20</v>
      </c>
      <c r="P47" t="s">
        <v>68</v>
      </c>
      <c r="Q47" t="s">
        <v>330</v>
      </c>
      <c r="R47" t="str">
        <f t="shared" si="0"/>
        <v>tag-0979cdfa_tag-2cdb3268_NA_NA_computers_components_videocards_9bffe329</v>
      </c>
    </row>
    <row r="48" spans="1:18" x14ac:dyDescent="0.25">
      <c r="A48">
        <v>47</v>
      </c>
      <c r="B48">
        <v>12895</v>
      </c>
      <c r="C48" t="s">
        <v>313</v>
      </c>
      <c r="D48">
        <v>28</v>
      </c>
      <c r="E48">
        <v>1</v>
      </c>
      <c r="F48" s="7">
        <v>43936.363368055558</v>
      </c>
      <c r="G48">
        <v>1</v>
      </c>
      <c r="H48">
        <v>10</v>
      </c>
      <c r="I48" t="s">
        <v>179</v>
      </c>
      <c r="J48" t="s">
        <v>70</v>
      </c>
      <c r="K48" t="s">
        <v>9</v>
      </c>
      <c r="L48" t="s">
        <v>9</v>
      </c>
      <c r="M48" t="s">
        <v>9</v>
      </c>
      <c r="N48" t="s">
        <v>10</v>
      </c>
      <c r="O48" t="s">
        <v>11</v>
      </c>
      <c r="P48" t="s">
        <v>32</v>
      </c>
      <c r="Q48" t="s">
        <v>332</v>
      </c>
      <c r="R48" t="str">
        <f t="shared" si="0"/>
        <v>tag-e442f041_NA_NA_NA_appliances_kitchen_coffee_grinder_9bffe329</v>
      </c>
    </row>
    <row r="49" spans="1:18" x14ac:dyDescent="0.25">
      <c r="A49">
        <v>48</v>
      </c>
      <c r="B49">
        <v>14382</v>
      </c>
      <c r="C49" t="s">
        <v>313</v>
      </c>
      <c r="D49">
        <v>28</v>
      </c>
      <c r="E49">
        <v>1</v>
      </c>
      <c r="F49" s="7">
        <v>43936.363368055558</v>
      </c>
      <c r="G49">
        <v>1</v>
      </c>
      <c r="H49">
        <v>10</v>
      </c>
      <c r="I49" t="s">
        <v>179</v>
      </c>
      <c r="J49" t="s">
        <v>90</v>
      </c>
      <c r="K49" t="s">
        <v>9</v>
      </c>
      <c r="L49" t="s">
        <v>9</v>
      </c>
      <c r="M49" t="s">
        <v>9</v>
      </c>
      <c r="N49" t="s">
        <v>14</v>
      </c>
      <c r="O49" t="s">
        <v>50</v>
      </c>
      <c r="P49" t="s">
        <v>51</v>
      </c>
      <c r="Q49" t="s">
        <v>338</v>
      </c>
      <c r="R49" t="str">
        <f t="shared" si="0"/>
        <v>tag-1972c7f2_NA_NA_NA_furniture_living_room_cabinet_9bffe329</v>
      </c>
    </row>
    <row r="50" spans="1:18" x14ac:dyDescent="0.25">
      <c r="A50">
        <v>49</v>
      </c>
      <c r="B50">
        <v>12883</v>
      </c>
      <c r="C50" t="s">
        <v>313</v>
      </c>
      <c r="D50">
        <v>28</v>
      </c>
      <c r="E50">
        <v>1</v>
      </c>
      <c r="F50" s="7">
        <v>43936.363368055558</v>
      </c>
      <c r="G50">
        <v>1</v>
      </c>
      <c r="H50">
        <v>10</v>
      </c>
      <c r="I50" t="s">
        <v>179</v>
      </c>
      <c r="J50" t="s">
        <v>70</v>
      </c>
      <c r="K50" t="s">
        <v>9</v>
      </c>
      <c r="L50" t="s">
        <v>9</v>
      </c>
      <c r="M50" t="s">
        <v>9</v>
      </c>
      <c r="N50" t="s">
        <v>19</v>
      </c>
      <c r="O50" t="s">
        <v>20</v>
      </c>
      <c r="P50" t="s">
        <v>24</v>
      </c>
      <c r="Q50" t="s">
        <v>329</v>
      </c>
      <c r="R50" t="str">
        <f t="shared" si="0"/>
        <v>tag-e442f041_NA_NA_NA_computers_components_hdd_9bffe329</v>
      </c>
    </row>
    <row r="51" spans="1:18" x14ac:dyDescent="0.25">
      <c r="A51">
        <v>50</v>
      </c>
      <c r="B51">
        <v>12895</v>
      </c>
      <c r="C51" t="s">
        <v>313</v>
      </c>
      <c r="D51">
        <v>28</v>
      </c>
      <c r="E51">
        <v>1</v>
      </c>
      <c r="F51" s="7">
        <v>43936.363368055558</v>
      </c>
      <c r="G51">
        <v>1</v>
      </c>
      <c r="H51">
        <v>10</v>
      </c>
      <c r="I51" t="s">
        <v>179</v>
      </c>
      <c r="J51" t="s">
        <v>70</v>
      </c>
      <c r="K51" t="s">
        <v>9</v>
      </c>
      <c r="L51" t="s">
        <v>9</v>
      </c>
      <c r="M51" t="s">
        <v>9</v>
      </c>
      <c r="N51" t="s">
        <v>10</v>
      </c>
      <c r="O51" t="s">
        <v>11</v>
      </c>
      <c r="P51" t="s">
        <v>32</v>
      </c>
      <c r="Q51" t="s">
        <v>332</v>
      </c>
      <c r="R51" t="str">
        <f t="shared" si="0"/>
        <v>tag-e442f041_NA_NA_NA_appliances_kitchen_coffee_grinder_9bffe329</v>
      </c>
    </row>
    <row r="52" spans="1:18" x14ac:dyDescent="0.25">
      <c r="A52">
        <v>51</v>
      </c>
      <c r="B52">
        <v>12895</v>
      </c>
      <c r="C52" t="s">
        <v>313</v>
      </c>
      <c r="D52">
        <v>28</v>
      </c>
      <c r="E52">
        <v>1</v>
      </c>
      <c r="F52" s="7">
        <v>43936.363368055558</v>
      </c>
      <c r="G52">
        <v>1</v>
      </c>
      <c r="H52">
        <v>10</v>
      </c>
      <c r="I52" t="s">
        <v>179</v>
      </c>
      <c r="J52" t="s">
        <v>70</v>
      </c>
      <c r="K52" t="s">
        <v>9</v>
      </c>
      <c r="L52" t="s">
        <v>9</v>
      </c>
      <c r="M52" t="s">
        <v>9</v>
      </c>
      <c r="N52" t="s">
        <v>10</v>
      </c>
      <c r="O52" t="s">
        <v>11</v>
      </c>
      <c r="P52" t="s">
        <v>32</v>
      </c>
      <c r="Q52" t="s">
        <v>332</v>
      </c>
      <c r="R52" t="str">
        <f t="shared" si="0"/>
        <v>tag-e442f041_NA_NA_NA_appliances_kitchen_coffee_grinder_9bffe329</v>
      </c>
    </row>
    <row r="53" spans="1:18" x14ac:dyDescent="0.25">
      <c r="A53">
        <v>52</v>
      </c>
      <c r="B53">
        <v>12897</v>
      </c>
      <c r="C53" t="s">
        <v>313</v>
      </c>
      <c r="D53">
        <v>28</v>
      </c>
      <c r="E53">
        <v>1</v>
      </c>
      <c r="F53" s="7">
        <v>43936.363368055558</v>
      </c>
      <c r="G53">
        <v>1</v>
      </c>
      <c r="H53">
        <v>10</v>
      </c>
      <c r="I53" t="s">
        <v>179</v>
      </c>
      <c r="J53" t="s">
        <v>70</v>
      </c>
      <c r="K53" t="s">
        <v>9</v>
      </c>
      <c r="L53" t="s">
        <v>9</v>
      </c>
      <c r="M53" t="s">
        <v>9</v>
      </c>
      <c r="N53" t="s">
        <v>19</v>
      </c>
      <c r="O53" t="s">
        <v>20</v>
      </c>
      <c r="P53" t="s">
        <v>33</v>
      </c>
      <c r="Q53" t="s">
        <v>336</v>
      </c>
      <c r="R53" t="str">
        <f t="shared" si="0"/>
        <v>tag-e442f041_NA_NA_NA_computers_components_cooler_9bffe329</v>
      </c>
    </row>
    <row r="54" spans="1:18" x14ac:dyDescent="0.25">
      <c r="A54">
        <v>53</v>
      </c>
      <c r="B54">
        <v>12883</v>
      </c>
      <c r="C54" t="s">
        <v>313</v>
      </c>
      <c r="D54">
        <v>28</v>
      </c>
      <c r="E54">
        <v>1</v>
      </c>
      <c r="F54" s="7">
        <v>43936.363368055558</v>
      </c>
      <c r="G54">
        <v>1</v>
      </c>
      <c r="H54">
        <v>10</v>
      </c>
      <c r="I54" t="s">
        <v>179</v>
      </c>
      <c r="J54" t="s">
        <v>70</v>
      </c>
      <c r="K54" t="s">
        <v>9</v>
      </c>
      <c r="L54" t="s">
        <v>9</v>
      </c>
      <c r="M54" t="s">
        <v>9</v>
      </c>
      <c r="N54" t="s">
        <v>19</v>
      </c>
      <c r="O54" t="s">
        <v>20</v>
      </c>
      <c r="P54" t="s">
        <v>24</v>
      </c>
      <c r="Q54" t="s">
        <v>329</v>
      </c>
      <c r="R54" t="str">
        <f t="shared" si="0"/>
        <v>tag-e442f041_NA_NA_NA_computers_components_hdd_9bffe329</v>
      </c>
    </row>
    <row r="55" spans="1:18" x14ac:dyDescent="0.25">
      <c r="A55">
        <v>54</v>
      </c>
      <c r="B55">
        <v>14523</v>
      </c>
      <c r="C55" t="s">
        <v>313</v>
      </c>
      <c r="D55">
        <v>28</v>
      </c>
      <c r="E55">
        <v>1</v>
      </c>
      <c r="F55" s="7">
        <v>43936.363368055558</v>
      </c>
      <c r="G55">
        <v>1</v>
      </c>
      <c r="H55">
        <v>10</v>
      </c>
      <c r="I55" t="s">
        <v>179</v>
      </c>
      <c r="J55" t="s">
        <v>99</v>
      </c>
      <c r="K55" t="s">
        <v>100</v>
      </c>
      <c r="L55" t="s">
        <v>9</v>
      </c>
      <c r="M55" t="s">
        <v>9</v>
      </c>
      <c r="N55" t="s">
        <v>14</v>
      </c>
      <c r="O55" t="s">
        <v>50</v>
      </c>
      <c r="P55" t="s">
        <v>51</v>
      </c>
      <c r="Q55" t="s">
        <v>333</v>
      </c>
      <c r="R55" t="str">
        <f t="shared" si="0"/>
        <v>tag-85b1e77f_tag-df9c5c8f_NA_NA_furniture_living_room_cabinet_9bffe329</v>
      </c>
    </row>
    <row r="56" spans="1:18" x14ac:dyDescent="0.25">
      <c r="A56">
        <v>55</v>
      </c>
      <c r="B56">
        <v>12895</v>
      </c>
      <c r="C56" t="s">
        <v>313</v>
      </c>
      <c r="D56">
        <v>28</v>
      </c>
      <c r="E56">
        <v>1</v>
      </c>
      <c r="F56" s="7">
        <v>43936.363368055558</v>
      </c>
      <c r="G56">
        <v>1</v>
      </c>
      <c r="H56">
        <v>10</v>
      </c>
      <c r="I56" t="s">
        <v>179</v>
      </c>
      <c r="J56" t="s">
        <v>70</v>
      </c>
      <c r="K56" t="s">
        <v>9</v>
      </c>
      <c r="L56" t="s">
        <v>9</v>
      </c>
      <c r="M56" t="s">
        <v>9</v>
      </c>
      <c r="N56" t="s">
        <v>10</v>
      </c>
      <c r="O56" t="s">
        <v>11</v>
      </c>
      <c r="P56" t="s">
        <v>32</v>
      </c>
      <c r="Q56" t="s">
        <v>332</v>
      </c>
      <c r="R56" t="str">
        <f t="shared" si="0"/>
        <v>tag-e442f041_NA_NA_NA_appliances_kitchen_coffee_grinder_9bffe329</v>
      </c>
    </row>
    <row r="57" spans="1:18" x14ac:dyDescent="0.25">
      <c r="A57">
        <v>56</v>
      </c>
      <c r="B57">
        <v>14516</v>
      </c>
      <c r="C57" t="s">
        <v>313</v>
      </c>
      <c r="D57">
        <v>28</v>
      </c>
      <c r="E57">
        <v>1</v>
      </c>
      <c r="F57" s="7">
        <v>43936.363368055558</v>
      </c>
      <c r="G57">
        <v>1</v>
      </c>
      <c r="H57">
        <v>10</v>
      </c>
      <c r="I57" t="s">
        <v>179</v>
      </c>
      <c r="J57" t="s">
        <v>91</v>
      </c>
      <c r="K57" t="s">
        <v>92</v>
      </c>
      <c r="L57" t="s">
        <v>9</v>
      </c>
      <c r="M57" t="s">
        <v>9</v>
      </c>
      <c r="N57" t="s">
        <v>10</v>
      </c>
      <c r="O57" t="s">
        <v>11</v>
      </c>
      <c r="P57" t="s">
        <v>81</v>
      </c>
      <c r="Q57" t="s">
        <v>334</v>
      </c>
      <c r="R57" t="str">
        <f t="shared" si="0"/>
        <v>tag-1ab2e7bb_tag-a2b75138_NA_NA_appliances_kitchen_oven_9bffe329</v>
      </c>
    </row>
    <row r="58" spans="1:18" x14ac:dyDescent="0.25">
      <c r="A58">
        <v>57</v>
      </c>
      <c r="B58">
        <v>16467</v>
      </c>
      <c r="C58" t="s">
        <v>313</v>
      </c>
      <c r="D58">
        <v>28</v>
      </c>
      <c r="E58">
        <v>1</v>
      </c>
      <c r="F58" s="7">
        <v>43936.363368055558</v>
      </c>
      <c r="G58">
        <v>1</v>
      </c>
      <c r="H58">
        <v>10</v>
      </c>
      <c r="I58" t="s">
        <v>179</v>
      </c>
      <c r="J58" t="s">
        <v>122</v>
      </c>
      <c r="K58" t="s">
        <v>129</v>
      </c>
      <c r="L58" t="s">
        <v>126</v>
      </c>
      <c r="M58" t="s">
        <v>9</v>
      </c>
      <c r="N58" t="s">
        <v>10</v>
      </c>
      <c r="O58" t="s">
        <v>11</v>
      </c>
      <c r="P58" t="s">
        <v>40</v>
      </c>
      <c r="Q58" t="s">
        <v>339</v>
      </c>
      <c r="R58" t="str">
        <f t="shared" si="0"/>
        <v>tag-e34b589d_tag-5e7e9504_tag-6bc64d6f_NA_appliances_kitchen_toster_9bffe329</v>
      </c>
    </row>
    <row r="59" spans="1:18" x14ac:dyDescent="0.25">
      <c r="A59">
        <v>58</v>
      </c>
      <c r="B59">
        <v>12895</v>
      </c>
      <c r="C59" t="s">
        <v>313</v>
      </c>
      <c r="D59">
        <v>28</v>
      </c>
      <c r="E59">
        <v>1</v>
      </c>
      <c r="F59" s="7">
        <v>43936.363368055558</v>
      </c>
      <c r="G59">
        <v>1</v>
      </c>
      <c r="H59">
        <v>10</v>
      </c>
      <c r="I59" t="s">
        <v>179</v>
      </c>
      <c r="J59" t="s">
        <v>70</v>
      </c>
      <c r="K59" t="s">
        <v>9</v>
      </c>
      <c r="L59" t="s">
        <v>9</v>
      </c>
      <c r="M59" t="s">
        <v>9</v>
      </c>
      <c r="N59" t="s">
        <v>10</v>
      </c>
      <c r="O59" t="s">
        <v>11</v>
      </c>
      <c r="P59" t="s">
        <v>32</v>
      </c>
      <c r="Q59" t="s">
        <v>332</v>
      </c>
      <c r="R59" t="str">
        <f t="shared" si="0"/>
        <v>tag-e442f041_NA_NA_NA_appliances_kitchen_coffee_grinder_9bffe329</v>
      </c>
    </row>
    <row r="60" spans="1:18" x14ac:dyDescent="0.25">
      <c r="A60">
        <v>59</v>
      </c>
      <c r="B60">
        <v>16458</v>
      </c>
      <c r="C60" t="s">
        <v>313</v>
      </c>
      <c r="D60">
        <v>28</v>
      </c>
      <c r="E60">
        <v>1</v>
      </c>
      <c r="F60" s="7">
        <v>43936.363368055558</v>
      </c>
      <c r="G60">
        <v>1</v>
      </c>
      <c r="H60">
        <v>10</v>
      </c>
      <c r="I60" t="s">
        <v>179</v>
      </c>
      <c r="J60" t="s">
        <v>119</v>
      </c>
      <c r="K60" t="s">
        <v>126</v>
      </c>
      <c r="L60" t="s">
        <v>9</v>
      </c>
      <c r="M60" t="s">
        <v>9</v>
      </c>
      <c r="N60" t="s">
        <v>10</v>
      </c>
      <c r="O60" t="s">
        <v>11</v>
      </c>
      <c r="P60" t="s">
        <v>85</v>
      </c>
      <c r="Q60" t="s">
        <v>340</v>
      </c>
      <c r="R60" t="str">
        <f t="shared" si="0"/>
        <v>tag-f76e1e51_tag-6bc64d6f_NA_NA_appliances_kitchen_dishwasher_9bffe329</v>
      </c>
    </row>
    <row r="61" spans="1:18" x14ac:dyDescent="0.25">
      <c r="A61">
        <v>60</v>
      </c>
      <c r="B61">
        <v>14587</v>
      </c>
      <c r="C61" t="s">
        <v>313</v>
      </c>
      <c r="D61">
        <v>28</v>
      </c>
      <c r="E61">
        <v>1</v>
      </c>
      <c r="F61" s="7">
        <v>43936.363368055558</v>
      </c>
      <c r="G61">
        <v>1</v>
      </c>
      <c r="H61">
        <v>10</v>
      </c>
      <c r="I61" t="s">
        <v>179</v>
      </c>
      <c r="J61" t="s">
        <v>105</v>
      </c>
      <c r="K61" t="s">
        <v>107</v>
      </c>
      <c r="L61" t="s">
        <v>9</v>
      </c>
      <c r="M61" t="s">
        <v>9</v>
      </c>
      <c r="N61" t="s">
        <v>19</v>
      </c>
      <c r="O61" t="s">
        <v>20</v>
      </c>
      <c r="P61" t="s">
        <v>68</v>
      </c>
      <c r="Q61" t="s">
        <v>330</v>
      </c>
      <c r="R61" t="str">
        <f t="shared" si="0"/>
        <v>tag-0979cdfa_tag-2cdb3268_NA_NA_computers_components_videocards_9bffe329</v>
      </c>
    </row>
    <row r="62" spans="1:18" x14ac:dyDescent="0.25">
      <c r="A62">
        <v>61</v>
      </c>
      <c r="B62">
        <v>11693</v>
      </c>
      <c r="C62" t="s">
        <v>313</v>
      </c>
      <c r="D62">
        <v>28</v>
      </c>
      <c r="E62">
        <v>1</v>
      </c>
      <c r="F62" s="7">
        <v>43936.363368055558</v>
      </c>
      <c r="G62">
        <v>1</v>
      </c>
      <c r="H62">
        <v>10</v>
      </c>
      <c r="I62" t="s">
        <v>180</v>
      </c>
      <c r="J62" t="s">
        <v>56</v>
      </c>
      <c r="K62" t="s">
        <v>57</v>
      </c>
      <c r="L62" t="s">
        <v>9</v>
      </c>
      <c r="M62" t="s">
        <v>9</v>
      </c>
      <c r="N62" t="s">
        <v>19</v>
      </c>
      <c r="O62" t="s">
        <v>58</v>
      </c>
      <c r="P62" t="s">
        <v>59</v>
      </c>
      <c r="Q62" t="s">
        <v>341</v>
      </c>
      <c r="R62" t="str">
        <f t="shared" si="0"/>
        <v>tag-a7c71079_tag-bf4f0d81_NA_NA_computers_peripherals_camera_fa2f968d</v>
      </c>
    </row>
    <row r="63" spans="1:18" x14ac:dyDescent="0.25">
      <c r="A63">
        <v>62</v>
      </c>
      <c r="B63">
        <v>14524</v>
      </c>
      <c r="C63" t="s">
        <v>313</v>
      </c>
      <c r="D63">
        <v>28</v>
      </c>
      <c r="E63">
        <v>1</v>
      </c>
      <c r="F63" s="7">
        <v>43936.363368055558</v>
      </c>
      <c r="G63">
        <v>1</v>
      </c>
      <c r="H63">
        <v>10</v>
      </c>
      <c r="I63" t="s">
        <v>180</v>
      </c>
      <c r="J63" t="s">
        <v>101</v>
      </c>
      <c r="K63" t="s">
        <v>102</v>
      </c>
      <c r="L63" t="s">
        <v>91</v>
      </c>
      <c r="M63" t="s">
        <v>9</v>
      </c>
      <c r="N63" t="s">
        <v>73</v>
      </c>
      <c r="O63" t="s">
        <v>74</v>
      </c>
      <c r="P63" t="s">
        <v>9</v>
      </c>
      <c r="Q63" t="s">
        <v>342</v>
      </c>
      <c r="R63" t="str">
        <f t="shared" si="0"/>
        <v>tag-dc561443_tag-132d5b07_tag-1ab2e7bb_NA_accessories_bag_NA_fa2f968d</v>
      </c>
    </row>
    <row r="64" spans="1:18" x14ac:dyDescent="0.25">
      <c r="A64">
        <v>63</v>
      </c>
      <c r="B64">
        <v>13140</v>
      </c>
      <c r="C64" t="s">
        <v>313</v>
      </c>
      <c r="D64">
        <v>28</v>
      </c>
      <c r="E64">
        <v>2</v>
      </c>
      <c r="F64" s="7">
        <v>43936.363368055558</v>
      </c>
      <c r="G64">
        <v>1</v>
      </c>
      <c r="H64">
        <v>10</v>
      </c>
      <c r="I64" t="s">
        <v>180</v>
      </c>
      <c r="J64" t="s">
        <v>71</v>
      </c>
      <c r="K64" t="s">
        <v>9</v>
      </c>
      <c r="L64" t="s">
        <v>9</v>
      </c>
      <c r="M64" t="s">
        <v>9</v>
      </c>
      <c r="N64" t="s">
        <v>10</v>
      </c>
      <c r="O64" t="s">
        <v>11</v>
      </c>
      <c r="P64" t="s">
        <v>32</v>
      </c>
      <c r="Q64" t="s">
        <v>328</v>
      </c>
      <c r="R64" t="str">
        <f t="shared" si="0"/>
        <v>tag-a1cfc8d7_NA_NA_NA_appliances_kitchen_coffee_grinder_fa2f968d</v>
      </c>
    </row>
    <row r="65" spans="1:18" x14ac:dyDescent="0.25">
      <c r="A65">
        <v>64</v>
      </c>
      <c r="B65">
        <v>14516</v>
      </c>
      <c r="C65" t="s">
        <v>313</v>
      </c>
      <c r="D65">
        <v>28</v>
      </c>
      <c r="E65">
        <v>1</v>
      </c>
      <c r="F65" s="7">
        <v>43936.363368055558</v>
      </c>
      <c r="G65">
        <v>2</v>
      </c>
      <c r="H65">
        <v>10</v>
      </c>
      <c r="I65" t="s">
        <v>180</v>
      </c>
      <c r="J65" t="s">
        <v>91</v>
      </c>
      <c r="K65" t="s">
        <v>92</v>
      </c>
      <c r="L65" t="s">
        <v>9</v>
      </c>
      <c r="M65" t="s">
        <v>9</v>
      </c>
      <c r="N65" t="s">
        <v>10</v>
      </c>
      <c r="O65" t="s">
        <v>11</v>
      </c>
      <c r="P65" t="s">
        <v>81</v>
      </c>
      <c r="Q65" t="s">
        <v>334</v>
      </c>
      <c r="R65" t="str">
        <f t="shared" si="0"/>
        <v>tag-1ab2e7bb_tag-a2b75138_NA_NA_appliances_kitchen_oven_fa2f968d</v>
      </c>
    </row>
    <row r="66" spans="1:18" x14ac:dyDescent="0.25">
      <c r="A66">
        <v>65</v>
      </c>
      <c r="B66">
        <v>10303</v>
      </c>
      <c r="C66" t="s">
        <v>313</v>
      </c>
      <c r="D66">
        <v>28</v>
      </c>
      <c r="E66">
        <v>1</v>
      </c>
      <c r="F66" s="7">
        <v>43936.363368055558</v>
      </c>
      <c r="G66">
        <v>1</v>
      </c>
      <c r="H66">
        <v>10</v>
      </c>
      <c r="I66" t="s">
        <v>180</v>
      </c>
      <c r="J66" t="s">
        <v>49</v>
      </c>
      <c r="K66" t="s">
        <v>9</v>
      </c>
      <c r="L66" t="s">
        <v>9</v>
      </c>
      <c r="M66" t="s">
        <v>9</v>
      </c>
      <c r="N66" t="s">
        <v>10</v>
      </c>
      <c r="O66" t="s">
        <v>11</v>
      </c>
      <c r="P66" t="s">
        <v>35</v>
      </c>
      <c r="Q66" t="s">
        <v>343</v>
      </c>
      <c r="R66" t="str">
        <f t="shared" si="0"/>
        <v>tag-165bff62_NA_NA_NA_appliances_kitchen_kettle_fa2f968d</v>
      </c>
    </row>
    <row r="67" spans="1:18" x14ac:dyDescent="0.25">
      <c r="A67">
        <v>66</v>
      </c>
      <c r="B67">
        <v>11693</v>
      </c>
      <c r="C67" t="s">
        <v>313</v>
      </c>
      <c r="D67">
        <v>28</v>
      </c>
      <c r="E67">
        <v>1</v>
      </c>
      <c r="F67" s="7">
        <v>43936.363368055558</v>
      </c>
      <c r="G67">
        <v>1</v>
      </c>
      <c r="H67">
        <v>10</v>
      </c>
      <c r="I67" t="s">
        <v>180</v>
      </c>
      <c r="J67" t="s">
        <v>56</v>
      </c>
      <c r="K67" t="s">
        <v>57</v>
      </c>
      <c r="L67" t="s">
        <v>9</v>
      </c>
      <c r="M67" t="s">
        <v>9</v>
      </c>
      <c r="N67" t="s">
        <v>19</v>
      </c>
      <c r="O67" t="s">
        <v>58</v>
      </c>
      <c r="P67" t="s">
        <v>59</v>
      </c>
      <c r="Q67" t="s">
        <v>341</v>
      </c>
      <c r="R67" t="str">
        <f t="shared" ref="R67:R130" si="1">J67&amp;"_"&amp;K67&amp;"_"&amp;L67&amp;"_"&amp;M67&amp;"_"&amp;N67&amp;"_"&amp;O67&amp;"_"&amp;P67&amp;"_"&amp;I67</f>
        <v>tag-a7c71079_tag-bf4f0d81_NA_NA_computers_peripherals_camera_fa2f968d</v>
      </c>
    </row>
    <row r="68" spans="1:18" x14ac:dyDescent="0.25">
      <c r="A68">
        <v>67</v>
      </c>
      <c r="B68">
        <v>14387</v>
      </c>
      <c r="C68" t="s">
        <v>313</v>
      </c>
      <c r="D68">
        <v>28</v>
      </c>
      <c r="E68">
        <v>1</v>
      </c>
      <c r="F68" s="7">
        <v>43936.363368055558</v>
      </c>
      <c r="G68">
        <v>1</v>
      </c>
      <c r="H68">
        <v>10</v>
      </c>
      <c r="I68" t="s">
        <v>180</v>
      </c>
      <c r="J68" t="s">
        <v>90</v>
      </c>
      <c r="K68" t="s">
        <v>9</v>
      </c>
      <c r="L68" t="s">
        <v>9</v>
      </c>
      <c r="M68" t="s">
        <v>9</v>
      </c>
      <c r="N68" t="s">
        <v>317</v>
      </c>
      <c r="O68" t="s">
        <v>177</v>
      </c>
      <c r="P68" t="s">
        <v>318</v>
      </c>
      <c r="Q68" t="s">
        <v>319</v>
      </c>
      <c r="R68" t="str">
        <f t="shared" si="1"/>
        <v>tag-1972c7f2_NA_NA_NA_medicine_tools_tonometer_fa2f968d</v>
      </c>
    </row>
    <row r="69" spans="1:18" x14ac:dyDescent="0.25">
      <c r="A69">
        <v>68</v>
      </c>
      <c r="B69">
        <v>14193</v>
      </c>
      <c r="C69" t="s">
        <v>313</v>
      </c>
      <c r="D69">
        <v>28</v>
      </c>
      <c r="E69">
        <v>1</v>
      </c>
      <c r="F69" s="7">
        <v>43936.363368055558</v>
      </c>
      <c r="G69">
        <v>1</v>
      </c>
      <c r="H69">
        <v>10</v>
      </c>
      <c r="I69" t="s">
        <v>180</v>
      </c>
      <c r="J69" t="s">
        <v>70</v>
      </c>
      <c r="K69" t="s">
        <v>77</v>
      </c>
      <c r="L69" t="s">
        <v>9</v>
      </c>
      <c r="M69" t="s">
        <v>9</v>
      </c>
      <c r="N69" t="s">
        <v>19</v>
      </c>
      <c r="O69" t="s">
        <v>58</v>
      </c>
      <c r="P69" t="s">
        <v>75</v>
      </c>
      <c r="Q69" t="s">
        <v>344</v>
      </c>
      <c r="R69" t="str">
        <f t="shared" si="1"/>
        <v>tag-e442f041_tag-361795b2_NA_NA_computers_peripherals_keyboard_fa2f968d</v>
      </c>
    </row>
    <row r="70" spans="1:18" x14ac:dyDescent="0.25">
      <c r="A70">
        <v>69</v>
      </c>
      <c r="B70">
        <v>15348</v>
      </c>
      <c r="C70" t="s">
        <v>313</v>
      </c>
      <c r="D70">
        <v>28</v>
      </c>
      <c r="E70">
        <v>1</v>
      </c>
      <c r="F70" s="7">
        <v>43936.363368055558</v>
      </c>
      <c r="G70">
        <v>1</v>
      </c>
      <c r="H70">
        <v>10</v>
      </c>
      <c r="I70" t="s">
        <v>180</v>
      </c>
      <c r="J70" t="s">
        <v>112</v>
      </c>
      <c r="K70" t="s">
        <v>113</v>
      </c>
      <c r="L70" t="s">
        <v>9</v>
      </c>
      <c r="M70" t="s">
        <v>9</v>
      </c>
      <c r="N70" t="s">
        <v>19</v>
      </c>
      <c r="O70" t="s">
        <v>58</v>
      </c>
      <c r="P70" t="s">
        <v>114</v>
      </c>
      <c r="Q70" t="s">
        <v>325</v>
      </c>
      <c r="R70" t="str">
        <f t="shared" si="1"/>
        <v>tag-1e2c6607_tag-7b6e0ff1_NA_NA_computers_peripherals_mouse_fa2f968d</v>
      </c>
    </row>
    <row r="71" spans="1:18" x14ac:dyDescent="0.25">
      <c r="A71">
        <v>70</v>
      </c>
      <c r="B71">
        <v>14387</v>
      </c>
      <c r="C71" t="s">
        <v>313</v>
      </c>
      <c r="D71">
        <v>28</v>
      </c>
      <c r="E71">
        <v>1</v>
      </c>
      <c r="F71" s="7">
        <v>43936.363368055558</v>
      </c>
      <c r="G71">
        <v>1</v>
      </c>
      <c r="H71">
        <v>10</v>
      </c>
      <c r="I71" t="s">
        <v>180</v>
      </c>
      <c r="J71" t="s">
        <v>90</v>
      </c>
      <c r="K71" t="s">
        <v>9</v>
      </c>
      <c r="L71" t="s">
        <v>9</v>
      </c>
      <c r="M71" t="s">
        <v>9</v>
      </c>
      <c r="N71" t="s">
        <v>317</v>
      </c>
      <c r="O71" t="s">
        <v>177</v>
      </c>
      <c r="P71" t="s">
        <v>318</v>
      </c>
      <c r="Q71" t="s">
        <v>319</v>
      </c>
      <c r="R71" t="str">
        <f t="shared" si="1"/>
        <v>tag-1972c7f2_NA_NA_NA_medicine_tools_tonometer_fa2f968d</v>
      </c>
    </row>
    <row r="72" spans="1:18" x14ac:dyDescent="0.25">
      <c r="A72">
        <v>71</v>
      </c>
      <c r="B72">
        <v>14275</v>
      </c>
      <c r="C72" t="s">
        <v>313</v>
      </c>
      <c r="D72">
        <v>28</v>
      </c>
      <c r="E72">
        <v>1</v>
      </c>
      <c r="F72" s="7">
        <v>43936.363368055558</v>
      </c>
      <c r="G72">
        <v>1</v>
      </c>
      <c r="H72">
        <v>10</v>
      </c>
      <c r="I72" t="s">
        <v>180</v>
      </c>
      <c r="J72" t="s">
        <v>86</v>
      </c>
      <c r="K72" t="s">
        <v>9</v>
      </c>
      <c r="L72" t="s">
        <v>9</v>
      </c>
      <c r="M72" t="s">
        <v>9</v>
      </c>
      <c r="N72" t="s">
        <v>10</v>
      </c>
      <c r="O72" t="s">
        <v>11</v>
      </c>
      <c r="P72" t="s">
        <v>87</v>
      </c>
      <c r="Q72" t="s">
        <v>345</v>
      </c>
      <c r="R72" t="str">
        <f t="shared" si="1"/>
        <v>tag-2261ff33_NA_NA_NA_appliances_kitchen_coffee_machine_fa2f968d</v>
      </c>
    </row>
    <row r="73" spans="1:18" x14ac:dyDescent="0.25">
      <c r="A73">
        <v>72</v>
      </c>
      <c r="B73">
        <v>16072</v>
      </c>
      <c r="C73" t="s">
        <v>313</v>
      </c>
      <c r="D73">
        <v>28</v>
      </c>
      <c r="E73">
        <v>1</v>
      </c>
      <c r="F73" s="7">
        <v>43936.363368055558</v>
      </c>
      <c r="G73">
        <v>1</v>
      </c>
      <c r="H73">
        <v>10</v>
      </c>
      <c r="I73" t="s">
        <v>180</v>
      </c>
      <c r="J73" t="s">
        <v>120</v>
      </c>
      <c r="K73" t="s">
        <v>9</v>
      </c>
      <c r="L73" t="s">
        <v>9</v>
      </c>
      <c r="M73" t="s">
        <v>9</v>
      </c>
      <c r="N73" t="s">
        <v>19</v>
      </c>
      <c r="O73" t="s">
        <v>58</v>
      </c>
      <c r="P73" t="s">
        <v>59</v>
      </c>
      <c r="Q73" t="s">
        <v>346</v>
      </c>
      <c r="R73" t="str">
        <f t="shared" si="1"/>
        <v>tag-a22fadc8_NA_NA_NA_computers_peripherals_camera_fa2f968d</v>
      </c>
    </row>
    <row r="74" spans="1:18" x14ac:dyDescent="0.25">
      <c r="A74">
        <v>73</v>
      </c>
      <c r="B74">
        <v>14387</v>
      </c>
      <c r="C74" t="s">
        <v>313</v>
      </c>
      <c r="D74">
        <v>28</v>
      </c>
      <c r="E74">
        <v>1</v>
      </c>
      <c r="F74" s="7">
        <v>43936.363368055558</v>
      </c>
      <c r="G74">
        <v>1</v>
      </c>
      <c r="H74">
        <v>10</v>
      </c>
      <c r="I74" t="s">
        <v>180</v>
      </c>
      <c r="J74" t="s">
        <v>90</v>
      </c>
      <c r="K74" t="s">
        <v>9</v>
      </c>
      <c r="L74" t="s">
        <v>9</v>
      </c>
      <c r="M74" t="s">
        <v>9</v>
      </c>
      <c r="N74" t="s">
        <v>317</v>
      </c>
      <c r="O74" t="s">
        <v>177</v>
      </c>
      <c r="P74" t="s">
        <v>318</v>
      </c>
      <c r="Q74" t="s">
        <v>319</v>
      </c>
      <c r="R74" t="str">
        <f t="shared" si="1"/>
        <v>tag-1972c7f2_NA_NA_NA_medicine_tools_tonometer_fa2f968d</v>
      </c>
    </row>
    <row r="75" spans="1:18" x14ac:dyDescent="0.25">
      <c r="A75">
        <v>74</v>
      </c>
      <c r="B75">
        <v>14275</v>
      </c>
      <c r="C75" t="s">
        <v>313</v>
      </c>
      <c r="D75">
        <v>28</v>
      </c>
      <c r="E75">
        <v>1</v>
      </c>
      <c r="F75" s="7">
        <v>43936.363368055558</v>
      </c>
      <c r="G75">
        <v>1</v>
      </c>
      <c r="H75">
        <v>10</v>
      </c>
      <c r="I75" t="s">
        <v>180</v>
      </c>
      <c r="J75" t="s">
        <v>86</v>
      </c>
      <c r="K75" t="s">
        <v>9</v>
      </c>
      <c r="L75" t="s">
        <v>9</v>
      </c>
      <c r="M75" t="s">
        <v>9</v>
      </c>
      <c r="N75" t="s">
        <v>10</v>
      </c>
      <c r="O75" t="s">
        <v>11</v>
      </c>
      <c r="P75" t="s">
        <v>87</v>
      </c>
      <c r="Q75" t="s">
        <v>345</v>
      </c>
      <c r="R75" t="str">
        <f t="shared" si="1"/>
        <v>tag-2261ff33_NA_NA_NA_appliances_kitchen_coffee_machine_fa2f968d</v>
      </c>
    </row>
    <row r="76" spans="1:18" x14ac:dyDescent="0.25">
      <c r="A76">
        <v>75</v>
      </c>
      <c r="B76">
        <v>14193</v>
      </c>
      <c r="C76" t="s">
        <v>313</v>
      </c>
      <c r="D76">
        <v>28</v>
      </c>
      <c r="E76">
        <v>156</v>
      </c>
      <c r="F76" s="7">
        <v>43936.363368055558</v>
      </c>
      <c r="G76">
        <v>1</v>
      </c>
      <c r="H76">
        <v>10</v>
      </c>
      <c r="I76" t="s">
        <v>180</v>
      </c>
      <c r="J76" t="s">
        <v>70</v>
      </c>
      <c r="K76" t="s">
        <v>77</v>
      </c>
      <c r="L76" t="s">
        <v>9</v>
      </c>
      <c r="M76" t="s">
        <v>9</v>
      </c>
      <c r="N76" t="s">
        <v>19</v>
      </c>
      <c r="O76" t="s">
        <v>58</v>
      </c>
      <c r="P76" t="s">
        <v>75</v>
      </c>
      <c r="Q76" t="s">
        <v>344</v>
      </c>
      <c r="R76" t="str">
        <f t="shared" si="1"/>
        <v>tag-e442f041_tag-361795b2_NA_NA_computers_peripherals_keyboard_fa2f968d</v>
      </c>
    </row>
    <row r="77" spans="1:18" x14ac:dyDescent="0.25">
      <c r="A77">
        <v>76</v>
      </c>
      <c r="B77">
        <v>14516</v>
      </c>
      <c r="C77" t="s">
        <v>313</v>
      </c>
      <c r="D77">
        <v>28</v>
      </c>
      <c r="E77">
        <v>1</v>
      </c>
      <c r="F77" s="7">
        <v>43936.363368055558</v>
      </c>
      <c r="G77">
        <v>1</v>
      </c>
      <c r="H77">
        <v>10</v>
      </c>
      <c r="I77" t="s">
        <v>180</v>
      </c>
      <c r="J77" t="s">
        <v>91</v>
      </c>
      <c r="K77" t="s">
        <v>92</v>
      </c>
      <c r="L77" t="s">
        <v>9</v>
      </c>
      <c r="M77" t="s">
        <v>9</v>
      </c>
      <c r="N77" t="s">
        <v>10</v>
      </c>
      <c r="O77" t="s">
        <v>11</v>
      </c>
      <c r="P77" t="s">
        <v>81</v>
      </c>
      <c r="Q77" t="s">
        <v>334</v>
      </c>
      <c r="R77" t="str">
        <f t="shared" si="1"/>
        <v>tag-1ab2e7bb_tag-a2b75138_NA_NA_appliances_kitchen_oven_fa2f968d</v>
      </c>
    </row>
    <row r="78" spans="1:18" x14ac:dyDescent="0.25">
      <c r="A78">
        <v>77</v>
      </c>
      <c r="B78">
        <v>11693</v>
      </c>
      <c r="C78" t="s">
        <v>313</v>
      </c>
      <c r="D78">
        <v>28</v>
      </c>
      <c r="E78">
        <v>1</v>
      </c>
      <c r="F78" s="7">
        <v>43936.363368055558</v>
      </c>
      <c r="G78">
        <v>1</v>
      </c>
      <c r="H78">
        <v>10</v>
      </c>
      <c r="I78" t="s">
        <v>180</v>
      </c>
      <c r="J78" t="s">
        <v>56</v>
      </c>
      <c r="K78" t="s">
        <v>57</v>
      </c>
      <c r="L78" t="s">
        <v>9</v>
      </c>
      <c r="M78" t="s">
        <v>9</v>
      </c>
      <c r="N78" t="s">
        <v>19</v>
      </c>
      <c r="O78" t="s">
        <v>58</v>
      </c>
      <c r="P78" t="s">
        <v>59</v>
      </c>
      <c r="Q78" t="s">
        <v>341</v>
      </c>
      <c r="R78" t="str">
        <f t="shared" si="1"/>
        <v>tag-a7c71079_tag-bf4f0d81_NA_NA_computers_peripherals_camera_fa2f968d</v>
      </c>
    </row>
    <row r="79" spans="1:18" x14ac:dyDescent="0.25">
      <c r="A79">
        <v>78</v>
      </c>
      <c r="B79">
        <v>14387</v>
      </c>
      <c r="C79" t="s">
        <v>313</v>
      </c>
      <c r="D79">
        <v>28</v>
      </c>
      <c r="E79">
        <v>1</v>
      </c>
      <c r="F79" s="7">
        <v>43936.363368055558</v>
      </c>
      <c r="G79">
        <v>1</v>
      </c>
      <c r="H79">
        <v>10</v>
      </c>
      <c r="I79" t="s">
        <v>180</v>
      </c>
      <c r="J79" t="s">
        <v>90</v>
      </c>
      <c r="K79" t="s">
        <v>9</v>
      </c>
      <c r="L79" t="s">
        <v>9</v>
      </c>
      <c r="M79" t="s">
        <v>9</v>
      </c>
      <c r="N79" t="s">
        <v>317</v>
      </c>
      <c r="O79" t="s">
        <v>177</v>
      </c>
      <c r="P79" t="s">
        <v>318</v>
      </c>
      <c r="Q79" t="s">
        <v>319</v>
      </c>
      <c r="R79" t="str">
        <f t="shared" si="1"/>
        <v>tag-1972c7f2_NA_NA_NA_medicine_tools_tonometer_fa2f968d</v>
      </c>
    </row>
    <row r="80" spans="1:18" x14ac:dyDescent="0.25">
      <c r="A80">
        <v>79</v>
      </c>
      <c r="B80">
        <v>10303</v>
      </c>
      <c r="C80" t="s">
        <v>313</v>
      </c>
      <c r="D80">
        <v>28</v>
      </c>
      <c r="E80">
        <v>1</v>
      </c>
      <c r="F80" s="7">
        <v>43936.363368055558</v>
      </c>
      <c r="G80">
        <v>1</v>
      </c>
      <c r="H80">
        <v>10</v>
      </c>
      <c r="I80" t="s">
        <v>180</v>
      </c>
      <c r="J80" t="s">
        <v>49</v>
      </c>
      <c r="K80" t="s">
        <v>9</v>
      </c>
      <c r="L80" t="s">
        <v>9</v>
      </c>
      <c r="M80" t="s">
        <v>9</v>
      </c>
      <c r="N80" t="s">
        <v>10</v>
      </c>
      <c r="O80" t="s">
        <v>11</v>
      </c>
      <c r="P80" t="s">
        <v>35</v>
      </c>
      <c r="Q80" t="s">
        <v>343</v>
      </c>
      <c r="R80" t="str">
        <f t="shared" si="1"/>
        <v>tag-165bff62_NA_NA_NA_appliances_kitchen_kettle_fa2f968d</v>
      </c>
    </row>
    <row r="81" spans="1:18" x14ac:dyDescent="0.25">
      <c r="A81">
        <v>80</v>
      </c>
      <c r="B81">
        <v>11693</v>
      </c>
      <c r="C81" t="s">
        <v>313</v>
      </c>
      <c r="D81">
        <v>28</v>
      </c>
      <c r="E81">
        <v>1</v>
      </c>
      <c r="F81" s="7">
        <v>43936.363368055558</v>
      </c>
      <c r="G81">
        <v>1</v>
      </c>
      <c r="H81">
        <v>10</v>
      </c>
      <c r="I81" t="s">
        <v>180</v>
      </c>
      <c r="J81" t="s">
        <v>56</v>
      </c>
      <c r="K81" t="s">
        <v>57</v>
      </c>
      <c r="L81" t="s">
        <v>9</v>
      </c>
      <c r="M81" t="s">
        <v>9</v>
      </c>
      <c r="N81" t="s">
        <v>19</v>
      </c>
      <c r="O81" t="s">
        <v>58</v>
      </c>
      <c r="P81" t="s">
        <v>59</v>
      </c>
      <c r="Q81" t="s">
        <v>341</v>
      </c>
      <c r="R81" t="str">
        <f t="shared" si="1"/>
        <v>tag-a7c71079_tag-bf4f0d81_NA_NA_computers_peripherals_camera_fa2f968d</v>
      </c>
    </row>
    <row r="82" spans="1:18" x14ac:dyDescent="0.25">
      <c r="A82">
        <v>81</v>
      </c>
      <c r="B82">
        <v>13140</v>
      </c>
      <c r="C82" t="s">
        <v>313</v>
      </c>
      <c r="D82">
        <v>28</v>
      </c>
      <c r="E82">
        <v>1</v>
      </c>
      <c r="F82" s="7">
        <v>43936.363368055558</v>
      </c>
      <c r="G82">
        <v>1</v>
      </c>
      <c r="H82">
        <v>10</v>
      </c>
      <c r="I82" t="s">
        <v>180</v>
      </c>
      <c r="J82" t="s">
        <v>71</v>
      </c>
      <c r="K82" t="s">
        <v>9</v>
      </c>
      <c r="L82" t="s">
        <v>9</v>
      </c>
      <c r="M82" t="s">
        <v>9</v>
      </c>
      <c r="N82" t="s">
        <v>10</v>
      </c>
      <c r="O82" t="s">
        <v>11</v>
      </c>
      <c r="P82" t="s">
        <v>32</v>
      </c>
      <c r="Q82" t="s">
        <v>328</v>
      </c>
      <c r="R82" t="str">
        <f t="shared" si="1"/>
        <v>tag-a1cfc8d7_NA_NA_NA_appliances_kitchen_coffee_grinder_fa2f968d</v>
      </c>
    </row>
    <row r="83" spans="1:18" x14ac:dyDescent="0.25">
      <c r="A83">
        <v>82</v>
      </c>
      <c r="B83">
        <v>16466</v>
      </c>
      <c r="C83" t="s">
        <v>313</v>
      </c>
      <c r="D83">
        <v>28</v>
      </c>
      <c r="E83">
        <v>1</v>
      </c>
      <c r="F83" s="7">
        <v>43936.363368055558</v>
      </c>
      <c r="G83">
        <v>1</v>
      </c>
      <c r="H83">
        <v>10</v>
      </c>
      <c r="I83" t="s">
        <v>180</v>
      </c>
      <c r="J83" t="s">
        <v>122</v>
      </c>
      <c r="K83" t="s">
        <v>128</v>
      </c>
      <c r="L83" t="s">
        <v>126</v>
      </c>
      <c r="M83" t="s">
        <v>9</v>
      </c>
      <c r="N83" t="s">
        <v>19</v>
      </c>
      <c r="O83" t="s">
        <v>20</v>
      </c>
      <c r="P83" t="s">
        <v>38</v>
      </c>
      <c r="Q83" t="s">
        <v>347</v>
      </c>
      <c r="R83" t="str">
        <f t="shared" si="1"/>
        <v>tag-e34b589d_tag-abf74c7d_tag-6bc64d6f_NA_computers_components_cpu_fa2f968d</v>
      </c>
    </row>
    <row r="84" spans="1:18" x14ac:dyDescent="0.25">
      <c r="A84">
        <v>83</v>
      </c>
      <c r="B84">
        <v>16471</v>
      </c>
      <c r="C84" t="s">
        <v>313</v>
      </c>
      <c r="D84">
        <v>28</v>
      </c>
      <c r="E84">
        <v>1</v>
      </c>
      <c r="F84" s="7">
        <v>43936.363368055558</v>
      </c>
      <c r="G84">
        <v>1</v>
      </c>
      <c r="H84">
        <v>10</v>
      </c>
      <c r="I84" t="s">
        <v>180</v>
      </c>
      <c r="J84" t="s">
        <v>122</v>
      </c>
      <c r="K84" t="s">
        <v>131</v>
      </c>
      <c r="L84" t="s">
        <v>126</v>
      </c>
      <c r="M84" t="s">
        <v>9</v>
      </c>
      <c r="N84" t="s">
        <v>19</v>
      </c>
      <c r="O84" t="s">
        <v>20</v>
      </c>
      <c r="P84" t="s">
        <v>24</v>
      </c>
      <c r="Q84" t="s">
        <v>348</v>
      </c>
      <c r="R84" t="str">
        <f t="shared" si="1"/>
        <v>tag-e34b589d_tag-25766f5c_tag-6bc64d6f_NA_computers_components_hdd_fa2f968d</v>
      </c>
    </row>
    <row r="85" spans="1:18" x14ac:dyDescent="0.25">
      <c r="A85">
        <v>84</v>
      </c>
      <c r="B85">
        <v>14193</v>
      </c>
      <c r="C85" t="s">
        <v>313</v>
      </c>
      <c r="D85">
        <v>28</v>
      </c>
      <c r="E85">
        <v>1</v>
      </c>
      <c r="F85" s="7">
        <v>43936.363368055558</v>
      </c>
      <c r="G85">
        <v>1</v>
      </c>
      <c r="H85">
        <v>10</v>
      </c>
      <c r="I85" t="s">
        <v>180</v>
      </c>
      <c r="J85" t="s">
        <v>70</v>
      </c>
      <c r="K85" t="s">
        <v>77</v>
      </c>
      <c r="L85" t="s">
        <v>9</v>
      </c>
      <c r="M85" t="s">
        <v>9</v>
      </c>
      <c r="N85" t="s">
        <v>19</v>
      </c>
      <c r="O85" t="s">
        <v>58</v>
      </c>
      <c r="P85" t="s">
        <v>75</v>
      </c>
      <c r="Q85" t="s">
        <v>344</v>
      </c>
      <c r="R85" t="str">
        <f t="shared" si="1"/>
        <v>tag-e442f041_tag-361795b2_NA_NA_computers_peripherals_keyboard_fa2f968d</v>
      </c>
    </row>
    <row r="86" spans="1:18" x14ac:dyDescent="0.25">
      <c r="A86">
        <v>85</v>
      </c>
      <c r="B86">
        <v>13140</v>
      </c>
      <c r="C86" t="s">
        <v>313</v>
      </c>
      <c r="D86">
        <v>28</v>
      </c>
      <c r="E86">
        <v>1</v>
      </c>
      <c r="F86" s="7">
        <v>43936.363368055558</v>
      </c>
      <c r="G86">
        <v>1</v>
      </c>
      <c r="H86">
        <v>10</v>
      </c>
      <c r="I86" t="s">
        <v>180</v>
      </c>
      <c r="J86" t="s">
        <v>71</v>
      </c>
      <c r="K86" t="s">
        <v>9</v>
      </c>
      <c r="L86" t="s">
        <v>9</v>
      </c>
      <c r="M86" t="s">
        <v>9</v>
      </c>
      <c r="N86" t="s">
        <v>10</v>
      </c>
      <c r="O86" t="s">
        <v>11</v>
      </c>
      <c r="P86" t="s">
        <v>32</v>
      </c>
      <c r="Q86" t="s">
        <v>328</v>
      </c>
      <c r="R86" t="str">
        <f t="shared" si="1"/>
        <v>tag-a1cfc8d7_NA_NA_NA_appliances_kitchen_coffee_grinder_fa2f968d</v>
      </c>
    </row>
    <row r="87" spans="1:18" x14ac:dyDescent="0.25">
      <c r="A87">
        <v>86</v>
      </c>
      <c r="B87">
        <v>10303</v>
      </c>
      <c r="C87" t="s">
        <v>313</v>
      </c>
      <c r="D87">
        <v>28</v>
      </c>
      <c r="E87">
        <v>1</v>
      </c>
      <c r="F87" s="7">
        <v>43936.363368055558</v>
      </c>
      <c r="G87">
        <v>2</v>
      </c>
      <c r="H87">
        <v>10</v>
      </c>
      <c r="I87" t="s">
        <v>180</v>
      </c>
      <c r="J87" t="s">
        <v>49</v>
      </c>
      <c r="K87" t="s">
        <v>9</v>
      </c>
      <c r="L87" t="s">
        <v>9</v>
      </c>
      <c r="M87" t="s">
        <v>9</v>
      </c>
      <c r="N87" t="s">
        <v>10</v>
      </c>
      <c r="O87" t="s">
        <v>11</v>
      </c>
      <c r="P87" t="s">
        <v>35</v>
      </c>
      <c r="Q87" t="s">
        <v>343</v>
      </c>
      <c r="R87" t="str">
        <f t="shared" si="1"/>
        <v>tag-165bff62_NA_NA_NA_appliances_kitchen_kettle_fa2f968d</v>
      </c>
    </row>
    <row r="88" spans="1:18" x14ac:dyDescent="0.25">
      <c r="A88">
        <v>87</v>
      </c>
      <c r="B88">
        <v>14387</v>
      </c>
      <c r="C88" t="s">
        <v>313</v>
      </c>
      <c r="D88">
        <v>28</v>
      </c>
      <c r="E88">
        <v>1</v>
      </c>
      <c r="F88" s="7">
        <v>43936.363368055558</v>
      </c>
      <c r="G88">
        <v>1</v>
      </c>
      <c r="H88">
        <v>10</v>
      </c>
      <c r="I88" t="s">
        <v>180</v>
      </c>
      <c r="J88" t="s">
        <v>90</v>
      </c>
      <c r="K88" t="s">
        <v>9</v>
      </c>
      <c r="L88" t="s">
        <v>9</v>
      </c>
      <c r="M88" t="s">
        <v>9</v>
      </c>
      <c r="N88" t="s">
        <v>317</v>
      </c>
      <c r="O88" t="s">
        <v>177</v>
      </c>
      <c r="P88" t="s">
        <v>318</v>
      </c>
      <c r="Q88" t="s">
        <v>319</v>
      </c>
      <c r="R88" t="str">
        <f t="shared" si="1"/>
        <v>tag-1972c7f2_NA_NA_NA_medicine_tools_tonometer_fa2f968d</v>
      </c>
    </row>
    <row r="89" spans="1:18" x14ac:dyDescent="0.25">
      <c r="A89">
        <v>88</v>
      </c>
      <c r="B89">
        <v>16027</v>
      </c>
      <c r="C89" t="s">
        <v>313</v>
      </c>
      <c r="D89">
        <v>28</v>
      </c>
      <c r="E89">
        <v>1</v>
      </c>
      <c r="F89" s="7">
        <v>43936.363368055558</v>
      </c>
      <c r="G89">
        <v>1</v>
      </c>
      <c r="H89">
        <v>10</v>
      </c>
      <c r="I89" t="s">
        <v>180</v>
      </c>
      <c r="J89" t="s">
        <v>122</v>
      </c>
      <c r="K89" t="s">
        <v>9</v>
      </c>
      <c r="L89" t="s">
        <v>9</v>
      </c>
      <c r="M89" t="s">
        <v>9</v>
      </c>
      <c r="N89" t="s">
        <v>10</v>
      </c>
      <c r="O89" t="s">
        <v>11</v>
      </c>
      <c r="P89" t="s">
        <v>32</v>
      </c>
      <c r="Q89" t="s">
        <v>324</v>
      </c>
      <c r="R89" t="str">
        <f t="shared" si="1"/>
        <v>tag-e34b589d_NA_NA_NA_appliances_kitchen_coffee_grinder_fa2f968d</v>
      </c>
    </row>
    <row r="90" spans="1:18" x14ac:dyDescent="0.25">
      <c r="A90">
        <v>89</v>
      </c>
      <c r="B90">
        <v>14193</v>
      </c>
      <c r="C90" t="s">
        <v>313</v>
      </c>
      <c r="D90">
        <v>28</v>
      </c>
      <c r="E90">
        <v>1</v>
      </c>
      <c r="F90" s="7">
        <v>43936.363368055558</v>
      </c>
      <c r="G90">
        <v>1</v>
      </c>
      <c r="H90">
        <v>10</v>
      </c>
      <c r="I90" t="s">
        <v>180</v>
      </c>
      <c r="J90" t="s">
        <v>70</v>
      </c>
      <c r="K90" t="s">
        <v>77</v>
      </c>
      <c r="L90" t="s">
        <v>9</v>
      </c>
      <c r="M90" t="s">
        <v>9</v>
      </c>
      <c r="N90" t="s">
        <v>19</v>
      </c>
      <c r="O90" t="s">
        <v>58</v>
      </c>
      <c r="P90" t="s">
        <v>75</v>
      </c>
      <c r="Q90" t="s">
        <v>344</v>
      </c>
      <c r="R90" t="str">
        <f t="shared" si="1"/>
        <v>tag-e442f041_tag-361795b2_NA_NA_computers_peripherals_keyboard_fa2f968d</v>
      </c>
    </row>
    <row r="91" spans="1:18" x14ac:dyDescent="0.25">
      <c r="A91">
        <v>90</v>
      </c>
      <c r="B91">
        <v>10303</v>
      </c>
      <c r="C91" t="s">
        <v>313</v>
      </c>
      <c r="D91">
        <v>28</v>
      </c>
      <c r="E91">
        <v>1</v>
      </c>
      <c r="F91" s="7">
        <v>43936.363368055558</v>
      </c>
      <c r="G91">
        <v>2</v>
      </c>
      <c r="H91">
        <v>10</v>
      </c>
      <c r="I91" t="s">
        <v>180</v>
      </c>
      <c r="J91" t="s">
        <v>49</v>
      </c>
      <c r="K91" t="s">
        <v>9</v>
      </c>
      <c r="L91" t="s">
        <v>9</v>
      </c>
      <c r="M91" t="s">
        <v>9</v>
      </c>
      <c r="N91" t="s">
        <v>10</v>
      </c>
      <c r="O91" t="s">
        <v>11</v>
      </c>
      <c r="P91" t="s">
        <v>35</v>
      </c>
      <c r="Q91" t="s">
        <v>343</v>
      </c>
      <c r="R91" t="str">
        <f t="shared" si="1"/>
        <v>tag-165bff62_NA_NA_NA_appliances_kitchen_kettle_fa2f968d</v>
      </c>
    </row>
    <row r="92" spans="1:18" x14ac:dyDescent="0.25">
      <c r="A92">
        <v>91</v>
      </c>
      <c r="B92">
        <v>12897</v>
      </c>
      <c r="C92" t="s">
        <v>313</v>
      </c>
      <c r="D92">
        <v>28</v>
      </c>
      <c r="E92">
        <v>1</v>
      </c>
      <c r="F92" s="7">
        <v>43936.363368055558</v>
      </c>
      <c r="G92">
        <v>1</v>
      </c>
      <c r="H92">
        <v>10</v>
      </c>
      <c r="I92" t="s">
        <v>181</v>
      </c>
      <c r="J92" t="s">
        <v>70</v>
      </c>
      <c r="K92" t="s">
        <v>9</v>
      </c>
      <c r="L92" t="s">
        <v>9</v>
      </c>
      <c r="M92" t="s">
        <v>9</v>
      </c>
      <c r="N92" t="s">
        <v>19</v>
      </c>
      <c r="O92" t="s">
        <v>20</v>
      </c>
      <c r="P92" t="s">
        <v>33</v>
      </c>
      <c r="Q92" t="s">
        <v>336</v>
      </c>
      <c r="R92" t="str">
        <f t="shared" si="1"/>
        <v>tag-e442f041_NA_NA_NA_computers_components_cooler_4ffee38a</v>
      </c>
    </row>
    <row r="93" spans="1:18" x14ac:dyDescent="0.25">
      <c r="A93">
        <v>92</v>
      </c>
      <c r="B93">
        <v>12886</v>
      </c>
      <c r="C93" t="s">
        <v>313</v>
      </c>
      <c r="D93">
        <v>28</v>
      </c>
      <c r="E93">
        <v>1</v>
      </c>
      <c r="F93" s="7">
        <v>43936.363368055558</v>
      </c>
      <c r="G93">
        <v>1</v>
      </c>
      <c r="H93">
        <v>10</v>
      </c>
      <c r="I93" t="s">
        <v>181</v>
      </c>
      <c r="J93" t="s">
        <v>70</v>
      </c>
      <c r="K93" t="s">
        <v>9</v>
      </c>
      <c r="L93" t="s">
        <v>9</v>
      </c>
      <c r="M93" t="s">
        <v>9</v>
      </c>
      <c r="N93" t="s">
        <v>10</v>
      </c>
      <c r="O93" t="s">
        <v>11</v>
      </c>
      <c r="P93" t="s">
        <v>26</v>
      </c>
      <c r="Q93" t="s">
        <v>349</v>
      </c>
      <c r="R93" t="str">
        <f t="shared" si="1"/>
        <v>tag-e442f041_NA_NA_NA_appliances_kitchen_hood_4ffee38a</v>
      </c>
    </row>
    <row r="94" spans="1:18" x14ac:dyDescent="0.25">
      <c r="A94">
        <v>93</v>
      </c>
      <c r="B94">
        <v>14587</v>
      </c>
      <c r="C94" t="s">
        <v>313</v>
      </c>
      <c r="D94">
        <v>28</v>
      </c>
      <c r="E94">
        <v>1</v>
      </c>
      <c r="F94" s="7">
        <v>43936.363368055558</v>
      </c>
      <c r="G94">
        <v>1</v>
      </c>
      <c r="H94">
        <v>10</v>
      </c>
      <c r="I94" t="s">
        <v>181</v>
      </c>
      <c r="J94" t="s">
        <v>105</v>
      </c>
      <c r="K94" t="s">
        <v>107</v>
      </c>
      <c r="L94" t="s">
        <v>9</v>
      </c>
      <c r="M94" t="s">
        <v>9</v>
      </c>
      <c r="N94" t="s">
        <v>19</v>
      </c>
      <c r="O94" t="s">
        <v>20</v>
      </c>
      <c r="P94" t="s">
        <v>68</v>
      </c>
      <c r="Q94" t="s">
        <v>330</v>
      </c>
      <c r="R94" t="str">
        <f t="shared" si="1"/>
        <v>tag-0979cdfa_tag-2cdb3268_NA_NA_computers_components_videocards_4ffee38a</v>
      </c>
    </row>
    <row r="95" spans="1:18" x14ac:dyDescent="0.25">
      <c r="A95">
        <v>94</v>
      </c>
      <c r="B95">
        <v>15356</v>
      </c>
      <c r="C95" t="s">
        <v>313</v>
      </c>
      <c r="D95">
        <v>28</v>
      </c>
      <c r="E95">
        <v>1</v>
      </c>
      <c r="F95" s="7">
        <v>43936.363368055558</v>
      </c>
      <c r="G95">
        <v>1</v>
      </c>
      <c r="H95">
        <v>10</v>
      </c>
      <c r="I95" t="s">
        <v>181</v>
      </c>
      <c r="J95" t="s">
        <v>118</v>
      </c>
      <c r="K95" t="s">
        <v>119</v>
      </c>
      <c r="L95" t="s">
        <v>120</v>
      </c>
      <c r="M95" t="s">
        <v>121</v>
      </c>
      <c r="N95" t="s">
        <v>14</v>
      </c>
      <c r="O95" t="s">
        <v>11</v>
      </c>
      <c r="P95" t="s">
        <v>15</v>
      </c>
      <c r="Q95" t="s">
        <v>327</v>
      </c>
      <c r="R95" t="str">
        <f t="shared" si="1"/>
        <v>tag-5f14b88e_tag-f76e1e51_tag-a22fadc8_tag-f666adfb_furniture_kitchen_chair_4ffee38a</v>
      </c>
    </row>
    <row r="96" spans="1:18" x14ac:dyDescent="0.25">
      <c r="A96">
        <v>95</v>
      </c>
      <c r="B96">
        <v>15351</v>
      </c>
      <c r="C96" t="s">
        <v>313</v>
      </c>
      <c r="D96">
        <v>28</v>
      </c>
      <c r="E96">
        <v>1</v>
      </c>
      <c r="F96" s="7">
        <v>43936.363368055558</v>
      </c>
      <c r="G96">
        <v>1</v>
      </c>
      <c r="H96">
        <v>10</v>
      </c>
      <c r="I96" t="s">
        <v>181</v>
      </c>
      <c r="J96" t="s">
        <v>115</v>
      </c>
      <c r="K96" t="s">
        <v>116</v>
      </c>
      <c r="L96" t="s">
        <v>113</v>
      </c>
      <c r="M96" t="s">
        <v>9</v>
      </c>
      <c r="N96" t="s">
        <v>19</v>
      </c>
      <c r="O96" t="s">
        <v>58</v>
      </c>
      <c r="P96" t="s">
        <v>117</v>
      </c>
      <c r="Q96" t="s">
        <v>331</v>
      </c>
      <c r="R96" t="str">
        <f t="shared" si="1"/>
        <v>tag-fcad92a0_tag-c439f298_tag-7b6e0ff1_NA_computers_peripherals_printer_4ffee38a</v>
      </c>
    </row>
    <row r="97" spans="1:18" x14ac:dyDescent="0.25">
      <c r="A97">
        <v>96</v>
      </c>
      <c r="B97">
        <v>12883</v>
      </c>
      <c r="C97" t="s">
        <v>313</v>
      </c>
      <c r="D97">
        <v>28</v>
      </c>
      <c r="E97">
        <v>1</v>
      </c>
      <c r="F97" s="7">
        <v>43936.363368055558</v>
      </c>
      <c r="G97">
        <v>1</v>
      </c>
      <c r="H97">
        <v>10</v>
      </c>
      <c r="I97" t="s">
        <v>181</v>
      </c>
      <c r="J97" t="s">
        <v>70</v>
      </c>
      <c r="K97" t="s">
        <v>9</v>
      </c>
      <c r="L97" t="s">
        <v>9</v>
      </c>
      <c r="M97" t="s">
        <v>9</v>
      </c>
      <c r="N97" t="s">
        <v>19</v>
      </c>
      <c r="O97" t="s">
        <v>20</v>
      </c>
      <c r="P97" t="s">
        <v>24</v>
      </c>
      <c r="Q97" t="s">
        <v>329</v>
      </c>
      <c r="R97" t="str">
        <f t="shared" si="1"/>
        <v>tag-e442f041_NA_NA_NA_computers_components_hdd_4ffee38a</v>
      </c>
    </row>
    <row r="98" spans="1:18" x14ac:dyDescent="0.25">
      <c r="A98">
        <v>97</v>
      </c>
      <c r="B98">
        <v>14275</v>
      </c>
      <c r="C98" t="s">
        <v>313</v>
      </c>
      <c r="D98">
        <v>28</v>
      </c>
      <c r="E98">
        <v>1</v>
      </c>
      <c r="F98" s="7">
        <v>43936.363368055558</v>
      </c>
      <c r="G98">
        <v>1</v>
      </c>
      <c r="H98">
        <v>10</v>
      </c>
      <c r="I98" t="s">
        <v>181</v>
      </c>
      <c r="J98" t="s">
        <v>86</v>
      </c>
      <c r="K98" t="s">
        <v>9</v>
      </c>
      <c r="L98" t="s">
        <v>9</v>
      </c>
      <c r="M98" t="s">
        <v>9</v>
      </c>
      <c r="N98" t="s">
        <v>10</v>
      </c>
      <c r="O98" t="s">
        <v>11</v>
      </c>
      <c r="P98" t="s">
        <v>87</v>
      </c>
      <c r="Q98" t="s">
        <v>345</v>
      </c>
      <c r="R98" t="str">
        <f t="shared" si="1"/>
        <v>tag-2261ff33_NA_NA_NA_appliances_kitchen_coffee_machine_4ffee38a</v>
      </c>
    </row>
    <row r="99" spans="1:18" x14ac:dyDescent="0.25">
      <c r="A99">
        <v>98</v>
      </c>
      <c r="B99">
        <v>12883</v>
      </c>
      <c r="C99" t="s">
        <v>313</v>
      </c>
      <c r="D99">
        <v>28</v>
      </c>
      <c r="E99">
        <v>1</v>
      </c>
      <c r="F99" s="7">
        <v>43936.363368055558</v>
      </c>
      <c r="G99">
        <v>1</v>
      </c>
      <c r="H99">
        <v>10</v>
      </c>
      <c r="I99" t="s">
        <v>181</v>
      </c>
      <c r="J99" t="s">
        <v>70</v>
      </c>
      <c r="K99" t="s">
        <v>9</v>
      </c>
      <c r="L99" t="s">
        <v>9</v>
      </c>
      <c r="M99" t="s">
        <v>9</v>
      </c>
      <c r="N99" t="s">
        <v>19</v>
      </c>
      <c r="O99" t="s">
        <v>20</v>
      </c>
      <c r="P99" t="s">
        <v>24</v>
      </c>
      <c r="Q99" t="s">
        <v>329</v>
      </c>
      <c r="R99" t="str">
        <f t="shared" si="1"/>
        <v>tag-e442f041_NA_NA_NA_computers_components_hdd_4ffee38a</v>
      </c>
    </row>
    <row r="100" spans="1:18" x14ac:dyDescent="0.25">
      <c r="A100">
        <v>99</v>
      </c>
      <c r="B100">
        <v>14587</v>
      </c>
      <c r="C100" t="s">
        <v>313</v>
      </c>
      <c r="D100">
        <v>28</v>
      </c>
      <c r="E100">
        <v>1</v>
      </c>
      <c r="F100" s="7">
        <v>43936.363368055558</v>
      </c>
      <c r="G100">
        <v>1</v>
      </c>
      <c r="H100">
        <v>10</v>
      </c>
      <c r="I100" t="s">
        <v>181</v>
      </c>
      <c r="J100" t="s">
        <v>105</v>
      </c>
      <c r="K100" t="s">
        <v>107</v>
      </c>
      <c r="L100" t="s">
        <v>9</v>
      </c>
      <c r="M100" t="s">
        <v>9</v>
      </c>
      <c r="N100" t="s">
        <v>19</v>
      </c>
      <c r="O100" t="s">
        <v>20</v>
      </c>
      <c r="P100" t="s">
        <v>68</v>
      </c>
      <c r="Q100" t="s">
        <v>330</v>
      </c>
      <c r="R100" t="str">
        <f t="shared" si="1"/>
        <v>tag-0979cdfa_tag-2cdb3268_NA_NA_computers_components_videocards_4ffee38a</v>
      </c>
    </row>
    <row r="101" spans="1:18" x14ac:dyDescent="0.25">
      <c r="A101">
        <v>100</v>
      </c>
      <c r="B101">
        <v>12886</v>
      </c>
      <c r="C101" t="s">
        <v>313</v>
      </c>
      <c r="D101">
        <v>28</v>
      </c>
      <c r="E101">
        <v>1</v>
      </c>
      <c r="F101" s="7">
        <v>43936.363368055558</v>
      </c>
      <c r="G101">
        <v>1</v>
      </c>
      <c r="H101">
        <v>10</v>
      </c>
      <c r="I101" t="s">
        <v>181</v>
      </c>
      <c r="J101" t="s">
        <v>70</v>
      </c>
      <c r="K101" t="s">
        <v>9</v>
      </c>
      <c r="L101" t="s">
        <v>9</v>
      </c>
      <c r="M101" t="s">
        <v>9</v>
      </c>
      <c r="N101" t="s">
        <v>10</v>
      </c>
      <c r="O101" t="s">
        <v>11</v>
      </c>
      <c r="P101" t="s">
        <v>26</v>
      </c>
      <c r="Q101" t="s">
        <v>349</v>
      </c>
      <c r="R101" t="str">
        <f t="shared" si="1"/>
        <v>tag-e442f041_NA_NA_NA_appliances_kitchen_hood_4ffee38a</v>
      </c>
    </row>
    <row r="102" spans="1:18" x14ac:dyDescent="0.25">
      <c r="A102">
        <v>101</v>
      </c>
      <c r="B102">
        <v>14384</v>
      </c>
      <c r="C102" t="s">
        <v>313</v>
      </c>
      <c r="D102">
        <v>28</v>
      </c>
      <c r="E102">
        <v>1</v>
      </c>
      <c r="F102" s="7">
        <v>43936.363368055558</v>
      </c>
      <c r="G102">
        <v>1</v>
      </c>
      <c r="H102">
        <v>10</v>
      </c>
      <c r="I102" t="s">
        <v>181</v>
      </c>
      <c r="J102" t="s">
        <v>90</v>
      </c>
      <c r="K102" t="s">
        <v>9</v>
      </c>
      <c r="L102" t="s">
        <v>9</v>
      </c>
      <c r="M102" t="s">
        <v>9</v>
      </c>
      <c r="N102" t="s">
        <v>19</v>
      </c>
      <c r="O102" t="s">
        <v>58</v>
      </c>
      <c r="P102" t="s">
        <v>75</v>
      </c>
      <c r="Q102" t="s">
        <v>350</v>
      </c>
      <c r="R102" t="str">
        <f t="shared" si="1"/>
        <v>tag-1972c7f2_NA_NA_NA_computers_peripherals_keyboard_4ffee38a</v>
      </c>
    </row>
    <row r="103" spans="1:18" x14ac:dyDescent="0.25">
      <c r="A103">
        <v>102</v>
      </c>
      <c r="B103">
        <v>13140</v>
      </c>
      <c r="C103" t="s">
        <v>313</v>
      </c>
      <c r="D103">
        <v>28</v>
      </c>
      <c r="E103">
        <v>1</v>
      </c>
      <c r="F103" s="7">
        <v>43936.363368055558</v>
      </c>
      <c r="G103">
        <v>1</v>
      </c>
      <c r="H103">
        <v>10</v>
      </c>
      <c r="I103" t="s">
        <v>181</v>
      </c>
      <c r="J103" t="s">
        <v>71</v>
      </c>
      <c r="K103" t="s">
        <v>9</v>
      </c>
      <c r="L103" t="s">
        <v>9</v>
      </c>
      <c r="M103" t="s">
        <v>9</v>
      </c>
      <c r="N103" t="s">
        <v>10</v>
      </c>
      <c r="O103" t="s">
        <v>11</v>
      </c>
      <c r="P103" t="s">
        <v>32</v>
      </c>
      <c r="Q103" t="s">
        <v>328</v>
      </c>
      <c r="R103" t="str">
        <f t="shared" si="1"/>
        <v>tag-a1cfc8d7_NA_NA_NA_appliances_kitchen_coffee_grinder_4ffee38a</v>
      </c>
    </row>
    <row r="104" spans="1:18" x14ac:dyDescent="0.25">
      <c r="A104">
        <v>103</v>
      </c>
      <c r="B104">
        <v>12886</v>
      </c>
      <c r="C104" t="s">
        <v>313</v>
      </c>
      <c r="D104">
        <v>28</v>
      </c>
      <c r="E104">
        <v>1</v>
      </c>
      <c r="F104" s="7">
        <v>43936.363368055558</v>
      </c>
      <c r="G104">
        <v>1</v>
      </c>
      <c r="H104">
        <v>10</v>
      </c>
      <c r="I104" t="s">
        <v>181</v>
      </c>
      <c r="J104" t="s">
        <v>70</v>
      </c>
      <c r="K104" t="s">
        <v>9</v>
      </c>
      <c r="L104" t="s">
        <v>9</v>
      </c>
      <c r="M104" t="s">
        <v>9</v>
      </c>
      <c r="N104" t="s">
        <v>10</v>
      </c>
      <c r="O104" t="s">
        <v>11</v>
      </c>
      <c r="P104" t="s">
        <v>26</v>
      </c>
      <c r="Q104" t="s">
        <v>349</v>
      </c>
      <c r="R104" t="str">
        <f t="shared" si="1"/>
        <v>tag-e442f041_NA_NA_NA_appliances_kitchen_hood_4ffee38a</v>
      </c>
    </row>
    <row r="105" spans="1:18" x14ac:dyDescent="0.25">
      <c r="A105">
        <v>104</v>
      </c>
      <c r="B105">
        <v>14586</v>
      </c>
      <c r="C105" t="s">
        <v>313</v>
      </c>
      <c r="D105">
        <v>28</v>
      </c>
      <c r="E105">
        <v>1</v>
      </c>
      <c r="F105" s="7">
        <v>43936.363368055558</v>
      </c>
      <c r="G105">
        <v>1</v>
      </c>
      <c r="H105">
        <v>10</v>
      </c>
      <c r="I105" t="s">
        <v>181</v>
      </c>
      <c r="J105" t="s">
        <v>105</v>
      </c>
      <c r="K105" t="s">
        <v>106</v>
      </c>
      <c r="L105" t="s">
        <v>9</v>
      </c>
      <c r="M105" t="s">
        <v>9</v>
      </c>
      <c r="N105" t="s">
        <v>10</v>
      </c>
      <c r="O105" t="s">
        <v>11</v>
      </c>
      <c r="P105" t="s">
        <v>66</v>
      </c>
      <c r="Q105" t="s">
        <v>351</v>
      </c>
      <c r="R105" t="str">
        <f t="shared" si="1"/>
        <v>tag-0979cdfa_tag-6653eda7_NA_NA_appliances_kitchen_meat_grinder_4ffee38a</v>
      </c>
    </row>
    <row r="106" spans="1:18" x14ac:dyDescent="0.25">
      <c r="A106">
        <v>105</v>
      </c>
      <c r="B106">
        <v>14586</v>
      </c>
      <c r="C106" t="s">
        <v>313</v>
      </c>
      <c r="D106">
        <v>28</v>
      </c>
      <c r="E106">
        <v>1</v>
      </c>
      <c r="F106" s="7">
        <v>43936.363368055558</v>
      </c>
      <c r="G106">
        <v>1</v>
      </c>
      <c r="H106">
        <v>10</v>
      </c>
      <c r="I106" t="s">
        <v>181</v>
      </c>
      <c r="J106" t="s">
        <v>105</v>
      </c>
      <c r="K106" t="s">
        <v>106</v>
      </c>
      <c r="L106" t="s">
        <v>9</v>
      </c>
      <c r="M106" t="s">
        <v>9</v>
      </c>
      <c r="N106" t="s">
        <v>10</v>
      </c>
      <c r="O106" t="s">
        <v>11</v>
      </c>
      <c r="P106" t="s">
        <v>66</v>
      </c>
      <c r="Q106" t="s">
        <v>351</v>
      </c>
      <c r="R106" t="str">
        <f t="shared" si="1"/>
        <v>tag-0979cdfa_tag-6653eda7_NA_NA_appliances_kitchen_meat_grinder_4ffee38a</v>
      </c>
    </row>
    <row r="107" spans="1:18" x14ac:dyDescent="0.25">
      <c r="A107">
        <v>106</v>
      </c>
      <c r="B107">
        <v>12886</v>
      </c>
      <c r="C107" t="s">
        <v>313</v>
      </c>
      <c r="D107">
        <v>28</v>
      </c>
      <c r="E107">
        <v>1</v>
      </c>
      <c r="F107" s="7">
        <v>43936.363368055558</v>
      </c>
      <c r="G107">
        <v>1</v>
      </c>
      <c r="H107">
        <v>10</v>
      </c>
      <c r="I107" t="s">
        <v>181</v>
      </c>
      <c r="J107" t="s">
        <v>70</v>
      </c>
      <c r="K107" t="s">
        <v>9</v>
      </c>
      <c r="L107" t="s">
        <v>9</v>
      </c>
      <c r="M107" t="s">
        <v>9</v>
      </c>
      <c r="N107" t="s">
        <v>10</v>
      </c>
      <c r="O107" t="s">
        <v>11</v>
      </c>
      <c r="P107" t="s">
        <v>26</v>
      </c>
      <c r="Q107" t="s">
        <v>349</v>
      </c>
      <c r="R107" t="str">
        <f t="shared" si="1"/>
        <v>tag-e442f041_NA_NA_NA_appliances_kitchen_hood_4ffee38a</v>
      </c>
    </row>
    <row r="108" spans="1:18" x14ac:dyDescent="0.25">
      <c r="A108">
        <v>107</v>
      </c>
      <c r="B108">
        <v>12883</v>
      </c>
      <c r="C108" t="s">
        <v>313</v>
      </c>
      <c r="D108">
        <v>28</v>
      </c>
      <c r="E108">
        <v>1</v>
      </c>
      <c r="F108" s="7">
        <v>43936.363368055558</v>
      </c>
      <c r="G108">
        <v>1</v>
      </c>
      <c r="H108">
        <v>10</v>
      </c>
      <c r="I108" t="s">
        <v>181</v>
      </c>
      <c r="J108" t="s">
        <v>70</v>
      </c>
      <c r="K108" t="s">
        <v>9</v>
      </c>
      <c r="L108" t="s">
        <v>9</v>
      </c>
      <c r="M108" t="s">
        <v>9</v>
      </c>
      <c r="N108" t="s">
        <v>19</v>
      </c>
      <c r="O108" t="s">
        <v>20</v>
      </c>
      <c r="P108" t="s">
        <v>24</v>
      </c>
      <c r="Q108" t="s">
        <v>329</v>
      </c>
      <c r="R108" t="str">
        <f t="shared" si="1"/>
        <v>tag-e442f041_NA_NA_NA_computers_components_hdd_4ffee38a</v>
      </c>
    </row>
    <row r="109" spans="1:18" x14ac:dyDescent="0.25">
      <c r="A109">
        <v>108</v>
      </c>
      <c r="B109">
        <v>14382</v>
      </c>
      <c r="C109" t="s">
        <v>313</v>
      </c>
      <c r="D109">
        <v>28</v>
      </c>
      <c r="E109">
        <v>1</v>
      </c>
      <c r="F109" s="7">
        <v>43936.363368055558</v>
      </c>
      <c r="G109">
        <v>1</v>
      </c>
      <c r="H109">
        <v>10</v>
      </c>
      <c r="I109" t="s">
        <v>181</v>
      </c>
      <c r="J109" t="s">
        <v>90</v>
      </c>
      <c r="K109" t="s">
        <v>9</v>
      </c>
      <c r="L109" t="s">
        <v>9</v>
      </c>
      <c r="M109" t="s">
        <v>9</v>
      </c>
      <c r="N109" t="s">
        <v>14</v>
      </c>
      <c r="O109" t="s">
        <v>50</v>
      </c>
      <c r="P109" t="s">
        <v>51</v>
      </c>
      <c r="Q109" t="s">
        <v>338</v>
      </c>
      <c r="R109" t="str">
        <f t="shared" si="1"/>
        <v>tag-1972c7f2_NA_NA_NA_furniture_living_room_cabinet_4ffee38a</v>
      </c>
    </row>
    <row r="110" spans="1:18" x14ac:dyDescent="0.25">
      <c r="A110">
        <v>109</v>
      </c>
      <c r="B110">
        <v>12883</v>
      </c>
      <c r="C110" t="s">
        <v>313</v>
      </c>
      <c r="D110">
        <v>28</v>
      </c>
      <c r="E110">
        <v>1</v>
      </c>
      <c r="F110" s="7">
        <v>43936.363368055558</v>
      </c>
      <c r="G110">
        <v>1</v>
      </c>
      <c r="H110">
        <v>10</v>
      </c>
      <c r="I110" t="s">
        <v>181</v>
      </c>
      <c r="J110" t="s">
        <v>70</v>
      </c>
      <c r="K110" t="s">
        <v>9</v>
      </c>
      <c r="L110" t="s">
        <v>9</v>
      </c>
      <c r="M110" t="s">
        <v>9</v>
      </c>
      <c r="N110" t="s">
        <v>19</v>
      </c>
      <c r="O110" t="s">
        <v>20</v>
      </c>
      <c r="P110" t="s">
        <v>24</v>
      </c>
      <c r="Q110" t="s">
        <v>329</v>
      </c>
      <c r="R110" t="str">
        <f t="shared" si="1"/>
        <v>tag-e442f041_NA_NA_NA_computers_components_hdd_4ffee38a</v>
      </c>
    </row>
    <row r="111" spans="1:18" x14ac:dyDescent="0.25">
      <c r="A111">
        <v>110</v>
      </c>
      <c r="B111">
        <v>12883</v>
      </c>
      <c r="C111" t="s">
        <v>313</v>
      </c>
      <c r="D111">
        <v>28</v>
      </c>
      <c r="E111">
        <v>1</v>
      </c>
      <c r="F111" s="7">
        <v>43936.363368055558</v>
      </c>
      <c r="G111">
        <v>1</v>
      </c>
      <c r="H111">
        <v>10</v>
      </c>
      <c r="I111" t="s">
        <v>181</v>
      </c>
      <c r="J111" t="s">
        <v>70</v>
      </c>
      <c r="K111" t="s">
        <v>9</v>
      </c>
      <c r="L111" t="s">
        <v>9</v>
      </c>
      <c r="M111" t="s">
        <v>9</v>
      </c>
      <c r="N111" t="s">
        <v>19</v>
      </c>
      <c r="O111" t="s">
        <v>20</v>
      </c>
      <c r="P111" t="s">
        <v>24</v>
      </c>
      <c r="Q111" t="s">
        <v>329</v>
      </c>
      <c r="R111" t="str">
        <f t="shared" si="1"/>
        <v>tag-e442f041_NA_NA_NA_computers_components_hdd_4ffee38a</v>
      </c>
    </row>
    <row r="112" spans="1:18" x14ac:dyDescent="0.25">
      <c r="A112">
        <v>111</v>
      </c>
      <c r="B112">
        <v>14199</v>
      </c>
      <c r="C112" t="s">
        <v>313</v>
      </c>
      <c r="D112">
        <v>28</v>
      </c>
      <c r="E112">
        <v>1</v>
      </c>
      <c r="F112" s="7">
        <v>43936.363368055558</v>
      </c>
      <c r="G112">
        <v>1</v>
      </c>
      <c r="H112">
        <v>10</v>
      </c>
      <c r="I112" t="s">
        <v>181</v>
      </c>
      <c r="J112" t="s">
        <v>79</v>
      </c>
      <c r="K112" t="s">
        <v>80</v>
      </c>
      <c r="L112" t="s">
        <v>9</v>
      </c>
      <c r="M112" t="s">
        <v>9</v>
      </c>
      <c r="N112" t="s">
        <v>10</v>
      </c>
      <c r="O112" t="s">
        <v>11</v>
      </c>
      <c r="P112" t="s">
        <v>81</v>
      </c>
      <c r="Q112" t="s">
        <v>352</v>
      </c>
      <c r="R112" t="str">
        <f t="shared" si="1"/>
        <v>tag-36b78fef_tag-2dd95bb1_NA_NA_appliances_kitchen_oven_4ffee38a</v>
      </c>
    </row>
    <row r="113" spans="1:18" x14ac:dyDescent="0.25">
      <c r="A113">
        <v>112</v>
      </c>
      <c r="B113">
        <v>12883</v>
      </c>
      <c r="C113" t="s">
        <v>313</v>
      </c>
      <c r="D113">
        <v>28</v>
      </c>
      <c r="E113">
        <v>1</v>
      </c>
      <c r="F113" s="7">
        <v>43936.363368055558</v>
      </c>
      <c r="G113">
        <v>1</v>
      </c>
      <c r="H113">
        <v>10</v>
      </c>
      <c r="I113" t="s">
        <v>181</v>
      </c>
      <c r="J113" t="s">
        <v>70</v>
      </c>
      <c r="K113" t="s">
        <v>9</v>
      </c>
      <c r="L113" t="s">
        <v>9</v>
      </c>
      <c r="M113" t="s">
        <v>9</v>
      </c>
      <c r="N113" t="s">
        <v>19</v>
      </c>
      <c r="O113" t="s">
        <v>20</v>
      </c>
      <c r="P113" t="s">
        <v>24</v>
      </c>
      <c r="Q113" t="s">
        <v>329</v>
      </c>
      <c r="R113" t="str">
        <f t="shared" si="1"/>
        <v>tag-e442f041_NA_NA_NA_computers_components_hdd_4ffee38a</v>
      </c>
    </row>
    <row r="114" spans="1:18" x14ac:dyDescent="0.25">
      <c r="A114">
        <v>113</v>
      </c>
      <c r="B114">
        <v>11416</v>
      </c>
      <c r="C114" t="s">
        <v>313</v>
      </c>
      <c r="D114">
        <v>28</v>
      </c>
      <c r="E114">
        <v>1</v>
      </c>
      <c r="F114" s="7">
        <v>43936.363368055558</v>
      </c>
      <c r="G114">
        <v>1</v>
      </c>
      <c r="H114">
        <v>10</v>
      </c>
      <c r="I114" t="s">
        <v>181</v>
      </c>
      <c r="J114" t="s">
        <v>55</v>
      </c>
      <c r="K114" t="s">
        <v>9</v>
      </c>
      <c r="L114" t="s">
        <v>9</v>
      </c>
      <c r="M114" t="s">
        <v>9</v>
      </c>
      <c r="N114" t="s">
        <v>19</v>
      </c>
      <c r="O114" t="s">
        <v>20</v>
      </c>
      <c r="P114" t="s">
        <v>21</v>
      </c>
      <c r="Q114" t="s">
        <v>314</v>
      </c>
      <c r="R114" t="str">
        <f t="shared" si="1"/>
        <v>tag-a1db7714_NA_NA_NA_computers_components_memory_4ffee38a</v>
      </c>
    </row>
    <row r="115" spans="1:18" x14ac:dyDescent="0.25">
      <c r="A115">
        <v>114</v>
      </c>
      <c r="B115">
        <v>16468</v>
      </c>
      <c r="C115" t="s">
        <v>313</v>
      </c>
      <c r="D115">
        <v>28</v>
      </c>
      <c r="E115">
        <v>1</v>
      </c>
      <c r="F115" s="7">
        <v>43936.363368055558</v>
      </c>
      <c r="G115">
        <v>1</v>
      </c>
      <c r="H115">
        <v>10</v>
      </c>
      <c r="I115" t="s">
        <v>181</v>
      </c>
      <c r="J115" t="s">
        <v>122</v>
      </c>
      <c r="K115" t="s">
        <v>130</v>
      </c>
      <c r="L115" t="s">
        <v>126</v>
      </c>
      <c r="M115" t="s">
        <v>9</v>
      </c>
      <c r="N115" t="s">
        <v>10</v>
      </c>
      <c r="O115" t="s">
        <v>11</v>
      </c>
      <c r="P115" t="s">
        <v>41</v>
      </c>
      <c r="Q115" t="s">
        <v>353</v>
      </c>
      <c r="R115" t="str">
        <f t="shared" si="1"/>
        <v>tag-e34b589d_tag-9ae20bf5_tag-6bc64d6f_NA_appliances_kitchen_hob_4ffee38a</v>
      </c>
    </row>
    <row r="116" spans="1:18" x14ac:dyDescent="0.25">
      <c r="A116">
        <v>115</v>
      </c>
      <c r="B116">
        <v>16635</v>
      </c>
      <c r="C116" t="s">
        <v>313</v>
      </c>
      <c r="D116">
        <v>28</v>
      </c>
      <c r="E116">
        <v>1</v>
      </c>
      <c r="F116" s="7">
        <v>43936.363368055558</v>
      </c>
      <c r="G116">
        <v>1</v>
      </c>
      <c r="H116">
        <v>10</v>
      </c>
      <c r="I116" t="s">
        <v>181</v>
      </c>
      <c r="J116" t="s">
        <v>126</v>
      </c>
      <c r="K116" t="s">
        <v>132</v>
      </c>
      <c r="L116" t="s">
        <v>9</v>
      </c>
      <c r="M116" t="s">
        <v>9</v>
      </c>
      <c r="N116" t="s">
        <v>10</v>
      </c>
      <c r="O116" t="s">
        <v>11</v>
      </c>
      <c r="P116" t="s">
        <v>26</v>
      </c>
      <c r="Q116" t="s">
        <v>354</v>
      </c>
      <c r="R116" t="str">
        <f t="shared" si="1"/>
        <v>tag-6bc64d6f_tag-e2424a81_NA_NA_appliances_kitchen_hood_4ffee38a</v>
      </c>
    </row>
    <row r="117" spans="1:18" x14ac:dyDescent="0.25">
      <c r="A117">
        <v>116</v>
      </c>
      <c r="B117">
        <v>13140</v>
      </c>
      <c r="C117" t="s">
        <v>313</v>
      </c>
      <c r="D117">
        <v>28</v>
      </c>
      <c r="E117">
        <v>1</v>
      </c>
      <c r="F117" s="7">
        <v>43936.363368055558</v>
      </c>
      <c r="G117">
        <v>1</v>
      </c>
      <c r="H117">
        <v>10</v>
      </c>
      <c r="I117" t="s">
        <v>181</v>
      </c>
      <c r="J117" t="s">
        <v>71</v>
      </c>
      <c r="K117" t="s">
        <v>9</v>
      </c>
      <c r="L117" t="s">
        <v>9</v>
      </c>
      <c r="M117" t="s">
        <v>9</v>
      </c>
      <c r="N117" t="s">
        <v>10</v>
      </c>
      <c r="O117" t="s">
        <v>11</v>
      </c>
      <c r="P117" t="s">
        <v>32</v>
      </c>
      <c r="Q117" t="s">
        <v>328</v>
      </c>
      <c r="R117" t="str">
        <f t="shared" si="1"/>
        <v>tag-a1cfc8d7_NA_NA_NA_appliances_kitchen_coffee_grinder_4ffee38a</v>
      </c>
    </row>
    <row r="118" spans="1:18" x14ac:dyDescent="0.25">
      <c r="A118">
        <v>117</v>
      </c>
      <c r="B118">
        <v>14384</v>
      </c>
      <c r="C118" t="s">
        <v>313</v>
      </c>
      <c r="D118">
        <v>28</v>
      </c>
      <c r="E118">
        <v>1</v>
      </c>
      <c r="F118" s="7">
        <v>43936.363368055558</v>
      </c>
      <c r="G118">
        <v>1</v>
      </c>
      <c r="H118">
        <v>10</v>
      </c>
      <c r="I118" t="s">
        <v>181</v>
      </c>
      <c r="J118" t="s">
        <v>90</v>
      </c>
      <c r="K118" t="s">
        <v>9</v>
      </c>
      <c r="L118" t="s">
        <v>9</v>
      </c>
      <c r="M118" t="s">
        <v>9</v>
      </c>
      <c r="N118" t="s">
        <v>19</v>
      </c>
      <c r="O118" t="s">
        <v>58</v>
      </c>
      <c r="P118" t="s">
        <v>75</v>
      </c>
      <c r="Q118" t="s">
        <v>350</v>
      </c>
      <c r="R118" t="str">
        <f t="shared" si="1"/>
        <v>tag-1972c7f2_NA_NA_NA_computers_peripherals_keyboard_4ffee38a</v>
      </c>
    </row>
    <row r="119" spans="1:18" x14ac:dyDescent="0.25">
      <c r="A119">
        <v>118</v>
      </c>
      <c r="B119">
        <v>12883</v>
      </c>
      <c r="C119" t="s">
        <v>313</v>
      </c>
      <c r="D119">
        <v>28</v>
      </c>
      <c r="E119">
        <v>1</v>
      </c>
      <c r="F119" s="7">
        <v>43936.363368055558</v>
      </c>
      <c r="G119">
        <v>1</v>
      </c>
      <c r="H119">
        <v>10</v>
      </c>
      <c r="I119" t="s">
        <v>181</v>
      </c>
      <c r="J119" t="s">
        <v>70</v>
      </c>
      <c r="K119" t="s">
        <v>9</v>
      </c>
      <c r="L119" t="s">
        <v>9</v>
      </c>
      <c r="M119" t="s">
        <v>9</v>
      </c>
      <c r="N119" t="s">
        <v>19</v>
      </c>
      <c r="O119" t="s">
        <v>20</v>
      </c>
      <c r="P119" t="s">
        <v>24</v>
      </c>
      <c r="Q119" t="s">
        <v>329</v>
      </c>
      <c r="R119" t="str">
        <f t="shared" si="1"/>
        <v>tag-e442f041_NA_NA_NA_computers_components_hdd_4ffee38a</v>
      </c>
    </row>
    <row r="120" spans="1:18" x14ac:dyDescent="0.25">
      <c r="A120">
        <v>119</v>
      </c>
      <c r="B120">
        <v>14275</v>
      </c>
      <c r="C120" t="s">
        <v>313</v>
      </c>
      <c r="D120">
        <v>28</v>
      </c>
      <c r="E120">
        <v>1</v>
      </c>
      <c r="F120" s="7">
        <v>43936.363368055558</v>
      </c>
      <c r="G120">
        <v>3</v>
      </c>
      <c r="H120">
        <v>10</v>
      </c>
      <c r="I120" t="s">
        <v>181</v>
      </c>
      <c r="J120" t="s">
        <v>86</v>
      </c>
      <c r="K120" t="s">
        <v>9</v>
      </c>
      <c r="L120" t="s">
        <v>9</v>
      </c>
      <c r="M120" t="s">
        <v>9</v>
      </c>
      <c r="N120" t="s">
        <v>10</v>
      </c>
      <c r="O120" t="s">
        <v>11</v>
      </c>
      <c r="P120" t="s">
        <v>87</v>
      </c>
      <c r="Q120" t="s">
        <v>345</v>
      </c>
      <c r="R120" t="str">
        <f t="shared" si="1"/>
        <v>tag-2261ff33_NA_NA_NA_appliances_kitchen_coffee_machine_4ffee38a</v>
      </c>
    </row>
    <row r="121" spans="1:18" x14ac:dyDescent="0.25">
      <c r="A121">
        <v>120</v>
      </c>
      <c r="B121">
        <v>14587</v>
      </c>
      <c r="C121" t="s">
        <v>313</v>
      </c>
      <c r="D121">
        <v>28</v>
      </c>
      <c r="E121">
        <v>1</v>
      </c>
      <c r="F121" s="7">
        <v>43936.363368055558</v>
      </c>
      <c r="G121">
        <v>1</v>
      </c>
      <c r="H121">
        <v>10</v>
      </c>
      <c r="I121" t="s">
        <v>181</v>
      </c>
      <c r="J121" t="s">
        <v>105</v>
      </c>
      <c r="K121" t="s">
        <v>107</v>
      </c>
      <c r="L121" t="s">
        <v>9</v>
      </c>
      <c r="M121" t="s">
        <v>9</v>
      </c>
      <c r="N121" t="s">
        <v>19</v>
      </c>
      <c r="O121" t="s">
        <v>20</v>
      </c>
      <c r="P121" t="s">
        <v>68</v>
      </c>
      <c r="Q121" t="s">
        <v>330</v>
      </c>
      <c r="R121" t="str">
        <f t="shared" si="1"/>
        <v>tag-0979cdfa_tag-2cdb3268_NA_NA_computers_components_videocards_4ffee38a</v>
      </c>
    </row>
    <row r="122" spans="1:18" x14ac:dyDescent="0.25">
      <c r="A122">
        <v>121</v>
      </c>
      <c r="B122">
        <v>16085</v>
      </c>
      <c r="C122" t="s">
        <v>313</v>
      </c>
      <c r="D122">
        <v>28</v>
      </c>
      <c r="E122">
        <v>1</v>
      </c>
      <c r="F122" s="7">
        <v>43936.363368055558</v>
      </c>
      <c r="G122">
        <v>2</v>
      </c>
      <c r="H122">
        <v>10</v>
      </c>
      <c r="I122" t="s">
        <v>182</v>
      </c>
      <c r="J122" t="s">
        <v>123</v>
      </c>
      <c r="K122" t="s">
        <v>9</v>
      </c>
      <c r="L122" t="s">
        <v>9</v>
      </c>
      <c r="M122" t="s">
        <v>9</v>
      </c>
      <c r="N122" t="s">
        <v>10</v>
      </c>
      <c r="O122" t="s">
        <v>11</v>
      </c>
      <c r="P122" t="s">
        <v>46</v>
      </c>
      <c r="Q122" t="s">
        <v>355</v>
      </c>
      <c r="R122" t="str">
        <f t="shared" si="1"/>
        <v>tag-e6fdb661_NA_NA_NA_appliances_kitchen_microwave_56888f9f</v>
      </c>
    </row>
    <row r="123" spans="1:18" x14ac:dyDescent="0.25">
      <c r="A123">
        <v>122</v>
      </c>
      <c r="B123">
        <v>13143</v>
      </c>
      <c r="C123" t="s">
        <v>313</v>
      </c>
      <c r="D123">
        <v>28</v>
      </c>
      <c r="E123">
        <v>1</v>
      </c>
      <c r="F123" s="7">
        <v>43936.363368055558</v>
      </c>
      <c r="G123">
        <v>1</v>
      </c>
      <c r="H123">
        <v>10</v>
      </c>
      <c r="I123" t="s">
        <v>182</v>
      </c>
      <c r="J123" t="s">
        <v>71</v>
      </c>
      <c r="K123" t="s">
        <v>9</v>
      </c>
      <c r="L123" t="s">
        <v>9</v>
      </c>
      <c r="M123" t="s">
        <v>9</v>
      </c>
      <c r="N123" t="s">
        <v>19</v>
      </c>
      <c r="O123" t="s">
        <v>20</v>
      </c>
      <c r="P123" t="s">
        <v>33</v>
      </c>
      <c r="Q123" t="s">
        <v>320</v>
      </c>
      <c r="R123" t="str">
        <f t="shared" si="1"/>
        <v>tag-a1cfc8d7_NA_NA_NA_computers_components_cooler_56888f9f</v>
      </c>
    </row>
    <row r="124" spans="1:18" x14ac:dyDescent="0.25">
      <c r="A124">
        <v>123</v>
      </c>
      <c r="B124">
        <v>14382</v>
      </c>
      <c r="C124" t="s">
        <v>313</v>
      </c>
      <c r="D124">
        <v>28</v>
      </c>
      <c r="E124">
        <v>1</v>
      </c>
      <c r="F124" s="7">
        <v>43936.363368055558</v>
      </c>
      <c r="G124">
        <v>1</v>
      </c>
      <c r="H124">
        <v>10</v>
      </c>
      <c r="I124" t="s">
        <v>182</v>
      </c>
      <c r="J124" t="s">
        <v>90</v>
      </c>
      <c r="K124" t="s">
        <v>9</v>
      </c>
      <c r="L124" t="s">
        <v>9</v>
      </c>
      <c r="M124" t="s">
        <v>9</v>
      </c>
      <c r="N124" t="s">
        <v>14</v>
      </c>
      <c r="O124" t="s">
        <v>50</v>
      </c>
      <c r="P124" t="s">
        <v>51</v>
      </c>
      <c r="Q124" t="s">
        <v>338</v>
      </c>
      <c r="R124" t="str">
        <f t="shared" si="1"/>
        <v>tag-1972c7f2_NA_NA_NA_furniture_living_room_cabinet_56888f9f</v>
      </c>
    </row>
    <row r="125" spans="1:18" x14ac:dyDescent="0.25">
      <c r="A125">
        <v>124</v>
      </c>
      <c r="B125">
        <v>12883</v>
      </c>
      <c r="C125" t="s">
        <v>313</v>
      </c>
      <c r="D125">
        <v>28</v>
      </c>
      <c r="E125">
        <v>1</v>
      </c>
      <c r="F125" s="7">
        <v>43936.363368055558</v>
      </c>
      <c r="G125">
        <v>1</v>
      </c>
      <c r="H125">
        <v>10</v>
      </c>
      <c r="I125" t="s">
        <v>182</v>
      </c>
      <c r="J125" t="s">
        <v>70</v>
      </c>
      <c r="K125" t="s">
        <v>9</v>
      </c>
      <c r="L125" t="s">
        <v>9</v>
      </c>
      <c r="M125" t="s">
        <v>9</v>
      </c>
      <c r="N125" t="s">
        <v>19</v>
      </c>
      <c r="O125" t="s">
        <v>20</v>
      </c>
      <c r="P125" t="s">
        <v>24</v>
      </c>
      <c r="Q125" t="s">
        <v>329</v>
      </c>
      <c r="R125" t="str">
        <f t="shared" si="1"/>
        <v>tag-e442f041_NA_NA_NA_computers_components_hdd_56888f9f</v>
      </c>
    </row>
    <row r="126" spans="1:18" x14ac:dyDescent="0.25">
      <c r="A126">
        <v>125</v>
      </c>
      <c r="B126">
        <v>14382</v>
      </c>
      <c r="C126" t="s">
        <v>313</v>
      </c>
      <c r="D126">
        <v>28</v>
      </c>
      <c r="E126">
        <v>1</v>
      </c>
      <c r="F126" s="7">
        <v>43936.363368055558</v>
      </c>
      <c r="G126">
        <v>1</v>
      </c>
      <c r="H126">
        <v>10</v>
      </c>
      <c r="I126" t="s">
        <v>182</v>
      </c>
      <c r="J126" t="s">
        <v>90</v>
      </c>
      <c r="K126" t="s">
        <v>9</v>
      </c>
      <c r="L126" t="s">
        <v>9</v>
      </c>
      <c r="M126" t="s">
        <v>9</v>
      </c>
      <c r="N126" t="s">
        <v>14</v>
      </c>
      <c r="O126" t="s">
        <v>50</v>
      </c>
      <c r="P126" t="s">
        <v>51</v>
      </c>
      <c r="Q126" t="s">
        <v>338</v>
      </c>
      <c r="R126" t="str">
        <f t="shared" si="1"/>
        <v>tag-1972c7f2_NA_NA_NA_furniture_living_room_cabinet_56888f9f</v>
      </c>
    </row>
    <row r="127" spans="1:18" x14ac:dyDescent="0.25">
      <c r="A127">
        <v>126</v>
      </c>
      <c r="B127">
        <v>14516</v>
      </c>
      <c r="C127" t="s">
        <v>313</v>
      </c>
      <c r="D127">
        <v>28</v>
      </c>
      <c r="E127">
        <v>1</v>
      </c>
      <c r="F127" s="7">
        <v>43936.363368055558</v>
      </c>
      <c r="G127">
        <v>2</v>
      </c>
      <c r="H127">
        <v>10</v>
      </c>
      <c r="I127" t="s">
        <v>182</v>
      </c>
      <c r="J127" t="s">
        <v>91</v>
      </c>
      <c r="K127" t="s">
        <v>92</v>
      </c>
      <c r="L127" t="s">
        <v>9</v>
      </c>
      <c r="M127" t="s">
        <v>9</v>
      </c>
      <c r="N127" t="s">
        <v>10</v>
      </c>
      <c r="O127" t="s">
        <v>11</v>
      </c>
      <c r="P127" t="s">
        <v>81</v>
      </c>
      <c r="Q127" t="s">
        <v>334</v>
      </c>
      <c r="R127" t="str">
        <f t="shared" si="1"/>
        <v>tag-1ab2e7bb_tag-a2b75138_NA_NA_appliances_kitchen_oven_56888f9f</v>
      </c>
    </row>
    <row r="128" spans="1:18" x14ac:dyDescent="0.25">
      <c r="A128">
        <v>127</v>
      </c>
      <c r="B128">
        <v>11693</v>
      </c>
      <c r="C128" t="s">
        <v>313</v>
      </c>
      <c r="D128">
        <v>28</v>
      </c>
      <c r="E128">
        <v>1</v>
      </c>
      <c r="F128" s="7">
        <v>43936.363368055558</v>
      </c>
      <c r="G128">
        <v>1</v>
      </c>
      <c r="H128">
        <v>10</v>
      </c>
      <c r="I128" t="s">
        <v>182</v>
      </c>
      <c r="J128" t="s">
        <v>56</v>
      </c>
      <c r="K128" t="s">
        <v>57</v>
      </c>
      <c r="L128" t="s">
        <v>9</v>
      </c>
      <c r="M128" t="s">
        <v>9</v>
      </c>
      <c r="N128" t="s">
        <v>19</v>
      </c>
      <c r="O128" t="s">
        <v>58</v>
      </c>
      <c r="P128" t="s">
        <v>59</v>
      </c>
      <c r="Q128" t="s">
        <v>341</v>
      </c>
      <c r="R128" t="str">
        <f t="shared" si="1"/>
        <v>tag-a7c71079_tag-bf4f0d81_NA_NA_computers_peripherals_camera_56888f9f</v>
      </c>
    </row>
    <row r="129" spans="1:18" x14ac:dyDescent="0.25">
      <c r="A129">
        <v>128</v>
      </c>
      <c r="B129">
        <v>12882</v>
      </c>
      <c r="C129" t="s">
        <v>313</v>
      </c>
      <c r="D129">
        <v>28</v>
      </c>
      <c r="E129">
        <v>1</v>
      </c>
      <c r="F129" s="7">
        <v>43936.363368055558</v>
      </c>
      <c r="G129">
        <v>1</v>
      </c>
      <c r="H129">
        <v>10</v>
      </c>
      <c r="I129" t="s">
        <v>182</v>
      </c>
      <c r="J129" t="s">
        <v>70</v>
      </c>
      <c r="K129" t="s">
        <v>9</v>
      </c>
      <c r="L129" t="s">
        <v>9</v>
      </c>
      <c r="M129" t="s">
        <v>9</v>
      </c>
      <c r="N129" t="s">
        <v>10</v>
      </c>
      <c r="O129" t="s">
        <v>11</v>
      </c>
      <c r="P129" t="s">
        <v>23</v>
      </c>
      <c r="Q129" t="s">
        <v>315</v>
      </c>
      <c r="R129" t="str">
        <f t="shared" si="1"/>
        <v>tag-e442f041_NA_NA_NA_appliances_kitchen_steam_cooker_56888f9f</v>
      </c>
    </row>
    <row r="130" spans="1:18" x14ac:dyDescent="0.25">
      <c r="A130">
        <v>129</v>
      </c>
      <c r="B130">
        <v>14272</v>
      </c>
      <c r="C130" t="s">
        <v>313</v>
      </c>
      <c r="D130">
        <v>28</v>
      </c>
      <c r="E130">
        <v>1</v>
      </c>
      <c r="F130" s="7">
        <v>43936.363368055558</v>
      </c>
      <c r="G130">
        <v>1</v>
      </c>
      <c r="H130">
        <v>10</v>
      </c>
      <c r="I130" t="s">
        <v>182</v>
      </c>
      <c r="J130" t="s">
        <v>84</v>
      </c>
      <c r="K130" t="s">
        <v>9</v>
      </c>
      <c r="L130" t="s">
        <v>9</v>
      </c>
      <c r="M130" t="s">
        <v>9</v>
      </c>
      <c r="N130" t="s">
        <v>10</v>
      </c>
      <c r="O130" t="s">
        <v>11</v>
      </c>
      <c r="P130" t="s">
        <v>85</v>
      </c>
      <c r="Q130" t="s">
        <v>356</v>
      </c>
      <c r="R130" t="str">
        <f t="shared" si="1"/>
        <v>tag-b781aae0_NA_NA_NA_appliances_kitchen_dishwasher_56888f9f</v>
      </c>
    </row>
    <row r="131" spans="1:18" x14ac:dyDescent="0.25">
      <c r="A131">
        <v>130</v>
      </c>
      <c r="B131">
        <v>12882</v>
      </c>
      <c r="C131" t="s">
        <v>313</v>
      </c>
      <c r="D131">
        <v>28</v>
      </c>
      <c r="E131">
        <v>1</v>
      </c>
      <c r="F131" s="7">
        <v>43936.363368055558</v>
      </c>
      <c r="G131">
        <v>1</v>
      </c>
      <c r="H131">
        <v>10</v>
      </c>
      <c r="I131" t="s">
        <v>182</v>
      </c>
      <c r="J131" t="s">
        <v>70</v>
      </c>
      <c r="K131" t="s">
        <v>9</v>
      </c>
      <c r="L131" t="s">
        <v>9</v>
      </c>
      <c r="M131" t="s">
        <v>9</v>
      </c>
      <c r="N131" t="s">
        <v>10</v>
      </c>
      <c r="O131" t="s">
        <v>11</v>
      </c>
      <c r="P131" t="s">
        <v>23</v>
      </c>
      <c r="Q131" t="s">
        <v>315</v>
      </c>
      <c r="R131" t="str">
        <f t="shared" ref="R131:R181" si="2">J131&amp;"_"&amp;K131&amp;"_"&amp;L131&amp;"_"&amp;M131&amp;"_"&amp;N131&amp;"_"&amp;O131&amp;"_"&amp;P131&amp;"_"&amp;I131</f>
        <v>tag-e442f041_NA_NA_NA_appliances_kitchen_steam_cooker_56888f9f</v>
      </c>
    </row>
    <row r="132" spans="1:18" x14ac:dyDescent="0.25">
      <c r="A132">
        <v>131</v>
      </c>
      <c r="B132">
        <v>11693</v>
      </c>
      <c r="C132" t="s">
        <v>313</v>
      </c>
      <c r="D132">
        <v>28</v>
      </c>
      <c r="E132">
        <v>1</v>
      </c>
      <c r="F132" s="7">
        <v>43936.363368055558</v>
      </c>
      <c r="G132">
        <v>1</v>
      </c>
      <c r="H132">
        <v>10</v>
      </c>
      <c r="I132" t="s">
        <v>182</v>
      </c>
      <c r="J132" t="s">
        <v>56</v>
      </c>
      <c r="K132" t="s">
        <v>57</v>
      </c>
      <c r="L132" t="s">
        <v>9</v>
      </c>
      <c r="M132" t="s">
        <v>9</v>
      </c>
      <c r="N132" t="s">
        <v>19</v>
      </c>
      <c r="O132" t="s">
        <v>58</v>
      </c>
      <c r="P132" t="s">
        <v>59</v>
      </c>
      <c r="Q132" t="s">
        <v>341</v>
      </c>
      <c r="R132" t="str">
        <f t="shared" si="2"/>
        <v>tag-a7c71079_tag-bf4f0d81_NA_NA_computers_peripherals_camera_56888f9f</v>
      </c>
    </row>
    <row r="133" spans="1:18" x14ac:dyDescent="0.25">
      <c r="A133">
        <v>132</v>
      </c>
      <c r="B133">
        <v>13143</v>
      </c>
      <c r="C133" t="s">
        <v>313</v>
      </c>
      <c r="D133">
        <v>28</v>
      </c>
      <c r="E133">
        <v>1</v>
      </c>
      <c r="F133" s="7">
        <v>43936.363368055558</v>
      </c>
      <c r="G133">
        <v>1</v>
      </c>
      <c r="H133">
        <v>10</v>
      </c>
      <c r="I133" t="s">
        <v>182</v>
      </c>
      <c r="J133" t="s">
        <v>71</v>
      </c>
      <c r="K133" t="s">
        <v>9</v>
      </c>
      <c r="L133" t="s">
        <v>9</v>
      </c>
      <c r="M133" t="s">
        <v>9</v>
      </c>
      <c r="N133" t="s">
        <v>19</v>
      </c>
      <c r="O133" t="s">
        <v>20</v>
      </c>
      <c r="P133" t="s">
        <v>33</v>
      </c>
      <c r="Q133" t="s">
        <v>320</v>
      </c>
      <c r="R133" t="str">
        <f t="shared" si="2"/>
        <v>tag-a1cfc8d7_NA_NA_NA_computers_components_cooler_56888f9f</v>
      </c>
    </row>
    <row r="134" spans="1:18" x14ac:dyDescent="0.25">
      <c r="A134">
        <v>133</v>
      </c>
      <c r="B134">
        <v>12191</v>
      </c>
      <c r="C134" t="s">
        <v>313</v>
      </c>
      <c r="D134">
        <v>28</v>
      </c>
      <c r="E134">
        <v>1</v>
      </c>
      <c r="F134" s="7">
        <v>43936.363368055558</v>
      </c>
      <c r="G134">
        <v>1</v>
      </c>
      <c r="H134">
        <v>10</v>
      </c>
      <c r="I134" t="s">
        <v>182</v>
      </c>
      <c r="J134" t="s">
        <v>52</v>
      </c>
      <c r="K134" t="s">
        <v>9</v>
      </c>
      <c r="L134" t="s">
        <v>9</v>
      </c>
      <c r="M134" t="s">
        <v>9</v>
      </c>
      <c r="N134" t="s">
        <v>14</v>
      </c>
      <c r="O134" t="s">
        <v>50</v>
      </c>
      <c r="P134" t="s">
        <v>60</v>
      </c>
      <c r="Q134" t="s">
        <v>357</v>
      </c>
      <c r="R134" t="str">
        <f t="shared" si="2"/>
        <v>tag-759aa959_NA_NA_NA_furniture_living_room_sofa_56888f9f</v>
      </c>
    </row>
    <row r="135" spans="1:18" x14ac:dyDescent="0.25">
      <c r="A135">
        <v>134</v>
      </c>
      <c r="B135">
        <v>14279</v>
      </c>
      <c r="C135" t="s">
        <v>313</v>
      </c>
      <c r="D135">
        <v>28</v>
      </c>
      <c r="E135">
        <v>1</v>
      </c>
      <c r="F135" s="7">
        <v>43936.363368055558</v>
      </c>
      <c r="G135">
        <v>1</v>
      </c>
      <c r="H135">
        <v>10</v>
      </c>
      <c r="I135" t="s">
        <v>182</v>
      </c>
      <c r="J135" t="s">
        <v>54</v>
      </c>
      <c r="K135" t="s">
        <v>88</v>
      </c>
      <c r="L135" t="s">
        <v>9</v>
      </c>
      <c r="M135" t="s">
        <v>9</v>
      </c>
      <c r="N135" t="s">
        <v>10</v>
      </c>
      <c r="O135" t="s">
        <v>11</v>
      </c>
      <c r="P135" t="s">
        <v>89</v>
      </c>
      <c r="Q135" t="s">
        <v>321</v>
      </c>
      <c r="R135" t="str">
        <f t="shared" si="2"/>
        <v>tag-e0cf8cf3_tag-f1f3996c_NA_NA_appliances_kitchen_blender_56888f9f</v>
      </c>
    </row>
    <row r="136" spans="1:18" x14ac:dyDescent="0.25">
      <c r="A136">
        <v>135</v>
      </c>
      <c r="B136">
        <v>16072</v>
      </c>
      <c r="C136" t="s">
        <v>313</v>
      </c>
      <c r="D136">
        <v>28</v>
      </c>
      <c r="E136">
        <v>1</v>
      </c>
      <c r="F136" s="7">
        <v>43936.363368055558</v>
      </c>
      <c r="G136">
        <v>1</v>
      </c>
      <c r="H136">
        <v>10</v>
      </c>
      <c r="I136" t="s">
        <v>182</v>
      </c>
      <c r="J136" t="s">
        <v>120</v>
      </c>
      <c r="K136" t="s">
        <v>9</v>
      </c>
      <c r="L136" t="s">
        <v>9</v>
      </c>
      <c r="M136" t="s">
        <v>9</v>
      </c>
      <c r="N136" t="s">
        <v>19</v>
      </c>
      <c r="O136" t="s">
        <v>58</v>
      </c>
      <c r="P136" t="s">
        <v>59</v>
      </c>
      <c r="Q136" t="s">
        <v>346</v>
      </c>
      <c r="R136" t="str">
        <f t="shared" si="2"/>
        <v>tag-a22fadc8_NA_NA_NA_computers_peripherals_camera_56888f9f</v>
      </c>
    </row>
    <row r="137" spans="1:18" x14ac:dyDescent="0.25">
      <c r="A137">
        <v>136</v>
      </c>
      <c r="B137">
        <v>14516</v>
      </c>
      <c r="C137" t="s">
        <v>313</v>
      </c>
      <c r="D137">
        <v>28</v>
      </c>
      <c r="E137">
        <v>1</v>
      </c>
      <c r="F137" s="7">
        <v>43936.363368055558</v>
      </c>
      <c r="G137">
        <v>2</v>
      </c>
      <c r="H137">
        <v>10</v>
      </c>
      <c r="I137" t="s">
        <v>182</v>
      </c>
      <c r="J137" t="s">
        <v>91</v>
      </c>
      <c r="K137" t="s">
        <v>92</v>
      </c>
      <c r="L137" t="s">
        <v>9</v>
      </c>
      <c r="M137" t="s">
        <v>9</v>
      </c>
      <c r="N137" t="s">
        <v>10</v>
      </c>
      <c r="O137" t="s">
        <v>11</v>
      </c>
      <c r="P137" t="s">
        <v>81</v>
      </c>
      <c r="Q137" t="s">
        <v>334</v>
      </c>
      <c r="R137" t="str">
        <f t="shared" si="2"/>
        <v>tag-1ab2e7bb_tag-a2b75138_NA_NA_appliances_kitchen_oven_56888f9f</v>
      </c>
    </row>
    <row r="138" spans="1:18" x14ac:dyDescent="0.25">
      <c r="A138">
        <v>137</v>
      </c>
      <c r="B138">
        <v>12883</v>
      </c>
      <c r="C138" t="s">
        <v>313</v>
      </c>
      <c r="D138">
        <v>28</v>
      </c>
      <c r="E138">
        <v>1</v>
      </c>
      <c r="F138" s="7">
        <v>43936.363368055558</v>
      </c>
      <c r="G138">
        <v>1</v>
      </c>
      <c r="H138">
        <v>10</v>
      </c>
      <c r="I138" t="s">
        <v>182</v>
      </c>
      <c r="J138" t="s">
        <v>70</v>
      </c>
      <c r="K138" t="s">
        <v>9</v>
      </c>
      <c r="L138" t="s">
        <v>9</v>
      </c>
      <c r="M138" t="s">
        <v>9</v>
      </c>
      <c r="N138" t="s">
        <v>19</v>
      </c>
      <c r="O138" t="s">
        <v>20</v>
      </c>
      <c r="P138" t="s">
        <v>24</v>
      </c>
      <c r="Q138" t="s">
        <v>329</v>
      </c>
      <c r="R138" t="str">
        <f t="shared" si="2"/>
        <v>tag-e442f041_NA_NA_NA_computers_components_hdd_56888f9f</v>
      </c>
    </row>
    <row r="139" spans="1:18" x14ac:dyDescent="0.25">
      <c r="A139">
        <v>138</v>
      </c>
      <c r="B139">
        <v>14586</v>
      </c>
      <c r="C139" t="s">
        <v>313</v>
      </c>
      <c r="D139">
        <v>28</v>
      </c>
      <c r="E139">
        <v>1</v>
      </c>
      <c r="F139" s="7">
        <v>43936.363368055558</v>
      </c>
      <c r="G139">
        <v>1</v>
      </c>
      <c r="H139">
        <v>10</v>
      </c>
      <c r="I139" t="s">
        <v>182</v>
      </c>
      <c r="J139" t="s">
        <v>105</v>
      </c>
      <c r="K139" t="s">
        <v>106</v>
      </c>
      <c r="L139" t="s">
        <v>9</v>
      </c>
      <c r="M139" t="s">
        <v>9</v>
      </c>
      <c r="N139" t="s">
        <v>10</v>
      </c>
      <c r="O139" t="s">
        <v>11</v>
      </c>
      <c r="P139" t="s">
        <v>66</v>
      </c>
      <c r="Q139" t="s">
        <v>351</v>
      </c>
      <c r="R139" t="str">
        <f t="shared" si="2"/>
        <v>tag-0979cdfa_tag-6653eda7_NA_NA_appliances_kitchen_meat_grinder_56888f9f</v>
      </c>
    </row>
    <row r="140" spans="1:18" x14ac:dyDescent="0.25">
      <c r="A140">
        <v>139</v>
      </c>
      <c r="B140">
        <v>16471</v>
      </c>
      <c r="C140" t="s">
        <v>313</v>
      </c>
      <c r="D140">
        <v>28</v>
      </c>
      <c r="E140">
        <v>1</v>
      </c>
      <c r="F140" s="7">
        <v>43936.363368055558</v>
      </c>
      <c r="G140">
        <v>1</v>
      </c>
      <c r="H140">
        <v>10</v>
      </c>
      <c r="I140" t="s">
        <v>182</v>
      </c>
      <c r="J140" t="s">
        <v>122</v>
      </c>
      <c r="K140" t="s">
        <v>131</v>
      </c>
      <c r="L140" t="s">
        <v>126</v>
      </c>
      <c r="M140" t="s">
        <v>9</v>
      </c>
      <c r="N140" t="s">
        <v>19</v>
      </c>
      <c r="O140" t="s">
        <v>20</v>
      </c>
      <c r="P140" t="s">
        <v>24</v>
      </c>
      <c r="Q140" t="s">
        <v>348</v>
      </c>
      <c r="R140" t="str">
        <f t="shared" si="2"/>
        <v>tag-e34b589d_tag-25766f5c_tag-6bc64d6f_NA_computers_components_hdd_56888f9f</v>
      </c>
    </row>
    <row r="141" spans="1:18" x14ac:dyDescent="0.25">
      <c r="A141">
        <v>140</v>
      </c>
      <c r="B141">
        <v>11693</v>
      </c>
      <c r="C141" t="s">
        <v>313</v>
      </c>
      <c r="D141">
        <v>28</v>
      </c>
      <c r="E141">
        <v>1</v>
      </c>
      <c r="F141" s="7">
        <v>43936.363368055558</v>
      </c>
      <c r="G141">
        <v>1</v>
      </c>
      <c r="H141">
        <v>10</v>
      </c>
      <c r="I141" t="s">
        <v>182</v>
      </c>
      <c r="J141" t="s">
        <v>56</v>
      </c>
      <c r="K141" t="s">
        <v>57</v>
      </c>
      <c r="L141" t="s">
        <v>9</v>
      </c>
      <c r="M141" t="s">
        <v>9</v>
      </c>
      <c r="N141" t="s">
        <v>19</v>
      </c>
      <c r="O141" t="s">
        <v>58</v>
      </c>
      <c r="P141" t="s">
        <v>59</v>
      </c>
      <c r="Q141" t="s">
        <v>341</v>
      </c>
      <c r="R141" t="str">
        <f t="shared" si="2"/>
        <v>tag-a7c71079_tag-bf4f0d81_NA_NA_computers_peripherals_camera_56888f9f</v>
      </c>
    </row>
    <row r="142" spans="1:18" x14ac:dyDescent="0.25">
      <c r="A142">
        <v>141</v>
      </c>
      <c r="B142">
        <v>16471</v>
      </c>
      <c r="C142" t="s">
        <v>313</v>
      </c>
      <c r="D142">
        <v>28</v>
      </c>
      <c r="E142">
        <v>1</v>
      </c>
      <c r="F142" s="7">
        <v>43936.363368055558</v>
      </c>
      <c r="G142">
        <v>1</v>
      </c>
      <c r="H142">
        <v>10</v>
      </c>
      <c r="I142" t="s">
        <v>182</v>
      </c>
      <c r="J142" t="s">
        <v>122</v>
      </c>
      <c r="K142" t="s">
        <v>131</v>
      </c>
      <c r="L142" t="s">
        <v>126</v>
      </c>
      <c r="M142" t="s">
        <v>9</v>
      </c>
      <c r="N142" t="s">
        <v>19</v>
      </c>
      <c r="O142" t="s">
        <v>20</v>
      </c>
      <c r="P142" t="s">
        <v>24</v>
      </c>
      <c r="Q142" t="s">
        <v>348</v>
      </c>
      <c r="R142" t="str">
        <f t="shared" si="2"/>
        <v>tag-e34b589d_tag-25766f5c_tag-6bc64d6f_NA_computers_components_hdd_56888f9f</v>
      </c>
    </row>
    <row r="143" spans="1:18" x14ac:dyDescent="0.25">
      <c r="A143">
        <v>142</v>
      </c>
      <c r="B143">
        <v>12883</v>
      </c>
      <c r="C143" t="s">
        <v>313</v>
      </c>
      <c r="D143">
        <v>28</v>
      </c>
      <c r="E143">
        <v>1</v>
      </c>
      <c r="F143" s="7">
        <v>43936.363368055558</v>
      </c>
      <c r="G143">
        <v>1</v>
      </c>
      <c r="H143">
        <v>10</v>
      </c>
      <c r="I143" t="s">
        <v>182</v>
      </c>
      <c r="J143" t="s">
        <v>70</v>
      </c>
      <c r="K143" t="s">
        <v>9</v>
      </c>
      <c r="L143" t="s">
        <v>9</v>
      </c>
      <c r="M143" t="s">
        <v>9</v>
      </c>
      <c r="N143" t="s">
        <v>19</v>
      </c>
      <c r="O143" t="s">
        <v>20</v>
      </c>
      <c r="P143" t="s">
        <v>24</v>
      </c>
      <c r="Q143" t="s">
        <v>329</v>
      </c>
      <c r="R143" t="str">
        <f t="shared" si="2"/>
        <v>tag-e442f041_NA_NA_NA_computers_components_hdd_56888f9f</v>
      </c>
    </row>
    <row r="144" spans="1:18" x14ac:dyDescent="0.25">
      <c r="A144">
        <v>143</v>
      </c>
      <c r="B144">
        <v>16471</v>
      </c>
      <c r="C144" t="s">
        <v>313</v>
      </c>
      <c r="D144">
        <v>28</v>
      </c>
      <c r="E144">
        <v>1</v>
      </c>
      <c r="F144" s="7">
        <v>43936.363368055558</v>
      </c>
      <c r="G144">
        <v>2</v>
      </c>
      <c r="H144">
        <v>10</v>
      </c>
      <c r="I144" t="s">
        <v>182</v>
      </c>
      <c r="J144" t="s">
        <v>122</v>
      </c>
      <c r="K144" t="s">
        <v>131</v>
      </c>
      <c r="L144" t="s">
        <v>126</v>
      </c>
      <c r="M144" t="s">
        <v>9</v>
      </c>
      <c r="N144" t="s">
        <v>19</v>
      </c>
      <c r="O144" t="s">
        <v>20</v>
      </c>
      <c r="P144" t="s">
        <v>24</v>
      </c>
      <c r="Q144" t="s">
        <v>348</v>
      </c>
      <c r="R144" t="str">
        <f t="shared" si="2"/>
        <v>tag-e34b589d_tag-25766f5c_tag-6bc64d6f_NA_computers_components_hdd_56888f9f</v>
      </c>
    </row>
    <row r="145" spans="1:18" x14ac:dyDescent="0.25">
      <c r="A145">
        <v>144</v>
      </c>
      <c r="B145">
        <v>16470</v>
      </c>
      <c r="C145" t="s">
        <v>313</v>
      </c>
      <c r="D145">
        <v>28</v>
      </c>
      <c r="E145">
        <v>1</v>
      </c>
      <c r="F145" s="7">
        <v>43936.363368055558</v>
      </c>
      <c r="G145">
        <v>1</v>
      </c>
      <c r="H145">
        <v>10</v>
      </c>
      <c r="I145" t="s">
        <v>182</v>
      </c>
      <c r="J145" t="s">
        <v>122</v>
      </c>
      <c r="K145" t="s">
        <v>112</v>
      </c>
      <c r="L145" t="s">
        <v>126</v>
      </c>
      <c r="M145" t="s">
        <v>9</v>
      </c>
      <c r="N145" t="s">
        <v>10</v>
      </c>
      <c r="O145" t="s">
        <v>11</v>
      </c>
      <c r="P145" t="s">
        <v>23</v>
      </c>
      <c r="Q145" t="s">
        <v>358</v>
      </c>
      <c r="R145" t="str">
        <f t="shared" si="2"/>
        <v>tag-e34b589d_tag-1e2c6607_tag-6bc64d6f_NA_appliances_kitchen_steam_cooker_56888f9f</v>
      </c>
    </row>
    <row r="146" spans="1:18" x14ac:dyDescent="0.25">
      <c r="A146">
        <v>145</v>
      </c>
      <c r="B146">
        <v>12883</v>
      </c>
      <c r="C146" t="s">
        <v>313</v>
      </c>
      <c r="D146">
        <v>28</v>
      </c>
      <c r="E146">
        <v>1</v>
      </c>
      <c r="F146" s="7">
        <v>43936.363368055558</v>
      </c>
      <c r="G146">
        <v>1</v>
      </c>
      <c r="H146">
        <v>10</v>
      </c>
      <c r="I146" t="s">
        <v>182</v>
      </c>
      <c r="J146" t="s">
        <v>70</v>
      </c>
      <c r="K146" t="s">
        <v>9</v>
      </c>
      <c r="L146" t="s">
        <v>9</v>
      </c>
      <c r="M146" t="s">
        <v>9</v>
      </c>
      <c r="N146" t="s">
        <v>19</v>
      </c>
      <c r="O146" t="s">
        <v>20</v>
      </c>
      <c r="P146" t="s">
        <v>24</v>
      </c>
      <c r="Q146" t="s">
        <v>329</v>
      </c>
      <c r="R146" t="str">
        <f t="shared" si="2"/>
        <v>tag-e442f041_NA_NA_NA_computers_components_hdd_56888f9f</v>
      </c>
    </row>
    <row r="147" spans="1:18" x14ac:dyDescent="0.25">
      <c r="A147">
        <v>146</v>
      </c>
      <c r="B147">
        <v>10304</v>
      </c>
      <c r="C147" t="s">
        <v>313</v>
      </c>
      <c r="D147">
        <v>28</v>
      </c>
      <c r="E147">
        <v>1</v>
      </c>
      <c r="F147" s="7">
        <v>43936.363368055558</v>
      </c>
      <c r="G147">
        <v>2</v>
      </c>
      <c r="H147">
        <v>10</v>
      </c>
      <c r="I147" t="s">
        <v>182</v>
      </c>
      <c r="J147" t="s">
        <v>49</v>
      </c>
      <c r="K147" t="s">
        <v>9</v>
      </c>
      <c r="L147" t="s">
        <v>9</v>
      </c>
      <c r="M147" t="s">
        <v>9</v>
      </c>
      <c r="N147" t="s">
        <v>14</v>
      </c>
      <c r="O147" t="s">
        <v>50</v>
      </c>
      <c r="P147" t="s">
        <v>51</v>
      </c>
      <c r="Q147" t="s">
        <v>359</v>
      </c>
      <c r="R147" t="str">
        <f t="shared" si="2"/>
        <v>tag-165bff62_NA_NA_NA_furniture_living_room_cabinet_56888f9f</v>
      </c>
    </row>
    <row r="148" spans="1:18" x14ac:dyDescent="0.25">
      <c r="A148">
        <v>147</v>
      </c>
      <c r="B148">
        <v>14516</v>
      </c>
      <c r="C148" t="s">
        <v>313</v>
      </c>
      <c r="D148">
        <v>28</v>
      </c>
      <c r="E148">
        <v>1</v>
      </c>
      <c r="F148" s="7">
        <v>43936.363368055558</v>
      </c>
      <c r="G148">
        <v>1</v>
      </c>
      <c r="H148">
        <v>10</v>
      </c>
      <c r="I148" t="s">
        <v>182</v>
      </c>
      <c r="J148" t="s">
        <v>91</v>
      </c>
      <c r="K148" t="s">
        <v>92</v>
      </c>
      <c r="L148" t="s">
        <v>9</v>
      </c>
      <c r="M148" t="s">
        <v>9</v>
      </c>
      <c r="N148" t="s">
        <v>10</v>
      </c>
      <c r="O148" t="s">
        <v>11</v>
      </c>
      <c r="P148" t="s">
        <v>81</v>
      </c>
      <c r="Q148" t="s">
        <v>334</v>
      </c>
      <c r="R148" t="str">
        <f t="shared" si="2"/>
        <v>tag-1ab2e7bb_tag-a2b75138_NA_NA_appliances_kitchen_oven_56888f9f</v>
      </c>
    </row>
    <row r="149" spans="1:18" x14ac:dyDescent="0.25">
      <c r="A149">
        <v>148</v>
      </c>
      <c r="B149">
        <v>11693</v>
      </c>
      <c r="C149" t="s">
        <v>313</v>
      </c>
      <c r="D149">
        <v>28</v>
      </c>
      <c r="E149">
        <v>1</v>
      </c>
      <c r="F149" s="7">
        <v>43936.363368055558</v>
      </c>
      <c r="G149">
        <v>1</v>
      </c>
      <c r="H149">
        <v>10</v>
      </c>
      <c r="I149" t="s">
        <v>182</v>
      </c>
      <c r="J149" t="s">
        <v>56</v>
      </c>
      <c r="K149" t="s">
        <v>57</v>
      </c>
      <c r="L149" t="s">
        <v>9</v>
      </c>
      <c r="M149" t="s">
        <v>9</v>
      </c>
      <c r="N149" t="s">
        <v>19</v>
      </c>
      <c r="O149" t="s">
        <v>58</v>
      </c>
      <c r="P149" t="s">
        <v>59</v>
      </c>
      <c r="Q149" t="s">
        <v>341</v>
      </c>
      <c r="R149" t="str">
        <f t="shared" si="2"/>
        <v>tag-a7c71079_tag-bf4f0d81_NA_NA_computers_peripherals_camera_56888f9f</v>
      </c>
    </row>
    <row r="150" spans="1:18" x14ac:dyDescent="0.25">
      <c r="A150">
        <v>149</v>
      </c>
      <c r="B150">
        <v>16072</v>
      </c>
      <c r="C150" t="s">
        <v>313</v>
      </c>
      <c r="D150">
        <v>28</v>
      </c>
      <c r="E150">
        <v>1</v>
      </c>
      <c r="F150" s="7">
        <v>43936.363368055558</v>
      </c>
      <c r="G150">
        <v>1</v>
      </c>
      <c r="H150">
        <v>10</v>
      </c>
      <c r="I150" t="s">
        <v>182</v>
      </c>
      <c r="J150" t="s">
        <v>120</v>
      </c>
      <c r="K150" t="s">
        <v>9</v>
      </c>
      <c r="L150" t="s">
        <v>9</v>
      </c>
      <c r="M150" t="s">
        <v>9</v>
      </c>
      <c r="N150" t="s">
        <v>19</v>
      </c>
      <c r="O150" t="s">
        <v>58</v>
      </c>
      <c r="P150" t="s">
        <v>59</v>
      </c>
      <c r="Q150" t="s">
        <v>346</v>
      </c>
      <c r="R150" t="str">
        <f t="shared" si="2"/>
        <v>tag-a22fadc8_NA_NA_NA_computers_peripherals_camera_56888f9f</v>
      </c>
    </row>
    <row r="151" spans="1:18" x14ac:dyDescent="0.25">
      <c r="A151">
        <v>150</v>
      </c>
      <c r="B151">
        <v>10304</v>
      </c>
      <c r="C151" t="s">
        <v>313</v>
      </c>
      <c r="D151">
        <v>28</v>
      </c>
      <c r="E151">
        <v>1</v>
      </c>
      <c r="F151" s="7">
        <v>43936.363368055558</v>
      </c>
      <c r="G151">
        <v>2</v>
      </c>
      <c r="H151">
        <v>10</v>
      </c>
      <c r="I151" t="s">
        <v>182</v>
      </c>
      <c r="J151" t="s">
        <v>49</v>
      </c>
      <c r="K151" t="s">
        <v>9</v>
      </c>
      <c r="L151" t="s">
        <v>9</v>
      </c>
      <c r="M151" t="s">
        <v>9</v>
      </c>
      <c r="N151" t="s">
        <v>14</v>
      </c>
      <c r="O151" t="s">
        <v>50</v>
      </c>
      <c r="P151" t="s">
        <v>51</v>
      </c>
      <c r="Q151" t="s">
        <v>359</v>
      </c>
      <c r="R151" t="str">
        <f t="shared" si="2"/>
        <v>tag-165bff62_NA_NA_NA_furniture_living_room_cabinet_56888f9f</v>
      </c>
    </row>
    <row r="152" spans="1:18" x14ac:dyDescent="0.25">
      <c r="A152">
        <v>151</v>
      </c>
      <c r="B152">
        <v>14524</v>
      </c>
      <c r="C152" t="s">
        <v>313</v>
      </c>
      <c r="D152">
        <v>28</v>
      </c>
      <c r="E152">
        <v>1</v>
      </c>
      <c r="F152" s="7">
        <v>43936.363368055558</v>
      </c>
      <c r="G152">
        <v>1</v>
      </c>
      <c r="H152">
        <v>10</v>
      </c>
      <c r="I152" t="s">
        <v>183</v>
      </c>
      <c r="J152" t="s">
        <v>101</v>
      </c>
      <c r="K152" t="s">
        <v>102</v>
      </c>
      <c r="L152" t="s">
        <v>91</v>
      </c>
      <c r="M152" t="s">
        <v>9</v>
      </c>
      <c r="N152" t="s">
        <v>73</v>
      </c>
      <c r="O152" t="s">
        <v>74</v>
      </c>
      <c r="P152" t="s">
        <v>9</v>
      </c>
      <c r="Q152" t="s">
        <v>342</v>
      </c>
      <c r="R152" t="str">
        <f t="shared" si="2"/>
        <v>tag-dc561443_tag-132d5b07_tag-1ab2e7bb_NA_accessories_bag_NA_67d028d2</v>
      </c>
    </row>
    <row r="153" spans="1:18" x14ac:dyDescent="0.25">
      <c r="A153">
        <v>152</v>
      </c>
      <c r="B153">
        <v>12895</v>
      </c>
      <c r="C153" t="s">
        <v>313</v>
      </c>
      <c r="D153">
        <v>28</v>
      </c>
      <c r="E153">
        <v>1</v>
      </c>
      <c r="F153" s="7">
        <v>43936.363368055558</v>
      </c>
      <c r="G153">
        <v>1</v>
      </c>
      <c r="H153">
        <v>10</v>
      </c>
      <c r="I153" t="s">
        <v>183</v>
      </c>
      <c r="J153" t="s">
        <v>70</v>
      </c>
      <c r="K153" t="s">
        <v>9</v>
      </c>
      <c r="L153" t="s">
        <v>9</v>
      </c>
      <c r="M153" t="s">
        <v>9</v>
      </c>
      <c r="N153" t="s">
        <v>10</v>
      </c>
      <c r="O153" t="s">
        <v>11</v>
      </c>
      <c r="P153" t="s">
        <v>32</v>
      </c>
      <c r="Q153" t="s">
        <v>332</v>
      </c>
      <c r="R153" t="str">
        <f t="shared" si="2"/>
        <v>tag-e442f041_NA_NA_NA_appliances_kitchen_coffee_grinder_67d028d2</v>
      </c>
    </row>
    <row r="154" spans="1:18" x14ac:dyDescent="0.25">
      <c r="A154">
        <v>153</v>
      </c>
      <c r="B154">
        <v>16468</v>
      </c>
      <c r="C154" t="s">
        <v>313</v>
      </c>
      <c r="D154">
        <v>28</v>
      </c>
      <c r="E154">
        <v>1</v>
      </c>
      <c r="F154" s="7">
        <v>43936.363368055558</v>
      </c>
      <c r="G154">
        <v>1</v>
      </c>
      <c r="H154">
        <v>10</v>
      </c>
      <c r="I154" t="s">
        <v>183</v>
      </c>
      <c r="J154" t="s">
        <v>122</v>
      </c>
      <c r="K154" t="s">
        <v>130</v>
      </c>
      <c r="L154" t="s">
        <v>126</v>
      </c>
      <c r="M154" t="s">
        <v>9</v>
      </c>
      <c r="N154" t="s">
        <v>10</v>
      </c>
      <c r="O154" t="s">
        <v>11</v>
      </c>
      <c r="P154" t="s">
        <v>41</v>
      </c>
      <c r="Q154" t="s">
        <v>353</v>
      </c>
      <c r="R154" t="str">
        <f t="shared" si="2"/>
        <v>tag-e34b589d_tag-9ae20bf5_tag-6bc64d6f_NA_appliances_kitchen_hob_67d028d2</v>
      </c>
    </row>
    <row r="155" spans="1:18" x14ac:dyDescent="0.25">
      <c r="A155">
        <v>154</v>
      </c>
      <c r="B155">
        <v>13140</v>
      </c>
      <c r="C155" t="s">
        <v>313</v>
      </c>
      <c r="D155">
        <v>28</v>
      </c>
      <c r="E155">
        <v>1</v>
      </c>
      <c r="F155" s="7">
        <v>43936.363368055558</v>
      </c>
      <c r="G155">
        <v>1</v>
      </c>
      <c r="H155">
        <v>10</v>
      </c>
      <c r="I155" t="s">
        <v>183</v>
      </c>
      <c r="J155" t="s">
        <v>71</v>
      </c>
      <c r="K155" t="s">
        <v>9</v>
      </c>
      <c r="L155" t="s">
        <v>9</v>
      </c>
      <c r="M155" t="s">
        <v>9</v>
      </c>
      <c r="N155" t="s">
        <v>10</v>
      </c>
      <c r="O155" t="s">
        <v>11</v>
      </c>
      <c r="P155" t="s">
        <v>32</v>
      </c>
      <c r="Q155" t="s">
        <v>328</v>
      </c>
      <c r="R155" t="str">
        <f t="shared" si="2"/>
        <v>tag-a1cfc8d7_NA_NA_NA_appliances_kitchen_coffee_grinder_67d028d2</v>
      </c>
    </row>
    <row r="156" spans="1:18" x14ac:dyDescent="0.25">
      <c r="A156">
        <v>155</v>
      </c>
      <c r="B156">
        <v>14586</v>
      </c>
      <c r="C156" t="s">
        <v>313</v>
      </c>
      <c r="D156">
        <v>28</v>
      </c>
      <c r="E156">
        <v>1</v>
      </c>
      <c r="F156" s="7">
        <v>43936.363368055558</v>
      </c>
      <c r="G156">
        <v>1</v>
      </c>
      <c r="H156">
        <v>10</v>
      </c>
      <c r="I156" t="s">
        <v>183</v>
      </c>
      <c r="J156" t="s">
        <v>105</v>
      </c>
      <c r="K156" t="s">
        <v>106</v>
      </c>
      <c r="L156" t="s">
        <v>9</v>
      </c>
      <c r="M156" t="s">
        <v>9</v>
      </c>
      <c r="N156" t="s">
        <v>10</v>
      </c>
      <c r="O156" t="s">
        <v>11</v>
      </c>
      <c r="P156" t="s">
        <v>66</v>
      </c>
      <c r="Q156" t="s">
        <v>351</v>
      </c>
      <c r="R156" t="str">
        <f t="shared" si="2"/>
        <v>tag-0979cdfa_tag-6653eda7_NA_NA_appliances_kitchen_meat_grinder_67d028d2</v>
      </c>
    </row>
    <row r="157" spans="1:18" x14ac:dyDescent="0.25">
      <c r="A157">
        <v>156</v>
      </c>
      <c r="B157">
        <v>16468</v>
      </c>
      <c r="C157" t="s">
        <v>313</v>
      </c>
      <c r="D157">
        <v>28</v>
      </c>
      <c r="E157">
        <v>1</v>
      </c>
      <c r="F157" s="7">
        <v>43936.363368055558</v>
      </c>
      <c r="G157">
        <v>1</v>
      </c>
      <c r="H157">
        <v>10</v>
      </c>
      <c r="I157" t="s">
        <v>183</v>
      </c>
      <c r="J157" t="s">
        <v>122</v>
      </c>
      <c r="K157" t="s">
        <v>130</v>
      </c>
      <c r="L157" t="s">
        <v>126</v>
      </c>
      <c r="M157" t="s">
        <v>9</v>
      </c>
      <c r="N157" t="s">
        <v>10</v>
      </c>
      <c r="O157" t="s">
        <v>11</v>
      </c>
      <c r="P157" t="s">
        <v>41</v>
      </c>
      <c r="Q157" t="s">
        <v>353</v>
      </c>
      <c r="R157" t="str">
        <f t="shared" si="2"/>
        <v>tag-e34b589d_tag-9ae20bf5_tag-6bc64d6f_NA_appliances_kitchen_hob_67d028d2</v>
      </c>
    </row>
    <row r="158" spans="1:18" x14ac:dyDescent="0.25">
      <c r="A158">
        <v>157</v>
      </c>
      <c r="B158">
        <v>12440</v>
      </c>
      <c r="C158" t="s">
        <v>313</v>
      </c>
      <c r="D158">
        <v>28</v>
      </c>
      <c r="E158">
        <v>1</v>
      </c>
      <c r="F158" s="7">
        <v>43936.363368055558</v>
      </c>
      <c r="G158">
        <v>1</v>
      </c>
      <c r="H158">
        <v>10</v>
      </c>
      <c r="I158" t="s">
        <v>183</v>
      </c>
      <c r="J158" t="s">
        <v>62</v>
      </c>
      <c r="K158" t="s">
        <v>9</v>
      </c>
      <c r="L158" t="s">
        <v>9</v>
      </c>
      <c r="M158" t="s">
        <v>9</v>
      </c>
      <c r="N158" t="s">
        <v>10</v>
      </c>
      <c r="O158" t="s">
        <v>11</v>
      </c>
      <c r="P158" t="s">
        <v>48</v>
      </c>
      <c r="Q158" t="s">
        <v>360</v>
      </c>
      <c r="R158" t="str">
        <f t="shared" si="2"/>
        <v>tag-afb1fea3_NA_NA_NA_appliances_kitchen_mixer_67d028d2</v>
      </c>
    </row>
    <row r="159" spans="1:18" x14ac:dyDescent="0.25">
      <c r="A159">
        <v>158</v>
      </c>
      <c r="B159">
        <v>13140</v>
      </c>
      <c r="C159" t="s">
        <v>313</v>
      </c>
      <c r="D159">
        <v>28</v>
      </c>
      <c r="E159">
        <v>1</v>
      </c>
      <c r="F159" s="7">
        <v>43936.363368055558</v>
      </c>
      <c r="G159">
        <v>2</v>
      </c>
      <c r="H159">
        <v>10</v>
      </c>
      <c r="I159" t="s">
        <v>183</v>
      </c>
      <c r="J159" t="s">
        <v>71</v>
      </c>
      <c r="K159" t="s">
        <v>9</v>
      </c>
      <c r="L159" t="s">
        <v>9</v>
      </c>
      <c r="M159" t="s">
        <v>9</v>
      </c>
      <c r="N159" t="s">
        <v>10</v>
      </c>
      <c r="O159" t="s">
        <v>11</v>
      </c>
      <c r="P159" t="s">
        <v>32</v>
      </c>
      <c r="Q159" t="s">
        <v>328</v>
      </c>
      <c r="R159" t="str">
        <f t="shared" si="2"/>
        <v>tag-a1cfc8d7_NA_NA_NA_appliances_kitchen_coffee_grinder_67d028d2</v>
      </c>
    </row>
    <row r="160" spans="1:18" x14ac:dyDescent="0.25">
      <c r="A160">
        <v>159</v>
      </c>
      <c r="B160">
        <v>10984</v>
      </c>
      <c r="C160" t="s">
        <v>313</v>
      </c>
      <c r="D160">
        <v>28</v>
      </c>
      <c r="E160">
        <v>1</v>
      </c>
      <c r="F160" s="7">
        <v>43936.363368055558</v>
      </c>
      <c r="G160">
        <v>1</v>
      </c>
      <c r="H160">
        <v>10</v>
      </c>
      <c r="I160" t="s">
        <v>183</v>
      </c>
      <c r="J160" t="s">
        <v>52</v>
      </c>
      <c r="K160" t="s">
        <v>9</v>
      </c>
      <c r="L160" t="s">
        <v>9</v>
      </c>
      <c r="M160" t="s">
        <v>9</v>
      </c>
      <c r="N160" t="s">
        <v>19</v>
      </c>
      <c r="O160" t="s">
        <v>20</v>
      </c>
      <c r="P160" t="s">
        <v>33</v>
      </c>
      <c r="Q160" t="s">
        <v>361</v>
      </c>
      <c r="R160" t="str">
        <f t="shared" si="2"/>
        <v>tag-759aa959_NA_NA_NA_computers_components_cooler_67d028d2</v>
      </c>
    </row>
    <row r="161" spans="1:18" x14ac:dyDescent="0.25">
      <c r="A161">
        <v>160</v>
      </c>
      <c r="B161">
        <v>13140</v>
      </c>
      <c r="C161" t="s">
        <v>313</v>
      </c>
      <c r="D161">
        <v>28</v>
      </c>
      <c r="E161">
        <v>1</v>
      </c>
      <c r="F161" s="7">
        <v>43936.363368055558</v>
      </c>
      <c r="G161">
        <v>1</v>
      </c>
      <c r="H161">
        <v>10</v>
      </c>
      <c r="I161" t="s">
        <v>183</v>
      </c>
      <c r="J161" t="s">
        <v>71</v>
      </c>
      <c r="K161" t="s">
        <v>9</v>
      </c>
      <c r="L161" t="s">
        <v>9</v>
      </c>
      <c r="M161" t="s">
        <v>9</v>
      </c>
      <c r="N161" t="s">
        <v>10</v>
      </c>
      <c r="O161" t="s">
        <v>11</v>
      </c>
      <c r="P161" t="s">
        <v>32</v>
      </c>
      <c r="Q161" t="s">
        <v>328</v>
      </c>
      <c r="R161" t="str">
        <f t="shared" si="2"/>
        <v>tag-a1cfc8d7_NA_NA_NA_appliances_kitchen_coffee_grinder_67d028d2</v>
      </c>
    </row>
    <row r="162" spans="1:18" x14ac:dyDescent="0.25">
      <c r="A162">
        <v>161</v>
      </c>
      <c r="B162">
        <v>16455</v>
      </c>
      <c r="C162" t="s">
        <v>313</v>
      </c>
      <c r="D162">
        <v>28</v>
      </c>
      <c r="E162">
        <v>1</v>
      </c>
      <c r="F162" s="7">
        <v>43936.363368055558</v>
      </c>
      <c r="G162">
        <v>2</v>
      </c>
      <c r="H162">
        <v>10</v>
      </c>
      <c r="I162" t="s">
        <v>183</v>
      </c>
      <c r="J162" t="s">
        <v>119</v>
      </c>
      <c r="K162" t="s">
        <v>126</v>
      </c>
      <c r="L162" t="s">
        <v>9</v>
      </c>
      <c r="M162" t="s">
        <v>9</v>
      </c>
      <c r="N162" t="s">
        <v>10</v>
      </c>
      <c r="O162" t="s">
        <v>11</v>
      </c>
      <c r="P162" t="s">
        <v>83</v>
      </c>
      <c r="Q162" t="s">
        <v>362</v>
      </c>
      <c r="R162" t="str">
        <f t="shared" si="2"/>
        <v>tag-f76e1e51_tag-6bc64d6f_NA_NA_appliances_kitchen_grill_67d028d2</v>
      </c>
    </row>
    <row r="163" spans="1:18" x14ac:dyDescent="0.25">
      <c r="A163">
        <v>162</v>
      </c>
      <c r="B163">
        <v>10984</v>
      </c>
      <c r="C163" t="s">
        <v>313</v>
      </c>
      <c r="D163">
        <v>28</v>
      </c>
      <c r="E163">
        <v>1</v>
      </c>
      <c r="F163" s="7">
        <v>43936.363368055558</v>
      </c>
      <c r="G163">
        <v>1</v>
      </c>
      <c r="H163">
        <v>10</v>
      </c>
      <c r="I163" t="s">
        <v>183</v>
      </c>
      <c r="J163" t="s">
        <v>52</v>
      </c>
      <c r="K163" t="s">
        <v>9</v>
      </c>
      <c r="L163" t="s">
        <v>9</v>
      </c>
      <c r="M163" t="s">
        <v>9</v>
      </c>
      <c r="N163" t="s">
        <v>19</v>
      </c>
      <c r="O163" t="s">
        <v>20</v>
      </c>
      <c r="P163" t="s">
        <v>33</v>
      </c>
      <c r="Q163" t="s">
        <v>361</v>
      </c>
      <c r="R163" t="str">
        <f t="shared" si="2"/>
        <v>tag-759aa959_NA_NA_NA_computers_components_cooler_67d028d2</v>
      </c>
    </row>
    <row r="164" spans="1:18" x14ac:dyDescent="0.25">
      <c r="A164">
        <v>163</v>
      </c>
      <c r="B164">
        <v>16467</v>
      </c>
      <c r="C164" t="s">
        <v>313</v>
      </c>
      <c r="D164">
        <v>28</v>
      </c>
      <c r="E164">
        <v>1</v>
      </c>
      <c r="F164" s="7">
        <v>43936.363368055558</v>
      </c>
      <c r="G164">
        <v>1</v>
      </c>
      <c r="H164">
        <v>10</v>
      </c>
      <c r="I164" t="s">
        <v>183</v>
      </c>
      <c r="J164" t="s">
        <v>122</v>
      </c>
      <c r="K164" t="s">
        <v>129</v>
      </c>
      <c r="L164" t="s">
        <v>126</v>
      </c>
      <c r="M164" t="s">
        <v>9</v>
      </c>
      <c r="N164" t="s">
        <v>10</v>
      </c>
      <c r="O164" t="s">
        <v>11</v>
      </c>
      <c r="P164" t="s">
        <v>40</v>
      </c>
      <c r="Q164" t="s">
        <v>339</v>
      </c>
      <c r="R164" t="str">
        <f t="shared" si="2"/>
        <v>tag-e34b589d_tag-5e7e9504_tag-6bc64d6f_NA_appliances_kitchen_toster_67d028d2</v>
      </c>
    </row>
    <row r="165" spans="1:18" x14ac:dyDescent="0.25">
      <c r="A165">
        <v>164</v>
      </c>
      <c r="B165">
        <v>16467</v>
      </c>
      <c r="C165" t="s">
        <v>313</v>
      </c>
      <c r="D165">
        <v>28</v>
      </c>
      <c r="E165">
        <v>1</v>
      </c>
      <c r="F165" s="7">
        <v>43936.363368055558</v>
      </c>
      <c r="G165">
        <v>3</v>
      </c>
      <c r="H165">
        <v>10</v>
      </c>
      <c r="I165" t="s">
        <v>183</v>
      </c>
      <c r="J165" t="s">
        <v>122</v>
      </c>
      <c r="K165" t="s">
        <v>129</v>
      </c>
      <c r="L165" t="s">
        <v>126</v>
      </c>
      <c r="M165" t="s">
        <v>9</v>
      </c>
      <c r="N165" t="s">
        <v>10</v>
      </c>
      <c r="O165" t="s">
        <v>11</v>
      </c>
      <c r="P165" t="s">
        <v>40</v>
      </c>
      <c r="Q165" t="s">
        <v>339</v>
      </c>
      <c r="R165" t="str">
        <f t="shared" si="2"/>
        <v>tag-e34b589d_tag-5e7e9504_tag-6bc64d6f_NA_appliances_kitchen_toster_67d028d2</v>
      </c>
    </row>
    <row r="166" spans="1:18" x14ac:dyDescent="0.25">
      <c r="A166">
        <v>165</v>
      </c>
      <c r="B166">
        <v>15348</v>
      </c>
      <c r="C166" t="s">
        <v>313</v>
      </c>
      <c r="D166">
        <v>28</v>
      </c>
      <c r="E166">
        <v>1</v>
      </c>
      <c r="F166" s="7">
        <v>43936.363368055558</v>
      </c>
      <c r="G166">
        <v>1</v>
      </c>
      <c r="H166">
        <v>10</v>
      </c>
      <c r="I166" t="s">
        <v>183</v>
      </c>
      <c r="J166" t="s">
        <v>112</v>
      </c>
      <c r="K166" t="s">
        <v>113</v>
      </c>
      <c r="L166" t="s">
        <v>9</v>
      </c>
      <c r="M166" t="s">
        <v>9</v>
      </c>
      <c r="N166" t="s">
        <v>19</v>
      </c>
      <c r="O166" t="s">
        <v>58</v>
      </c>
      <c r="P166" t="s">
        <v>114</v>
      </c>
      <c r="Q166" t="s">
        <v>325</v>
      </c>
      <c r="R166" t="str">
        <f t="shared" si="2"/>
        <v>tag-1e2c6607_tag-7b6e0ff1_NA_NA_computers_peripherals_mouse_67d028d2</v>
      </c>
    </row>
    <row r="167" spans="1:18" x14ac:dyDescent="0.25">
      <c r="A167">
        <v>166</v>
      </c>
      <c r="B167">
        <v>14586</v>
      </c>
      <c r="C167" t="s">
        <v>313</v>
      </c>
      <c r="D167">
        <v>28</v>
      </c>
      <c r="E167">
        <v>1</v>
      </c>
      <c r="F167" s="7">
        <v>43936.363368055558</v>
      </c>
      <c r="G167">
        <v>1</v>
      </c>
      <c r="H167">
        <v>10</v>
      </c>
      <c r="I167" t="s">
        <v>183</v>
      </c>
      <c r="J167" t="s">
        <v>105</v>
      </c>
      <c r="K167" t="s">
        <v>106</v>
      </c>
      <c r="L167" t="s">
        <v>9</v>
      </c>
      <c r="M167" t="s">
        <v>9</v>
      </c>
      <c r="N167" t="s">
        <v>10</v>
      </c>
      <c r="O167" t="s">
        <v>11</v>
      </c>
      <c r="P167" t="s">
        <v>66</v>
      </c>
      <c r="Q167" t="s">
        <v>351</v>
      </c>
      <c r="R167" t="str">
        <f t="shared" si="2"/>
        <v>tag-0979cdfa_tag-6653eda7_NA_NA_appliances_kitchen_meat_grinder_67d028d2</v>
      </c>
    </row>
    <row r="168" spans="1:18" x14ac:dyDescent="0.25">
      <c r="A168">
        <v>167</v>
      </c>
      <c r="B168">
        <v>12895</v>
      </c>
      <c r="C168" t="s">
        <v>313</v>
      </c>
      <c r="D168">
        <v>28</v>
      </c>
      <c r="E168">
        <v>1</v>
      </c>
      <c r="F168" s="7">
        <v>43936.363368055558</v>
      </c>
      <c r="G168">
        <v>1</v>
      </c>
      <c r="H168">
        <v>10</v>
      </c>
      <c r="I168" t="s">
        <v>183</v>
      </c>
      <c r="J168" t="s">
        <v>70</v>
      </c>
      <c r="K168" t="s">
        <v>9</v>
      </c>
      <c r="L168" t="s">
        <v>9</v>
      </c>
      <c r="M168" t="s">
        <v>9</v>
      </c>
      <c r="N168" t="s">
        <v>10</v>
      </c>
      <c r="O168" t="s">
        <v>11</v>
      </c>
      <c r="P168" t="s">
        <v>32</v>
      </c>
      <c r="Q168" t="s">
        <v>332</v>
      </c>
      <c r="R168" t="str">
        <f t="shared" si="2"/>
        <v>tag-e442f041_NA_NA_NA_appliances_kitchen_coffee_grinder_67d028d2</v>
      </c>
    </row>
    <row r="169" spans="1:18" x14ac:dyDescent="0.25">
      <c r="A169">
        <v>168</v>
      </c>
      <c r="B169">
        <v>16468</v>
      </c>
      <c r="C169" t="s">
        <v>313</v>
      </c>
      <c r="D169">
        <v>28</v>
      </c>
      <c r="E169">
        <v>1</v>
      </c>
      <c r="F169" s="7">
        <v>43936.363368055558</v>
      </c>
      <c r="G169">
        <v>1</v>
      </c>
      <c r="H169">
        <v>10</v>
      </c>
      <c r="I169" t="s">
        <v>183</v>
      </c>
      <c r="J169" t="s">
        <v>122</v>
      </c>
      <c r="K169" t="s">
        <v>130</v>
      </c>
      <c r="L169" t="s">
        <v>126</v>
      </c>
      <c r="M169" t="s">
        <v>9</v>
      </c>
      <c r="N169" t="s">
        <v>10</v>
      </c>
      <c r="O169" t="s">
        <v>11</v>
      </c>
      <c r="P169" t="s">
        <v>41</v>
      </c>
      <c r="Q169" t="s">
        <v>353</v>
      </c>
      <c r="R169" t="str">
        <f t="shared" si="2"/>
        <v>tag-e34b589d_tag-9ae20bf5_tag-6bc64d6f_NA_appliances_kitchen_hob_67d028d2</v>
      </c>
    </row>
    <row r="170" spans="1:18" x14ac:dyDescent="0.25">
      <c r="A170">
        <v>169</v>
      </c>
      <c r="B170">
        <v>13140</v>
      </c>
      <c r="C170" t="s">
        <v>313</v>
      </c>
      <c r="D170">
        <v>28</v>
      </c>
      <c r="E170">
        <v>1</v>
      </c>
      <c r="F170" s="7">
        <v>43936.363368055558</v>
      </c>
      <c r="G170">
        <v>1</v>
      </c>
      <c r="H170">
        <v>10</v>
      </c>
      <c r="I170" t="s">
        <v>183</v>
      </c>
      <c r="J170" t="s">
        <v>71</v>
      </c>
      <c r="K170" t="s">
        <v>9</v>
      </c>
      <c r="L170" t="s">
        <v>9</v>
      </c>
      <c r="M170" t="s">
        <v>9</v>
      </c>
      <c r="N170" t="s">
        <v>10</v>
      </c>
      <c r="O170" t="s">
        <v>11</v>
      </c>
      <c r="P170" t="s">
        <v>32</v>
      </c>
      <c r="Q170" t="s">
        <v>328</v>
      </c>
      <c r="R170" t="str">
        <f t="shared" si="2"/>
        <v>tag-a1cfc8d7_NA_NA_NA_appliances_kitchen_coffee_grinder_67d028d2</v>
      </c>
    </row>
    <row r="171" spans="1:18" x14ac:dyDescent="0.25">
      <c r="A171">
        <v>170</v>
      </c>
      <c r="B171">
        <v>16072</v>
      </c>
      <c r="C171" t="s">
        <v>313</v>
      </c>
      <c r="D171">
        <v>28</v>
      </c>
      <c r="E171">
        <v>1</v>
      </c>
      <c r="F171" s="7">
        <v>43936.363368055558</v>
      </c>
      <c r="G171">
        <v>1</v>
      </c>
      <c r="H171">
        <v>10</v>
      </c>
      <c r="I171" t="s">
        <v>183</v>
      </c>
      <c r="J171" t="s">
        <v>120</v>
      </c>
      <c r="K171" t="s">
        <v>9</v>
      </c>
      <c r="L171" t="s">
        <v>9</v>
      </c>
      <c r="M171" t="s">
        <v>9</v>
      </c>
      <c r="N171" t="s">
        <v>19</v>
      </c>
      <c r="O171" t="s">
        <v>58</v>
      </c>
      <c r="P171" t="s">
        <v>59</v>
      </c>
      <c r="Q171" t="s">
        <v>346</v>
      </c>
      <c r="R171" t="str">
        <f t="shared" si="2"/>
        <v>tag-a22fadc8_NA_NA_NA_computers_peripherals_camera_67d028d2</v>
      </c>
    </row>
    <row r="172" spans="1:18" x14ac:dyDescent="0.25">
      <c r="A172">
        <v>171</v>
      </c>
      <c r="B172">
        <v>10984</v>
      </c>
      <c r="C172" t="s">
        <v>313</v>
      </c>
      <c r="D172">
        <v>28</v>
      </c>
      <c r="E172">
        <v>1</v>
      </c>
      <c r="F172" s="7">
        <v>43936.363368055558</v>
      </c>
      <c r="G172">
        <v>1</v>
      </c>
      <c r="H172">
        <v>10</v>
      </c>
      <c r="I172" t="s">
        <v>183</v>
      </c>
      <c r="J172" t="s">
        <v>52</v>
      </c>
      <c r="K172" t="s">
        <v>9</v>
      </c>
      <c r="L172" t="s">
        <v>9</v>
      </c>
      <c r="M172" t="s">
        <v>9</v>
      </c>
      <c r="N172" t="s">
        <v>19</v>
      </c>
      <c r="O172" t="s">
        <v>20</v>
      </c>
      <c r="P172" t="s">
        <v>33</v>
      </c>
      <c r="Q172" t="s">
        <v>361</v>
      </c>
      <c r="R172" t="str">
        <f t="shared" si="2"/>
        <v>tag-759aa959_NA_NA_NA_computers_components_cooler_67d028d2</v>
      </c>
    </row>
    <row r="173" spans="1:18" x14ac:dyDescent="0.25">
      <c r="A173">
        <v>172</v>
      </c>
      <c r="B173">
        <v>8996</v>
      </c>
      <c r="C173" t="s">
        <v>313</v>
      </c>
      <c r="D173">
        <v>28</v>
      </c>
      <c r="E173">
        <v>1</v>
      </c>
      <c r="F173" s="7">
        <v>43936.363368055558</v>
      </c>
      <c r="G173">
        <v>1</v>
      </c>
      <c r="H173">
        <v>10</v>
      </c>
      <c r="I173" t="s">
        <v>183</v>
      </c>
      <c r="J173" t="s">
        <v>30</v>
      </c>
      <c r="K173" t="s">
        <v>31</v>
      </c>
      <c r="L173" t="s">
        <v>9</v>
      </c>
      <c r="M173" t="s">
        <v>9</v>
      </c>
      <c r="N173" t="s">
        <v>10</v>
      </c>
      <c r="O173" t="s">
        <v>11</v>
      </c>
      <c r="P173" t="s">
        <v>32</v>
      </c>
      <c r="Q173" t="s">
        <v>363</v>
      </c>
      <c r="R173" t="str">
        <f t="shared" si="2"/>
        <v>tag-292448f2_tag-4df5ee04_NA_NA_appliances_kitchen_coffee_grinder_67d028d2</v>
      </c>
    </row>
    <row r="174" spans="1:18" x14ac:dyDescent="0.25">
      <c r="A174">
        <v>173</v>
      </c>
      <c r="B174">
        <v>12895</v>
      </c>
      <c r="C174" t="s">
        <v>313</v>
      </c>
      <c r="D174">
        <v>28</v>
      </c>
      <c r="E174">
        <v>1</v>
      </c>
      <c r="F174" s="7">
        <v>43936.363368055558</v>
      </c>
      <c r="G174">
        <v>1</v>
      </c>
      <c r="H174">
        <v>10</v>
      </c>
      <c r="I174" t="s">
        <v>183</v>
      </c>
      <c r="J174" t="s">
        <v>70</v>
      </c>
      <c r="K174" t="s">
        <v>9</v>
      </c>
      <c r="L174" t="s">
        <v>9</v>
      </c>
      <c r="M174" t="s">
        <v>9</v>
      </c>
      <c r="N174" t="s">
        <v>10</v>
      </c>
      <c r="O174" t="s">
        <v>11</v>
      </c>
      <c r="P174" t="s">
        <v>32</v>
      </c>
      <c r="Q174" t="s">
        <v>332</v>
      </c>
      <c r="R174" t="str">
        <f t="shared" si="2"/>
        <v>tag-e442f041_NA_NA_NA_appliances_kitchen_coffee_grinder_67d028d2</v>
      </c>
    </row>
    <row r="175" spans="1:18" x14ac:dyDescent="0.25">
      <c r="A175">
        <v>174</v>
      </c>
      <c r="B175">
        <v>12895</v>
      </c>
      <c r="C175" t="s">
        <v>313</v>
      </c>
      <c r="D175">
        <v>28</v>
      </c>
      <c r="E175">
        <v>1</v>
      </c>
      <c r="F175" s="7">
        <v>43936.363368055558</v>
      </c>
      <c r="G175">
        <v>1</v>
      </c>
      <c r="H175">
        <v>10</v>
      </c>
      <c r="I175" t="s">
        <v>183</v>
      </c>
      <c r="J175" t="s">
        <v>70</v>
      </c>
      <c r="K175" t="s">
        <v>9</v>
      </c>
      <c r="L175" t="s">
        <v>9</v>
      </c>
      <c r="M175" t="s">
        <v>9</v>
      </c>
      <c r="N175" t="s">
        <v>10</v>
      </c>
      <c r="O175" t="s">
        <v>11</v>
      </c>
      <c r="P175" t="s">
        <v>32</v>
      </c>
      <c r="Q175" t="s">
        <v>332</v>
      </c>
      <c r="R175" t="str">
        <f t="shared" si="2"/>
        <v>tag-e442f041_NA_NA_NA_appliances_kitchen_coffee_grinder_67d028d2</v>
      </c>
    </row>
    <row r="176" spans="1:18" x14ac:dyDescent="0.25">
      <c r="A176">
        <v>175</v>
      </c>
      <c r="B176">
        <v>14586</v>
      </c>
      <c r="C176" t="s">
        <v>313</v>
      </c>
      <c r="D176">
        <v>28</v>
      </c>
      <c r="E176">
        <v>1</v>
      </c>
      <c r="F176" s="7">
        <v>43936.363368055558</v>
      </c>
      <c r="G176">
        <v>1</v>
      </c>
      <c r="H176">
        <v>10</v>
      </c>
      <c r="I176" t="s">
        <v>183</v>
      </c>
      <c r="J176" t="s">
        <v>105</v>
      </c>
      <c r="K176" t="s">
        <v>106</v>
      </c>
      <c r="L176" t="s">
        <v>9</v>
      </c>
      <c r="M176" t="s">
        <v>9</v>
      </c>
      <c r="N176" t="s">
        <v>10</v>
      </c>
      <c r="O176" t="s">
        <v>11</v>
      </c>
      <c r="P176" t="s">
        <v>66</v>
      </c>
      <c r="Q176" t="s">
        <v>351</v>
      </c>
      <c r="R176" t="str">
        <f t="shared" si="2"/>
        <v>tag-0979cdfa_tag-6653eda7_NA_NA_appliances_kitchen_meat_grinder_67d028d2</v>
      </c>
    </row>
    <row r="177" spans="1:18" x14ac:dyDescent="0.25">
      <c r="A177">
        <v>176</v>
      </c>
      <c r="B177">
        <v>12895</v>
      </c>
      <c r="C177" t="s">
        <v>313</v>
      </c>
      <c r="D177">
        <v>28</v>
      </c>
      <c r="E177">
        <v>1</v>
      </c>
      <c r="F177" s="7">
        <v>43936.363368055558</v>
      </c>
      <c r="G177">
        <v>1</v>
      </c>
      <c r="H177">
        <v>10</v>
      </c>
      <c r="I177" t="s">
        <v>183</v>
      </c>
      <c r="J177" t="s">
        <v>70</v>
      </c>
      <c r="K177" t="s">
        <v>9</v>
      </c>
      <c r="L177" t="s">
        <v>9</v>
      </c>
      <c r="M177" t="s">
        <v>9</v>
      </c>
      <c r="N177" t="s">
        <v>10</v>
      </c>
      <c r="O177" t="s">
        <v>11</v>
      </c>
      <c r="P177" t="s">
        <v>32</v>
      </c>
      <c r="Q177" t="s">
        <v>332</v>
      </c>
      <c r="R177" t="str">
        <f t="shared" si="2"/>
        <v>tag-e442f041_NA_NA_NA_appliances_kitchen_coffee_grinder_67d028d2</v>
      </c>
    </row>
    <row r="178" spans="1:18" x14ac:dyDescent="0.25">
      <c r="A178">
        <v>177</v>
      </c>
      <c r="B178">
        <v>15348</v>
      </c>
      <c r="C178" t="s">
        <v>313</v>
      </c>
      <c r="D178">
        <v>28</v>
      </c>
      <c r="E178">
        <v>1</v>
      </c>
      <c r="F178" s="7">
        <v>43936.363368055558</v>
      </c>
      <c r="G178">
        <v>1</v>
      </c>
      <c r="H178">
        <v>10</v>
      </c>
      <c r="I178" t="s">
        <v>183</v>
      </c>
      <c r="J178" t="s">
        <v>112</v>
      </c>
      <c r="K178" t="s">
        <v>113</v>
      </c>
      <c r="L178" t="s">
        <v>9</v>
      </c>
      <c r="M178" t="s">
        <v>9</v>
      </c>
      <c r="N178" t="s">
        <v>19</v>
      </c>
      <c r="O178" t="s">
        <v>58</v>
      </c>
      <c r="P178" t="s">
        <v>114</v>
      </c>
      <c r="Q178" t="s">
        <v>325</v>
      </c>
      <c r="R178" t="str">
        <f t="shared" si="2"/>
        <v>tag-1e2c6607_tag-7b6e0ff1_NA_NA_computers_peripherals_mouse_67d028d2</v>
      </c>
    </row>
    <row r="179" spans="1:18" x14ac:dyDescent="0.25">
      <c r="A179">
        <v>178</v>
      </c>
      <c r="B179">
        <v>14193</v>
      </c>
      <c r="C179" t="s">
        <v>313</v>
      </c>
      <c r="D179">
        <v>28</v>
      </c>
      <c r="E179">
        <v>1</v>
      </c>
      <c r="F179" s="7">
        <v>43936.363368055558</v>
      </c>
      <c r="G179">
        <v>1</v>
      </c>
      <c r="H179">
        <v>10</v>
      </c>
      <c r="I179" t="s">
        <v>183</v>
      </c>
      <c r="J179" t="s">
        <v>70</v>
      </c>
      <c r="K179" t="s">
        <v>77</v>
      </c>
      <c r="L179" t="s">
        <v>9</v>
      </c>
      <c r="M179" t="s">
        <v>9</v>
      </c>
      <c r="N179" t="s">
        <v>19</v>
      </c>
      <c r="O179" t="s">
        <v>58</v>
      </c>
      <c r="P179" t="s">
        <v>75</v>
      </c>
      <c r="Q179" t="s">
        <v>344</v>
      </c>
      <c r="R179" t="str">
        <f t="shared" si="2"/>
        <v>tag-e442f041_tag-361795b2_NA_NA_computers_peripherals_keyboard_67d028d2</v>
      </c>
    </row>
    <row r="180" spans="1:18" x14ac:dyDescent="0.25">
      <c r="A180">
        <v>179</v>
      </c>
      <c r="B180">
        <v>13140</v>
      </c>
      <c r="C180" t="s">
        <v>313</v>
      </c>
      <c r="D180">
        <v>28</v>
      </c>
      <c r="E180">
        <v>1</v>
      </c>
      <c r="F180" s="7">
        <v>43936.363368055558</v>
      </c>
      <c r="G180">
        <v>1</v>
      </c>
      <c r="H180">
        <v>10</v>
      </c>
      <c r="I180" t="s">
        <v>183</v>
      </c>
      <c r="J180" t="s">
        <v>71</v>
      </c>
      <c r="K180" t="s">
        <v>9</v>
      </c>
      <c r="L180" t="s">
        <v>9</v>
      </c>
      <c r="M180" t="s">
        <v>9</v>
      </c>
      <c r="N180" t="s">
        <v>10</v>
      </c>
      <c r="O180" t="s">
        <v>11</v>
      </c>
      <c r="P180" t="s">
        <v>32</v>
      </c>
      <c r="Q180" t="s">
        <v>328</v>
      </c>
      <c r="R180" t="str">
        <f t="shared" si="2"/>
        <v>tag-a1cfc8d7_NA_NA_NA_appliances_kitchen_coffee_grinder_67d028d2</v>
      </c>
    </row>
    <row r="181" spans="1:18" x14ac:dyDescent="0.25">
      <c r="A181">
        <v>180</v>
      </c>
      <c r="B181">
        <v>16468</v>
      </c>
      <c r="C181" t="s">
        <v>313</v>
      </c>
      <c r="D181">
        <v>28</v>
      </c>
      <c r="E181">
        <v>1</v>
      </c>
      <c r="F181" s="7">
        <v>43936.363368055558</v>
      </c>
      <c r="G181">
        <v>1</v>
      </c>
      <c r="H181">
        <v>10</v>
      </c>
      <c r="I181" t="s">
        <v>183</v>
      </c>
      <c r="J181" t="s">
        <v>122</v>
      </c>
      <c r="K181" t="s">
        <v>130</v>
      </c>
      <c r="L181" t="s">
        <v>126</v>
      </c>
      <c r="M181" t="s">
        <v>9</v>
      </c>
      <c r="N181" t="s">
        <v>10</v>
      </c>
      <c r="O181" t="s">
        <v>11</v>
      </c>
      <c r="P181" t="s">
        <v>41</v>
      </c>
      <c r="Q181" t="s">
        <v>353</v>
      </c>
      <c r="R181" t="str">
        <f t="shared" si="2"/>
        <v>tag-e34b589d_tag-9ae20bf5_tag-6bc64d6f_NA_appliances_kitchen_hob_67d028d2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I201"/>
  <sheetViews>
    <sheetView workbookViewId="0">
      <selection activeCell="H17" sqref="H17"/>
    </sheetView>
  </sheetViews>
  <sheetFormatPr defaultRowHeight="15" x14ac:dyDescent="0.25"/>
  <cols>
    <col min="1" max="1" width="12" bestFit="1" customWidth="1"/>
    <col min="2" max="2" width="13.140625" bestFit="1" customWidth="1"/>
    <col min="3" max="3" width="13.5703125" bestFit="1" customWidth="1"/>
    <col min="4" max="4" width="13.140625" bestFit="1" customWidth="1"/>
    <col min="5" max="5" width="12.140625" bestFit="1" customWidth="1"/>
    <col min="6" max="6" width="12.5703125" bestFit="1" customWidth="1"/>
    <col min="7" max="7" width="12" bestFit="1" customWidth="1"/>
    <col min="8" max="8" width="15.425781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161</v>
      </c>
    </row>
    <row r="2" spans="1:9" x14ac:dyDescent="0.25">
      <c r="A2">
        <v>2.9972000122070299</v>
      </c>
      <c r="B2" t="s">
        <v>8</v>
      </c>
      <c r="C2" t="s">
        <v>9</v>
      </c>
      <c r="D2" t="s">
        <v>9</v>
      </c>
      <c r="E2" t="s">
        <v>9</v>
      </c>
      <c r="F2" t="s">
        <v>10</v>
      </c>
      <c r="G2" t="s">
        <v>11</v>
      </c>
      <c r="H2" t="s">
        <v>12</v>
      </c>
      <c r="I2" t="s">
        <v>162</v>
      </c>
    </row>
    <row r="3" spans="1:9" x14ac:dyDescent="0.25">
      <c r="A3">
        <v>2.9972000122070299</v>
      </c>
      <c r="B3" t="s">
        <v>13</v>
      </c>
      <c r="C3" t="s">
        <v>9</v>
      </c>
      <c r="D3" t="s">
        <v>9</v>
      </c>
      <c r="E3" t="s">
        <v>9</v>
      </c>
      <c r="F3" t="s">
        <v>14</v>
      </c>
      <c r="G3" t="s">
        <v>11</v>
      </c>
      <c r="H3" t="s">
        <v>15</v>
      </c>
      <c r="I3" t="s">
        <v>162</v>
      </c>
    </row>
    <row r="4" spans="1:9" x14ac:dyDescent="0.25">
      <c r="A4">
        <v>2.9972000122070299</v>
      </c>
      <c r="B4" t="s">
        <v>16</v>
      </c>
      <c r="C4" t="s">
        <v>9</v>
      </c>
      <c r="D4" t="s">
        <v>9</v>
      </c>
      <c r="E4" t="s">
        <v>9</v>
      </c>
      <c r="F4" t="s">
        <v>10</v>
      </c>
      <c r="G4" t="s">
        <v>11</v>
      </c>
      <c r="H4" t="s">
        <v>12</v>
      </c>
      <c r="I4" t="s">
        <v>162</v>
      </c>
    </row>
    <row r="5" spans="1:9" hidden="1" x14ac:dyDescent="0.25">
      <c r="A5">
        <v>2.9972000122070299</v>
      </c>
      <c r="B5" t="s">
        <v>17</v>
      </c>
      <c r="C5" t="s">
        <v>18</v>
      </c>
      <c r="D5" t="s">
        <v>9</v>
      </c>
      <c r="E5" t="s">
        <v>9</v>
      </c>
      <c r="F5" t="s">
        <v>19</v>
      </c>
      <c r="G5" t="s">
        <v>20</v>
      </c>
      <c r="H5" t="s">
        <v>21</v>
      </c>
      <c r="I5" t="s">
        <v>162</v>
      </c>
    </row>
    <row r="6" spans="1:9" x14ac:dyDescent="0.25">
      <c r="A6">
        <v>2.9972000122070299</v>
      </c>
      <c r="B6" t="s">
        <v>22</v>
      </c>
      <c r="C6" t="s">
        <v>9</v>
      </c>
      <c r="D6" t="s">
        <v>9</v>
      </c>
      <c r="E6" t="s">
        <v>9</v>
      </c>
      <c r="F6" t="s">
        <v>10</v>
      </c>
      <c r="G6" t="s">
        <v>11</v>
      </c>
      <c r="H6" t="s">
        <v>23</v>
      </c>
      <c r="I6" t="s">
        <v>162</v>
      </c>
    </row>
    <row r="7" spans="1:9" hidden="1" x14ac:dyDescent="0.25">
      <c r="A7">
        <v>2.9972000122070299</v>
      </c>
      <c r="B7" t="s">
        <v>22</v>
      </c>
      <c r="C7" t="s">
        <v>9</v>
      </c>
      <c r="D7" t="s">
        <v>9</v>
      </c>
      <c r="E7" t="s">
        <v>9</v>
      </c>
      <c r="F7" t="s">
        <v>19</v>
      </c>
      <c r="G7" t="s">
        <v>20</v>
      </c>
      <c r="H7" t="s">
        <v>24</v>
      </c>
      <c r="I7" t="s">
        <v>162</v>
      </c>
    </row>
    <row r="8" spans="1:9" x14ac:dyDescent="0.25">
      <c r="A8">
        <v>2.9972000122070299</v>
      </c>
      <c r="B8" t="s">
        <v>25</v>
      </c>
      <c r="C8" t="s">
        <v>9</v>
      </c>
      <c r="D8" t="s">
        <v>9</v>
      </c>
      <c r="E8" t="s">
        <v>9</v>
      </c>
      <c r="F8" t="s">
        <v>10</v>
      </c>
      <c r="G8" t="s">
        <v>11</v>
      </c>
      <c r="H8" t="s">
        <v>26</v>
      </c>
      <c r="I8" t="s">
        <v>162</v>
      </c>
    </row>
    <row r="9" spans="1:9" hidden="1" x14ac:dyDescent="0.25">
      <c r="A9">
        <v>2.9972000122070299</v>
      </c>
      <c r="B9" t="s">
        <v>27</v>
      </c>
      <c r="C9" t="s">
        <v>28</v>
      </c>
      <c r="D9" t="s">
        <v>9</v>
      </c>
      <c r="E9" t="s">
        <v>9</v>
      </c>
      <c r="F9" t="s">
        <v>19</v>
      </c>
      <c r="G9" t="s">
        <v>20</v>
      </c>
      <c r="H9" t="s">
        <v>29</v>
      </c>
      <c r="I9" t="s">
        <v>162</v>
      </c>
    </row>
    <row r="10" spans="1:9" x14ac:dyDescent="0.25">
      <c r="A10">
        <v>2.9972000122070299</v>
      </c>
      <c r="B10" t="s">
        <v>30</v>
      </c>
      <c r="C10" t="s">
        <v>31</v>
      </c>
      <c r="D10" t="s">
        <v>9</v>
      </c>
      <c r="E10" t="s">
        <v>9</v>
      </c>
      <c r="F10" t="s">
        <v>10</v>
      </c>
      <c r="G10" t="s">
        <v>11</v>
      </c>
      <c r="H10" t="s">
        <v>32</v>
      </c>
      <c r="I10" t="s">
        <v>162</v>
      </c>
    </row>
    <row r="11" spans="1:9" hidden="1" x14ac:dyDescent="0.25">
      <c r="A11">
        <v>2.9972000122070299</v>
      </c>
      <c r="B11" t="s">
        <v>30</v>
      </c>
      <c r="C11" t="s">
        <v>31</v>
      </c>
      <c r="D11" t="s">
        <v>9</v>
      </c>
      <c r="E11" t="s">
        <v>9</v>
      </c>
      <c r="F11" t="s">
        <v>19</v>
      </c>
      <c r="G11" t="s">
        <v>20</v>
      </c>
      <c r="H11" t="s">
        <v>33</v>
      </c>
      <c r="I11" t="s">
        <v>162</v>
      </c>
    </row>
    <row r="12" spans="1:9" x14ac:dyDescent="0.25">
      <c r="A12">
        <v>2.9972000122070299</v>
      </c>
      <c r="B12" t="s">
        <v>34</v>
      </c>
      <c r="C12" t="s">
        <v>9</v>
      </c>
      <c r="D12" t="s">
        <v>9</v>
      </c>
      <c r="E12" t="s">
        <v>9</v>
      </c>
      <c r="F12" t="s">
        <v>10</v>
      </c>
      <c r="G12" t="s">
        <v>11</v>
      </c>
      <c r="H12" t="s">
        <v>35</v>
      </c>
      <c r="I12" t="s">
        <v>162</v>
      </c>
    </row>
    <row r="13" spans="1:9" hidden="1" x14ac:dyDescent="0.25">
      <c r="A13">
        <v>2.9972000122070299</v>
      </c>
      <c r="B13" t="s">
        <v>36</v>
      </c>
      <c r="C13" t="s">
        <v>37</v>
      </c>
      <c r="D13" t="s">
        <v>9</v>
      </c>
      <c r="E13" t="s">
        <v>9</v>
      </c>
      <c r="F13" t="s">
        <v>19</v>
      </c>
      <c r="G13" t="s">
        <v>20</v>
      </c>
      <c r="H13" t="s">
        <v>38</v>
      </c>
      <c r="I13" t="s">
        <v>162</v>
      </c>
    </row>
    <row r="14" spans="1:9" x14ac:dyDescent="0.25">
      <c r="A14">
        <v>2.9972000122070299</v>
      </c>
      <c r="B14" t="s">
        <v>36</v>
      </c>
      <c r="C14" t="s">
        <v>39</v>
      </c>
      <c r="D14" t="s">
        <v>9</v>
      </c>
      <c r="E14" t="s">
        <v>9</v>
      </c>
      <c r="F14" t="s">
        <v>10</v>
      </c>
      <c r="G14" t="s">
        <v>11</v>
      </c>
      <c r="H14" t="s">
        <v>40</v>
      </c>
      <c r="I14" t="s">
        <v>162</v>
      </c>
    </row>
    <row r="15" spans="1:9" x14ac:dyDescent="0.25">
      <c r="A15">
        <v>2.9972000122070299</v>
      </c>
      <c r="B15" t="s">
        <v>36</v>
      </c>
      <c r="C15" t="s">
        <v>28</v>
      </c>
      <c r="D15" t="s">
        <v>9</v>
      </c>
      <c r="E15" t="s">
        <v>9</v>
      </c>
      <c r="F15" t="s">
        <v>10</v>
      </c>
      <c r="G15" t="s">
        <v>11</v>
      </c>
      <c r="H15" t="s">
        <v>41</v>
      </c>
      <c r="I15" t="s">
        <v>162</v>
      </c>
    </row>
    <row r="16" spans="1:9" x14ac:dyDescent="0.25">
      <c r="A16">
        <v>2.9972000122070299</v>
      </c>
      <c r="B16" t="s">
        <v>42</v>
      </c>
      <c r="C16" t="s">
        <v>43</v>
      </c>
      <c r="D16" t="s">
        <v>9</v>
      </c>
      <c r="E16" t="s">
        <v>9</v>
      </c>
      <c r="F16" t="s">
        <v>10</v>
      </c>
      <c r="G16" t="s">
        <v>11</v>
      </c>
      <c r="H16" t="s">
        <v>26</v>
      </c>
      <c r="I16" t="s">
        <v>162</v>
      </c>
    </row>
    <row r="17" spans="1:9" x14ac:dyDescent="0.25">
      <c r="A17">
        <v>2.9972000122070299</v>
      </c>
      <c r="B17" t="s">
        <v>44</v>
      </c>
      <c r="C17" t="s">
        <v>9</v>
      </c>
      <c r="D17" t="s">
        <v>9</v>
      </c>
      <c r="E17" t="s">
        <v>9</v>
      </c>
      <c r="F17" t="s">
        <v>10</v>
      </c>
      <c r="G17" t="s">
        <v>11</v>
      </c>
      <c r="H17" t="s">
        <v>12</v>
      </c>
      <c r="I17" t="s">
        <v>162</v>
      </c>
    </row>
    <row r="18" spans="1:9" x14ac:dyDescent="0.25">
      <c r="A18">
        <v>2.9972000122070299</v>
      </c>
      <c r="B18" t="s">
        <v>42</v>
      </c>
      <c r="C18" t="s">
        <v>45</v>
      </c>
      <c r="D18" t="s">
        <v>43</v>
      </c>
      <c r="E18" t="s">
        <v>9</v>
      </c>
      <c r="F18" t="s">
        <v>10</v>
      </c>
      <c r="G18" t="s">
        <v>11</v>
      </c>
      <c r="H18" t="s">
        <v>46</v>
      </c>
      <c r="I18" t="s">
        <v>162</v>
      </c>
    </row>
    <row r="19" spans="1:9" x14ac:dyDescent="0.25">
      <c r="A19">
        <v>2.9972000122070299</v>
      </c>
      <c r="B19" t="s">
        <v>42</v>
      </c>
      <c r="C19" t="s">
        <v>45</v>
      </c>
      <c r="D19" t="s">
        <v>47</v>
      </c>
      <c r="E19" t="s">
        <v>9</v>
      </c>
      <c r="F19" t="s">
        <v>10</v>
      </c>
      <c r="G19" t="s">
        <v>11</v>
      </c>
      <c r="H19" t="s">
        <v>48</v>
      </c>
      <c r="I19" t="s">
        <v>162</v>
      </c>
    </row>
    <row r="20" spans="1:9" x14ac:dyDescent="0.25">
      <c r="A20">
        <v>2.9972000122070299</v>
      </c>
      <c r="B20" t="s">
        <v>49</v>
      </c>
      <c r="C20" t="s">
        <v>9</v>
      </c>
      <c r="D20" t="s">
        <v>9</v>
      </c>
      <c r="E20" t="s">
        <v>9</v>
      </c>
      <c r="F20" t="s">
        <v>10</v>
      </c>
      <c r="G20" t="s">
        <v>11</v>
      </c>
      <c r="H20" t="s">
        <v>35</v>
      </c>
      <c r="I20" t="s">
        <v>162</v>
      </c>
    </row>
    <row r="21" spans="1:9" hidden="1" x14ac:dyDescent="0.25">
      <c r="A21">
        <v>2.9972000122070299</v>
      </c>
      <c r="B21" t="s">
        <v>49</v>
      </c>
      <c r="C21" t="s">
        <v>9</v>
      </c>
      <c r="D21" t="s">
        <v>9</v>
      </c>
      <c r="E21" t="s">
        <v>9</v>
      </c>
      <c r="F21" t="s">
        <v>14</v>
      </c>
      <c r="G21" t="s">
        <v>50</v>
      </c>
      <c r="H21" t="s">
        <v>51</v>
      </c>
      <c r="I21" t="s">
        <v>162</v>
      </c>
    </row>
    <row r="22" spans="1:9" x14ac:dyDescent="0.25">
      <c r="A22">
        <v>2.9972000122070299</v>
      </c>
      <c r="B22" t="s">
        <v>52</v>
      </c>
      <c r="C22" t="s">
        <v>9</v>
      </c>
      <c r="D22" t="s">
        <v>9</v>
      </c>
      <c r="E22" t="s">
        <v>9</v>
      </c>
      <c r="F22" t="s">
        <v>10</v>
      </c>
      <c r="G22" t="s">
        <v>11</v>
      </c>
      <c r="H22" t="s">
        <v>32</v>
      </c>
      <c r="I22" t="s">
        <v>162</v>
      </c>
    </row>
    <row r="23" spans="1:9" hidden="1" x14ac:dyDescent="0.25">
      <c r="A23">
        <v>2.9972000122070299</v>
      </c>
      <c r="B23" t="s">
        <v>52</v>
      </c>
      <c r="C23" t="s">
        <v>9</v>
      </c>
      <c r="D23" t="s">
        <v>9</v>
      </c>
      <c r="E23" t="s">
        <v>9</v>
      </c>
      <c r="F23" t="s">
        <v>19</v>
      </c>
      <c r="G23" t="s">
        <v>20</v>
      </c>
      <c r="H23" t="s">
        <v>33</v>
      </c>
      <c r="I23" t="s">
        <v>162</v>
      </c>
    </row>
    <row r="24" spans="1:9" x14ac:dyDescent="0.25">
      <c r="A24">
        <v>2.9972000122070299</v>
      </c>
      <c r="B24" t="s">
        <v>53</v>
      </c>
      <c r="C24" t="s">
        <v>9</v>
      </c>
      <c r="D24" t="s">
        <v>9</v>
      </c>
      <c r="E24" t="s">
        <v>9</v>
      </c>
      <c r="F24" t="s">
        <v>10</v>
      </c>
      <c r="G24" t="s">
        <v>11</v>
      </c>
      <c r="H24" t="s">
        <v>35</v>
      </c>
      <c r="I24" t="s">
        <v>162</v>
      </c>
    </row>
    <row r="25" spans="1:9" x14ac:dyDescent="0.25">
      <c r="A25">
        <v>2.9972000122070299</v>
      </c>
      <c r="B25" t="s">
        <v>54</v>
      </c>
      <c r="C25" t="s">
        <v>9</v>
      </c>
      <c r="D25" t="s">
        <v>9</v>
      </c>
      <c r="E25" t="s">
        <v>9</v>
      </c>
      <c r="F25" t="s">
        <v>10</v>
      </c>
      <c r="G25" t="s">
        <v>11</v>
      </c>
      <c r="H25" t="s">
        <v>12</v>
      </c>
      <c r="I25" t="s">
        <v>162</v>
      </c>
    </row>
    <row r="26" spans="1:9" hidden="1" x14ac:dyDescent="0.25">
      <c r="A26">
        <v>2.9972000122070299</v>
      </c>
      <c r="B26" t="s">
        <v>55</v>
      </c>
      <c r="C26" t="s">
        <v>9</v>
      </c>
      <c r="D26" t="s">
        <v>9</v>
      </c>
      <c r="E26" t="s">
        <v>9</v>
      </c>
      <c r="F26" t="s">
        <v>19</v>
      </c>
      <c r="G26" t="s">
        <v>20</v>
      </c>
      <c r="H26" t="s">
        <v>21</v>
      </c>
      <c r="I26" t="s">
        <v>162</v>
      </c>
    </row>
    <row r="27" spans="1:9" hidden="1" x14ac:dyDescent="0.25">
      <c r="A27">
        <v>2.9972000122070299</v>
      </c>
      <c r="B27" t="s">
        <v>56</v>
      </c>
      <c r="C27" t="s">
        <v>57</v>
      </c>
      <c r="D27" t="s">
        <v>9</v>
      </c>
      <c r="E27" t="s">
        <v>9</v>
      </c>
      <c r="F27" t="s">
        <v>19</v>
      </c>
      <c r="G27" t="s">
        <v>58</v>
      </c>
      <c r="H27" t="s">
        <v>59</v>
      </c>
      <c r="I27" t="s">
        <v>162</v>
      </c>
    </row>
    <row r="28" spans="1:9" hidden="1" x14ac:dyDescent="0.25">
      <c r="A28">
        <v>2.9972000122070299</v>
      </c>
      <c r="B28" t="s">
        <v>52</v>
      </c>
      <c r="C28" t="s">
        <v>9</v>
      </c>
      <c r="D28" t="s">
        <v>9</v>
      </c>
      <c r="E28" t="s">
        <v>9</v>
      </c>
      <c r="F28" t="s">
        <v>14</v>
      </c>
      <c r="G28" t="s">
        <v>50</v>
      </c>
      <c r="H28" t="s">
        <v>60</v>
      </c>
      <c r="I28" t="s">
        <v>162</v>
      </c>
    </row>
    <row r="29" spans="1:9" x14ac:dyDescent="0.25">
      <c r="A29">
        <v>2.9972000122070299</v>
      </c>
      <c r="B29" t="s">
        <v>61</v>
      </c>
      <c r="C29" t="s">
        <v>9</v>
      </c>
      <c r="D29" t="s">
        <v>9</v>
      </c>
      <c r="E29" t="s">
        <v>9</v>
      </c>
      <c r="F29" t="s">
        <v>10</v>
      </c>
      <c r="G29" t="s">
        <v>11</v>
      </c>
      <c r="H29" t="s">
        <v>46</v>
      </c>
      <c r="I29" t="s">
        <v>162</v>
      </c>
    </row>
    <row r="30" spans="1:9" x14ac:dyDescent="0.25">
      <c r="A30">
        <v>2.9972000122070299</v>
      </c>
      <c r="B30" t="s">
        <v>62</v>
      </c>
      <c r="C30" t="s">
        <v>9</v>
      </c>
      <c r="D30" t="s">
        <v>9</v>
      </c>
      <c r="E30" t="s">
        <v>9</v>
      </c>
      <c r="F30" t="s">
        <v>10</v>
      </c>
      <c r="G30" t="s">
        <v>11</v>
      </c>
      <c r="H30" t="s">
        <v>48</v>
      </c>
      <c r="I30" t="s">
        <v>162</v>
      </c>
    </row>
    <row r="31" spans="1:9" hidden="1" x14ac:dyDescent="0.25">
      <c r="A31">
        <v>2.9972000122070299</v>
      </c>
      <c r="B31" t="s">
        <v>63</v>
      </c>
      <c r="C31" t="s">
        <v>64</v>
      </c>
      <c r="D31" t="s">
        <v>9</v>
      </c>
      <c r="E31" t="s">
        <v>9</v>
      </c>
      <c r="F31" t="s">
        <v>14</v>
      </c>
      <c r="G31" t="s">
        <v>50</v>
      </c>
      <c r="H31" t="s">
        <v>15</v>
      </c>
      <c r="I31" t="s">
        <v>162</v>
      </c>
    </row>
    <row r="32" spans="1:9" x14ac:dyDescent="0.25">
      <c r="A32">
        <v>2.9972000122070299</v>
      </c>
      <c r="B32" t="s">
        <v>65</v>
      </c>
      <c r="C32" t="s">
        <v>9</v>
      </c>
      <c r="D32" t="s">
        <v>9</v>
      </c>
      <c r="E32" t="s">
        <v>9</v>
      </c>
      <c r="F32" t="s">
        <v>10</v>
      </c>
      <c r="G32" t="s">
        <v>11</v>
      </c>
      <c r="H32" t="s">
        <v>66</v>
      </c>
      <c r="I32" t="s">
        <v>162</v>
      </c>
    </row>
    <row r="33" spans="1:9" hidden="1" x14ac:dyDescent="0.25">
      <c r="A33">
        <v>2.9972000122070299</v>
      </c>
      <c r="B33" t="s">
        <v>67</v>
      </c>
      <c r="C33" t="s">
        <v>9</v>
      </c>
      <c r="D33" t="s">
        <v>9</v>
      </c>
      <c r="E33" t="s">
        <v>9</v>
      </c>
      <c r="F33" t="s">
        <v>19</v>
      </c>
      <c r="G33" t="s">
        <v>20</v>
      </c>
      <c r="H33" t="s">
        <v>68</v>
      </c>
      <c r="I33" t="s">
        <v>162</v>
      </c>
    </row>
    <row r="34" spans="1:9" x14ac:dyDescent="0.25">
      <c r="A34">
        <v>2.9972000122070299</v>
      </c>
      <c r="B34" t="s">
        <v>67</v>
      </c>
      <c r="C34" t="s">
        <v>9</v>
      </c>
      <c r="D34" t="s">
        <v>9</v>
      </c>
      <c r="E34" t="s">
        <v>9</v>
      </c>
      <c r="F34" t="s">
        <v>14</v>
      </c>
      <c r="G34" t="s">
        <v>11</v>
      </c>
      <c r="H34" t="s">
        <v>69</v>
      </c>
      <c r="I34" t="s">
        <v>162</v>
      </c>
    </row>
    <row r="35" spans="1:9" x14ac:dyDescent="0.25">
      <c r="A35">
        <v>2.9972000122070299</v>
      </c>
      <c r="B35" t="s">
        <v>70</v>
      </c>
      <c r="C35" t="s">
        <v>9</v>
      </c>
      <c r="D35" t="s">
        <v>9</v>
      </c>
      <c r="E35" t="s">
        <v>9</v>
      </c>
      <c r="F35" t="s">
        <v>10</v>
      </c>
      <c r="G35" t="s">
        <v>11</v>
      </c>
      <c r="H35" t="s">
        <v>23</v>
      </c>
      <c r="I35" t="s">
        <v>162</v>
      </c>
    </row>
    <row r="36" spans="1:9" hidden="1" x14ac:dyDescent="0.25">
      <c r="A36">
        <v>2.9972000122070299</v>
      </c>
      <c r="B36" t="s">
        <v>70</v>
      </c>
      <c r="C36" t="s">
        <v>9</v>
      </c>
      <c r="D36" t="s">
        <v>9</v>
      </c>
      <c r="E36" t="s">
        <v>9</v>
      </c>
      <c r="F36" t="s">
        <v>19</v>
      </c>
      <c r="G36" t="s">
        <v>20</v>
      </c>
      <c r="H36" t="s">
        <v>24</v>
      </c>
      <c r="I36" t="s">
        <v>162</v>
      </c>
    </row>
    <row r="37" spans="1:9" x14ac:dyDescent="0.25">
      <c r="A37">
        <v>2.9972000122070299</v>
      </c>
      <c r="B37" t="s">
        <v>70</v>
      </c>
      <c r="C37" t="s">
        <v>9</v>
      </c>
      <c r="D37" t="s">
        <v>9</v>
      </c>
      <c r="E37" t="s">
        <v>9</v>
      </c>
      <c r="F37" t="s">
        <v>10</v>
      </c>
      <c r="G37" t="s">
        <v>11</v>
      </c>
      <c r="H37" t="s">
        <v>26</v>
      </c>
      <c r="I37" t="s">
        <v>162</v>
      </c>
    </row>
    <row r="38" spans="1:9" x14ac:dyDescent="0.25">
      <c r="A38">
        <v>2.9972000122070299</v>
      </c>
      <c r="B38" t="s">
        <v>70</v>
      </c>
      <c r="C38" t="s">
        <v>9</v>
      </c>
      <c r="D38" t="s">
        <v>9</v>
      </c>
      <c r="E38" t="s">
        <v>9</v>
      </c>
      <c r="F38" t="s">
        <v>10</v>
      </c>
      <c r="G38" t="s">
        <v>11</v>
      </c>
      <c r="H38" t="s">
        <v>32</v>
      </c>
      <c r="I38" t="s">
        <v>162</v>
      </c>
    </row>
    <row r="39" spans="1:9" hidden="1" x14ac:dyDescent="0.25">
      <c r="A39">
        <v>2.9972000122070299</v>
      </c>
      <c r="B39" t="s">
        <v>70</v>
      </c>
      <c r="C39" t="s">
        <v>9</v>
      </c>
      <c r="D39" t="s">
        <v>9</v>
      </c>
      <c r="E39" t="s">
        <v>9</v>
      </c>
      <c r="F39" t="s">
        <v>19</v>
      </c>
      <c r="G39" t="s">
        <v>20</v>
      </c>
      <c r="H39" t="s">
        <v>33</v>
      </c>
      <c r="I39" t="s">
        <v>162</v>
      </c>
    </row>
    <row r="40" spans="1:9" x14ac:dyDescent="0.25">
      <c r="A40">
        <v>2.9972000122070299</v>
      </c>
      <c r="B40" t="s">
        <v>71</v>
      </c>
      <c r="C40" t="s">
        <v>9</v>
      </c>
      <c r="D40" t="s">
        <v>9</v>
      </c>
      <c r="E40" t="s">
        <v>9</v>
      </c>
      <c r="F40" t="s">
        <v>10</v>
      </c>
      <c r="G40" t="s">
        <v>11</v>
      </c>
      <c r="H40" t="s">
        <v>32</v>
      </c>
      <c r="I40" t="s">
        <v>162</v>
      </c>
    </row>
    <row r="41" spans="1:9" hidden="1" x14ac:dyDescent="0.25">
      <c r="A41">
        <v>2.9972000122070299</v>
      </c>
      <c r="B41" t="s">
        <v>71</v>
      </c>
      <c r="C41" t="s">
        <v>9</v>
      </c>
      <c r="D41" t="s">
        <v>9</v>
      </c>
      <c r="E41" t="s">
        <v>9</v>
      </c>
      <c r="F41" t="s">
        <v>19</v>
      </c>
      <c r="G41" t="s">
        <v>20</v>
      </c>
      <c r="H41" t="s">
        <v>33</v>
      </c>
      <c r="I41" t="s">
        <v>162</v>
      </c>
    </row>
    <row r="42" spans="1:9" x14ac:dyDescent="0.25">
      <c r="A42">
        <v>2.9972000122070299</v>
      </c>
      <c r="B42" t="s">
        <v>72</v>
      </c>
      <c r="C42" t="s">
        <v>9</v>
      </c>
      <c r="D42" t="s">
        <v>9</v>
      </c>
      <c r="E42" t="s">
        <v>9</v>
      </c>
      <c r="F42" t="s">
        <v>10</v>
      </c>
      <c r="G42" t="s">
        <v>11</v>
      </c>
      <c r="H42" t="s">
        <v>35</v>
      </c>
      <c r="I42" t="s">
        <v>162</v>
      </c>
    </row>
    <row r="43" spans="1:9" hidden="1" x14ac:dyDescent="0.25">
      <c r="A43">
        <v>2.9972000122070299</v>
      </c>
      <c r="B43" t="s">
        <v>72</v>
      </c>
      <c r="C43" t="s">
        <v>9</v>
      </c>
      <c r="D43" t="s">
        <v>9</v>
      </c>
      <c r="E43" t="s">
        <v>9</v>
      </c>
      <c r="F43" t="s">
        <v>14</v>
      </c>
      <c r="G43" t="s">
        <v>50</v>
      </c>
      <c r="H43" t="s">
        <v>51</v>
      </c>
      <c r="I43" t="s">
        <v>162</v>
      </c>
    </row>
    <row r="44" spans="1:9" hidden="1" x14ac:dyDescent="0.25">
      <c r="A44">
        <v>2.9972000122070299</v>
      </c>
      <c r="B44" t="s">
        <v>72</v>
      </c>
      <c r="C44" t="s">
        <v>9</v>
      </c>
      <c r="D44" t="s">
        <v>9</v>
      </c>
      <c r="E44" t="s">
        <v>9</v>
      </c>
      <c r="F44" t="s">
        <v>73</v>
      </c>
      <c r="G44" t="s">
        <v>74</v>
      </c>
      <c r="H44" t="s">
        <v>9</v>
      </c>
      <c r="I44" t="s">
        <v>162</v>
      </c>
    </row>
    <row r="45" spans="1:9" hidden="1" x14ac:dyDescent="0.25">
      <c r="A45">
        <v>2.9972000122070299</v>
      </c>
      <c r="B45" t="s">
        <v>72</v>
      </c>
      <c r="C45" t="s">
        <v>9</v>
      </c>
      <c r="D45" t="s">
        <v>9</v>
      </c>
      <c r="E45" t="s">
        <v>9</v>
      </c>
      <c r="F45" t="s">
        <v>19</v>
      </c>
      <c r="G45" t="s">
        <v>58</v>
      </c>
      <c r="H45" t="s">
        <v>75</v>
      </c>
      <c r="I45" t="s">
        <v>162</v>
      </c>
    </row>
    <row r="46" spans="1:9" hidden="1" x14ac:dyDescent="0.25">
      <c r="A46">
        <v>2.9972000122070299</v>
      </c>
      <c r="B46" t="s">
        <v>72</v>
      </c>
      <c r="C46" t="s">
        <v>9</v>
      </c>
      <c r="D46" t="s">
        <v>9</v>
      </c>
      <c r="E46" t="s">
        <v>9</v>
      </c>
      <c r="F46" t="s">
        <v>19</v>
      </c>
      <c r="G46" t="s">
        <v>20</v>
      </c>
      <c r="H46" t="s">
        <v>76</v>
      </c>
      <c r="I46" t="s">
        <v>162</v>
      </c>
    </row>
    <row r="47" spans="1:9" hidden="1" x14ac:dyDescent="0.25">
      <c r="A47">
        <v>2.9972000122070299</v>
      </c>
      <c r="B47" t="s">
        <v>70</v>
      </c>
      <c r="C47" t="s">
        <v>18</v>
      </c>
      <c r="D47" t="s">
        <v>9</v>
      </c>
      <c r="E47" t="s">
        <v>9</v>
      </c>
      <c r="F47" t="s">
        <v>14</v>
      </c>
      <c r="G47" t="s">
        <v>50</v>
      </c>
      <c r="H47" t="s">
        <v>51</v>
      </c>
      <c r="I47" t="s">
        <v>162</v>
      </c>
    </row>
    <row r="48" spans="1:9" hidden="1" x14ac:dyDescent="0.25">
      <c r="A48">
        <v>2.9972000122070299</v>
      </c>
      <c r="B48" t="s">
        <v>52</v>
      </c>
      <c r="C48" t="s">
        <v>9</v>
      </c>
      <c r="D48" t="s">
        <v>9</v>
      </c>
      <c r="E48" t="s">
        <v>9</v>
      </c>
      <c r="F48" t="s">
        <v>73</v>
      </c>
      <c r="G48" t="s">
        <v>74</v>
      </c>
      <c r="H48" t="s">
        <v>9</v>
      </c>
      <c r="I48" t="s">
        <v>162</v>
      </c>
    </row>
    <row r="49" spans="1:9" hidden="1" x14ac:dyDescent="0.25">
      <c r="A49">
        <v>2.9972000122070299</v>
      </c>
      <c r="B49" t="s">
        <v>70</v>
      </c>
      <c r="C49" t="s">
        <v>77</v>
      </c>
      <c r="D49" t="s">
        <v>9</v>
      </c>
      <c r="E49" t="s">
        <v>9</v>
      </c>
      <c r="F49" t="s">
        <v>19</v>
      </c>
      <c r="G49" t="s">
        <v>58</v>
      </c>
      <c r="H49" t="s">
        <v>75</v>
      </c>
      <c r="I49" t="s">
        <v>162</v>
      </c>
    </row>
    <row r="50" spans="1:9" hidden="1" x14ac:dyDescent="0.25">
      <c r="A50">
        <v>2.9972000122070299</v>
      </c>
      <c r="B50" t="s">
        <v>54</v>
      </c>
      <c r="C50" t="s">
        <v>78</v>
      </c>
      <c r="D50" t="s">
        <v>9</v>
      </c>
      <c r="E50" t="s">
        <v>9</v>
      </c>
      <c r="F50" t="s">
        <v>19</v>
      </c>
      <c r="G50" t="s">
        <v>20</v>
      </c>
      <c r="H50" t="s">
        <v>76</v>
      </c>
      <c r="I50" t="s">
        <v>162</v>
      </c>
    </row>
    <row r="51" spans="1:9" x14ac:dyDescent="0.25">
      <c r="A51">
        <v>2.9972000122070299</v>
      </c>
      <c r="B51" t="s">
        <v>79</v>
      </c>
      <c r="C51" t="s">
        <v>80</v>
      </c>
      <c r="D51" t="s">
        <v>9</v>
      </c>
      <c r="E51" t="s">
        <v>9</v>
      </c>
      <c r="F51" t="s">
        <v>10</v>
      </c>
      <c r="G51" t="s">
        <v>11</v>
      </c>
      <c r="H51" t="s">
        <v>81</v>
      </c>
      <c r="I51" t="s">
        <v>162</v>
      </c>
    </row>
    <row r="52" spans="1:9" x14ac:dyDescent="0.25">
      <c r="A52">
        <v>2.9972000122070299</v>
      </c>
      <c r="B52" t="s">
        <v>52</v>
      </c>
      <c r="C52" t="s">
        <v>82</v>
      </c>
      <c r="D52" t="s">
        <v>9</v>
      </c>
      <c r="E52" t="s">
        <v>9</v>
      </c>
      <c r="F52" t="s">
        <v>10</v>
      </c>
      <c r="G52" t="s">
        <v>11</v>
      </c>
      <c r="H52" t="s">
        <v>83</v>
      </c>
      <c r="I52" t="s">
        <v>162</v>
      </c>
    </row>
    <row r="53" spans="1:9" x14ac:dyDescent="0.25">
      <c r="A53">
        <v>2.9972000122070299</v>
      </c>
      <c r="B53" t="s">
        <v>84</v>
      </c>
      <c r="C53" t="s">
        <v>9</v>
      </c>
      <c r="D53" t="s">
        <v>9</v>
      </c>
      <c r="E53" t="s">
        <v>9</v>
      </c>
      <c r="F53" t="s">
        <v>10</v>
      </c>
      <c r="G53" t="s">
        <v>11</v>
      </c>
      <c r="H53" t="s">
        <v>85</v>
      </c>
      <c r="I53" t="s">
        <v>162</v>
      </c>
    </row>
    <row r="54" spans="1:9" x14ac:dyDescent="0.25">
      <c r="A54">
        <v>2.9972000122070299</v>
      </c>
      <c r="B54" t="s">
        <v>86</v>
      </c>
      <c r="C54" t="s">
        <v>9</v>
      </c>
      <c r="D54" t="s">
        <v>9</v>
      </c>
      <c r="E54" t="s">
        <v>9</v>
      </c>
      <c r="F54" t="s">
        <v>10</v>
      </c>
      <c r="G54" t="s">
        <v>11</v>
      </c>
      <c r="H54" t="s">
        <v>87</v>
      </c>
      <c r="I54" t="s">
        <v>162</v>
      </c>
    </row>
    <row r="55" spans="1:9" x14ac:dyDescent="0.25">
      <c r="A55">
        <v>2.9972000122070299</v>
      </c>
      <c r="B55" t="s">
        <v>54</v>
      </c>
      <c r="C55" t="s">
        <v>88</v>
      </c>
      <c r="D55" t="s">
        <v>9</v>
      </c>
      <c r="E55" t="s">
        <v>9</v>
      </c>
      <c r="F55" t="s">
        <v>10</v>
      </c>
      <c r="G55" t="s">
        <v>11</v>
      </c>
      <c r="H55" t="s">
        <v>89</v>
      </c>
      <c r="I55" t="s">
        <v>162</v>
      </c>
    </row>
    <row r="56" spans="1:9" hidden="1" x14ac:dyDescent="0.25">
      <c r="A56">
        <v>2.9972000122070299</v>
      </c>
      <c r="B56" t="s">
        <v>90</v>
      </c>
      <c r="C56" t="s">
        <v>9</v>
      </c>
      <c r="D56" t="s">
        <v>9</v>
      </c>
      <c r="E56" t="s">
        <v>9</v>
      </c>
      <c r="F56" t="s">
        <v>14</v>
      </c>
      <c r="G56" t="s">
        <v>50</v>
      </c>
      <c r="H56" t="s">
        <v>51</v>
      </c>
      <c r="I56" t="s">
        <v>162</v>
      </c>
    </row>
    <row r="57" spans="1:9" hidden="1" x14ac:dyDescent="0.25">
      <c r="A57">
        <v>2.9972000122070299</v>
      </c>
      <c r="B57" t="s">
        <v>90</v>
      </c>
      <c r="C57" t="s">
        <v>9</v>
      </c>
      <c r="D57" t="s">
        <v>9</v>
      </c>
      <c r="E57" t="s">
        <v>9</v>
      </c>
      <c r="F57" t="s">
        <v>73</v>
      </c>
      <c r="G57" t="s">
        <v>74</v>
      </c>
      <c r="H57" t="s">
        <v>9</v>
      </c>
      <c r="I57" t="s">
        <v>162</v>
      </c>
    </row>
    <row r="58" spans="1:9" hidden="1" x14ac:dyDescent="0.25">
      <c r="A58">
        <v>2.9972000122070299</v>
      </c>
      <c r="B58" t="s">
        <v>90</v>
      </c>
      <c r="C58" t="s">
        <v>9</v>
      </c>
      <c r="D58" t="s">
        <v>9</v>
      </c>
      <c r="E58" t="s">
        <v>9</v>
      </c>
      <c r="F58" t="s">
        <v>19</v>
      </c>
      <c r="G58" t="s">
        <v>58</v>
      </c>
      <c r="H58" t="s">
        <v>75</v>
      </c>
      <c r="I58" t="s">
        <v>162</v>
      </c>
    </row>
    <row r="59" spans="1:9" hidden="1" x14ac:dyDescent="0.25">
      <c r="A59">
        <v>2.9972000122070299</v>
      </c>
      <c r="B59" t="s">
        <v>90</v>
      </c>
      <c r="C59" t="s">
        <v>9</v>
      </c>
      <c r="D59" t="s">
        <v>9</v>
      </c>
      <c r="E59" t="s">
        <v>9</v>
      </c>
      <c r="F59" t="s">
        <v>19</v>
      </c>
      <c r="G59" t="s">
        <v>20</v>
      </c>
      <c r="H59" t="s">
        <v>76</v>
      </c>
      <c r="I59" t="s">
        <v>162</v>
      </c>
    </row>
    <row r="60" spans="1:9" x14ac:dyDescent="0.25">
      <c r="A60">
        <v>2.9972000122070299</v>
      </c>
      <c r="B60" t="s">
        <v>91</v>
      </c>
      <c r="C60" t="s">
        <v>92</v>
      </c>
      <c r="D60" t="s">
        <v>9</v>
      </c>
      <c r="E60" t="s">
        <v>9</v>
      </c>
      <c r="F60" t="s">
        <v>10</v>
      </c>
      <c r="G60" t="s">
        <v>11</v>
      </c>
      <c r="H60" t="s">
        <v>81</v>
      </c>
      <c r="I60" t="s">
        <v>162</v>
      </c>
    </row>
    <row r="61" spans="1:9" hidden="1" x14ac:dyDescent="0.25">
      <c r="A61">
        <v>2.9972000122070299</v>
      </c>
      <c r="B61" t="s">
        <v>91</v>
      </c>
      <c r="C61" t="s">
        <v>93</v>
      </c>
      <c r="D61" t="s">
        <v>94</v>
      </c>
      <c r="E61" t="s">
        <v>9</v>
      </c>
      <c r="F61" t="s">
        <v>95</v>
      </c>
      <c r="G61" t="s">
        <v>73</v>
      </c>
      <c r="H61" t="s">
        <v>96</v>
      </c>
      <c r="I61" t="s">
        <v>162</v>
      </c>
    </row>
    <row r="62" spans="1:9" x14ac:dyDescent="0.25">
      <c r="A62">
        <v>2.9972000122070299</v>
      </c>
      <c r="B62" t="s">
        <v>97</v>
      </c>
      <c r="C62" t="s">
        <v>98</v>
      </c>
      <c r="D62" t="s">
        <v>37</v>
      </c>
      <c r="E62" t="s">
        <v>9</v>
      </c>
      <c r="F62" t="s">
        <v>10</v>
      </c>
      <c r="G62" t="s">
        <v>11</v>
      </c>
      <c r="H62" t="s">
        <v>35</v>
      </c>
      <c r="I62" t="s">
        <v>162</v>
      </c>
    </row>
    <row r="63" spans="1:9" hidden="1" x14ac:dyDescent="0.25">
      <c r="A63">
        <v>2.9972000122070299</v>
      </c>
      <c r="B63" t="s">
        <v>99</v>
      </c>
      <c r="C63" t="s">
        <v>100</v>
      </c>
      <c r="D63" t="s">
        <v>9</v>
      </c>
      <c r="E63" t="s">
        <v>9</v>
      </c>
      <c r="F63" t="s">
        <v>14</v>
      </c>
      <c r="G63" t="s">
        <v>50</v>
      </c>
      <c r="H63" t="s">
        <v>51</v>
      </c>
      <c r="I63" t="s">
        <v>162</v>
      </c>
    </row>
    <row r="64" spans="1:9" hidden="1" x14ac:dyDescent="0.25">
      <c r="A64">
        <v>2.9972000122070299</v>
      </c>
      <c r="B64" t="s">
        <v>101</v>
      </c>
      <c r="C64" t="s">
        <v>102</v>
      </c>
      <c r="D64" t="s">
        <v>91</v>
      </c>
      <c r="E64" t="s">
        <v>9</v>
      </c>
      <c r="F64" t="s">
        <v>73</v>
      </c>
      <c r="G64" t="s">
        <v>74</v>
      </c>
      <c r="H64" t="s">
        <v>9</v>
      </c>
      <c r="I64" t="s">
        <v>162</v>
      </c>
    </row>
    <row r="65" spans="1:9" hidden="1" x14ac:dyDescent="0.25">
      <c r="A65">
        <v>2.9972000122070299</v>
      </c>
      <c r="B65" t="s">
        <v>103</v>
      </c>
      <c r="C65" t="s">
        <v>104</v>
      </c>
      <c r="D65" t="s">
        <v>9</v>
      </c>
      <c r="E65" t="s">
        <v>9</v>
      </c>
      <c r="F65" t="s">
        <v>19</v>
      </c>
      <c r="G65" t="s">
        <v>58</v>
      </c>
      <c r="H65" t="s">
        <v>75</v>
      </c>
      <c r="I65" t="s">
        <v>162</v>
      </c>
    </row>
    <row r="66" spans="1:9" x14ac:dyDescent="0.25">
      <c r="A66">
        <v>2.9972000122070299</v>
      </c>
      <c r="B66" t="s">
        <v>105</v>
      </c>
      <c r="C66" t="s">
        <v>106</v>
      </c>
      <c r="D66" t="s">
        <v>9</v>
      </c>
      <c r="E66" t="s">
        <v>9</v>
      </c>
      <c r="F66" t="s">
        <v>10</v>
      </c>
      <c r="G66" t="s">
        <v>11</v>
      </c>
      <c r="H66" t="s">
        <v>66</v>
      </c>
      <c r="I66" t="s">
        <v>162</v>
      </c>
    </row>
    <row r="67" spans="1:9" hidden="1" x14ac:dyDescent="0.25">
      <c r="A67">
        <v>2.9972000122070299</v>
      </c>
      <c r="B67" t="s">
        <v>105</v>
      </c>
      <c r="C67" t="s">
        <v>107</v>
      </c>
      <c r="D67" t="s">
        <v>9</v>
      </c>
      <c r="E67" t="s">
        <v>9</v>
      </c>
      <c r="F67" t="s">
        <v>19</v>
      </c>
      <c r="G67" t="s">
        <v>20</v>
      </c>
      <c r="H67" t="s">
        <v>68</v>
      </c>
      <c r="I67" t="s">
        <v>162</v>
      </c>
    </row>
    <row r="68" spans="1:9" x14ac:dyDescent="0.25">
      <c r="A68">
        <v>2.9972000122070299</v>
      </c>
      <c r="B68" t="s">
        <v>105</v>
      </c>
      <c r="C68" t="s">
        <v>108</v>
      </c>
      <c r="D68" t="s">
        <v>9</v>
      </c>
      <c r="E68" t="s">
        <v>9</v>
      </c>
      <c r="F68" t="s">
        <v>14</v>
      </c>
      <c r="G68" t="s">
        <v>11</v>
      </c>
      <c r="H68" t="s">
        <v>69</v>
      </c>
      <c r="I68" t="s">
        <v>162</v>
      </c>
    </row>
    <row r="69" spans="1:9" x14ac:dyDescent="0.25">
      <c r="A69">
        <v>2.9972000122070299</v>
      </c>
      <c r="B69" t="s">
        <v>65</v>
      </c>
      <c r="C69" t="s">
        <v>9</v>
      </c>
      <c r="D69" t="s">
        <v>9</v>
      </c>
      <c r="E69" t="s">
        <v>9</v>
      </c>
      <c r="F69" t="s">
        <v>10</v>
      </c>
      <c r="G69" t="s">
        <v>11</v>
      </c>
      <c r="H69" t="s">
        <v>83</v>
      </c>
      <c r="I69" t="s">
        <v>162</v>
      </c>
    </row>
    <row r="70" spans="1:9" x14ac:dyDescent="0.25">
      <c r="A70">
        <v>2.9972000122070299</v>
      </c>
      <c r="B70" t="s">
        <v>65</v>
      </c>
      <c r="C70" t="s">
        <v>9</v>
      </c>
      <c r="D70" t="s">
        <v>9</v>
      </c>
      <c r="E70" t="s">
        <v>9</v>
      </c>
      <c r="F70" t="s">
        <v>10</v>
      </c>
      <c r="G70" t="s">
        <v>11</v>
      </c>
      <c r="H70" t="s">
        <v>85</v>
      </c>
      <c r="I70" t="s">
        <v>162</v>
      </c>
    </row>
    <row r="71" spans="1:9" hidden="1" x14ac:dyDescent="0.25">
      <c r="A71">
        <v>2.9972000122070299</v>
      </c>
      <c r="B71" t="s">
        <v>109</v>
      </c>
      <c r="C71" t="s">
        <v>9</v>
      </c>
      <c r="D71" t="s">
        <v>9</v>
      </c>
      <c r="E71" t="s">
        <v>9</v>
      </c>
      <c r="F71" t="s">
        <v>19</v>
      </c>
      <c r="G71" t="s">
        <v>20</v>
      </c>
      <c r="H71" t="s">
        <v>21</v>
      </c>
      <c r="I71" t="s">
        <v>162</v>
      </c>
    </row>
    <row r="72" spans="1:9" hidden="1" x14ac:dyDescent="0.25">
      <c r="A72">
        <v>2.9972000122070299</v>
      </c>
      <c r="B72" t="s">
        <v>110</v>
      </c>
      <c r="C72" t="s">
        <v>9</v>
      </c>
      <c r="D72" t="s">
        <v>9</v>
      </c>
      <c r="E72" t="s">
        <v>9</v>
      </c>
      <c r="F72" t="s">
        <v>19</v>
      </c>
      <c r="G72" t="s">
        <v>20</v>
      </c>
      <c r="H72" t="s">
        <v>29</v>
      </c>
      <c r="I72" t="s">
        <v>162</v>
      </c>
    </row>
    <row r="73" spans="1:9" hidden="1" x14ac:dyDescent="0.25">
      <c r="A73">
        <v>2.9972000122070299</v>
      </c>
      <c r="B73" t="s">
        <v>111</v>
      </c>
      <c r="C73" t="s">
        <v>9</v>
      </c>
      <c r="D73" t="s">
        <v>9</v>
      </c>
      <c r="E73" t="s">
        <v>9</v>
      </c>
      <c r="F73" t="s">
        <v>19</v>
      </c>
      <c r="G73" t="s">
        <v>20</v>
      </c>
      <c r="H73" t="s">
        <v>38</v>
      </c>
      <c r="I73" t="s">
        <v>162</v>
      </c>
    </row>
    <row r="74" spans="1:9" x14ac:dyDescent="0.25">
      <c r="A74">
        <v>2.9972000122070299</v>
      </c>
      <c r="B74" t="s">
        <v>111</v>
      </c>
      <c r="C74" t="s">
        <v>9</v>
      </c>
      <c r="D74" t="s">
        <v>9</v>
      </c>
      <c r="E74" t="s">
        <v>9</v>
      </c>
      <c r="F74" t="s">
        <v>10</v>
      </c>
      <c r="G74" t="s">
        <v>11</v>
      </c>
      <c r="H74" t="s">
        <v>40</v>
      </c>
      <c r="I74" t="s">
        <v>162</v>
      </c>
    </row>
    <row r="75" spans="1:9" x14ac:dyDescent="0.25">
      <c r="A75">
        <v>2.9972000122070299</v>
      </c>
      <c r="B75" t="s">
        <v>111</v>
      </c>
      <c r="C75" t="s">
        <v>9</v>
      </c>
      <c r="D75" t="s">
        <v>9</v>
      </c>
      <c r="E75" t="s">
        <v>9</v>
      </c>
      <c r="F75" t="s">
        <v>10</v>
      </c>
      <c r="G75" t="s">
        <v>11</v>
      </c>
      <c r="H75" t="s">
        <v>41</v>
      </c>
      <c r="I75" t="s">
        <v>162</v>
      </c>
    </row>
    <row r="76" spans="1:9" hidden="1" x14ac:dyDescent="0.25">
      <c r="A76">
        <v>2.9972000122070299</v>
      </c>
      <c r="B76" t="s">
        <v>112</v>
      </c>
      <c r="C76" t="s">
        <v>113</v>
      </c>
      <c r="D76" t="s">
        <v>9</v>
      </c>
      <c r="E76" t="s">
        <v>9</v>
      </c>
      <c r="F76" t="s">
        <v>19</v>
      </c>
      <c r="G76" t="s">
        <v>58</v>
      </c>
      <c r="H76" t="s">
        <v>114</v>
      </c>
      <c r="I76" t="s">
        <v>162</v>
      </c>
    </row>
    <row r="77" spans="1:9" hidden="1" x14ac:dyDescent="0.25">
      <c r="A77">
        <v>2.9972000122070299</v>
      </c>
      <c r="B77" t="s">
        <v>115</v>
      </c>
      <c r="C77" t="s">
        <v>116</v>
      </c>
      <c r="D77" t="s">
        <v>113</v>
      </c>
      <c r="E77" t="s">
        <v>9</v>
      </c>
      <c r="F77" t="s">
        <v>19</v>
      </c>
      <c r="G77" t="s">
        <v>58</v>
      </c>
      <c r="H77" t="s">
        <v>117</v>
      </c>
      <c r="I77" t="s">
        <v>162</v>
      </c>
    </row>
    <row r="78" spans="1:9" x14ac:dyDescent="0.25">
      <c r="A78">
        <v>2.9972000122070299</v>
      </c>
      <c r="B78" t="s">
        <v>118</v>
      </c>
      <c r="C78" t="s">
        <v>119</v>
      </c>
      <c r="D78" t="s">
        <v>120</v>
      </c>
      <c r="E78" t="s">
        <v>121</v>
      </c>
      <c r="F78" t="s">
        <v>14</v>
      </c>
      <c r="G78" t="s">
        <v>11</v>
      </c>
      <c r="H78" t="s">
        <v>15</v>
      </c>
      <c r="I78" t="s">
        <v>162</v>
      </c>
    </row>
    <row r="79" spans="1:9" x14ac:dyDescent="0.25">
      <c r="A79">
        <v>2.9972000122070299</v>
      </c>
      <c r="B79" t="s">
        <v>122</v>
      </c>
      <c r="C79" t="s">
        <v>9</v>
      </c>
      <c r="D79" t="s">
        <v>9</v>
      </c>
      <c r="E79" t="s">
        <v>9</v>
      </c>
      <c r="F79" t="s">
        <v>10</v>
      </c>
      <c r="G79" t="s">
        <v>11</v>
      </c>
      <c r="H79" t="s">
        <v>32</v>
      </c>
      <c r="I79" t="s">
        <v>162</v>
      </c>
    </row>
    <row r="80" spans="1:9" hidden="1" x14ac:dyDescent="0.25">
      <c r="A80">
        <v>2.9972000122070299</v>
      </c>
      <c r="B80" t="s">
        <v>122</v>
      </c>
      <c r="C80" t="s">
        <v>9</v>
      </c>
      <c r="D80" t="s">
        <v>9</v>
      </c>
      <c r="E80" t="s">
        <v>9</v>
      </c>
      <c r="F80" t="s">
        <v>19</v>
      </c>
      <c r="G80" t="s">
        <v>20</v>
      </c>
      <c r="H80" t="s">
        <v>33</v>
      </c>
      <c r="I80" t="s">
        <v>162</v>
      </c>
    </row>
    <row r="81" spans="1:9" x14ac:dyDescent="0.25">
      <c r="A81">
        <v>2.9972000122070299</v>
      </c>
      <c r="B81" t="s">
        <v>111</v>
      </c>
      <c r="C81" t="s">
        <v>9</v>
      </c>
      <c r="D81" t="s">
        <v>9</v>
      </c>
      <c r="E81" t="s">
        <v>9</v>
      </c>
      <c r="F81" t="s">
        <v>10</v>
      </c>
      <c r="G81" t="s">
        <v>11</v>
      </c>
      <c r="H81" t="s">
        <v>12</v>
      </c>
      <c r="I81" t="s">
        <v>162</v>
      </c>
    </row>
    <row r="82" spans="1:9" hidden="1" x14ac:dyDescent="0.25">
      <c r="A82">
        <v>2.9972000122070299</v>
      </c>
      <c r="B82" t="s">
        <v>120</v>
      </c>
      <c r="C82" t="s">
        <v>9</v>
      </c>
      <c r="D82" t="s">
        <v>9</v>
      </c>
      <c r="E82" t="s">
        <v>9</v>
      </c>
      <c r="F82" t="s">
        <v>19</v>
      </c>
      <c r="G82" t="s">
        <v>58</v>
      </c>
      <c r="H82" t="s">
        <v>59</v>
      </c>
      <c r="I82" t="s">
        <v>162</v>
      </c>
    </row>
    <row r="83" spans="1:9" hidden="1" x14ac:dyDescent="0.25">
      <c r="A83">
        <v>2.9972000122070299</v>
      </c>
      <c r="B83" t="s">
        <v>123</v>
      </c>
      <c r="C83" t="s">
        <v>9</v>
      </c>
      <c r="D83" t="s">
        <v>9</v>
      </c>
      <c r="E83" t="s">
        <v>9</v>
      </c>
      <c r="F83" t="s">
        <v>14</v>
      </c>
      <c r="G83" t="s">
        <v>50</v>
      </c>
      <c r="H83" t="s">
        <v>60</v>
      </c>
      <c r="I83" t="s">
        <v>162</v>
      </c>
    </row>
    <row r="84" spans="1:9" x14ac:dyDescent="0.25">
      <c r="A84">
        <v>2.9972000122070299</v>
      </c>
      <c r="B84" t="s">
        <v>123</v>
      </c>
      <c r="C84" t="s">
        <v>9</v>
      </c>
      <c r="D84" t="s">
        <v>9</v>
      </c>
      <c r="E84" t="s">
        <v>9</v>
      </c>
      <c r="F84" t="s">
        <v>10</v>
      </c>
      <c r="G84" t="s">
        <v>11</v>
      </c>
      <c r="H84" t="s">
        <v>46</v>
      </c>
      <c r="I84" t="s">
        <v>162</v>
      </c>
    </row>
    <row r="85" spans="1:9" x14ac:dyDescent="0.25">
      <c r="A85">
        <v>2.9972000122070299</v>
      </c>
      <c r="B85" t="s">
        <v>123</v>
      </c>
      <c r="C85" t="s">
        <v>9</v>
      </c>
      <c r="D85" t="s">
        <v>9</v>
      </c>
      <c r="E85" t="s">
        <v>9</v>
      </c>
      <c r="F85" t="s">
        <v>10</v>
      </c>
      <c r="G85" t="s">
        <v>11</v>
      </c>
      <c r="H85" t="s">
        <v>48</v>
      </c>
      <c r="I85" t="s">
        <v>162</v>
      </c>
    </row>
    <row r="86" spans="1:9" x14ac:dyDescent="0.25">
      <c r="A86">
        <v>2.9972000122070299</v>
      </c>
      <c r="B86" t="s">
        <v>122</v>
      </c>
      <c r="C86" t="s">
        <v>124</v>
      </c>
      <c r="D86" t="s">
        <v>9</v>
      </c>
      <c r="E86" t="s">
        <v>9</v>
      </c>
      <c r="F86" t="s">
        <v>10</v>
      </c>
      <c r="G86" t="s">
        <v>11</v>
      </c>
      <c r="H86" t="s">
        <v>125</v>
      </c>
      <c r="I86" t="s">
        <v>162</v>
      </c>
    </row>
    <row r="87" spans="1:9" x14ac:dyDescent="0.25">
      <c r="A87">
        <v>2.9972000122070299</v>
      </c>
      <c r="B87" t="s">
        <v>119</v>
      </c>
      <c r="C87" t="s">
        <v>126</v>
      </c>
      <c r="D87" t="s">
        <v>9</v>
      </c>
      <c r="E87" t="s">
        <v>9</v>
      </c>
      <c r="F87" t="s">
        <v>10</v>
      </c>
      <c r="G87" t="s">
        <v>11</v>
      </c>
      <c r="H87" t="s">
        <v>83</v>
      </c>
      <c r="I87" t="s">
        <v>162</v>
      </c>
    </row>
    <row r="88" spans="1:9" x14ac:dyDescent="0.25">
      <c r="A88">
        <v>2.9972000122070299</v>
      </c>
      <c r="B88" t="s">
        <v>119</v>
      </c>
      <c r="C88" t="s">
        <v>126</v>
      </c>
      <c r="D88" t="s">
        <v>9</v>
      </c>
      <c r="E88" t="s">
        <v>9</v>
      </c>
      <c r="F88" t="s">
        <v>10</v>
      </c>
      <c r="G88" t="s">
        <v>11</v>
      </c>
      <c r="H88" t="s">
        <v>85</v>
      </c>
      <c r="I88" t="s">
        <v>162</v>
      </c>
    </row>
    <row r="89" spans="1:9" x14ac:dyDescent="0.25">
      <c r="A89">
        <v>2.9972000122070299</v>
      </c>
      <c r="B89" t="s">
        <v>119</v>
      </c>
      <c r="C89" t="s">
        <v>126</v>
      </c>
      <c r="D89" t="s">
        <v>127</v>
      </c>
      <c r="E89" t="s">
        <v>9</v>
      </c>
      <c r="F89" t="s">
        <v>10</v>
      </c>
      <c r="G89" t="s">
        <v>11</v>
      </c>
      <c r="H89" t="s">
        <v>87</v>
      </c>
      <c r="I89" t="s">
        <v>162</v>
      </c>
    </row>
    <row r="90" spans="1:9" hidden="1" x14ac:dyDescent="0.25">
      <c r="A90">
        <v>2.9972000122070299</v>
      </c>
      <c r="B90" t="s">
        <v>122</v>
      </c>
      <c r="C90" t="s">
        <v>128</v>
      </c>
      <c r="D90" t="s">
        <v>126</v>
      </c>
      <c r="E90" t="s">
        <v>9</v>
      </c>
      <c r="F90" t="s">
        <v>19</v>
      </c>
      <c r="G90" t="s">
        <v>20</v>
      </c>
      <c r="H90" t="s">
        <v>38</v>
      </c>
      <c r="I90" t="s">
        <v>162</v>
      </c>
    </row>
    <row r="91" spans="1:9" x14ac:dyDescent="0.25">
      <c r="A91">
        <v>2.9972000122070299</v>
      </c>
      <c r="B91" t="s">
        <v>122</v>
      </c>
      <c r="C91" t="s">
        <v>129</v>
      </c>
      <c r="D91" t="s">
        <v>126</v>
      </c>
      <c r="E91" t="s">
        <v>9</v>
      </c>
      <c r="F91" t="s">
        <v>10</v>
      </c>
      <c r="G91" t="s">
        <v>11</v>
      </c>
      <c r="H91" t="s">
        <v>40</v>
      </c>
      <c r="I91" t="s">
        <v>162</v>
      </c>
    </row>
    <row r="92" spans="1:9" x14ac:dyDescent="0.25">
      <c r="A92">
        <v>2.9972000122070299</v>
      </c>
      <c r="B92" t="s">
        <v>122</v>
      </c>
      <c r="C92" t="s">
        <v>130</v>
      </c>
      <c r="D92" t="s">
        <v>126</v>
      </c>
      <c r="E92" t="s">
        <v>9</v>
      </c>
      <c r="F92" t="s">
        <v>10</v>
      </c>
      <c r="G92" t="s">
        <v>11</v>
      </c>
      <c r="H92" t="s">
        <v>41</v>
      </c>
      <c r="I92" t="s">
        <v>162</v>
      </c>
    </row>
    <row r="93" spans="1:9" x14ac:dyDescent="0.25">
      <c r="A93">
        <v>2.9972000122070299</v>
      </c>
      <c r="B93" t="s">
        <v>122</v>
      </c>
      <c r="C93" t="s">
        <v>112</v>
      </c>
      <c r="D93" t="s">
        <v>126</v>
      </c>
      <c r="E93" t="s">
        <v>9</v>
      </c>
      <c r="F93" t="s">
        <v>10</v>
      </c>
      <c r="G93" t="s">
        <v>11</v>
      </c>
      <c r="H93" t="s">
        <v>23</v>
      </c>
      <c r="I93" t="s">
        <v>162</v>
      </c>
    </row>
    <row r="94" spans="1:9" hidden="1" x14ac:dyDescent="0.25">
      <c r="A94">
        <v>2.9972000122070299</v>
      </c>
      <c r="B94" t="s">
        <v>122</v>
      </c>
      <c r="C94" t="s">
        <v>131</v>
      </c>
      <c r="D94" t="s">
        <v>126</v>
      </c>
      <c r="E94" t="s">
        <v>9</v>
      </c>
      <c r="F94" t="s">
        <v>19</v>
      </c>
      <c r="G94" t="s">
        <v>20</v>
      </c>
      <c r="H94" t="s">
        <v>24</v>
      </c>
      <c r="I94" t="s">
        <v>162</v>
      </c>
    </row>
    <row r="95" spans="1:9" x14ac:dyDescent="0.25">
      <c r="A95">
        <v>2.9972000122070299</v>
      </c>
      <c r="B95" t="s">
        <v>126</v>
      </c>
      <c r="C95" t="s">
        <v>132</v>
      </c>
      <c r="D95" t="s">
        <v>9</v>
      </c>
      <c r="E95" t="s">
        <v>9</v>
      </c>
      <c r="F95" t="s">
        <v>10</v>
      </c>
      <c r="G95" t="s">
        <v>11</v>
      </c>
      <c r="H95" t="s">
        <v>26</v>
      </c>
      <c r="I95" t="s">
        <v>162</v>
      </c>
    </row>
    <row r="96" spans="1:9" hidden="1" x14ac:dyDescent="0.25">
      <c r="A96">
        <v>2.9972000122070299</v>
      </c>
      <c r="B96" t="s">
        <v>133</v>
      </c>
      <c r="C96" t="s">
        <v>9</v>
      </c>
      <c r="D96" t="s">
        <v>9</v>
      </c>
      <c r="E96" t="s">
        <v>9</v>
      </c>
      <c r="F96" t="s">
        <v>19</v>
      </c>
      <c r="G96" t="s">
        <v>58</v>
      </c>
      <c r="H96" t="s">
        <v>59</v>
      </c>
      <c r="I96" t="s">
        <v>162</v>
      </c>
    </row>
    <row r="97" spans="1:9" x14ac:dyDescent="0.25">
      <c r="A97">
        <v>2.9972000122070299</v>
      </c>
      <c r="B97" t="s">
        <v>134</v>
      </c>
      <c r="C97" t="s">
        <v>135</v>
      </c>
      <c r="D97" t="s">
        <v>136</v>
      </c>
      <c r="E97" t="s">
        <v>9</v>
      </c>
      <c r="F97" t="s">
        <v>10</v>
      </c>
      <c r="G97" t="s">
        <v>11</v>
      </c>
      <c r="H97" t="s">
        <v>48</v>
      </c>
      <c r="I97" t="s">
        <v>162</v>
      </c>
    </row>
    <row r="98" spans="1:9" hidden="1" x14ac:dyDescent="0.25">
      <c r="A98">
        <v>2.9972000122070299</v>
      </c>
      <c r="B98" t="s">
        <v>137</v>
      </c>
      <c r="C98" t="s">
        <v>9</v>
      </c>
      <c r="D98" t="s">
        <v>9</v>
      </c>
      <c r="E98" t="s">
        <v>9</v>
      </c>
      <c r="F98" t="s">
        <v>19</v>
      </c>
      <c r="G98" t="s">
        <v>20</v>
      </c>
      <c r="H98" t="s">
        <v>76</v>
      </c>
      <c r="I98" t="s">
        <v>162</v>
      </c>
    </row>
    <row r="99" spans="1:9" x14ac:dyDescent="0.25">
      <c r="A99">
        <v>2.9972000122070299</v>
      </c>
      <c r="B99" t="s">
        <v>137</v>
      </c>
      <c r="C99" t="s">
        <v>9</v>
      </c>
      <c r="D99" t="s">
        <v>9</v>
      </c>
      <c r="E99" t="s">
        <v>9</v>
      </c>
      <c r="F99" t="s">
        <v>10</v>
      </c>
      <c r="G99" t="s">
        <v>11</v>
      </c>
      <c r="H99" t="s">
        <v>81</v>
      </c>
      <c r="I99" t="s">
        <v>162</v>
      </c>
    </row>
    <row r="100" spans="1:9" x14ac:dyDescent="0.25">
      <c r="A100">
        <v>2.9972000122070299</v>
      </c>
      <c r="B100" t="s">
        <v>138</v>
      </c>
      <c r="C100" t="s">
        <v>9</v>
      </c>
      <c r="D100" t="s">
        <v>9</v>
      </c>
      <c r="E100" t="s">
        <v>9</v>
      </c>
      <c r="F100" t="s">
        <v>10</v>
      </c>
      <c r="G100" t="s">
        <v>11</v>
      </c>
      <c r="H100" t="s">
        <v>35</v>
      </c>
      <c r="I100" t="s">
        <v>162</v>
      </c>
    </row>
    <row r="101" spans="1:9" hidden="1" x14ac:dyDescent="0.25">
      <c r="A101">
        <v>2.9972000122070299</v>
      </c>
      <c r="B101" t="s">
        <v>139</v>
      </c>
      <c r="C101" t="s">
        <v>9</v>
      </c>
      <c r="D101" t="s">
        <v>9</v>
      </c>
      <c r="E101" t="s">
        <v>9</v>
      </c>
      <c r="F101" t="s">
        <v>14</v>
      </c>
      <c r="G101" t="s">
        <v>50</v>
      </c>
      <c r="H101" t="s">
        <v>51</v>
      </c>
      <c r="I101" t="s">
        <v>162</v>
      </c>
    </row>
    <row r="102" spans="1:9" hidden="1" x14ac:dyDescent="0.25">
      <c r="A102">
        <v>4.2136383056640598</v>
      </c>
      <c r="B102" t="s">
        <v>8</v>
      </c>
      <c r="C102" t="s">
        <v>9</v>
      </c>
      <c r="D102" t="s">
        <v>9</v>
      </c>
      <c r="E102" t="s">
        <v>9</v>
      </c>
      <c r="F102" t="s">
        <v>14</v>
      </c>
      <c r="G102" t="s">
        <v>140</v>
      </c>
      <c r="H102" t="s">
        <v>141</v>
      </c>
      <c r="I102" t="s">
        <v>163</v>
      </c>
    </row>
    <row r="103" spans="1:9" x14ac:dyDescent="0.25">
      <c r="A103">
        <v>4.0440478324890101</v>
      </c>
      <c r="B103" t="s">
        <v>67</v>
      </c>
      <c r="C103" t="s">
        <v>9</v>
      </c>
      <c r="D103" t="s">
        <v>9</v>
      </c>
      <c r="E103" t="s">
        <v>9</v>
      </c>
      <c r="F103" t="s">
        <v>14</v>
      </c>
      <c r="G103" t="s">
        <v>11</v>
      </c>
      <c r="H103" t="s">
        <v>69</v>
      </c>
      <c r="I103" t="s">
        <v>163</v>
      </c>
    </row>
    <row r="104" spans="1:9" hidden="1" x14ac:dyDescent="0.25">
      <c r="A104">
        <v>3.86836910247803</v>
      </c>
      <c r="B104" t="s">
        <v>72</v>
      </c>
      <c r="C104" t="s">
        <v>9</v>
      </c>
      <c r="D104" t="s">
        <v>9</v>
      </c>
      <c r="E104" t="s">
        <v>9</v>
      </c>
      <c r="F104" t="s">
        <v>19</v>
      </c>
      <c r="G104" t="s">
        <v>20</v>
      </c>
      <c r="H104" t="s">
        <v>76</v>
      </c>
      <c r="I104" t="s">
        <v>163</v>
      </c>
    </row>
    <row r="105" spans="1:9" hidden="1" x14ac:dyDescent="0.25">
      <c r="A105">
        <v>3.76834273338318</v>
      </c>
      <c r="B105" t="s">
        <v>90</v>
      </c>
      <c r="C105" t="s">
        <v>9</v>
      </c>
      <c r="D105" t="s">
        <v>9</v>
      </c>
      <c r="E105" t="s">
        <v>9</v>
      </c>
      <c r="F105" t="s">
        <v>19</v>
      </c>
      <c r="G105" t="s">
        <v>58</v>
      </c>
      <c r="H105" t="s">
        <v>75</v>
      </c>
      <c r="I105" t="s">
        <v>163</v>
      </c>
    </row>
    <row r="106" spans="1:9" x14ac:dyDescent="0.25">
      <c r="A106">
        <v>3.70315790176392</v>
      </c>
      <c r="B106" t="s">
        <v>54</v>
      </c>
      <c r="C106" t="s">
        <v>88</v>
      </c>
      <c r="D106" t="s">
        <v>9</v>
      </c>
      <c r="E106" t="s">
        <v>9</v>
      </c>
      <c r="F106" t="s">
        <v>10</v>
      </c>
      <c r="G106" t="s">
        <v>11</v>
      </c>
      <c r="H106" t="s">
        <v>89</v>
      </c>
      <c r="I106" t="s">
        <v>163</v>
      </c>
    </row>
    <row r="107" spans="1:9" hidden="1" x14ac:dyDescent="0.25">
      <c r="A107">
        <v>3.6820323467254599</v>
      </c>
      <c r="B107" t="s">
        <v>44</v>
      </c>
      <c r="C107" t="s">
        <v>9</v>
      </c>
      <c r="D107" t="s">
        <v>9</v>
      </c>
      <c r="E107" t="s">
        <v>9</v>
      </c>
      <c r="F107" t="s">
        <v>14</v>
      </c>
      <c r="G107" t="s">
        <v>140</v>
      </c>
      <c r="H107" t="s">
        <v>141</v>
      </c>
      <c r="I107" t="s">
        <v>163</v>
      </c>
    </row>
    <row r="108" spans="1:9" hidden="1" x14ac:dyDescent="0.25">
      <c r="A108">
        <v>3.5981612205505402</v>
      </c>
      <c r="B108" t="s">
        <v>90</v>
      </c>
      <c r="C108" t="s">
        <v>9</v>
      </c>
      <c r="D108" t="s">
        <v>9</v>
      </c>
      <c r="E108" t="s">
        <v>9</v>
      </c>
      <c r="F108" t="s">
        <v>73</v>
      </c>
      <c r="G108" t="s">
        <v>74</v>
      </c>
      <c r="H108" t="s">
        <v>9</v>
      </c>
      <c r="I108" t="s">
        <v>163</v>
      </c>
    </row>
    <row r="109" spans="1:9" hidden="1" x14ac:dyDescent="0.25">
      <c r="A109">
        <v>3.5864384174346902</v>
      </c>
      <c r="B109" t="s">
        <v>90</v>
      </c>
      <c r="C109" t="s">
        <v>9</v>
      </c>
      <c r="D109" t="s">
        <v>9</v>
      </c>
      <c r="E109" t="s">
        <v>9</v>
      </c>
      <c r="F109" t="s">
        <v>19</v>
      </c>
      <c r="G109" t="s">
        <v>20</v>
      </c>
      <c r="H109" t="s">
        <v>76</v>
      </c>
      <c r="I109" t="s">
        <v>163</v>
      </c>
    </row>
    <row r="110" spans="1:9" hidden="1" x14ac:dyDescent="0.25">
      <c r="A110">
        <v>3.58107686042786</v>
      </c>
      <c r="B110" t="s">
        <v>52</v>
      </c>
      <c r="C110" t="s">
        <v>9</v>
      </c>
      <c r="D110" t="s">
        <v>9</v>
      </c>
      <c r="E110" t="s">
        <v>9</v>
      </c>
      <c r="F110" t="s">
        <v>73</v>
      </c>
      <c r="G110" t="s">
        <v>74</v>
      </c>
      <c r="H110" t="s">
        <v>9</v>
      </c>
      <c r="I110" t="s">
        <v>163</v>
      </c>
    </row>
    <row r="111" spans="1:9" x14ac:dyDescent="0.25">
      <c r="A111">
        <v>3.5578575134277299</v>
      </c>
      <c r="B111" t="s">
        <v>97</v>
      </c>
      <c r="C111" t="s">
        <v>98</v>
      </c>
      <c r="D111" t="s">
        <v>37</v>
      </c>
      <c r="E111" t="s">
        <v>9</v>
      </c>
      <c r="F111" t="s">
        <v>10</v>
      </c>
      <c r="G111" t="s">
        <v>11</v>
      </c>
      <c r="H111" t="s">
        <v>35</v>
      </c>
      <c r="I111" t="s">
        <v>163</v>
      </c>
    </row>
    <row r="112" spans="1:9" hidden="1" x14ac:dyDescent="0.25">
      <c r="A112">
        <v>3.5516786575317401</v>
      </c>
      <c r="B112" t="s">
        <v>99</v>
      </c>
      <c r="C112" t="s">
        <v>100</v>
      </c>
      <c r="D112" t="s">
        <v>9</v>
      </c>
      <c r="E112" t="s">
        <v>9</v>
      </c>
      <c r="F112" t="s">
        <v>14</v>
      </c>
      <c r="G112" t="s">
        <v>50</v>
      </c>
      <c r="H112" t="s">
        <v>51</v>
      </c>
      <c r="I112" t="s">
        <v>163</v>
      </c>
    </row>
    <row r="113" spans="1:9" hidden="1" x14ac:dyDescent="0.25">
      <c r="A113">
        <v>3.5285000801086399</v>
      </c>
      <c r="B113" t="s">
        <v>91</v>
      </c>
      <c r="C113" t="s">
        <v>93</v>
      </c>
      <c r="D113" t="s">
        <v>94</v>
      </c>
      <c r="E113" t="s">
        <v>9</v>
      </c>
      <c r="F113" t="s">
        <v>95</v>
      </c>
      <c r="G113" t="s">
        <v>73</v>
      </c>
      <c r="H113" t="s">
        <v>96</v>
      </c>
      <c r="I113" t="s">
        <v>163</v>
      </c>
    </row>
    <row r="114" spans="1:9" hidden="1" x14ac:dyDescent="0.25">
      <c r="A114">
        <v>3.5019633769989</v>
      </c>
      <c r="B114" t="s">
        <v>17</v>
      </c>
      <c r="C114" t="s">
        <v>18</v>
      </c>
      <c r="D114" t="s">
        <v>9</v>
      </c>
      <c r="E114" t="s">
        <v>9</v>
      </c>
      <c r="F114" t="s">
        <v>19</v>
      </c>
      <c r="G114" t="s">
        <v>20</v>
      </c>
      <c r="H114" t="s">
        <v>21</v>
      </c>
      <c r="I114" t="s">
        <v>163</v>
      </c>
    </row>
    <row r="115" spans="1:9" hidden="1" x14ac:dyDescent="0.25">
      <c r="A115">
        <v>3.4547986984252899</v>
      </c>
      <c r="B115" t="s">
        <v>90</v>
      </c>
      <c r="C115" t="s">
        <v>9</v>
      </c>
      <c r="D115" t="s">
        <v>9</v>
      </c>
      <c r="E115" t="s">
        <v>9</v>
      </c>
      <c r="F115" t="s">
        <v>14</v>
      </c>
      <c r="G115" t="s">
        <v>50</v>
      </c>
      <c r="H115" t="s">
        <v>51</v>
      </c>
      <c r="I115" t="s">
        <v>163</v>
      </c>
    </row>
    <row r="116" spans="1:9" x14ac:dyDescent="0.25">
      <c r="A116">
        <v>3.4453206062316899</v>
      </c>
      <c r="B116" t="s">
        <v>13</v>
      </c>
      <c r="C116" t="s">
        <v>9</v>
      </c>
      <c r="D116" t="s">
        <v>9</v>
      </c>
      <c r="E116" t="s">
        <v>9</v>
      </c>
      <c r="F116" t="s">
        <v>14</v>
      </c>
      <c r="G116" t="s">
        <v>11</v>
      </c>
      <c r="H116" t="s">
        <v>15</v>
      </c>
      <c r="I116" t="s">
        <v>163</v>
      </c>
    </row>
    <row r="117" spans="1:9" hidden="1" x14ac:dyDescent="0.25">
      <c r="A117">
        <v>3.40761518478394</v>
      </c>
      <c r="B117" t="s">
        <v>72</v>
      </c>
      <c r="C117" t="s">
        <v>9</v>
      </c>
      <c r="D117" t="s">
        <v>9</v>
      </c>
      <c r="E117" t="s">
        <v>9</v>
      </c>
      <c r="F117" t="s">
        <v>19</v>
      </c>
      <c r="G117" t="s">
        <v>58</v>
      </c>
      <c r="H117" t="s">
        <v>75</v>
      </c>
      <c r="I117" t="s">
        <v>163</v>
      </c>
    </row>
    <row r="118" spans="1:9" x14ac:dyDescent="0.25">
      <c r="A118">
        <v>3.4015440940856898</v>
      </c>
      <c r="B118" t="s">
        <v>72</v>
      </c>
      <c r="C118" t="s">
        <v>9</v>
      </c>
      <c r="D118" t="s">
        <v>9</v>
      </c>
      <c r="E118" t="s">
        <v>9</v>
      </c>
      <c r="F118" t="s">
        <v>10</v>
      </c>
      <c r="G118" t="s">
        <v>11</v>
      </c>
      <c r="H118" t="s">
        <v>35</v>
      </c>
      <c r="I118" t="s">
        <v>163</v>
      </c>
    </row>
    <row r="119" spans="1:9" hidden="1" x14ac:dyDescent="0.25">
      <c r="A119">
        <v>3.3692882061004599</v>
      </c>
      <c r="B119" t="s">
        <v>72</v>
      </c>
      <c r="C119" t="s">
        <v>9</v>
      </c>
      <c r="D119" t="s">
        <v>9</v>
      </c>
      <c r="E119" t="s">
        <v>9</v>
      </c>
      <c r="F119" t="s">
        <v>73</v>
      </c>
      <c r="G119" t="s">
        <v>74</v>
      </c>
      <c r="H119" t="s">
        <v>9</v>
      </c>
      <c r="I119" t="s">
        <v>163</v>
      </c>
    </row>
    <row r="120" spans="1:9" hidden="1" x14ac:dyDescent="0.25">
      <c r="A120">
        <v>3.3620512485504199</v>
      </c>
      <c r="B120" t="s">
        <v>71</v>
      </c>
      <c r="C120" t="s">
        <v>9</v>
      </c>
      <c r="D120" t="s">
        <v>9</v>
      </c>
      <c r="E120" t="s">
        <v>9</v>
      </c>
      <c r="F120" t="s">
        <v>19</v>
      </c>
      <c r="G120" t="s">
        <v>20</v>
      </c>
      <c r="H120" t="s">
        <v>33</v>
      </c>
      <c r="I120" t="s">
        <v>163</v>
      </c>
    </row>
    <row r="121" spans="1:9" hidden="1" x14ac:dyDescent="0.25">
      <c r="A121">
        <v>3.3551795482635498</v>
      </c>
      <c r="B121" t="s">
        <v>54</v>
      </c>
      <c r="C121" t="s">
        <v>78</v>
      </c>
      <c r="D121" t="s">
        <v>9</v>
      </c>
      <c r="E121" t="s">
        <v>9</v>
      </c>
      <c r="F121" t="s">
        <v>19</v>
      </c>
      <c r="G121" t="s">
        <v>20</v>
      </c>
      <c r="H121" t="s">
        <v>76</v>
      </c>
      <c r="I121" t="s">
        <v>163</v>
      </c>
    </row>
    <row r="122" spans="1:9" x14ac:dyDescent="0.25">
      <c r="A122">
        <v>3.26956367492676</v>
      </c>
      <c r="B122" t="s">
        <v>111</v>
      </c>
      <c r="C122" t="s">
        <v>9</v>
      </c>
      <c r="D122" t="s">
        <v>9</v>
      </c>
      <c r="E122" t="s">
        <v>9</v>
      </c>
      <c r="F122" t="s">
        <v>10</v>
      </c>
      <c r="G122" t="s">
        <v>11</v>
      </c>
      <c r="H122" t="s">
        <v>12</v>
      </c>
      <c r="I122" t="s">
        <v>163</v>
      </c>
    </row>
    <row r="123" spans="1:9" hidden="1" x14ac:dyDescent="0.25">
      <c r="A123">
        <v>3.2687723636627202</v>
      </c>
      <c r="B123" t="s">
        <v>30</v>
      </c>
      <c r="C123" t="s">
        <v>31</v>
      </c>
      <c r="D123" t="s">
        <v>9</v>
      </c>
      <c r="E123" t="s">
        <v>9</v>
      </c>
      <c r="F123" t="s">
        <v>19</v>
      </c>
      <c r="G123" t="s">
        <v>20</v>
      </c>
      <c r="H123" t="s">
        <v>33</v>
      </c>
      <c r="I123" t="s">
        <v>163</v>
      </c>
    </row>
    <row r="124" spans="1:9" x14ac:dyDescent="0.25">
      <c r="A124">
        <v>3.2192578315734899</v>
      </c>
      <c r="B124" t="s">
        <v>53</v>
      </c>
      <c r="C124" t="s">
        <v>9</v>
      </c>
      <c r="D124" t="s">
        <v>9</v>
      </c>
      <c r="E124" t="s">
        <v>9</v>
      </c>
      <c r="F124" t="s">
        <v>10</v>
      </c>
      <c r="G124" t="s">
        <v>11</v>
      </c>
      <c r="H124" t="s">
        <v>35</v>
      </c>
      <c r="I124" t="s">
        <v>163</v>
      </c>
    </row>
    <row r="125" spans="1:9" hidden="1" x14ac:dyDescent="0.25">
      <c r="A125">
        <v>3.09856009483337</v>
      </c>
      <c r="B125" t="s">
        <v>101</v>
      </c>
      <c r="C125" t="s">
        <v>102</v>
      </c>
      <c r="D125" t="s">
        <v>91</v>
      </c>
      <c r="E125" t="s">
        <v>9</v>
      </c>
      <c r="F125" t="s">
        <v>73</v>
      </c>
      <c r="G125" t="s">
        <v>74</v>
      </c>
      <c r="H125" t="s">
        <v>9</v>
      </c>
      <c r="I125" t="s">
        <v>163</v>
      </c>
    </row>
    <row r="126" spans="1:9" x14ac:dyDescent="0.25">
      <c r="A126">
        <v>3.0248389244079599</v>
      </c>
      <c r="B126" t="s">
        <v>49</v>
      </c>
      <c r="C126" t="s">
        <v>9</v>
      </c>
      <c r="D126" t="s">
        <v>9</v>
      </c>
      <c r="E126" t="s">
        <v>9</v>
      </c>
      <c r="F126" t="s">
        <v>10</v>
      </c>
      <c r="G126" t="s">
        <v>11</v>
      </c>
      <c r="H126" t="s">
        <v>35</v>
      </c>
      <c r="I126" t="s">
        <v>163</v>
      </c>
    </row>
    <row r="127" spans="1:9" x14ac:dyDescent="0.25">
      <c r="A127">
        <v>2.95729303359985</v>
      </c>
      <c r="B127" t="s">
        <v>118</v>
      </c>
      <c r="C127" t="s">
        <v>119</v>
      </c>
      <c r="D127" t="s">
        <v>120</v>
      </c>
      <c r="E127" t="s">
        <v>121</v>
      </c>
      <c r="F127" t="s">
        <v>14</v>
      </c>
      <c r="G127" t="s">
        <v>11</v>
      </c>
      <c r="H127" t="s">
        <v>15</v>
      </c>
      <c r="I127" t="s">
        <v>163</v>
      </c>
    </row>
    <row r="128" spans="1:9" hidden="1" x14ac:dyDescent="0.25">
      <c r="A128">
        <v>2.94238233566284</v>
      </c>
      <c r="B128" t="s">
        <v>112</v>
      </c>
      <c r="C128" t="s">
        <v>113</v>
      </c>
      <c r="D128" t="s">
        <v>9</v>
      </c>
      <c r="E128" t="s">
        <v>9</v>
      </c>
      <c r="F128" t="s">
        <v>19</v>
      </c>
      <c r="G128" t="s">
        <v>58</v>
      </c>
      <c r="H128" t="s">
        <v>114</v>
      </c>
      <c r="I128" t="s">
        <v>163</v>
      </c>
    </row>
    <row r="129" spans="1:9" hidden="1" x14ac:dyDescent="0.25">
      <c r="A129">
        <v>2.9373977184295699</v>
      </c>
      <c r="B129" t="s">
        <v>70</v>
      </c>
      <c r="C129" t="s">
        <v>9</v>
      </c>
      <c r="D129" t="s">
        <v>9</v>
      </c>
      <c r="E129" t="s">
        <v>9</v>
      </c>
      <c r="F129" t="s">
        <v>19</v>
      </c>
      <c r="G129" t="s">
        <v>20</v>
      </c>
      <c r="H129" t="s">
        <v>24</v>
      </c>
      <c r="I129" t="s">
        <v>163</v>
      </c>
    </row>
    <row r="130" spans="1:9" hidden="1" x14ac:dyDescent="0.25">
      <c r="A130">
        <v>2.9279522895813002</v>
      </c>
      <c r="B130" t="s">
        <v>115</v>
      </c>
      <c r="C130" t="s">
        <v>116</v>
      </c>
      <c r="D130" t="s">
        <v>113</v>
      </c>
      <c r="E130" t="s">
        <v>9</v>
      </c>
      <c r="F130" t="s">
        <v>19</v>
      </c>
      <c r="G130" t="s">
        <v>58</v>
      </c>
      <c r="H130" t="s">
        <v>117</v>
      </c>
      <c r="I130" t="s">
        <v>163</v>
      </c>
    </row>
    <row r="131" spans="1:9" x14ac:dyDescent="0.25">
      <c r="A131">
        <v>2.9151525497436501</v>
      </c>
      <c r="B131" t="s">
        <v>52</v>
      </c>
      <c r="C131" t="s">
        <v>9</v>
      </c>
      <c r="D131" t="s">
        <v>9</v>
      </c>
      <c r="E131" t="s">
        <v>9</v>
      </c>
      <c r="F131" t="s">
        <v>10</v>
      </c>
      <c r="G131" t="s">
        <v>11</v>
      </c>
      <c r="H131" t="s">
        <v>32</v>
      </c>
      <c r="I131" t="s">
        <v>163</v>
      </c>
    </row>
    <row r="132" spans="1:9" hidden="1" x14ac:dyDescent="0.25">
      <c r="A132">
        <v>2.9096300601959202</v>
      </c>
      <c r="B132" t="s">
        <v>55</v>
      </c>
      <c r="C132" t="s">
        <v>9</v>
      </c>
      <c r="D132" t="s">
        <v>9</v>
      </c>
      <c r="E132" t="s">
        <v>9</v>
      </c>
      <c r="F132" t="s">
        <v>19</v>
      </c>
      <c r="G132" t="s">
        <v>20</v>
      </c>
      <c r="H132" t="s">
        <v>21</v>
      </c>
      <c r="I132" t="s">
        <v>163</v>
      </c>
    </row>
    <row r="133" spans="1:9" x14ac:dyDescent="0.25">
      <c r="A133">
        <v>2.9060137271881099</v>
      </c>
      <c r="B133" t="s">
        <v>86</v>
      </c>
      <c r="C133" t="s">
        <v>9</v>
      </c>
      <c r="D133" t="s">
        <v>9</v>
      </c>
      <c r="E133" t="s">
        <v>9</v>
      </c>
      <c r="F133" t="s">
        <v>10</v>
      </c>
      <c r="G133" t="s">
        <v>11</v>
      </c>
      <c r="H133" t="s">
        <v>87</v>
      </c>
      <c r="I133" t="s">
        <v>163</v>
      </c>
    </row>
    <row r="134" spans="1:9" x14ac:dyDescent="0.25">
      <c r="A134">
        <v>2.8681478500366202</v>
      </c>
      <c r="B134" t="s">
        <v>22</v>
      </c>
      <c r="C134" t="s">
        <v>9</v>
      </c>
      <c r="D134" t="s">
        <v>9</v>
      </c>
      <c r="E134" t="s">
        <v>9</v>
      </c>
      <c r="F134" t="s">
        <v>10</v>
      </c>
      <c r="G134" t="s">
        <v>11</v>
      </c>
      <c r="H134" t="s">
        <v>23</v>
      </c>
      <c r="I134" t="s">
        <v>163</v>
      </c>
    </row>
    <row r="135" spans="1:9" hidden="1" x14ac:dyDescent="0.25">
      <c r="A135">
        <v>2.8630530834197998</v>
      </c>
      <c r="B135" t="s">
        <v>22</v>
      </c>
      <c r="C135" t="s">
        <v>9</v>
      </c>
      <c r="D135" t="s">
        <v>9</v>
      </c>
      <c r="E135" t="s">
        <v>9</v>
      </c>
      <c r="F135" t="s">
        <v>19</v>
      </c>
      <c r="G135" t="s">
        <v>20</v>
      </c>
      <c r="H135" t="s">
        <v>24</v>
      </c>
      <c r="I135" t="s">
        <v>163</v>
      </c>
    </row>
    <row r="136" spans="1:9" hidden="1" x14ac:dyDescent="0.25">
      <c r="A136">
        <v>2.8401560783386199</v>
      </c>
      <c r="B136" t="s">
        <v>52</v>
      </c>
      <c r="C136" t="s">
        <v>9</v>
      </c>
      <c r="D136" t="s">
        <v>9</v>
      </c>
      <c r="E136" t="s">
        <v>9</v>
      </c>
      <c r="F136" t="s">
        <v>19</v>
      </c>
      <c r="G136" t="s">
        <v>20</v>
      </c>
      <c r="H136" t="s">
        <v>33</v>
      </c>
      <c r="I136" t="s">
        <v>163</v>
      </c>
    </row>
    <row r="137" spans="1:9" x14ac:dyDescent="0.25">
      <c r="A137">
        <v>2.83133864402771</v>
      </c>
      <c r="B137" t="s">
        <v>71</v>
      </c>
      <c r="C137" t="s">
        <v>9</v>
      </c>
      <c r="D137" t="s">
        <v>9</v>
      </c>
      <c r="E137" t="s">
        <v>9</v>
      </c>
      <c r="F137" t="s">
        <v>10</v>
      </c>
      <c r="G137" t="s">
        <v>11</v>
      </c>
      <c r="H137" t="s">
        <v>32</v>
      </c>
      <c r="I137" t="s">
        <v>163</v>
      </c>
    </row>
    <row r="138" spans="1:9" x14ac:dyDescent="0.25">
      <c r="A138">
        <v>2.8294012546539302</v>
      </c>
      <c r="B138" t="s">
        <v>8</v>
      </c>
      <c r="C138" t="s">
        <v>9</v>
      </c>
      <c r="D138" t="s">
        <v>9</v>
      </c>
      <c r="E138" t="s">
        <v>9</v>
      </c>
      <c r="F138" t="s">
        <v>10</v>
      </c>
      <c r="G138" t="s">
        <v>11</v>
      </c>
      <c r="H138" t="s">
        <v>12</v>
      </c>
      <c r="I138" t="s">
        <v>163</v>
      </c>
    </row>
    <row r="139" spans="1:9" x14ac:dyDescent="0.25">
      <c r="A139">
        <v>2.8245530128478999</v>
      </c>
      <c r="B139" t="s">
        <v>61</v>
      </c>
      <c r="C139" t="s">
        <v>9</v>
      </c>
      <c r="D139" t="s">
        <v>9</v>
      </c>
      <c r="E139" t="s">
        <v>9</v>
      </c>
      <c r="F139" t="s">
        <v>10</v>
      </c>
      <c r="G139" t="s">
        <v>11</v>
      </c>
      <c r="H139" t="s">
        <v>46</v>
      </c>
      <c r="I139" t="s">
        <v>163</v>
      </c>
    </row>
    <row r="140" spans="1:9" x14ac:dyDescent="0.25">
      <c r="A140">
        <v>2.8190712928771999</v>
      </c>
      <c r="B140" t="s">
        <v>52</v>
      </c>
      <c r="C140" t="s">
        <v>82</v>
      </c>
      <c r="D140" t="s">
        <v>9</v>
      </c>
      <c r="E140" t="s">
        <v>9</v>
      </c>
      <c r="F140" t="s">
        <v>10</v>
      </c>
      <c r="G140" t="s">
        <v>11</v>
      </c>
      <c r="H140" t="s">
        <v>83</v>
      </c>
      <c r="I140" t="s">
        <v>163</v>
      </c>
    </row>
    <row r="141" spans="1:9" x14ac:dyDescent="0.25">
      <c r="A141">
        <v>2.7824859619140598</v>
      </c>
      <c r="B141" t="s">
        <v>30</v>
      </c>
      <c r="C141" t="s">
        <v>31</v>
      </c>
      <c r="D141" t="s">
        <v>9</v>
      </c>
      <c r="E141" t="s">
        <v>9</v>
      </c>
      <c r="F141" t="s">
        <v>10</v>
      </c>
      <c r="G141" t="s">
        <v>11</v>
      </c>
      <c r="H141" t="s">
        <v>32</v>
      </c>
      <c r="I141" t="s">
        <v>163</v>
      </c>
    </row>
    <row r="142" spans="1:9" x14ac:dyDescent="0.25">
      <c r="A142">
        <v>2.7654762268066402</v>
      </c>
      <c r="B142" t="s">
        <v>62</v>
      </c>
      <c r="C142" t="s">
        <v>9</v>
      </c>
      <c r="D142" t="s">
        <v>9</v>
      </c>
      <c r="E142" t="s">
        <v>9</v>
      </c>
      <c r="F142" t="s">
        <v>10</v>
      </c>
      <c r="G142" t="s">
        <v>11</v>
      </c>
      <c r="H142" t="s">
        <v>48</v>
      </c>
      <c r="I142" t="s">
        <v>163</v>
      </c>
    </row>
    <row r="143" spans="1:9" hidden="1" x14ac:dyDescent="0.25">
      <c r="A143">
        <v>2.7560892105102499</v>
      </c>
      <c r="B143" t="s">
        <v>70</v>
      </c>
      <c r="C143" t="s">
        <v>9</v>
      </c>
      <c r="D143" t="s">
        <v>9</v>
      </c>
      <c r="E143" t="s">
        <v>9</v>
      </c>
      <c r="F143" t="s">
        <v>142</v>
      </c>
      <c r="G143" t="s">
        <v>14</v>
      </c>
      <c r="H143" t="s">
        <v>143</v>
      </c>
      <c r="I143" t="s">
        <v>163</v>
      </c>
    </row>
    <row r="144" spans="1:9" hidden="1" x14ac:dyDescent="0.25">
      <c r="A144">
        <v>2.7509746551513699</v>
      </c>
      <c r="B144" t="s">
        <v>72</v>
      </c>
      <c r="C144" t="s">
        <v>9</v>
      </c>
      <c r="D144" t="s">
        <v>9</v>
      </c>
      <c r="E144" t="s">
        <v>9</v>
      </c>
      <c r="F144" t="s">
        <v>14</v>
      </c>
      <c r="G144" t="s">
        <v>50</v>
      </c>
      <c r="H144" t="s">
        <v>51</v>
      </c>
      <c r="I144" t="s">
        <v>163</v>
      </c>
    </row>
    <row r="145" spans="1:9" hidden="1" x14ac:dyDescent="0.25">
      <c r="A145">
        <v>2.7343881130218501</v>
      </c>
      <c r="B145" t="s">
        <v>70</v>
      </c>
      <c r="C145" t="s">
        <v>77</v>
      </c>
      <c r="D145" t="s">
        <v>9</v>
      </c>
      <c r="E145" t="s">
        <v>9</v>
      </c>
      <c r="F145" t="s">
        <v>19</v>
      </c>
      <c r="G145" t="s">
        <v>58</v>
      </c>
      <c r="H145" t="s">
        <v>75</v>
      </c>
      <c r="I145" t="s">
        <v>163</v>
      </c>
    </row>
    <row r="146" spans="1:9" x14ac:dyDescent="0.25">
      <c r="A146">
        <v>2.7112998962402299</v>
      </c>
      <c r="B146" t="s">
        <v>44</v>
      </c>
      <c r="C146" t="s">
        <v>9</v>
      </c>
      <c r="D146" t="s">
        <v>9</v>
      </c>
      <c r="E146" t="s">
        <v>9</v>
      </c>
      <c r="F146" t="s">
        <v>10</v>
      </c>
      <c r="G146" t="s">
        <v>11</v>
      </c>
      <c r="H146" t="s">
        <v>12</v>
      </c>
      <c r="I146" t="s">
        <v>163</v>
      </c>
    </row>
    <row r="147" spans="1:9" x14ac:dyDescent="0.25">
      <c r="A147">
        <v>2.7112998962402299</v>
      </c>
      <c r="B147" t="s">
        <v>42</v>
      </c>
      <c r="C147" t="s">
        <v>45</v>
      </c>
      <c r="D147" t="s">
        <v>43</v>
      </c>
      <c r="E147" t="s">
        <v>9</v>
      </c>
      <c r="F147" t="s">
        <v>10</v>
      </c>
      <c r="G147" t="s">
        <v>11</v>
      </c>
      <c r="H147" t="s">
        <v>46</v>
      </c>
      <c r="I147" t="s">
        <v>163</v>
      </c>
    </row>
    <row r="148" spans="1:9" hidden="1" x14ac:dyDescent="0.25">
      <c r="A148">
        <v>2.7112998962402299</v>
      </c>
      <c r="B148" t="s">
        <v>63</v>
      </c>
      <c r="C148" t="s">
        <v>64</v>
      </c>
      <c r="D148" t="s">
        <v>9</v>
      </c>
      <c r="E148" t="s">
        <v>9</v>
      </c>
      <c r="F148" t="s">
        <v>14</v>
      </c>
      <c r="G148" t="s">
        <v>50</v>
      </c>
      <c r="H148" t="s">
        <v>15</v>
      </c>
      <c r="I148" t="s">
        <v>163</v>
      </c>
    </row>
    <row r="149" spans="1:9" x14ac:dyDescent="0.25">
      <c r="A149">
        <v>2.7112998962402299</v>
      </c>
      <c r="B149" t="s">
        <v>65</v>
      </c>
      <c r="C149" t="s">
        <v>9</v>
      </c>
      <c r="D149" t="s">
        <v>9</v>
      </c>
      <c r="E149" t="s">
        <v>9</v>
      </c>
      <c r="F149" t="s">
        <v>10</v>
      </c>
      <c r="G149" t="s">
        <v>11</v>
      </c>
      <c r="H149" t="s">
        <v>66</v>
      </c>
      <c r="I149" t="s">
        <v>163</v>
      </c>
    </row>
    <row r="150" spans="1:9" hidden="1" x14ac:dyDescent="0.25">
      <c r="A150">
        <v>2.7112998962402299</v>
      </c>
      <c r="B150" t="s">
        <v>67</v>
      </c>
      <c r="C150" t="s">
        <v>9</v>
      </c>
      <c r="D150" t="s">
        <v>9</v>
      </c>
      <c r="E150" t="s">
        <v>9</v>
      </c>
      <c r="F150" t="s">
        <v>19</v>
      </c>
      <c r="G150" t="s">
        <v>20</v>
      </c>
      <c r="H150" t="s">
        <v>68</v>
      </c>
      <c r="I150" t="s">
        <v>163</v>
      </c>
    </row>
    <row r="151" spans="1:9" x14ac:dyDescent="0.25">
      <c r="A151">
        <v>2.7112998962402299</v>
      </c>
      <c r="B151" t="s">
        <v>105</v>
      </c>
      <c r="C151" t="s">
        <v>108</v>
      </c>
      <c r="D151" t="s">
        <v>9</v>
      </c>
      <c r="E151" t="s">
        <v>9</v>
      </c>
      <c r="F151" t="s">
        <v>14</v>
      </c>
      <c r="G151" t="s">
        <v>11</v>
      </c>
      <c r="H151" t="s">
        <v>69</v>
      </c>
      <c r="I151" t="s">
        <v>163</v>
      </c>
    </row>
    <row r="152" spans="1:9" x14ac:dyDescent="0.25">
      <c r="A152">
        <v>2.7112998962402299</v>
      </c>
      <c r="B152" t="s">
        <v>65</v>
      </c>
      <c r="C152" t="s">
        <v>9</v>
      </c>
      <c r="D152" t="s">
        <v>9</v>
      </c>
      <c r="E152" t="s">
        <v>9</v>
      </c>
      <c r="F152" t="s">
        <v>10</v>
      </c>
      <c r="G152" t="s">
        <v>11</v>
      </c>
      <c r="H152" t="s">
        <v>83</v>
      </c>
      <c r="I152" t="s">
        <v>163</v>
      </c>
    </row>
    <row r="153" spans="1:9" x14ac:dyDescent="0.25">
      <c r="A153">
        <v>2.7112998962402299</v>
      </c>
      <c r="B153" t="s">
        <v>65</v>
      </c>
      <c r="C153" t="s">
        <v>9</v>
      </c>
      <c r="D153" t="s">
        <v>9</v>
      </c>
      <c r="E153" t="s">
        <v>9</v>
      </c>
      <c r="F153" t="s">
        <v>10</v>
      </c>
      <c r="G153" t="s">
        <v>11</v>
      </c>
      <c r="H153" t="s">
        <v>85</v>
      </c>
      <c r="I153" t="s">
        <v>163</v>
      </c>
    </row>
    <row r="154" spans="1:9" hidden="1" x14ac:dyDescent="0.25">
      <c r="A154">
        <v>2.7112998962402299</v>
      </c>
      <c r="B154" t="s">
        <v>109</v>
      </c>
      <c r="C154" t="s">
        <v>9</v>
      </c>
      <c r="D154" t="s">
        <v>9</v>
      </c>
      <c r="E154" t="s">
        <v>9</v>
      </c>
      <c r="F154" t="s">
        <v>19</v>
      </c>
      <c r="G154" t="s">
        <v>20</v>
      </c>
      <c r="H154" t="s">
        <v>21</v>
      </c>
      <c r="I154" t="s">
        <v>163</v>
      </c>
    </row>
    <row r="155" spans="1:9" hidden="1" x14ac:dyDescent="0.25">
      <c r="A155">
        <v>2.7112998962402299</v>
      </c>
      <c r="B155" t="s">
        <v>110</v>
      </c>
      <c r="C155" t="s">
        <v>9</v>
      </c>
      <c r="D155" t="s">
        <v>9</v>
      </c>
      <c r="E155" t="s">
        <v>9</v>
      </c>
      <c r="F155" t="s">
        <v>19</v>
      </c>
      <c r="G155" t="s">
        <v>20</v>
      </c>
      <c r="H155" t="s">
        <v>29</v>
      </c>
      <c r="I155" t="s">
        <v>163</v>
      </c>
    </row>
    <row r="156" spans="1:9" hidden="1" x14ac:dyDescent="0.25">
      <c r="A156">
        <v>2.7112998962402299</v>
      </c>
      <c r="B156" t="s">
        <v>111</v>
      </c>
      <c r="C156" t="s">
        <v>9</v>
      </c>
      <c r="D156" t="s">
        <v>9</v>
      </c>
      <c r="E156" t="s">
        <v>9</v>
      </c>
      <c r="F156" t="s">
        <v>19</v>
      </c>
      <c r="G156" t="s">
        <v>20</v>
      </c>
      <c r="H156" t="s">
        <v>38</v>
      </c>
      <c r="I156" t="s">
        <v>163</v>
      </c>
    </row>
    <row r="157" spans="1:9" x14ac:dyDescent="0.25">
      <c r="A157">
        <v>2.7112998962402299</v>
      </c>
      <c r="B157" t="s">
        <v>111</v>
      </c>
      <c r="C157" t="s">
        <v>9</v>
      </c>
      <c r="D157" t="s">
        <v>9</v>
      </c>
      <c r="E157" t="s">
        <v>9</v>
      </c>
      <c r="F157" t="s">
        <v>10</v>
      </c>
      <c r="G157" t="s">
        <v>11</v>
      </c>
      <c r="H157" t="s">
        <v>40</v>
      </c>
      <c r="I157" t="s">
        <v>163</v>
      </c>
    </row>
    <row r="158" spans="1:9" x14ac:dyDescent="0.25">
      <c r="A158">
        <v>2.7112998962402299</v>
      </c>
      <c r="B158" t="s">
        <v>122</v>
      </c>
      <c r="C158" t="s">
        <v>112</v>
      </c>
      <c r="D158" t="s">
        <v>126</v>
      </c>
      <c r="E158" t="s">
        <v>9</v>
      </c>
      <c r="F158" t="s">
        <v>10</v>
      </c>
      <c r="G158" t="s">
        <v>11</v>
      </c>
      <c r="H158" t="s">
        <v>23</v>
      </c>
      <c r="I158" t="s">
        <v>163</v>
      </c>
    </row>
    <row r="159" spans="1:9" hidden="1" x14ac:dyDescent="0.25">
      <c r="A159">
        <v>2.7112998962402299</v>
      </c>
      <c r="B159" t="s">
        <v>137</v>
      </c>
      <c r="C159" t="s">
        <v>9</v>
      </c>
      <c r="D159" t="s">
        <v>9</v>
      </c>
      <c r="E159" t="s">
        <v>9</v>
      </c>
      <c r="F159" t="s">
        <v>19</v>
      </c>
      <c r="G159" t="s">
        <v>20</v>
      </c>
      <c r="H159" t="s">
        <v>76</v>
      </c>
      <c r="I159" t="s">
        <v>163</v>
      </c>
    </row>
    <row r="160" spans="1:9" x14ac:dyDescent="0.25">
      <c r="A160">
        <v>2.7112998962402299</v>
      </c>
      <c r="B160" t="s">
        <v>137</v>
      </c>
      <c r="C160" t="s">
        <v>9</v>
      </c>
      <c r="D160" t="s">
        <v>9</v>
      </c>
      <c r="E160" t="s">
        <v>9</v>
      </c>
      <c r="F160" t="s">
        <v>10</v>
      </c>
      <c r="G160" t="s">
        <v>11</v>
      </c>
      <c r="H160" t="s">
        <v>81</v>
      </c>
      <c r="I160" t="s">
        <v>163</v>
      </c>
    </row>
    <row r="161" spans="1:9" x14ac:dyDescent="0.25">
      <c r="A161">
        <v>2.7112998962402299</v>
      </c>
      <c r="B161" t="s">
        <v>144</v>
      </c>
      <c r="C161" t="s">
        <v>9</v>
      </c>
      <c r="D161" t="s">
        <v>9</v>
      </c>
      <c r="E161" t="s">
        <v>9</v>
      </c>
      <c r="F161" t="s">
        <v>10</v>
      </c>
      <c r="G161" t="s">
        <v>11</v>
      </c>
      <c r="H161" t="s">
        <v>23</v>
      </c>
      <c r="I161" t="s">
        <v>163</v>
      </c>
    </row>
    <row r="162" spans="1:9" x14ac:dyDescent="0.25">
      <c r="A162">
        <v>2.7112998962402299</v>
      </c>
      <c r="B162" t="s">
        <v>138</v>
      </c>
      <c r="C162" t="s">
        <v>9</v>
      </c>
      <c r="D162" t="s">
        <v>9</v>
      </c>
      <c r="E162" t="s">
        <v>9</v>
      </c>
      <c r="F162" t="s">
        <v>10</v>
      </c>
      <c r="G162" t="s">
        <v>11</v>
      </c>
      <c r="H162" t="s">
        <v>35</v>
      </c>
      <c r="I162" t="s">
        <v>163</v>
      </c>
    </row>
    <row r="163" spans="1:9" x14ac:dyDescent="0.25">
      <c r="A163">
        <v>2.7112998962402299</v>
      </c>
      <c r="B163" t="s">
        <v>145</v>
      </c>
      <c r="C163" t="s">
        <v>9</v>
      </c>
      <c r="D163" t="s">
        <v>9</v>
      </c>
      <c r="E163" t="s">
        <v>9</v>
      </c>
      <c r="F163" t="s">
        <v>10</v>
      </c>
      <c r="G163" t="s">
        <v>11</v>
      </c>
      <c r="H163" t="s">
        <v>12</v>
      </c>
      <c r="I163" t="s">
        <v>163</v>
      </c>
    </row>
    <row r="164" spans="1:9" x14ac:dyDescent="0.25">
      <c r="A164">
        <v>2.7112998962402299</v>
      </c>
      <c r="B164" t="s">
        <v>146</v>
      </c>
      <c r="C164" t="s">
        <v>9</v>
      </c>
      <c r="D164" t="s">
        <v>9</v>
      </c>
      <c r="E164" t="s">
        <v>9</v>
      </c>
      <c r="F164" t="s">
        <v>10</v>
      </c>
      <c r="G164" t="s">
        <v>11</v>
      </c>
      <c r="H164" t="s">
        <v>23</v>
      </c>
      <c r="I164" t="s">
        <v>163</v>
      </c>
    </row>
    <row r="165" spans="1:9" x14ac:dyDescent="0.25">
      <c r="A165">
        <v>2.7112998962402299</v>
      </c>
      <c r="B165" t="s">
        <v>147</v>
      </c>
      <c r="C165" t="s">
        <v>9</v>
      </c>
      <c r="D165" t="s">
        <v>9</v>
      </c>
      <c r="E165" t="s">
        <v>9</v>
      </c>
      <c r="F165" t="s">
        <v>10</v>
      </c>
      <c r="G165" t="s">
        <v>11</v>
      </c>
      <c r="H165" t="s">
        <v>12</v>
      </c>
      <c r="I165" t="s">
        <v>163</v>
      </c>
    </row>
    <row r="166" spans="1:9" x14ac:dyDescent="0.25">
      <c r="A166">
        <v>2.7112998962402299</v>
      </c>
      <c r="B166" t="s">
        <v>148</v>
      </c>
      <c r="C166" t="s">
        <v>39</v>
      </c>
      <c r="D166" t="s">
        <v>9</v>
      </c>
      <c r="E166" t="s">
        <v>9</v>
      </c>
      <c r="F166" t="s">
        <v>10</v>
      </c>
      <c r="G166" t="s">
        <v>11</v>
      </c>
      <c r="H166" t="s">
        <v>23</v>
      </c>
      <c r="I166" t="s">
        <v>163</v>
      </c>
    </row>
    <row r="167" spans="1:9" hidden="1" x14ac:dyDescent="0.25">
      <c r="A167">
        <v>2.7112998962402299</v>
      </c>
      <c r="B167" t="s">
        <v>139</v>
      </c>
      <c r="C167" t="s">
        <v>9</v>
      </c>
      <c r="D167" t="s">
        <v>9</v>
      </c>
      <c r="E167" t="s">
        <v>9</v>
      </c>
      <c r="F167" t="s">
        <v>14</v>
      </c>
      <c r="G167" t="s">
        <v>50</v>
      </c>
      <c r="H167" t="s">
        <v>51</v>
      </c>
      <c r="I167" t="s">
        <v>163</v>
      </c>
    </row>
    <row r="168" spans="1:9" hidden="1" x14ac:dyDescent="0.25">
      <c r="A168">
        <v>2.7048470973968501</v>
      </c>
      <c r="B168" t="s">
        <v>49</v>
      </c>
      <c r="C168" t="s">
        <v>9</v>
      </c>
      <c r="D168" t="s">
        <v>9</v>
      </c>
      <c r="E168" t="s">
        <v>9</v>
      </c>
      <c r="F168" t="s">
        <v>14</v>
      </c>
      <c r="G168" t="s">
        <v>50</v>
      </c>
      <c r="H168" t="s">
        <v>51</v>
      </c>
      <c r="I168" t="s">
        <v>163</v>
      </c>
    </row>
    <row r="169" spans="1:9" x14ac:dyDescent="0.25">
      <c r="A169">
        <v>2.6904201507568399</v>
      </c>
      <c r="B169" t="s">
        <v>91</v>
      </c>
      <c r="C169" t="s">
        <v>92</v>
      </c>
      <c r="D169" t="s">
        <v>9</v>
      </c>
      <c r="E169" t="s">
        <v>9</v>
      </c>
      <c r="F169" t="s">
        <v>10</v>
      </c>
      <c r="G169" t="s">
        <v>11</v>
      </c>
      <c r="H169" t="s">
        <v>81</v>
      </c>
      <c r="I169" t="s">
        <v>163</v>
      </c>
    </row>
    <row r="170" spans="1:9" hidden="1" x14ac:dyDescent="0.25">
      <c r="A170">
        <v>2.6386966705322301</v>
      </c>
      <c r="B170" t="s">
        <v>70</v>
      </c>
      <c r="C170" t="s">
        <v>9</v>
      </c>
      <c r="D170" t="s">
        <v>9</v>
      </c>
      <c r="E170" t="s">
        <v>9</v>
      </c>
      <c r="F170" t="s">
        <v>19</v>
      </c>
      <c r="G170" t="s">
        <v>20</v>
      </c>
      <c r="H170" t="s">
        <v>33</v>
      </c>
      <c r="I170" t="s">
        <v>163</v>
      </c>
    </row>
    <row r="171" spans="1:9" x14ac:dyDescent="0.25">
      <c r="A171">
        <v>2.6028718948364298</v>
      </c>
      <c r="B171" t="s">
        <v>54</v>
      </c>
      <c r="C171" t="s">
        <v>9</v>
      </c>
      <c r="D171" t="s">
        <v>9</v>
      </c>
      <c r="E171" t="s">
        <v>9</v>
      </c>
      <c r="F171" t="s">
        <v>10</v>
      </c>
      <c r="G171" t="s">
        <v>11</v>
      </c>
      <c r="H171" t="s">
        <v>12</v>
      </c>
      <c r="I171" t="s">
        <v>163</v>
      </c>
    </row>
    <row r="172" spans="1:9" x14ac:dyDescent="0.25">
      <c r="A172">
        <v>2.5997633934021001</v>
      </c>
      <c r="B172" t="s">
        <v>79</v>
      </c>
      <c r="C172" t="s">
        <v>80</v>
      </c>
      <c r="D172" t="s">
        <v>9</v>
      </c>
      <c r="E172" t="s">
        <v>9</v>
      </c>
      <c r="F172" t="s">
        <v>10</v>
      </c>
      <c r="G172" t="s">
        <v>11</v>
      </c>
      <c r="H172" t="s">
        <v>81</v>
      </c>
      <c r="I172" t="s">
        <v>163</v>
      </c>
    </row>
    <row r="173" spans="1:9" x14ac:dyDescent="0.25">
      <c r="A173">
        <v>2.5674257278442401</v>
      </c>
      <c r="B173" t="s">
        <v>111</v>
      </c>
      <c r="C173" t="s">
        <v>9</v>
      </c>
      <c r="D173" t="s">
        <v>9</v>
      </c>
      <c r="E173" t="s">
        <v>9</v>
      </c>
      <c r="F173" t="s">
        <v>10</v>
      </c>
      <c r="G173" t="s">
        <v>11</v>
      </c>
      <c r="H173" t="s">
        <v>41</v>
      </c>
      <c r="I173" t="s">
        <v>163</v>
      </c>
    </row>
    <row r="174" spans="1:9" hidden="1" x14ac:dyDescent="0.25">
      <c r="A174">
        <v>2.5643253326415998</v>
      </c>
      <c r="B174" t="s">
        <v>52</v>
      </c>
      <c r="C174" t="s">
        <v>9</v>
      </c>
      <c r="D174" t="s">
        <v>9</v>
      </c>
      <c r="E174" t="s">
        <v>9</v>
      </c>
      <c r="F174" t="s">
        <v>14</v>
      </c>
      <c r="G174" t="s">
        <v>50</v>
      </c>
      <c r="H174" t="s">
        <v>60</v>
      </c>
      <c r="I174" t="s">
        <v>163</v>
      </c>
    </row>
    <row r="175" spans="1:9" x14ac:dyDescent="0.25">
      <c r="A175">
        <v>2.5146756172180198</v>
      </c>
      <c r="B175" t="s">
        <v>42</v>
      </c>
      <c r="C175" t="s">
        <v>45</v>
      </c>
      <c r="D175" t="s">
        <v>47</v>
      </c>
      <c r="E175" t="s">
        <v>9</v>
      </c>
      <c r="F175" t="s">
        <v>10</v>
      </c>
      <c r="G175" t="s">
        <v>11</v>
      </c>
      <c r="H175" t="s">
        <v>48</v>
      </c>
      <c r="I175" t="s">
        <v>163</v>
      </c>
    </row>
    <row r="176" spans="1:9" hidden="1" x14ac:dyDescent="0.25">
      <c r="A176">
        <v>2.5093922615051301</v>
      </c>
      <c r="B176" t="s">
        <v>70</v>
      </c>
      <c r="C176" t="s">
        <v>54</v>
      </c>
      <c r="D176" t="s">
        <v>149</v>
      </c>
      <c r="E176" t="s">
        <v>9</v>
      </c>
      <c r="F176" t="s">
        <v>10</v>
      </c>
      <c r="G176" t="s">
        <v>150</v>
      </c>
      <c r="H176" t="s">
        <v>151</v>
      </c>
      <c r="I176" t="s">
        <v>163</v>
      </c>
    </row>
    <row r="177" spans="1:9" x14ac:dyDescent="0.25">
      <c r="A177">
        <v>2.45780301094055</v>
      </c>
      <c r="B177" t="s">
        <v>16</v>
      </c>
      <c r="C177" t="s">
        <v>9</v>
      </c>
      <c r="D177" t="s">
        <v>9</v>
      </c>
      <c r="E177" t="s">
        <v>9</v>
      </c>
      <c r="F177" t="s">
        <v>10</v>
      </c>
      <c r="G177" t="s">
        <v>11</v>
      </c>
      <c r="H177" t="s">
        <v>12</v>
      </c>
      <c r="I177" t="s">
        <v>163</v>
      </c>
    </row>
    <row r="178" spans="1:9" hidden="1" x14ac:dyDescent="0.25">
      <c r="A178">
        <v>2.4395375251770002</v>
      </c>
      <c r="B178" t="s">
        <v>44</v>
      </c>
      <c r="C178" t="s">
        <v>9</v>
      </c>
      <c r="D178" t="s">
        <v>9</v>
      </c>
      <c r="E178" t="s">
        <v>9</v>
      </c>
      <c r="F178" t="s">
        <v>95</v>
      </c>
      <c r="G178" t="s">
        <v>73</v>
      </c>
      <c r="H178" t="s">
        <v>152</v>
      </c>
      <c r="I178" t="s">
        <v>163</v>
      </c>
    </row>
    <row r="179" spans="1:9" hidden="1" x14ac:dyDescent="0.25">
      <c r="A179">
        <v>2.4354159832000701</v>
      </c>
      <c r="B179" t="s">
        <v>70</v>
      </c>
      <c r="C179" t="s">
        <v>18</v>
      </c>
      <c r="D179" t="s">
        <v>9</v>
      </c>
      <c r="E179" t="s">
        <v>9</v>
      </c>
      <c r="F179" t="s">
        <v>14</v>
      </c>
      <c r="G179" t="s">
        <v>50</v>
      </c>
      <c r="H179" t="s">
        <v>51</v>
      </c>
      <c r="I179" t="s">
        <v>163</v>
      </c>
    </row>
    <row r="180" spans="1:9" hidden="1" x14ac:dyDescent="0.25">
      <c r="A180">
        <v>2.4107184410095202</v>
      </c>
      <c r="B180" t="s">
        <v>70</v>
      </c>
      <c r="C180" t="s">
        <v>9</v>
      </c>
      <c r="D180" t="s">
        <v>9</v>
      </c>
      <c r="E180" t="s">
        <v>9</v>
      </c>
      <c r="F180" t="s">
        <v>95</v>
      </c>
      <c r="G180" t="s">
        <v>73</v>
      </c>
      <c r="H180" t="s">
        <v>153</v>
      </c>
      <c r="I180" t="s">
        <v>163</v>
      </c>
    </row>
    <row r="181" spans="1:9" hidden="1" x14ac:dyDescent="0.25">
      <c r="A181">
        <v>2.4097919464111301</v>
      </c>
      <c r="B181" t="s">
        <v>8</v>
      </c>
      <c r="C181" t="s">
        <v>9</v>
      </c>
      <c r="D181" t="s">
        <v>9</v>
      </c>
      <c r="E181" t="s">
        <v>9</v>
      </c>
      <c r="F181" t="s">
        <v>95</v>
      </c>
      <c r="G181" t="s">
        <v>73</v>
      </c>
      <c r="H181" t="s">
        <v>152</v>
      </c>
      <c r="I181" t="s">
        <v>163</v>
      </c>
    </row>
    <row r="182" spans="1:9" x14ac:dyDescent="0.25">
      <c r="A182">
        <v>2.40594458580017</v>
      </c>
      <c r="B182" t="s">
        <v>34</v>
      </c>
      <c r="C182" t="s">
        <v>9</v>
      </c>
      <c r="D182" t="s">
        <v>9</v>
      </c>
      <c r="E182" t="s">
        <v>9</v>
      </c>
      <c r="F182" t="s">
        <v>10</v>
      </c>
      <c r="G182" t="s">
        <v>11</v>
      </c>
      <c r="H182" t="s">
        <v>35</v>
      </c>
      <c r="I182" t="s">
        <v>163</v>
      </c>
    </row>
    <row r="183" spans="1:9" hidden="1" x14ac:dyDescent="0.25">
      <c r="A183">
        <v>2.3593230247497599</v>
      </c>
      <c r="B183" t="s">
        <v>56</v>
      </c>
      <c r="C183" t="s">
        <v>57</v>
      </c>
      <c r="D183" t="s">
        <v>9</v>
      </c>
      <c r="E183" t="s">
        <v>9</v>
      </c>
      <c r="F183" t="s">
        <v>19</v>
      </c>
      <c r="G183" t="s">
        <v>58</v>
      </c>
      <c r="H183" t="s">
        <v>59</v>
      </c>
      <c r="I183" t="s">
        <v>163</v>
      </c>
    </row>
    <row r="184" spans="1:9" hidden="1" x14ac:dyDescent="0.25">
      <c r="A184">
        <v>2.3193910121917698</v>
      </c>
      <c r="B184" t="s">
        <v>36</v>
      </c>
      <c r="C184" t="s">
        <v>37</v>
      </c>
      <c r="D184" t="s">
        <v>9</v>
      </c>
      <c r="E184" t="s">
        <v>9</v>
      </c>
      <c r="F184" t="s">
        <v>19</v>
      </c>
      <c r="G184" t="s">
        <v>20</v>
      </c>
      <c r="H184" t="s">
        <v>38</v>
      </c>
      <c r="I184" t="s">
        <v>163</v>
      </c>
    </row>
    <row r="185" spans="1:9" x14ac:dyDescent="0.25">
      <c r="A185">
        <v>2.3116188049316402</v>
      </c>
      <c r="B185" t="s">
        <v>70</v>
      </c>
      <c r="C185" t="s">
        <v>9</v>
      </c>
      <c r="D185" t="s">
        <v>9</v>
      </c>
      <c r="E185" t="s">
        <v>9</v>
      </c>
      <c r="F185" t="s">
        <v>10</v>
      </c>
      <c r="G185" t="s">
        <v>11</v>
      </c>
      <c r="H185" t="s">
        <v>32</v>
      </c>
      <c r="I185" t="s">
        <v>163</v>
      </c>
    </row>
    <row r="186" spans="1:9" hidden="1" x14ac:dyDescent="0.25">
      <c r="A186">
        <v>2.2769718170165998</v>
      </c>
      <c r="B186" t="s">
        <v>44</v>
      </c>
      <c r="C186" t="s">
        <v>9</v>
      </c>
      <c r="D186" t="s">
        <v>9</v>
      </c>
      <c r="E186" t="s">
        <v>9</v>
      </c>
      <c r="F186" t="s">
        <v>10</v>
      </c>
      <c r="G186" t="s">
        <v>150</v>
      </c>
      <c r="H186" t="s">
        <v>154</v>
      </c>
      <c r="I186" t="s">
        <v>163</v>
      </c>
    </row>
    <row r="187" spans="1:9" hidden="1" x14ac:dyDescent="0.25">
      <c r="A187">
        <v>2.1841526031494101</v>
      </c>
      <c r="B187" t="s">
        <v>8</v>
      </c>
      <c r="C187" t="s">
        <v>9</v>
      </c>
      <c r="D187" t="s">
        <v>9</v>
      </c>
      <c r="E187" t="s">
        <v>9</v>
      </c>
      <c r="F187" t="s">
        <v>10</v>
      </c>
      <c r="G187" t="s">
        <v>150</v>
      </c>
      <c r="H187" t="s">
        <v>154</v>
      </c>
      <c r="I187" t="s">
        <v>163</v>
      </c>
    </row>
    <row r="188" spans="1:9" x14ac:dyDescent="0.25">
      <c r="A188">
        <v>2.1536123752593999</v>
      </c>
      <c r="B188" t="s">
        <v>105</v>
      </c>
      <c r="C188" t="s">
        <v>106</v>
      </c>
      <c r="D188" t="s">
        <v>9</v>
      </c>
      <c r="E188" t="s">
        <v>9</v>
      </c>
      <c r="F188" t="s">
        <v>10</v>
      </c>
      <c r="G188" t="s">
        <v>11</v>
      </c>
      <c r="H188" t="s">
        <v>66</v>
      </c>
      <c r="I188" t="s">
        <v>163</v>
      </c>
    </row>
    <row r="189" spans="1:9" x14ac:dyDescent="0.25">
      <c r="A189">
        <v>2.1037065982818599</v>
      </c>
      <c r="B189" t="s">
        <v>84</v>
      </c>
      <c r="C189" t="s">
        <v>9</v>
      </c>
      <c r="D189" t="s">
        <v>9</v>
      </c>
      <c r="E189" t="s">
        <v>9</v>
      </c>
      <c r="F189" t="s">
        <v>10</v>
      </c>
      <c r="G189" t="s">
        <v>11</v>
      </c>
      <c r="H189" t="s">
        <v>85</v>
      </c>
      <c r="I189" t="s">
        <v>163</v>
      </c>
    </row>
    <row r="190" spans="1:9" x14ac:dyDescent="0.25">
      <c r="A190">
        <v>2.0751616954803498</v>
      </c>
      <c r="B190" t="s">
        <v>42</v>
      </c>
      <c r="C190" t="s">
        <v>43</v>
      </c>
      <c r="D190" t="s">
        <v>9</v>
      </c>
      <c r="E190" t="s">
        <v>9</v>
      </c>
      <c r="F190" t="s">
        <v>10</v>
      </c>
      <c r="G190" t="s">
        <v>11</v>
      </c>
      <c r="H190" t="s">
        <v>26</v>
      </c>
      <c r="I190" t="s">
        <v>163</v>
      </c>
    </row>
    <row r="191" spans="1:9" x14ac:dyDescent="0.25">
      <c r="A191">
        <v>2.0414259433746298</v>
      </c>
      <c r="B191" t="s">
        <v>36</v>
      </c>
      <c r="C191" t="s">
        <v>28</v>
      </c>
      <c r="D191" t="s">
        <v>9</v>
      </c>
      <c r="E191" t="s">
        <v>9</v>
      </c>
      <c r="F191" t="s">
        <v>10</v>
      </c>
      <c r="G191" t="s">
        <v>11</v>
      </c>
      <c r="H191" t="s">
        <v>41</v>
      </c>
      <c r="I191" t="s">
        <v>163</v>
      </c>
    </row>
    <row r="192" spans="1:9" x14ac:dyDescent="0.25">
      <c r="A192">
        <v>2.0409007072448699</v>
      </c>
      <c r="B192" t="s">
        <v>25</v>
      </c>
      <c r="C192" t="s">
        <v>9</v>
      </c>
      <c r="D192" t="s">
        <v>9</v>
      </c>
      <c r="E192" t="s">
        <v>9</v>
      </c>
      <c r="F192" t="s">
        <v>10</v>
      </c>
      <c r="G192" t="s">
        <v>11</v>
      </c>
      <c r="H192" t="s">
        <v>26</v>
      </c>
      <c r="I192" t="s">
        <v>163</v>
      </c>
    </row>
    <row r="193" spans="1:9" hidden="1" x14ac:dyDescent="0.25">
      <c r="A193">
        <v>2.02276587486267</v>
      </c>
      <c r="B193" t="s">
        <v>27</v>
      </c>
      <c r="C193" t="s">
        <v>28</v>
      </c>
      <c r="D193" t="s">
        <v>9</v>
      </c>
      <c r="E193" t="s">
        <v>9</v>
      </c>
      <c r="F193" t="s">
        <v>19</v>
      </c>
      <c r="G193" t="s">
        <v>20</v>
      </c>
      <c r="H193" t="s">
        <v>29</v>
      </c>
      <c r="I193" t="s">
        <v>163</v>
      </c>
    </row>
    <row r="194" spans="1:9" x14ac:dyDescent="0.25">
      <c r="A194">
        <v>1.97727799415588</v>
      </c>
      <c r="B194" t="s">
        <v>36</v>
      </c>
      <c r="C194" t="s">
        <v>39</v>
      </c>
      <c r="D194" t="s">
        <v>9</v>
      </c>
      <c r="E194" t="s">
        <v>9</v>
      </c>
      <c r="F194" t="s">
        <v>10</v>
      </c>
      <c r="G194" t="s">
        <v>11</v>
      </c>
      <c r="H194" t="s">
        <v>40</v>
      </c>
      <c r="I194" t="s">
        <v>163</v>
      </c>
    </row>
    <row r="195" spans="1:9" x14ac:dyDescent="0.25">
      <c r="A195">
        <v>1.96549785137177</v>
      </c>
      <c r="B195" t="s">
        <v>70</v>
      </c>
      <c r="C195" t="s">
        <v>9</v>
      </c>
      <c r="D195" t="s">
        <v>9</v>
      </c>
      <c r="E195" t="s">
        <v>9</v>
      </c>
      <c r="F195" t="s">
        <v>10</v>
      </c>
      <c r="G195" t="s">
        <v>11</v>
      </c>
      <c r="H195" t="s">
        <v>23</v>
      </c>
      <c r="I195" t="s">
        <v>163</v>
      </c>
    </row>
    <row r="196" spans="1:9" hidden="1" x14ac:dyDescent="0.25">
      <c r="A196">
        <v>1.9303048849105799</v>
      </c>
      <c r="B196" t="s">
        <v>70</v>
      </c>
      <c r="C196" t="s">
        <v>9</v>
      </c>
      <c r="D196" t="s">
        <v>9</v>
      </c>
      <c r="E196" t="s">
        <v>9</v>
      </c>
      <c r="F196" t="s">
        <v>95</v>
      </c>
      <c r="G196" t="s">
        <v>73</v>
      </c>
      <c r="H196" t="s">
        <v>155</v>
      </c>
      <c r="I196" t="s">
        <v>163</v>
      </c>
    </row>
    <row r="197" spans="1:9" hidden="1" x14ac:dyDescent="0.25">
      <c r="A197">
        <v>1.6115195751190201</v>
      </c>
      <c r="B197" t="s">
        <v>105</v>
      </c>
      <c r="C197" t="s">
        <v>107</v>
      </c>
      <c r="D197" t="s">
        <v>9</v>
      </c>
      <c r="E197" t="s">
        <v>9</v>
      </c>
      <c r="F197" t="s">
        <v>19</v>
      </c>
      <c r="G197" t="s">
        <v>20</v>
      </c>
      <c r="H197" t="s">
        <v>68</v>
      </c>
      <c r="I197" t="s">
        <v>163</v>
      </c>
    </row>
    <row r="198" spans="1:9" hidden="1" x14ac:dyDescent="0.25">
      <c r="A198">
        <v>1.4385305643081701</v>
      </c>
      <c r="B198" t="s">
        <v>70</v>
      </c>
      <c r="C198" t="s">
        <v>9</v>
      </c>
      <c r="D198" t="s">
        <v>9</v>
      </c>
      <c r="E198" t="s">
        <v>9</v>
      </c>
      <c r="F198" t="s">
        <v>14</v>
      </c>
      <c r="G198" t="s">
        <v>156</v>
      </c>
      <c r="H198" t="s">
        <v>157</v>
      </c>
      <c r="I198" t="s">
        <v>163</v>
      </c>
    </row>
    <row r="199" spans="1:9" hidden="1" x14ac:dyDescent="0.25">
      <c r="A199">
        <v>1.3163411617279099</v>
      </c>
      <c r="B199" t="s">
        <v>103</v>
      </c>
      <c r="C199" t="s">
        <v>104</v>
      </c>
      <c r="D199" t="s">
        <v>9</v>
      </c>
      <c r="E199" t="s">
        <v>9</v>
      </c>
      <c r="F199" t="s">
        <v>19</v>
      </c>
      <c r="G199" t="s">
        <v>58</v>
      </c>
      <c r="H199" t="s">
        <v>75</v>
      </c>
      <c r="I199" t="s">
        <v>163</v>
      </c>
    </row>
    <row r="200" spans="1:9" hidden="1" x14ac:dyDescent="0.25">
      <c r="A200">
        <v>1.2623884677887001</v>
      </c>
      <c r="B200" t="s">
        <v>70</v>
      </c>
      <c r="C200" t="s">
        <v>9</v>
      </c>
      <c r="D200" t="s">
        <v>9</v>
      </c>
      <c r="E200" t="s">
        <v>9</v>
      </c>
      <c r="F200" t="s">
        <v>14</v>
      </c>
      <c r="G200" t="s">
        <v>158</v>
      </c>
      <c r="H200" t="s">
        <v>159</v>
      </c>
      <c r="I200" t="s">
        <v>163</v>
      </c>
    </row>
    <row r="201" spans="1:9" x14ac:dyDescent="0.25">
      <c r="A201">
        <v>1.15074503421783</v>
      </c>
      <c r="B201" t="s">
        <v>70</v>
      </c>
      <c r="C201" t="s">
        <v>9</v>
      </c>
      <c r="D201" t="s">
        <v>9</v>
      </c>
      <c r="E201" t="s">
        <v>9</v>
      </c>
      <c r="F201" t="s">
        <v>10</v>
      </c>
      <c r="G201" t="s">
        <v>11</v>
      </c>
      <c r="H201" t="s">
        <v>26</v>
      </c>
      <c r="I201" t="s">
        <v>163</v>
      </c>
    </row>
  </sheetData>
  <autoFilter ref="A1:I201" xr:uid="{5C2BACD2-2513-401C-8EAF-9CE6DF75A8FB}">
    <filterColumn colId="6">
      <filters>
        <filter val="kitchen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H143"/>
  <sheetViews>
    <sheetView workbookViewId="0">
      <selection activeCell="A6" sqref="A6"/>
    </sheetView>
  </sheetViews>
  <sheetFormatPr defaultRowHeight="15" x14ac:dyDescent="0.25"/>
  <cols>
    <col min="1" max="1" width="16.7109375" bestFit="1" customWidth="1"/>
    <col min="2" max="3" width="12" bestFit="1" customWidth="1"/>
    <col min="4" max="4" width="14" customWidth="1"/>
  </cols>
  <sheetData>
    <row r="3" spans="1:3" x14ac:dyDescent="0.25">
      <c r="A3" s="1" t="s">
        <v>160</v>
      </c>
      <c r="B3" s="1" t="s">
        <v>161</v>
      </c>
    </row>
    <row r="4" spans="1:3" x14ac:dyDescent="0.25">
      <c r="A4" s="1" t="s">
        <v>7</v>
      </c>
      <c r="B4" t="s">
        <v>162</v>
      </c>
      <c r="C4" t="s">
        <v>163</v>
      </c>
    </row>
    <row r="5" spans="1:3" x14ac:dyDescent="0.25">
      <c r="A5" t="s">
        <v>12</v>
      </c>
      <c r="B5" s="2">
        <v>14.986000061035149</v>
      </c>
      <c r="C5" s="2">
        <v>19.293539524078362</v>
      </c>
    </row>
    <row r="6" spans="1:3" x14ac:dyDescent="0.25">
      <c r="A6" t="s">
        <v>35</v>
      </c>
      <c r="B6" s="2">
        <v>17.98320007324218</v>
      </c>
      <c r="C6" s="2">
        <v>18.320742845535271</v>
      </c>
    </row>
    <row r="7" spans="1:3" x14ac:dyDescent="0.25">
      <c r="A7" t="s">
        <v>23</v>
      </c>
      <c r="B7" s="2">
        <v>8.9916000366210902</v>
      </c>
      <c r="C7" s="2">
        <v>15.67884528636931</v>
      </c>
    </row>
    <row r="42" spans="1:8" x14ac:dyDescent="0.25">
      <c r="A42" s="3" t="s">
        <v>7</v>
      </c>
      <c r="B42" s="3" t="s">
        <v>162</v>
      </c>
      <c r="C42" s="3" t="s">
        <v>163</v>
      </c>
    </row>
    <row r="43" spans="1:8" x14ac:dyDescent="0.25">
      <c r="A43" t="s">
        <v>12</v>
      </c>
      <c r="B43" s="2">
        <v>14.986000061035149</v>
      </c>
      <c r="C43" s="2">
        <v>19.293539524078362</v>
      </c>
      <c r="G43" t="s">
        <v>162</v>
      </c>
      <c r="H43" t="s">
        <v>163</v>
      </c>
    </row>
    <row r="44" spans="1:8" x14ac:dyDescent="0.25">
      <c r="A44" t="s">
        <v>35</v>
      </c>
      <c r="B44" s="2">
        <v>17.98320007324218</v>
      </c>
      <c r="C44" s="2">
        <v>18.320742845535271</v>
      </c>
      <c r="F44">
        <v>1</v>
      </c>
      <c r="G44">
        <v>2.9972000122070299</v>
      </c>
      <c r="H44">
        <v>4.2136383056640598</v>
      </c>
    </row>
    <row r="45" spans="1:8" x14ac:dyDescent="0.25">
      <c r="A45" t="s">
        <v>23</v>
      </c>
      <c r="B45" s="2">
        <v>8.9916000366210902</v>
      </c>
      <c r="C45" s="2">
        <v>15.67884528636931</v>
      </c>
      <c r="F45">
        <v>2</v>
      </c>
      <c r="G45">
        <v>2.9972000122070299</v>
      </c>
      <c r="H45">
        <v>4.0440478324890101</v>
      </c>
    </row>
    <row r="46" spans="1:8" x14ac:dyDescent="0.25">
      <c r="F46">
        <v>3</v>
      </c>
      <c r="G46">
        <v>2.9972000122070299</v>
      </c>
      <c r="H46">
        <v>3.86836910247803</v>
      </c>
    </row>
    <row r="47" spans="1:8" x14ac:dyDescent="0.25">
      <c r="A47">
        <f>_xlfn.T.TEST(B43:B45,C43:C45,1,1)</f>
        <v>8.9110831046552541E-2</v>
      </c>
      <c r="F47">
        <v>4</v>
      </c>
      <c r="G47">
        <v>2.9972000122070299</v>
      </c>
      <c r="H47">
        <v>3.76834273338318</v>
      </c>
    </row>
    <row r="48" spans="1:8" x14ac:dyDescent="0.25">
      <c r="F48">
        <v>5</v>
      </c>
      <c r="G48">
        <v>2.9972000122070299</v>
      </c>
      <c r="H48">
        <v>3.70315790176392</v>
      </c>
    </row>
    <row r="49" spans="6:8" x14ac:dyDescent="0.25">
      <c r="F49">
        <v>6</v>
      </c>
      <c r="G49">
        <v>2.9972000122070299</v>
      </c>
      <c r="H49">
        <v>3.6820323467254599</v>
      </c>
    </row>
    <row r="50" spans="6:8" x14ac:dyDescent="0.25">
      <c r="F50">
        <v>7</v>
      </c>
      <c r="G50">
        <v>2.9972000122070299</v>
      </c>
      <c r="H50">
        <v>3.5981612205505402</v>
      </c>
    </row>
    <row r="51" spans="6:8" x14ac:dyDescent="0.25">
      <c r="F51">
        <v>8</v>
      </c>
      <c r="G51">
        <v>2.9972000122070299</v>
      </c>
      <c r="H51">
        <v>3.5864384174346902</v>
      </c>
    </row>
    <row r="52" spans="6:8" x14ac:dyDescent="0.25">
      <c r="F52">
        <v>9</v>
      </c>
      <c r="G52">
        <v>2.9972000122070299</v>
      </c>
      <c r="H52">
        <v>3.58107686042786</v>
      </c>
    </row>
    <row r="53" spans="6:8" x14ac:dyDescent="0.25">
      <c r="F53">
        <v>10</v>
      </c>
      <c r="G53">
        <v>2.9972000122070299</v>
      </c>
      <c r="H53">
        <v>3.5578575134277299</v>
      </c>
    </row>
    <row r="54" spans="6:8" x14ac:dyDescent="0.25">
      <c r="F54">
        <v>11</v>
      </c>
      <c r="G54">
        <v>2.9972000122070299</v>
      </c>
      <c r="H54">
        <v>3.5516786575317401</v>
      </c>
    </row>
    <row r="55" spans="6:8" x14ac:dyDescent="0.25">
      <c r="F55">
        <v>12</v>
      </c>
      <c r="G55">
        <v>2.9972000122070299</v>
      </c>
      <c r="H55">
        <v>3.5285000801086399</v>
      </c>
    </row>
    <row r="56" spans="6:8" x14ac:dyDescent="0.25">
      <c r="F56">
        <v>13</v>
      </c>
      <c r="G56">
        <v>2.9972000122070299</v>
      </c>
      <c r="H56">
        <v>3.5019633769989</v>
      </c>
    </row>
    <row r="57" spans="6:8" x14ac:dyDescent="0.25">
      <c r="F57">
        <v>14</v>
      </c>
      <c r="G57">
        <v>2.9972000122070299</v>
      </c>
      <c r="H57">
        <v>3.4547986984252899</v>
      </c>
    </row>
    <row r="58" spans="6:8" x14ac:dyDescent="0.25">
      <c r="F58">
        <v>15</v>
      </c>
      <c r="G58">
        <v>2.9972000122070299</v>
      </c>
      <c r="H58">
        <v>3.4453206062316899</v>
      </c>
    </row>
    <row r="59" spans="6:8" x14ac:dyDescent="0.25">
      <c r="F59">
        <v>16</v>
      </c>
      <c r="G59">
        <v>2.9972000122070299</v>
      </c>
      <c r="H59">
        <v>3.40761518478394</v>
      </c>
    </row>
    <row r="60" spans="6:8" x14ac:dyDescent="0.25">
      <c r="F60">
        <v>17</v>
      </c>
      <c r="G60">
        <v>2.9972000122070299</v>
      </c>
      <c r="H60">
        <v>3.4015440940856898</v>
      </c>
    </row>
    <row r="61" spans="6:8" x14ac:dyDescent="0.25">
      <c r="F61">
        <v>18</v>
      </c>
      <c r="G61">
        <v>2.9972000122070299</v>
      </c>
      <c r="H61">
        <v>3.3692882061004599</v>
      </c>
    </row>
    <row r="62" spans="6:8" x14ac:dyDescent="0.25">
      <c r="F62">
        <v>19</v>
      </c>
      <c r="G62">
        <v>2.9972000122070299</v>
      </c>
      <c r="H62">
        <v>3.3620512485504199</v>
      </c>
    </row>
    <row r="63" spans="6:8" x14ac:dyDescent="0.25">
      <c r="F63">
        <v>20</v>
      </c>
      <c r="G63">
        <v>2.9972000122070299</v>
      </c>
      <c r="H63">
        <v>3.3551795482635498</v>
      </c>
    </row>
    <row r="64" spans="6:8" x14ac:dyDescent="0.25">
      <c r="F64">
        <v>21</v>
      </c>
      <c r="G64">
        <v>2.9972000122070299</v>
      </c>
      <c r="H64">
        <v>3.26956367492676</v>
      </c>
    </row>
    <row r="65" spans="6:8" x14ac:dyDescent="0.25">
      <c r="F65">
        <v>22</v>
      </c>
      <c r="G65">
        <v>2.9972000122070299</v>
      </c>
      <c r="H65">
        <v>3.2687723636627202</v>
      </c>
    </row>
    <row r="66" spans="6:8" x14ac:dyDescent="0.25">
      <c r="F66">
        <v>23</v>
      </c>
      <c r="G66">
        <v>2.9972000122070299</v>
      </c>
      <c r="H66">
        <v>3.2192578315734899</v>
      </c>
    </row>
    <row r="67" spans="6:8" x14ac:dyDescent="0.25">
      <c r="F67">
        <v>24</v>
      </c>
      <c r="G67">
        <v>2.9972000122070299</v>
      </c>
      <c r="H67">
        <v>3.09856009483337</v>
      </c>
    </row>
    <row r="68" spans="6:8" x14ac:dyDescent="0.25">
      <c r="F68">
        <v>25</v>
      </c>
      <c r="G68">
        <v>2.9972000122070299</v>
      </c>
      <c r="H68">
        <v>3.0248389244079599</v>
      </c>
    </row>
    <row r="69" spans="6:8" x14ac:dyDescent="0.25">
      <c r="F69">
        <v>26</v>
      </c>
      <c r="G69">
        <v>2.9972000122070299</v>
      </c>
      <c r="H69">
        <v>2.95729303359985</v>
      </c>
    </row>
    <row r="70" spans="6:8" x14ac:dyDescent="0.25">
      <c r="F70">
        <v>27</v>
      </c>
      <c r="G70">
        <v>2.9972000122070299</v>
      </c>
      <c r="H70">
        <v>2.94238233566284</v>
      </c>
    </row>
    <row r="71" spans="6:8" x14ac:dyDescent="0.25">
      <c r="F71">
        <v>28</v>
      </c>
      <c r="G71">
        <v>2.9972000122070299</v>
      </c>
      <c r="H71">
        <v>2.9373977184295699</v>
      </c>
    </row>
    <row r="72" spans="6:8" x14ac:dyDescent="0.25">
      <c r="F72">
        <v>29</v>
      </c>
      <c r="G72">
        <v>2.9972000122070299</v>
      </c>
      <c r="H72">
        <v>2.9279522895813002</v>
      </c>
    </row>
    <row r="73" spans="6:8" x14ac:dyDescent="0.25">
      <c r="F73">
        <v>30</v>
      </c>
      <c r="G73">
        <v>2.9972000122070299</v>
      </c>
      <c r="H73">
        <v>2.9151525497436501</v>
      </c>
    </row>
    <row r="74" spans="6:8" x14ac:dyDescent="0.25">
      <c r="F74">
        <v>31</v>
      </c>
      <c r="G74">
        <v>2.9972000122070299</v>
      </c>
      <c r="H74">
        <v>2.9096300601959202</v>
      </c>
    </row>
    <row r="75" spans="6:8" x14ac:dyDescent="0.25">
      <c r="F75">
        <v>32</v>
      </c>
      <c r="G75">
        <v>2.9972000122070299</v>
      </c>
      <c r="H75">
        <v>2.9060137271881099</v>
      </c>
    </row>
    <row r="76" spans="6:8" x14ac:dyDescent="0.25">
      <c r="F76">
        <v>33</v>
      </c>
      <c r="G76">
        <v>2.9972000122070299</v>
      </c>
      <c r="H76">
        <v>2.8681478500366202</v>
      </c>
    </row>
    <row r="77" spans="6:8" x14ac:dyDescent="0.25">
      <c r="F77">
        <v>34</v>
      </c>
      <c r="G77">
        <v>2.9972000122070299</v>
      </c>
      <c r="H77">
        <v>2.8630530834197998</v>
      </c>
    </row>
    <row r="78" spans="6:8" x14ac:dyDescent="0.25">
      <c r="F78">
        <v>35</v>
      </c>
      <c r="G78">
        <v>2.9972000122070299</v>
      </c>
      <c r="H78">
        <v>2.8401560783386199</v>
      </c>
    </row>
    <row r="79" spans="6:8" x14ac:dyDescent="0.25">
      <c r="F79">
        <v>36</v>
      </c>
      <c r="G79">
        <v>2.9972000122070299</v>
      </c>
      <c r="H79">
        <v>2.83133864402771</v>
      </c>
    </row>
    <row r="80" spans="6:8" x14ac:dyDescent="0.25">
      <c r="F80">
        <v>37</v>
      </c>
      <c r="G80">
        <v>2.9972000122070299</v>
      </c>
      <c r="H80">
        <v>2.8294012546539302</v>
      </c>
    </row>
    <row r="81" spans="6:8" x14ac:dyDescent="0.25">
      <c r="F81">
        <v>38</v>
      </c>
      <c r="G81">
        <v>2.9972000122070299</v>
      </c>
      <c r="H81">
        <v>2.8245530128478999</v>
      </c>
    </row>
    <row r="82" spans="6:8" x14ac:dyDescent="0.25">
      <c r="F82">
        <v>39</v>
      </c>
      <c r="G82">
        <v>2.9972000122070299</v>
      </c>
      <c r="H82">
        <v>2.8190712928771999</v>
      </c>
    </row>
    <row r="83" spans="6:8" x14ac:dyDescent="0.25">
      <c r="F83">
        <v>40</v>
      </c>
      <c r="G83">
        <v>2.9972000122070299</v>
      </c>
      <c r="H83">
        <v>2.7824859619140598</v>
      </c>
    </row>
    <row r="84" spans="6:8" x14ac:dyDescent="0.25">
      <c r="F84">
        <v>41</v>
      </c>
      <c r="G84">
        <v>2.9972000122070299</v>
      </c>
      <c r="H84">
        <v>2.7654762268066402</v>
      </c>
    </row>
    <row r="85" spans="6:8" x14ac:dyDescent="0.25">
      <c r="F85">
        <v>42</v>
      </c>
      <c r="G85">
        <v>2.9972000122070299</v>
      </c>
      <c r="H85">
        <v>2.7560892105102499</v>
      </c>
    </row>
    <row r="86" spans="6:8" x14ac:dyDescent="0.25">
      <c r="F86">
        <v>43</v>
      </c>
      <c r="G86">
        <v>2.9972000122070299</v>
      </c>
      <c r="H86">
        <v>2.7509746551513699</v>
      </c>
    </row>
    <row r="87" spans="6:8" x14ac:dyDescent="0.25">
      <c r="F87">
        <v>44</v>
      </c>
      <c r="G87">
        <v>2.9972000122070299</v>
      </c>
      <c r="H87">
        <v>2.7343881130218501</v>
      </c>
    </row>
    <row r="88" spans="6:8" x14ac:dyDescent="0.25">
      <c r="F88">
        <v>45</v>
      </c>
      <c r="G88">
        <v>2.9972000122070299</v>
      </c>
      <c r="H88">
        <v>2.7112998962402299</v>
      </c>
    </row>
    <row r="89" spans="6:8" x14ac:dyDescent="0.25">
      <c r="F89">
        <v>46</v>
      </c>
      <c r="G89">
        <v>2.9972000122070299</v>
      </c>
      <c r="H89">
        <v>2.7112998962402299</v>
      </c>
    </row>
    <row r="90" spans="6:8" x14ac:dyDescent="0.25">
      <c r="F90">
        <v>47</v>
      </c>
      <c r="G90">
        <v>2.9972000122070299</v>
      </c>
      <c r="H90">
        <v>2.7112998962402299</v>
      </c>
    </row>
    <row r="91" spans="6:8" x14ac:dyDescent="0.25">
      <c r="F91">
        <v>48</v>
      </c>
      <c r="G91">
        <v>2.9972000122070299</v>
      </c>
      <c r="H91">
        <v>2.7112998962402299</v>
      </c>
    </row>
    <row r="92" spans="6:8" x14ac:dyDescent="0.25">
      <c r="F92">
        <v>49</v>
      </c>
      <c r="G92">
        <v>2.9972000122070299</v>
      </c>
      <c r="H92">
        <v>2.7112998962402299</v>
      </c>
    </row>
    <row r="93" spans="6:8" x14ac:dyDescent="0.25">
      <c r="F93">
        <v>50</v>
      </c>
      <c r="G93">
        <v>2.9972000122070299</v>
      </c>
      <c r="H93">
        <v>2.7112998962402299</v>
      </c>
    </row>
    <row r="94" spans="6:8" x14ac:dyDescent="0.25">
      <c r="F94">
        <v>51</v>
      </c>
      <c r="G94">
        <v>2.9972000122070299</v>
      </c>
      <c r="H94">
        <v>2.7112998962402299</v>
      </c>
    </row>
    <row r="95" spans="6:8" x14ac:dyDescent="0.25">
      <c r="F95">
        <v>52</v>
      </c>
      <c r="G95">
        <v>2.9972000122070299</v>
      </c>
      <c r="H95">
        <v>2.7112998962402299</v>
      </c>
    </row>
    <row r="96" spans="6:8" x14ac:dyDescent="0.25">
      <c r="F96">
        <v>53</v>
      </c>
      <c r="G96">
        <v>2.9972000122070299</v>
      </c>
      <c r="H96">
        <v>2.7112998962402299</v>
      </c>
    </row>
    <row r="97" spans="6:8" x14ac:dyDescent="0.25">
      <c r="F97">
        <v>54</v>
      </c>
      <c r="G97">
        <v>2.9972000122070299</v>
      </c>
      <c r="H97">
        <v>2.7112998962402299</v>
      </c>
    </row>
    <row r="98" spans="6:8" x14ac:dyDescent="0.25">
      <c r="F98">
        <v>55</v>
      </c>
      <c r="G98">
        <v>2.9972000122070299</v>
      </c>
      <c r="H98">
        <v>2.7112998962402299</v>
      </c>
    </row>
    <row r="99" spans="6:8" x14ac:dyDescent="0.25">
      <c r="F99">
        <v>56</v>
      </c>
      <c r="G99">
        <v>2.9972000122070299</v>
      </c>
      <c r="H99">
        <v>2.7112998962402299</v>
      </c>
    </row>
    <row r="100" spans="6:8" x14ac:dyDescent="0.25">
      <c r="F100">
        <v>57</v>
      </c>
      <c r="G100">
        <v>2.9972000122070299</v>
      </c>
      <c r="H100">
        <v>2.7112998962402299</v>
      </c>
    </row>
    <row r="101" spans="6:8" x14ac:dyDescent="0.25">
      <c r="F101">
        <v>58</v>
      </c>
      <c r="G101">
        <v>2.9972000122070299</v>
      </c>
      <c r="H101">
        <v>2.7112998962402299</v>
      </c>
    </row>
    <row r="102" spans="6:8" x14ac:dyDescent="0.25">
      <c r="F102">
        <v>59</v>
      </c>
      <c r="G102">
        <v>2.9972000122070299</v>
      </c>
      <c r="H102">
        <v>2.7112998962402299</v>
      </c>
    </row>
    <row r="103" spans="6:8" x14ac:dyDescent="0.25">
      <c r="F103">
        <v>60</v>
      </c>
      <c r="G103">
        <v>2.9972000122070299</v>
      </c>
      <c r="H103">
        <v>2.7112998962402299</v>
      </c>
    </row>
    <row r="104" spans="6:8" x14ac:dyDescent="0.25">
      <c r="F104">
        <v>61</v>
      </c>
      <c r="G104">
        <v>2.9972000122070299</v>
      </c>
      <c r="H104">
        <v>2.7112998962402299</v>
      </c>
    </row>
    <row r="105" spans="6:8" x14ac:dyDescent="0.25">
      <c r="F105">
        <v>62</v>
      </c>
      <c r="G105">
        <v>2.9972000122070299</v>
      </c>
      <c r="H105">
        <v>2.7112998962402299</v>
      </c>
    </row>
    <row r="106" spans="6:8" x14ac:dyDescent="0.25">
      <c r="F106">
        <v>63</v>
      </c>
      <c r="G106">
        <v>2.9972000122070299</v>
      </c>
      <c r="H106">
        <v>2.7112998962402299</v>
      </c>
    </row>
    <row r="107" spans="6:8" x14ac:dyDescent="0.25">
      <c r="F107">
        <v>64</v>
      </c>
      <c r="G107">
        <v>2.9972000122070299</v>
      </c>
      <c r="H107">
        <v>2.7112998962402299</v>
      </c>
    </row>
    <row r="108" spans="6:8" x14ac:dyDescent="0.25">
      <c r="F108">
        <v>65</v>
      </c>
      <c r="G108">
        <v>2.9972000122070299</v>
      </c>
      <c r="H108">
        <v>2.7112998962402299</v>
      </c>
    </row>
    <row r="109" spans="6:8" x14ac:dyDescent="0.25">
      <c r="F109">
        <v>66</v>
      </c>
      <c r="G109">
        <v>2.9972000122070299</v>
      </c>
      <c r="H109">
        <v>2.7112998962402299</v>
      </c>
    </row>
    <row r="110" spans="6:8" x14ac:dyDescent="0.25">
      <c r="F110">
        <v>67</v>
      </c>
      <c r="G110">
        <v>2.9972000122070299</v>
      </c>
      <c r="H110">
        <v>2.7048470973968501</v>
      </c>
    </row>
    <row r="111" spans="6:8" x14ac:dyDescent="0.25">
      <c r="F111">
        <v>68</v>
      </c>
      <c r="G111">
        <v>2.9972000122070299</v>
      </c>
      <c r="H111">
        <v>2.6904201507568399</v>
      </c>
    </row>
    <row r="112" spans="6:8" x14ac:dyDescent="0.25">
      <c r="F112">
        <v>69</v>
      </c>
      <c r="G112">
        <v>2.9972000122070299</v>
      </c>
      <c r="H112">
        <v>2.6386966705322301</v>
      </c>
    </row>
    <row r="113" spans="6:8" x14ac:dyDescent="0.25">
      <c r="F113">
        <v>70</v>
      </c>
      <c r="G113">
        <v>2.9972000122070299</v>
      </c>
      <c r="H113">
        <v>2.6028718948364298</v>
      </c>
    </row>
    <row r="114" spans="6:8" x14ac:dyDescent="0.25">
      <c r="F114">
        <v>71</v>
      </c>
      <c r="G114">
        <v>2.9972000122070299</v>
      </c>
      <c r="H114">
        <v>2.5997633934021001</v>
      </c>
    </row>
    <row r="115" spans="6:8" x14ac:dyDescent="0.25">
      <c r="F115">
        <v>72</v>
      </c>
      <c r="G115">
        <v>2.9972000122070299</v>
      </c>
      <c r="H115">
        <v>2.5674257278442401</v>
      </c>
    </row>
    <row r="116" spans="6:8" x14ac:dyDescent="0.25">
      <c r="F116">
        <v>73</v>
      </c>
      <c r="G116">
        <v>2.9972000122070299</v>
      </c>
      <c r="H116">
        <v>2.5643253326415998</v>
      </c>
    </row>
    <row r="117" spans="6:8" x14ac:dyDescent="0.25">
      <c r="F117">
        <v>74</v>
      </c>
      <c r="G117">
        <v>2.9972000122070299</v>
      </c>
      <c r="H117">
        <v>2.5146756172180198</v>
      </c>
    </row>
    <row r="118" spans="6:8" x14ac:dyDescent="0.25">
      <c r="F118">
        <v>75</v>
      </c>
      <c r="G118">
        <v>2.9972000122070299</v>
      </c>
      <c r="H118">
        <v>2.5093922615051301</v>
      </c>
    </row>
    <row r="119" spans="6:8" x14ac:dyDescent="0.25">
      <c r="F119">
        <v>76</v>
      </c>
      <c r="G119">
        <v>2.9972000122070299</v>
      </c>
      <c r="H119">
        <v>2.45780301094055</v>
      </c>
    </row>
    <row r="120" spans="6:8" x14ac:dyDescent="0.25">
      <c r="F120">
        <v>77</v>
      </c>
      <c r="G120">
        <v>2.9972000122070299</v>
      </c>
      <c r="H120">
        <v>2.4395375251770002</v>
      </c>
    </row>
    <row r="121" spans="6:8" x14ac:dyDescent="0.25">
      <c r="F121">
        <v>78</v>
      </c>
      <c r="G121">
        <v>2.9972000122070299</v>
      </c>
      <c r="H121">
        <v>2.4354159832000701</v>
      </c>
    </row>
    <row r="122" spans="6:8" x14ac:dyDescent="0.25">
      <c r="F122">
        <v>79</v>
      </c>
      <c r="G122">
        <v>2.9972000122070299</v>
      </c>
      <c r="H122">
        <v>2.4107184410095202</v>
      </c>
    </row>
    <row r="123" spans="6:8" x14ac:dyDescent="0.25">
      <c r="F123">
        <v>80</v>
      </c>
      <c r="G123">
        <v>2.9972000122070299</v>
      </c>
      <c r="H123">
        <v>2.4097919464111301</v>
      </c>
    </row>
    <row r="124" spans="6:8" x14ac:dyDescent="0.25">
      <c r="F124">
        <v>81</v>
      </c>
      <c r="G124">
        <v>2.9972000122070299</v>
      </c>
      <c r="H124">
        <v>2.40594458580017</v>
      </c>
    </row>
    <row r="125" spans="6:8" x14ac:dyDescent="0.25">
      <c r="F125">
        <v>82</v>
      </c>
      <c r="G125">
        <v>2.9972000122070299</v>
      </c>
      <c r="H125">
        <v>2.3593230247497599</v>
      </c>
    </row>
    <row r="126" spans="6:8" x14ac:dyDescent="0.25">
      <c r="F126">
        <v>83</v>
      </c>
      <c r="G126">
        <v>2.9972000122070299</v>
      </c>
      <c r="H126">
        <v>2.3193910121917698</v>
      </c>
    </row>
    <row r="127" spans="6:8" x14ac:dyDescent="0.25">
      <c r="F127">
        <v>84</v>
      </c>
      <c r="G127">
        <v>2.9972000122070299</v>
      </c>
      <c r="H127">
        <v>2.3116188049316402</v>
      </c>
    </row>
    <row r="128" spans="6:8" x14ac:dyDescent="0.25">
      <c r="F128">
        <v>85</v>
      </c>
      <c r="G128">
        <v>2.9972000122070299</v>
      </c>
      <c r="H128">
        <v>2.2769718170165998</v>
      </c>
    </row>
    <row r="129" spans="6:8" x14ac:dyDescent="0.25">
      <c r="F129">
        <v>86</v>
      </c>
      <c r="G129">
        <v>2.9972000122070299</v>
      </c>
      <c r="H129">
        <v>2.1841526031494101</v>
      </c>
    </row>
    <row r="130" spans="6:8" x14ac:dyDescent="0.25">
      <c r="F130">
        <v>87</v>
      </c>
      <c r="G130">
        <v>2.9972000122070299</v>
      </c>
      <c r="H130">
        <v>2.1536123752593999</v>
      </c>
    </row>
    <row r="131" spans="6:8" x14ac:dyDescent="0.25">
      <c r="F131">
        <v>88</v>
      </c>
      <c r="G131">
        <v>2.9972000122070299</v>
      </c>
      <c r="H131">
        <v>2.1037065982818599</v>
      </c>
    </row>
    <row r="132" spans="6:8" x14ac:dyDescent="0.25">
      <c r="F132">
        <v>89</v>
      </c>
      <c r="G132">
        <v>2.9972000122070299</v>
      </c>
      <c r="H132">
        <v>2.0751616954803498</v>
      </c>
    </row>
    <row r="133" spans="6:8" x14ac:dyDescent="0.25">
      <c r="F133">
        <v>90</v>
      </c>
      <c r="G133">
        <v>2.9972000122070299</v>
      </c>
      <c r="H133">
        <v>2.0414259433746298</v>
      </c>
    </row>
    <row r="134" spans="6:8" x14ac:dyDescent="0.25">
      <c r="F134">
        <v>91</v>
      </c>
      <c r="G134">
        <v>2.9972000122070299</v>
      </c>
      <c r="H134">
        <v>2.0409007072448699</v>
      </c>
    </row>
    <row r="135" spans="6:8" x14ac:dyDescent="0.25">
      <c r="F135">
        <v>92</v>
      </c>
      <c r="G135">
        <v>2.9972000122070299</v>
      </c>
      <c r="H135">
        <v>2.02276587486267</v>
      </c>
    </row>
    <row r="136" spans="6:8" x14ac:dyDescent="0.25">
      <c r="F136">
        <v>93</v>
      </c>
      <c r="G136">
        <v>2.9972000122070299</v>
      </c>
      <c r="H136">
        <v>1.97727799415588</v>
      </c>
    </row>
    <row r="137" spans="6:8" x14ac:dyDescent="0.25">
      <c r="F137">
        <v>94</v>
      </c>
      <c r="G137">
        <v>2.9972000122070299</v>
      </c>
      <c r="H137">
        <v>1.96549785137177</v>
      </c>
    </row>
    <row r="138" spans="6:8" x14ac:dyDescent="0.25">
      <c r="F138">
        <v>95</v>
      </c>
      <c r="G138">
        <v>2.9972000122070299</v>
      </c>
      <c r="H138">
        <v>1.9303048849105799</v>
      </c>
    </row>
    <row r="139" spans="6:8" x14ac:dyDescent="0.25">
      <c r="F139">
        <v>96</v>
      </c>
      <c r="G139">
        <v>2.9972000122070299</v>
      </c>
      <c r="H139">
        <v>1.6115195751190201</v>
      </c>
    </row>
    <row r="140" spans="6:8" x14ac:dyDescent="0.25">
      <c r="F140">
        <v>97</v>
      </c>
      <c r="G140">
        <v>2.9972000122070299</v>
      </c>
      <c r="H140">
        <v>1.4385305643081701</v>
      </c>
    </row>
    <row r="141" spans="6:8" x14ac:dyDescent="0.25">
      <c r="F141">
        <v>98</v>
      </c>
      <c r="G141">
        <v>2.9972000122070299</v>
      </c>
      <c r="H141">
        <v>1.3163411617279099</v>
      </c>
    </row>
    <row r="142" spans="6:8" x14ac:dyDescent="0.25">
      <c r="F142">
        <v>99</v>
      </c>
      <c r="G142">
        <v>2.9972000122070299</v>
      </c>
      <c r="H142">
        <v>1.2623884677887001</v>
      </c>
    </row>
    <row r="143" spans="6:8" x14ac:dyDescent="0.25">
      <c r="F143">
        <v>100</v>
      </c>
      <c r="G143">
        <v>2.9972000122070299</v>
      </c>
      <c r="H143">
        <v>1.15074503421783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4F28D-BBCE-4B3E-BA66-56883B36E01E}">
  <dimension ref="A3:D17"/>
  <sheetViews>
    <sheetView workbookViewId="0">
      <selection activeCell="A15" sqref="A15:C15"/>
    </sheetView>
  </sheetViews>
  <sheetFormatPr defaultRowHeight="15" x14ac:dyDescent="0.25"/>
  <cols>
    <col min="1" max="1" width="16.7109375" bestFit="1" customWidth="1"/>
    <col min="2" max="2" width="16.28515625" bestFit="1" customWidth="1"/>
    <col min="3" max="4" width="12" bestFit="1" customWidth="1"/>
  </cols>
  <sheetData>
    <row r="3" spans="1:4" x14ac:dyDescent="0.25">
      <c r="A3" s="1" t="s">
        <v>160</v>
      </c>
      <c r="B3" s="1" t="s">
        <v>195</v>
      </c>
    </row>
    <row r="4" spans="1:4" x14ac:dyDescent="0.25">
      <c r="A4" s="1" t="s">
        <v>197</v>
      </c>
      <c r="B4" t="s">
        <v>185</v>
      </c>
      <c r="C4" t="s">
        <v>186</v>
      </c>
      <c r="D4" t="s">
        <v>196</v>
      </c>
    </row>
    <row r="5" spans="1:4" x14ac:dyDescent="0.25">
      <c r="A5" s="5" t="s">
        <v>73</v>
      </c>
      <c r="B5" s="2">
        <v>34.898638136684859</v>
      </c>
      <c r="C5" s="2">
        <v>12.495870739221575</v>
      </c>
      <c r="D5" s="2">
        <v>47.394508875906432</v>
      </c>
    </row>
    <row r="6" spans="1:4" x14ac:dyDescent="0.25">
      <c r="A6" s="5" t="s">
        <v>74</v>
      </c>
      <c r="B6" s="2">
        <v>65.61515274643898</v>
      </c>
      <c r="C6" s="2">
        <v>56.599675014615045</v>
      </c>
      <c r="D6" s="2">
        <v>122.21482776105402</v>
      </c>
    </row>
    <row r="7" spans="1:4" x14ac:dyDescent="0.25">
      <c r="A7" s="5" t="s">
        <v>158</v>
      </c>
      <c r="B7" s="2"/>
      <c r="C7" s="2">
        <v>17.968680381774899</v>
      </c>
      <c r="D7" s="2">
        <v>17.968680381774899</v>
      </c>
    </row>
    <row r="8" spans="1:4" x14ac:dyDescent="0.25">
      <c r="A8" s="5" t="s">
        <v>20</v>
      </c>
      <c r="B8" s="2">
        <v>302.46038151904941</v>
      </c>
      <c r="C8" s="2">
        <v>280.5085627771914</v>
      </c>
      <c r="D8" s="2">
        <v>582.96894429624081</v>
      </c>
    </row>
    <row r="9" spans="1:4" x14ac:dyDescent="0.25">
      <c r="A9" s="5" t="s">
        <v>171</v>
      </c>
      <c r="B9" s="2">
        <v>17.90766048431394</v>
      </c>
      <c r="C9" s="2"/>
      <c r="D9" s="2">
        <v>17.90766048431394</v>
      </c>
    </row>
    <row r="10" spans="1:4" x14ac:dyDescent="0.25">
      <c r="A10" s="5" t="s">
        <v>11</v>
      </c>
      <c r="B10" s="2">
        <v>738.1306482674554</v>
      </c>
      <c r="C10" s="2">
        <v>704.90741212107241</v>
      </c>
      <c r="D10" s="2">
        <v>1443.0380603885278</v>
      </c>
    </row>
    <row r="11" spans="1:4" x14ac:dyDescent="0.25">
      <c r="A11" s="5" t="s">
        <v>50</v>
      </c>
      <c r="B11" s="2">
        <v>134.52369527146217</v>
      </c>
      <c r="C11" s="2">
        <v>129.80061810091135</v>
      </c>
      <c r="D11" s="2">
        <v>264.32431337237352</v>
      </c>
    </row>
    <row r="12" spans="1:4" x14ac:dyDescent="0.25">
      <c r="A12" s="5" t="s">
        <v>58</v>
      </c>
      <c r="B12" s="2">
        <v>146.19740560650823</v>
      </c>
      <c r="C12" s="2">
        <v>126.85255927592516</v>
      </c>
      <c r="D12" s="2">
        <v>273.04996488243341</v>
      </c>
    </row>
    <row r="13" spans="1:4" x14ac:dyDescent="0.25">
      <c r="A13" s="5" t="s">
        <v>150</v>
      </c>
      <c r="B13" s="2">
        <v>17.90766048431394</v>
      </c>
      <c r="C13" s="2"/>
      <c r="D13" s="2">
        <v>17.90766048431394</v>
      </c>
    </row>
    <row r="14" spans="1:4" x14ac:dyDescent="0.25">
      <c r="A14" s="5" t="s">
        <v>192</v>
      </c>
      <c r="B14" s="2"/>
      <c r="C14" s="2">
        <v>17.968680381774899</v>
      </c>
      <c r="D14" s="2">
        <v>17.968680381774899</v>
      </c>
    </row>
    <row r="15" spans="1:4" x14ac:dyDescent="0.25">
      <c r="A15" s="5" t="s">
        <v>177</v>
      </c>
      <c r="B15" s="2">
        <v>17.90766048431394</v>
      </c>
      <c r="C15" s="2">
        <v>35.937360763549798</v>
      </c>
      <c r="D15" s="2">
        <v>53.845021247863741</v>
      </c>
    </row>
    <row r="16" spans="1:4" x14ac:dyDescent="0.25">
      <c r="A16" s="5" t="s">
        <v>188</v>
      </c>
      <c r="B16" s="2"/>
      <c r="C16" s="2">
        <v>17.968680381774899</v>
      </c>
      <c r="D16" s="2">
        <v>17.968680381774899</v>
      </c>
    </row>
    <row r="17" spans="1:4" x14ac:dyDescent="0.25">
      <c r="A17" s="5" t="s">
        <v>196</v>
      </c>
      <c r="B17" s="2">
        <v>1475.548903000541</v>
      </c>
      <c r="C17" s="2">
        <v>1401.0080999378115</v>
      </c>
      <c r="D17" s="2">
        <v>2876.5570029383525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2136C-4CBA-49ED-B188-F35906EC1F97}">
  <dimension ref="A2:D4"/>
  <sheetViews>
    <sheetView workbookViewId="0">
      <selection activeCell="A4" sqref="A4:C4"/>
    </sheetView>
  </sheetViews>
  <sheetFormatPr defaultRowHeight="15" x14ac:dyDescent="0.25"/>
  <sheetData>
    <row r="2" spans="1:4" x14ac:dyDescent="0.25">
      <c r="A2" s="5" t="s">
        <v>176</v>
      </c>
      <c r="B2" s="2">
        <v>17.90766048431394</v>
      </c>
      <c r="C2" s="2">
        <v>35.937360763549798</v>
      </c>
      <c r="D2" s="2">
        <v>53.845021247863741</v>
      </c>
    </row>
    <row r="3" spans="1:4" x14ac:dyDescent="0.25">
      <c r="A3" s="5" t="s">
        <v>14</v>
      </c>
      <c r="B3" s="2">
        <v>191.68718810193238</v>
      </c>
      <c r="C3" s="2">
        <v>200.55877310410139</v>
      </c>
      <c r="D3" s="2">
        <v>392.24596120603377</v>
      </c>
    </row>
    <row r="4" spans="1:4" x14ac:dyDescent="0.25">
      <c r="A4" s="5" t="s">
        <v>177</v>
      </c>
      <c r="B4" s="2">
        <v>17.90766048431394</v>
      </c>
      <c r="C4" s="2">
        <v>35.937360763549798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A7963-C97E-492F-886F-442A2754106D}">
  <dimension ref="A1:K1261"/>
  <sheetViews>
    <sheetView workbookViewId="0">
      <selection activeCell="L2" sqref="L2"/>
    </sheetView>
  </sheetViews>
  <sheetFormatPr defaultRowHeight="15" x14ac:dyDescent="0.25"/>
  <cols>
    <col min="1" max="1" width="6.7109375" bestFit="1" customWidth="1"/>
    <col min="2" max="2" width="11.5703125" bestFit="1" customWidth="1"/>
    <col min="3" max="3" width="12.7109375" bestFit="1" customWidth="1"/>
    <col min="4" max="4" width="13.140625" bestFit="1" customWidth="1"/>
    <col min="5" max="5" width="13.5703125" bestFit="1" customWidth="1"/>
    <col min="6" max="6" width="13.140625" bestFit="1" customWidth="1"/>
    <col min="7" max="7" width="12.140625" bestFit="1" customWidth="1"/>
    <col min="8" max="9" width="12" bestFit="1" customWidth="1"/>
    <col min="10" max="10" width="15.42578125" bestFit="1" customWidth="1"/>
    <col min="11" max="11" width="9.28515625" bestFit="1" customWidth="1"/>
  </cols>
  <sheetData>
    <row r="1" spans="1:11" x14ac:dyDescent="0.25">
      <c r="A1" t="s">
        <v>184</v>
      </c>
      <c r="B1" t="s">
        <v>164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165</v>
      </c>
    </row>
    <row r="2" spans="1:11" x14ac:dyDescent="0.25">
      <c r="A2" t="s">
        <v>185</v>
      </c>
      <c r="B2">
        <v>14521</v>
      </c>
      <c r="C2">
        <v>4.2688698768615696</v>
      </c>
      <c r="D2" t="s">
        <v>91</v>
      </c>
      <c r="E2" t="s">
        <v>93</v>
      </c>
      <c r="F2" t="s">
        <v>94</v>
      </c>
      <c r="G2" t="s">
        <v>9</v>
      </c>
      <c r="H2" t="s">
        <v>95</v>
      </c>
      <c r="I2" t="s">
        <v>73</v>
      </c>
      <c r="J2" t="s">
        <v>96</v>
      </c>
      <c r="K2" t="s">
        <v>166</v>
      </c>
    </row>
    <row r="3" spans="1:11" x14ac:dyDescent="0.25">
      <c r="A3" t="s">
        <v>185</v>
      </c>
      <c r="B3">
        <v>14383</v>
      </c>
      <c r="C3">
        <v>3.9679613113403298</v>
      </c>
      <c r="D3" t="s">
        <v>90</v>
      </c>
      <c r="E3" t="s">
        <v>9</v>
      </c>
      <c r="F3" t="s">
        <v>9</v>
      </c>
      <c r="G3" t="s">
        <v>9</v>
      </c>
      <c r="H3" t="s">
        <v>73</v>
      </c>
      <c r="I3" t="s">
        <v>74</v>
      </c>
      <c r="J3" t="s">
        <v>9</v>
      </c>
      <c r="K3" t="s">
        <v>166</v>
      </c>
    </row>
    <row r="4" spans="1:11" x14ac:dyDescent="0.25">
      <c r="A4" t="s">
        <v>185</v>
      </c>
      <c r="B4">
        <v>14388</v>
      </c>
      <c r="C4">
        <v>3.9295127391815199</v>
      </c>
      <c r="D4" t="s">
        <v>90</v>
      </c>
      <c r="E4" t="s">
        <v>9</v>
      </c>
      <c r="F4" t="s">
        <v>9</v>
      </c>
      <c r="G4" t="s">
        <v>9</v>
      </c>
      <c r="H4" t="s">
        <v>19</v>
      </c>
      <c r="I4" t="s">
        <v>20</v>
      </c>
      <c r="J4" t="s">
        <v>76</v>
      </c>
      <c r="K4" t="s">
        <v>166</v>
      </c>
    </row>
    <row r="5" spans="1:11" x14ac:dyDescent="0.25">
      <c r="A5" t="s">
        <v>185</v>
      </c>
      <c r="B5">
        <v>14516</v>
      </c>
      <c r="C5">
        <v>3.7874352931976301</v>
      </c>
      <c r="D5" t="s">
        <v>91</v>
      </c>
      <c r="E5" t="s">
        <v>92</v>
      </c>
      <c r="F5" t="s">
        <v>9</v>
      </c>
      <c r="G5" t="s">
        <v>9</v>
      </c>
      <c r="H5" t="s">
        <v>10</v>
      </c>
      <c r="I5" t="s">
        <v>11</v>
      </c>
      <c r="J5" t="s">
        <v>81</v>
      </c>
      <c r="K5" t="s">
        <v>166</v>
      </c>
    </row>
    <row r="6" spans="1:11" x14ac:dyDescent="0.25">
      <c r="A6" t="s">
        <v>185</v>
      </c>
      <c r="B6">
        <v>8998</v>
      </c>
      <c r="C6">
        <v>3.7335066795349099</v>
      </c>
      <c r="D6" t="s">
        <v>30</v>
      </c>
      <c r="E6" t="s">
        <v>31</v>
      </c>
      <c r="F6" t="s">
        <v>9</v>
      </c>
      <c r="G6" t="s">
        <v>9</v>
      </c>
      <c r="H6" t="s">
        <v>19</v>
      </c>
      <c r="I6" t="s">
        <v>20</v>
      </c>
      <c r="J6" t="s">
        <v>33</v>
      </c>
      <c r="K6" t="s">
        <v>166</v>
      </c>
    </row>
    <row r="7" spans="1:11" x14ac:dyDescent="0.25">
      <c r="A7" t="s">
        <v>185</v>
      </c>
      <c r="B7">
        <v>14525</v>
      </c>
      <c r="C7">
        <v>3.7178390026092498</v>
      </c>
      <c r="D7" t="s">
        <v>103</v>
      </c>
      <c r="E7" t="s">
        <v>104</v>
      </c>
      <c r="F7" t="s">
        <v>9</v>
      </c>
      <c r="G7" t="s">
        <v>9</v>
      </c>
      <c r="H7" t="s">
        <v>19</v>
      </c>
      <c r="I7" t="s">
        <v>58</v>
      </c>
      <c r="J7" t="s">
        <v>75</v>
      </c>
      <c r="K7" t="s">
        <v>166</v>
      </c>
    </row>
    <row r="8" spans="1:11" x14ac:dyDescent="0.25">
      <c r="A8" t="s">
        <v>185</v>
      </c>
      <c r="B8">
        <v>14524</v>
      </c>
      <c r="C8">
        <v>3.7123873233795202</v>
      </c>
      <c r="D8" t="s">
        <v>101</v>
      </c>
      <c r="E8" t="s">
        <v>102</v>
      </c>
      <c r="F8" t="s">
        <v>91</v>
      </c>
      <c r="G8" t="s">
        <v>9</v>
      </c>
      <c r="H8" t="s">
        <v>73</v>
      </c>
      <c r="I8" t="s">
        <v>74</v>
      </c>
      <c r="J8" t="s">
        <v>9</v>
      </c>
      <c r="K8" t="s">
        <v>166</v>
      </c>
    </row>
    <row r="9" spans="1:11" x14ac:dyDescent="0.25">
      <c r="A9" t="s">
        <v>185</v>
      </c>
      <c r="B9">
        <v>10303</v>
      </c>
      <c r="C9">
        <v>3.6804778575897199</v>
      </c>
      <c r="D9" t="s">
        <v>49</v>
      </c>
      <c r="E9" t="s">
        <v>9</v>
      </c>
      <c r="F9" t="s">
        <v>9</v>
      </c>
      <c r="G9" t="s">
        <v>9</v>
      </c>
      <c r="H9" t="s">
        <v>10</v>
      </c>
      <c r="I9" t="s">
        <v>11</v>
      </c>
      <c r="J9" t="s">
        <v>35</v>
      </c>
      <c r="K9" t="s">
        <v>166</v>
      </c>
    </row>
    <row r="10" spans="1:11" x14ac:dyDescent="0.25">
      <c r="A10" t="s">
        <v>185</v>
      </c>
      <c r="B10">
        <v>14523</v>
      </c>
      <c r="C10">
        <v>3.6158540248870801</v>
      </c>
      <c r="D10" t="s">
        <v>99</v>
      </c>
      <c r="E10" t="s">
        <v>100</v>
      </c>
      <c r="F10" t="s">
        <v>9</v>
      </c>
      <c r="G10" t="s">
        <v>9</v>
      </c>
      <c r="H10" t="s">
        <v>14</v>
      </c>
      <c r="I10" t="s">
        <v>50</v>
      </c>
      <c r="J10" t="s">
        <v>51</v>
      </c>
      <c r="K10" t="s">
        <v>166</v>
      </c>
    </row>
    <row r="11" spans="1:11" x14ac:dyDescent="0.25">
      <c r="A11" t="s">
        <v>185</v>
      </c>
      <c r="B11">
        <v>14042</v>
      </c>
      <c r="C11">
        <v>3.60023069381714</v>
      </c>
      <c r="D11" t="s">
        <v>72</v>
      </c>
      <c r="E11" t="s">
        <v>9</v>
      </c>
      <c r="F11" t="s">
        <v>9</v>
      </c>
      <c r="G11" t="s">
        <v>9</v>
      </c>
      <c r="H11" t="s">
        <v>73</v>
      </c>
      <c r="I11" t="s">
        <v>74</v>
      </c>
      <c r="J11" t="s">
        <v>9</v>
      </c>
      <c r="K11" t="s">
        <v>166</v>
      </c>
    </row>
    <row r="12" spans="1:11" x14ac:dyDescent="0.25">
      <c r="A12" t="s">
        <v>185</v>
      </c>
      <c r="B12">
        <v>14270</v>
      </c>
      <c r="C12">
        <v>3.5960071086883501</v>
      </c>
      <c r="D12" t="s">
        <v>52</v>
      </c>
      <c r="E12" t="s">
        <v>82</v>
      </c>
      <c r="F12" t="s">
        <v>9</v>
      </c>
      <c r="G12" t="s">
        <v>9</v>
      </c>
      <c r="H12" t="s">
        <v>10</v>
      </c>
      <c r="I12" t="s">
        <v>11</v>
      </c>
      <c r="J12" t="s">
        <v>83</v>
      </c>
      <c r="K12" t="s">
        <v>166</v>
      </c>
    </row>
    <row r="13" spans="1:11" x14ac:dyDescent="0.25">
      <c r="A13" t="s">
        <v>185</v>
      </c>
      <c r="B13">
        <v>14384</v>
      </c>
      <c r="C13">
        <v>3.5825645923614502</v>
      </c>
      <c r="D13" t="s">
        <v>90</v>
      </c>
      <c r="E13" t="s">
        <v>9</v>
      </c>
      <c r="F13" t="s">
        <v>9</v>
      </c>
      <c r="G13" t="s">
        <v>9</v>
      </c>
      <c r="H13" t="s">
        <v>19</v>
      </c>
      <c r="I13" t="s">
        <v>58</v>
      </c>
      <c r="J13" t="s">
        <v>75</v>
      </c>
      <c r="K13" t="s">
        <v>166</v>
      </c>
    </row>
    <row r="14" spans="1:11" x14ac:dyDescent="0.25">
      <c r="A14" t="s">
        <v>185</v>
      </c>
      <c r="B14">
        <v>14046</v>
      </c>
      <c r="C14">
        <v>3.5136888027191202</v>
      </c>
      <c r="D14" t="s">
        <v>72</v>
      </c>
      <c r="E14" t="s">
        <v>9</v>
      </c>
      <c r="F14" t="s">
        <v>9</v>
      </c>
      <c r="G14" t="s">
        <v>9</v>
      </c>
      <c r="H14" t="s">
        <v>19</v>
      </c>
      <c r="I14" t="s">
        <v>20</v>
      </c>
      <c r="J14" t="s">
        <v>76</v>
      </c>
      <c r="K14" t="s">
        <v>166</v>
      </c>
    </row>
    <row r="15" spans="1:11" x14ac:dyDescent="0.25">
      <c r="A15" t="s">
        <v>185</v>
      </c>
      <c r="B15">
        <v>14192</v>
      </c>
      <c r="C15">
        <v>3.4931836128234899</v>
      </c>
      <c r="D15" t="s">
        <v>52</v>
      </c>
      <c r="E15" t="s">
        <v>9</v>
      </c>
      <c r="F15" t="s">
        <v>9</v>
      </c>
      <c r="G15" t="s">
        <v>9</v>
      </c>
      <c r="H15" t="s">
        <v>73</v>
      </c>
      <c r="I15" t="s">
        <v>74</v>
      </c>
      <c r="J15" t="s">
        <v>9</v>
      </c>
      <c r="K15" t="s">
        <v>166</v>
      </c>
    </row>
    <row r="16" spans="1:11" x14ac:dyDescent="0.25">
      <c r="A16" t="s">
        <v>185</v>
      </c>
      <c r="B16">
        <v>14041</v>
      </c>
      <c r="C16">
        <v>3.4892699718475302</v>
      </c>
      <c r="D16" t="s">
        <v>72</v>
      </c>
      <c r="E16" t="s">
        <v>9</v>
      </c>
      <c r="F16" t="s">
        <v>9</v>
      </c>
      <c r="G16" t="s">
        <v>9</v>
      </c>
      <c r="H16" t="s">
        <v>14</v>
      </c>
      <c r="I16" t="s">
        <v>50</v>
      </c>
      <c r="J16" t="s">
        <v>51</v>
      </c>
      <c r="K16" t="s">
        <v>166</v>
      </c>
    </row>
    <row r="17" spans="1:11" x14ac:dyDescent="0.25">
      <c r="A17" t="s">
        <v>185</v>
      </c>
      <c r="B17">
        <v>14190</v>
      </c>
      <c r="C17">
        <v>3.4850411415100102</v>
      </c>
      <c r="D17" t="s">
        <v>70</v>
      </c>
      <c r="E17" t="s">
        <v>18</v>
      </c>
      <c r="F17" t="s">
        <v>9</v>
      </c>
      <c r="G17" t="s">
        <v>9</v>
      </c>
      <c r="H17" t="s">
        <v>14</v>
      </c>
      <c r="I17" t="s">
        <v>50</v>
      </c>
      <c r="J17" t="s">
        <v>51</v>
      </c>
      <c r="K17" t="s">
        <v>166</v>
      </c>
    </row>
    <row r="18" spans="1:11" x14ac:dyDescent="0.25">
      <c r="A18" t="s">
        <v>185</v>
      </c>
      <c r="B18">
        <v>14196</v>
      </c>
      <c r="C18">
        <v>3.2630271911621098</v>
      </c>
      <c r="D18" t="s">
        <v>54</v>
      </c>
      <c r="E18" t="s">
        <v>78</v>
      </c>
      <c r="F18" t="s">
        <v>9</v>
      </c>
      <c r="G18" t="s">
        <v>9</v>
      </c>
      <c r="H18" t="s">
        <v>19</v>
      </c>
      <c r="I18" t="s">
        <v>20</v>
      </c>
      <c r="J18" t="s">
        <v>76</v>
      </c>
      <c r="K18" t="s">
        <v>166</v>
      </c>
    </row>
    <row r="19" spans="1:11" x14ac:dyDescent="0.25">
      <c r="A19" t="s">
        <v>185</v>
      </c>
      <c r="B19">
        <v>10239</v>
      </c>
      <c r="C19">
        <v>3.2088365554809601</v>
      </c>
      <c r="D19" t="s">
        <v>42</v>
      </c>
      <c r="E19" t="s">
        <v>45</v>
      </c>
      <c r="F19" t="s">
        <v>47</v>
      </c>
      <c r="G19" t="s">
        <v>9</v>
      </c>
      <c r="H19" t="s">
        <v>10</v>
      </c>
      <c r="I19" t="s">
        <v>11</v>
      </c>
      <c r="J19" t="s">
        <v>48</v>
      </c>
      <c r="K19" t="s">
        <v>166</v>
      </c>
    </row>
    <row r="20" spans="1:11" x14ac:dyDescent="0.25">
      <c r="A20" t="s">
        <v>185</v>
      </c>
      <c r="B20">
        <v>16132</v>
      </c>
      <c r="C20">
        <v>3.1267247200012198</v>
      </c>
      <c r="D20" t="s">
        <v>122</v>
      </c>
      <c r="E20" t="s">
        <v>124</v>
      </c>
      <c r="F20" t="s">
        <v>9</v>
      </c>
      <c r="G20" t="s">
        <v>9</v>
      </c>
      <c r="H20" t="s">
        <v>10</v>
      </c>
      <c r="I20" t="s">
        <v>11</v>
      </c>
      <c r="J20" t="s">
        <v>125</v>
      </c>
      <c r="K20" t="s">
        <v>166</v>
      </c>
    </row>
    <row r="21" spans="1:11" x14ac:dyDescent="0.25">
      <c r="A21" t="s">
        <v>185</v>
      </c>
      <c r="B21">
        <v>16027</v>
      </c>
      <c r="C21">
        <v>3.1026589870452899</v>
      </c>
      <c r="D21" t="s">
        <v>122</v>
      </c>
      <c r="E21" t="s">
        <v>9</v>
      </c>
      <c r="F21" t="s">
        <v>9</v>
      </c>
      <c r="G21" t="s">
        <v>9</v>
      </c>
      <c r="H21" t="s">
        <v>10</v>
      </c>
      <c r="I21" t="s">
        <v>11</v>
      </c>
      <c r="J21" t="s">
        <v>32</v>
      </c>
      <c r="K21" t="s">
        <v>166</v>
      </c>
    </row>
    <row r="22" spans="1:11" x14ac:dyDescent="0.25">
      <c r="A22" t="s">
        <v>185</v>
      </c>
      <c r="B22">
        <v>10982</v>
      </c>
      <c r="C22">
        <v>3.0762870311737101</v>
      </c>
      <c r="D22" t="s">
        <v>52</v>
      </c>
      <c r="E22" t="s">
        <v>9</v>
      </c>
      <c r="F22" t="s">
        <v>9</v>
      </c>
      <c r="G22" t="s">
        <v>9</v>
      </c>
      <c r="H22" t="s">
        <v>10</v>
      </c>
      <c r="I22" t="s">
        <v>11</v>
      </c>
      <c r="J22" t="s">
        <v>32</v>
      </c>
      <c r="K22" t="s">
        <v>166</v>
      </c>
    </row>
    <row r="23" spans="1:11" x14ac:dyDescent="0.25">
      <c r="A23" t="s">
        <v>185</v>
      </c>
      <c r="B23">
        <v>3893</v>
      </c>
      <c r="C23">
        <v>3.07159399986267</v>
      </c>
      <c r="D23" t="s">
        <v>13</v>
      </c>
      <c r="E23" t="s">
        <v>9</v>
      </c>
      <c r="F23" t="s">
        <v>9</v>
      </c>
      <c r="G23" t="s">
        <v>9</v>
      </c>
      <c r="H23" t="s">
        <v>14</v>
      </c>
      <c r="I23" t="s">
        <v>11</v>
      </c>
      <c r="J23" t="s">
        <v>15</v>
      </c>
      <c r="K23" t="s">
        <v>166</v>
      </c>
    </row>
    <row r="24" spans="1:11" x14ac:dyDescent="0.25">
      <c r="A24" t="s">
        <v>185</v>
      </c>
      <c r="B24">
        <v>15356</v>
      </c>
      <c r="C24">
        <v>3.0614776611328098</v>
      </c>
      <c r="D24" t="s">
        <v>118</v>
      </c>
      <c r="E24" t="s">
        <v>119</v>
      </c>
      <c r="F24" t="s">
        <v>120</v>
      </c>
      <c r="G24" t="s">
        <v>121</v>
      </c>
      <c r="H24" t="s">
        <v>14</v>
      </c>
      <c r="I24" t="s">
        <v>11</v>
      </c>
      <c r="J24" t="s">
        <v>15</v>
      </c>
      <c r="K24" t="s">
        <v>166</v>
      </c>
    </row>
    <row r="25" spans="1:11" x14ac:dyDescent="0.25">
      <c r="A25" t="s">
        <v>185</v>
      </c>
      <c r="B25">
        <v>2856</v>
      </c>
      <c r="C25">
        <v>3.0549726486206099</v>
      </c>
      <c r="D25" t="s">
        <v>8</v>
      </c>
      <c r="E25" t="s">
        <v>9</v>
      </c>
      <c r="F25" t="s">
        <v>9</v>
      </c>
      <c r="G25" t="s">
        <v>9</v>
      </c>
      <c r="H25" t="s">
        <v>10</v>
      </c>
      <c r="I25" t="s">
        <v>11</v>
      </c>
      <c r="J25" t="s">
        <v>12</v>
      </c>
      <c r="K25" t="s">
        <v>166</v>
      </c>
    </row>
    <row r="26" spans="1:11" x14ac:dyDescent="0.25">
      <c r="A26" t="s">
        <v>185</v>
      </c>
      <c r="B26">
        <v>14382</v>
      </c>
      <c r="C26">
        <v>3.0546033382415798</v>
      </c>
      <c r="D26" t="s">
        <v>90</v>
      </c>
      <c r="E26" t="s">
        <v>9</v>
      </c>
      <c r="F26" t="s">
        <v>9</v>
      </c>
      <c r="G26" t="s">
        <v>9</v>
      </c>
      <c r="H26" t="s">
        <v>14</v>
      </c>
      <c r="I26" t="s">
        <v>50</v>
      </c>
      <c r="J26" t="s">
        <v>51</v>
      </c>
      <c r="K26" t="s">
        <v>166</v>
      </c>
    </row>
    <row r="27" spans="1:11" x14ac:dyDescent="0.25">
      <c r="A27" t="s">
        <v>185</v>
      </c>
      <c r="B27">
        <v>5978</v>
      </c>
      <c r="C27">
        <v>3.0519394874572798</v>
      </c>
      <c r="D27" t="s">
        <v>22</v>
      </c>
      <c r="E27" t="s">
        <v>9</v>
      </c>
      <c r="F27" t="s">
        <v>9</v>
      </c>
      <c r="G27" t="s">
        <v>9</v>
      </c>
      <c r="H27" t="s">
        <v>19</v>
      </c>
      <c r="I27" t="s">
        <v>20</v>
      </c>
      <c r="J27" t="s">
        <v>24</v>
      </c>
      <c r="K27" t="s">
        <v>166</v>
      </c>
    </row>
    <row r="28" spans="1:11" x14ac:dyDescent="0.25">
      <c r="A28" t="s">
        <v>185</v>
      </c>
      <c r="B28">
        <v>11693</v>
      </c>
      <c r="C28">
        <v>3.0322084426879901</v>
      </c>
      <c r="D28" t="s">
        <v>56</v>
      </c>
      <c r="E28" t="s">
        <v>57</v>
      </c>
      <c r="F28" t="s">
        <v>9</v>
      </c>
      <c r="G28" t="s">
        <v>9</v>
      </c>
      <c r="H28" t="s">
        <v>19</v>
      </c>
      <c r="I28" t="s">
        <v>58</v>
      </c>
      <c r="J28" t="s">
        <v>59</v>
      </c>
      <c r="K28" t="s">
        <v>166</v>
      </c>
    </row>
    <row r="29" spans="1:11" x14ac:dyDescent="0.25">
      <c r="A29" t="s">
        <v>185</v>
      </c>
      <c r="B29">
        <v>11416</v>
      </c>
      <c r="C29">
        <v>3.0197892189025901</v>
      </c>
      <c r="D29" t="s">
        <v>55</v>
      </c>
      <c r="E29" t="s">
        <v>9</v>
      </c>
      <c r="F29" t="s">
        <v>9</v>
      </c>
      <c r="G29" t="s">
        <v>9</v>
      </c>
      <c r="H29" t="s">
        <v>19</v>
      </c>
      <c r="I29" t="s">
        <v>20</v>
      </c>
      <c r="J29" t="s">
        <v>21</v>
      </c>
      <c r="K29" t="s">
        <v>166</v>
      </c>
    </row>
    <row r="30" spans="1:11" x14ac:dyDescent="0.25">
      <c r="A30" t="s">
        <v>185</v>
      </c>
      <c r="B30">
        <v>5974</v>
      </c>
      <c r="C30">
        <v>3.0161561965942401</v>
      </c>
      <c r="D30" t="s">
        <v>17</v>
      </c>
      <c r="E30" t="s">
        <v>18</v>
      </c>
      <c r="F30" t="s">
        <v>9</v>
      </c>
      <c r="G30" t="s">
        <v>9</v>
      </c>
      <c r="H30" t="s">
        <v>19</v>
      </c>
      <c r="I30" t="s">
        <v>20</v>
      </c>
      <c r="J30" t="s">
        <v>21</v>
      </c>
      <c r="K30" t="s">
        <v>166</v>
      </c>
    </row>
    <row r="31" spans="1:11" x14ac:dyDescent="0.25">
      <c r="A31" t="s">
        <v>185</v>
      </c>
      <c r="B31">
        <v>16085</v>
      </c>
      <c r="C31">
        <v>3.0140089988708501</v>
      </c>
      <c r="D31" t="s">
        <v>123</v>
      </c>
      <c r="E31" t="s">
        <v>9</v>
      </c>
      <c r="F31" t="s">
        <v>9</v>
      </c>
      <c r="G31" t="s">
        <v>9</v>
      </c>
      <c r="H31" t="s">
        <v>10</v>
      </c>
      <c r="I31" t="s">
        <v>11</v>
      </c>
      <c r="J31" t="s">
        <v>46</v>
      </c>
      <c r="K31" t="s">
        <v>166</v>
      </c>
    </row>
    <row r="32" spans="1:11" x14ac:dyDescent="0.25">
      <c r="A32" t="s">
        <v>185</v>
      </c>
      <c r="B32">
        <v>14586</v>
      </c>
      <c r="C32">
        <v>3.0117127895355198</v>
      </c>
      <c r="D32" t="s">
        <v>105</v>
      </c>
      <c r="E32" t="s">
        <v>106</v>
      </c>
      <c r="F32" t="s">
        <v>9</v>
      </c>
      <c r="G32" t="s">
        <v>9</v>
      </c>
      <c r="H32" t="s">
        <v>10</v>
      </c>
      <c r="I32" t="s">
        <v>11</v>
      </c>
      <c r="J32" t="s">
        <v>66</v>
      </c>
      <c r="K32" t="s">
        <v>166</v>
      </c>
    </row>
    <row r="33" spans="1:11" x14ac:dyDescent="0.25">
      <c r="A33" t="s">
        <v>185</v>
      </c>
      <c r="B33">
        <v>9642</v>
      </c>
      <c r="C33">
        <v>3.0064516067504901</v>
      </c>
      <c r="D33" t="s">
        <v>42</v>
      </c>
      <c r="E33" t="s">
        <v>43</v>
      </c>
      <c r="F33" t="s">
        <v>9</v>
      </c>
      <c r="G33" t="s">
        <v>9</v>
      </c>
      <c r="H33" t="s">
        <v>10</v>
      </c>
      <c r="I33" t="s">
        <v>11</v>
      </c>
      <c r="J33" t="s">
        <v>26</v>
      </c>
      <c r="K33" t="s">
        <v>166</v>
      </c>
    </row>
    <row r="34" spans="1:11" x14ac:dyDescent="0.25">
      <c r="A34" t="s">
        <v>185</v>
      </c>
      <c r="B34">
        <v>16470</v>
      </c>
      <c r="C34">
        <v>3.0055625438690199</v>
      </c>
      <c r="D34" t="s">
        <v>122</v>
      </c>
      <c r="E34" t="s">
        <v>112</v>
      </c>
      <c r="F34" t="s">
        <v>126</v>
      </c>
      <c r="G34" t="s">
        <v>9</v>
      </c>
      <c r="H34" t="s">
        <v>10</v>
      </c>
      <c r="I34" t="s">
        <v>11</v>
      </c>
      <c r="J34" t="s">
        <v>23</v>
      </c>
      <c r="K34" t="s">
        <v>166</v>
      </c>
    </row>
    <row r="35" spans="1:11" x14ac:dyDescent="0.25">
      <c r="A35" t="s">
        <v>185</v>
      </c>
      <c r="B35">
        <v>12771</v>
      </c>
      <c r="C35">
        <v>2.9979267120361301</v>
      </c>
      <c r="D35" t="s">
        <v>65</v>
      </c>
      <c r="E35" t="s">
        <v>9</v>
      </c>
      <c r="F35" t="s">
        <v>9</v>
      </c>
      <c r="G35" t="s">
        <v>9</v>
      </c>
      <c r="H35" t="s">
        <v>10</v>
      </c>
      <c r="I35" t="s">
        <v>11</v>
      </c>
      <c r="J35" t="s">
        <v>66</v>
      </c>
      <c r="K35" t="s">
        <v>166</v>
      </c>
    </row>
    <row r="36" spans="1:11" x14ac:dyDescent="0.25">
      <c r="A36" t="s">
        <v>185</v>
      </c>
      <c r="B36">
        <v>14040</v>
      </c>
      <c r="C36">
        <v>2.9946804046630899</v>
      </c>
      <c r="D36" t="s">
        <v>72</v>
      </c>
      <c r="E36" t="s">
        <v>9</v>
      </c>
      <c r="F36" t="s">
        <v>9</v>
      </c>
      <c r="G36" t="s">
        <v>9</v>
      </c>
      <c r="H36" t="s">
        <v>10</v>
      </c>
      <c r="I36" t="s">
        <v>11</v>
      </c>
      <c r="J36" t="s">
        <v>35</v>
      </c>
      <c r="K36" t="s">
        <v>166</v>
      </c>
    </row>
    <row r="37" spans="1:11" x14ac:dyDescent="0.25">
      <c r="A37" t="s">
        <v>185</v>
      </c>
      <c r="B37">
        <v>5975</v>
      </c>
      <c r="C37">
        <v>2.9940035343170202</v>
      </c>
      <c r="D37" t="s">
        <v>22</v>
      </c>
      <c r="E37" t="s">
        <v>9</v>
      </c>
      <c r="F37" t="s">
        <v>9</v>
      </c>
      <c r="G37" t="s">
        <v>9</v>
      </c>
      <c r="H37" t="s">
        <v>10</v>
      </c>
      <c r="I37" t="s">
        <v>11</v>
      </c>
      <c r="J37" t="s">
        <v>23</v>
      </c>
      <c r="K37" t="s">
        <v>166</v>
      </c>
    </row>
    <row r="38" spans="1:11" x14ac:dyDescent="0.25">
      <c r="A38" t="s">
        <v>185</v>
      </c>
      <c r="B38">
        <v>10131</v>
      </c>
      <c r="C38">
        <v>2.9846100807189901</v>
      </c>
      <c r="D38" t="s">
        <v>44</v>
      </c>
      <c r="E38" t="s">
        <v>9</v>
      </c>
      <c r="F38" t="s">
        <v>9</v>
      </c>
      <c r="G38" t="s">
        <v>9</v>
      </c>
      <c r="H38" t="s">
        <v>10</v>
      </c>
      <c r="I38" t="s">
        <v>11</v>
      </c>
      <c r="J38" t="s">
        <v>12</v>
      </c>
      <c r="K38" t="s">
        <v>166</v>
      </c>
    </row>
    <row r="39" spans="1:11" x14ac:dyDescent="0.25">
      <c r="A39" t="s">
        <v>185</v>
      </c>
      <c r="B39">
        <v>10236</v>
      </c>
      <c r="C39">
        <v>2.9846100807189901</v>
      </c>
      <c r="D39" t="s">
        <v>42</v>
      </c>
      <c r="E39" t="s">
        <v>45</v>
      </c>
      <c r="F39" t="s">
        <v>43</v>
      </c>
      <c r="G39" t="s">
        <v>9</v>
      </c>
      <c r="H39" t="s">
        <v>10</v>
      </c>
      <c r="I39" t="s">
        <v>11</v>
      </c>
      <c r="J39" t="s">
        <v>46</v>
      </c>
      <c r="K39" t="s">
        <v>166</v>
      </c>
    </row>
    <row r="40" spans="1:11" x14ac:dyDescent="0.25">
      <c r="A40" t="s">
        <v>185</v>
      </c>
      <c r="B40">
        <v>11691</v>
      </c>
      <c r="C40">
        <v>2.9846100807189901</v>
      </c>
      <c r="D40" t="s">
        <v>56</v>
      </c>
      <c r="E40" t="s">
        <v>57</v>
      </c>
      <c r="F40" t="s">
        <v>9</v>
      </c>
      <c r="G40" t="s">
        <v>9</v>
      </c>
      <c r="H40" t="s">
        <v>10</v>
      </c>
      <c r="I40" t="s">
        <v>150</v>
      </c>
      <c r="J40" t="s">
        <v>167</v>
      </c>
      <c r="K40" t="s">
        <v>166</v>
      </c>
    </row>
    <row r="41" spans="1:11" x14ac:dyDescent="0.25">
      <c r="A41" t="s">
        <v>185</v>
      </c>
      <c r="B41">
        <v>12189</v>
      </c>
      <c r="C41">
        <v>2.9846100807189901</v>
      </c>
      <c r="D41" t="s">
        <v>52</v>
      </c>
      <c r="E41" t="s">
        <v>9</v>
      </c>
      <c r="F41" t="s">
        <v>9</v>
      </c>
      <c r="G41" t="s">
        <v>9</v>
      </c>
      <c r="H41" t="s">
        <v>95</v>
      </c>
      <c r="I41" t="s">
        <v>73</v>
      </c>
      <c r="J41" t="s">
        <v>168</v>
      </c>
      <c r="K41" t="s">
        <v>166</v>
      </c>
    </row>
    <row r="42" spans="1:11" x14ac:dyDescent="0.25">
      <c r="A42" t="s">
        <v>185</v>
      </c>
      <c r="B42">
        <v>12774</v>
      </c>
      <c r="C42">
        <v>2.9846100807189901</v>
      </c>
      <c r="D42" t="s">
        <v>67</v>
      </c>
      <c r="E42" t="s">
        <v>9</v>
      </c>
      <c r="F42" t="s">
        <v>9</v>
      </c>
      <c r="G42" t="s">
        <v>9</v>
      </c>
      <c r="H42" t="s">
        <v>19</v>
      </c>
      <c r="I42" t="s">
        <v>20</v>
      </c>
      <c r="J42" t="s">
        <v>68</v>
      </c>
      <c r="K42" t="s">
        <v>166</v>
      </c>
    </row>
    <row r="43" spans="1:11" x14ac:dyDescent="0.25">
      <c r="A43" t="s">
        <v>185</v>
      </c>
      <c r="B43">
        <v>12775</v>
      </c>
      <c r="C43">
        <v>2.9846100807189901</v>
      </c>
      <c r="D43" t="s">
        <v>67</v>
      </c>
      <c r="E43" t="s">
        <v>9</v>
      </c>
      <c r="F43" t="s">
        <v>9</v>
      </c>
      <c r="G43" t="s">
        <v>9</v>
      </c>
      <c r="H43" t="s">
        <v>14</v>
      </c>
      <c r="I43" t="s">
        <v>11</v>
      </c>
      <c r="J43" t="s">
        <v>69</v>
      </c>
      <c r="K43" t="s">
        <v>166</v>
      </c>
    </row>
    <row r="44" spans="1:11" x14ac:dyDescent="0.25">
      <c r="A44" t="s">
        <v>185</v>
      </c>
      <c r="B44">
        <v>12882</v>
      </c>
      <c r="C44">
        <v>2.9846100807189901</v>
      </c>
      <c r="D44" t="s">
        <v>70</v>
      </c>
      <c r="E44" t="s">
        <v>9</v>
      </c>
      <c r="F44" t="s">
        <v>9</v>
      </c>
      <c r="G44" t="s">
        <v>9</v>
      </c>
      <c r="H44" t="s">
        <v>10</v>
      </c>
      <c r="I44" t="s">
        <v>11</v>
      </c>
      <c r="J44" t="s">
        <v>23</v>
      </c>
      <c r="K44" t="s">
        <v>166</v>
      </c>
    </row>
    <row r="45" spans="1:11" x14ac:dyDescent="0.25">
      <c r="A45" t="s">
        <v>185</v>
      </c>
      <c r="B45">
        <v>14803</v>
      </c>
      <c r="C45">
        <v>2.9846100807189901</v>
      </c>
      <c r="D45" t="s">
        <v>65</v>
      </c>
      <c r="E45" t="s">
        <v>9</v>
      </c>
      <c r="F45" t="s">
        <v>9</v>
      </c>
      <c r="G45" t="s">
        <v>9</v>
      </c>
      <c r="H45" t="s">
        <v>10</v>
      </c>
      <c r="I45" t="s">
        <v>11</v>
      </c>
      <c r="J45" t="s">
        <v>85</v>
      </c>
      <c r="K45" t="s">
        <v>166</v>
      </c>
    </row>
    <row r="46" spans="1:11" x14ac:dyDescent="0.25">
      <c r="A46" t="s">
        <v>185</v>
      </c>
      <c r="B46">
        <v>15332</v>
      </c>
      <c r="C46">
        <v>2.9846100807189901</v>
      </c>
      <c r="D46" t="s">
        <v>109</v>
      </c>
      <c r="E46" t="s">
        <v>9</v>
      </c>
      <c r="F46" t="s">
        <v>9</v>
      </c>
      <c r="G46" t="s">
        <v>9</v>
      </c>
      <c r="H46" t="s">
        <v>19</v>
      </c>
      <c r="I46" t="s">
        <v>20</v>
      </c>
      <c r="J46" t="s">
        <v>21</v>
      </c>
      <c r="K46" t="s">
        <v>166</v>
      </c>
    </row>
    <row r="47" spans="1:11" x14ac:dyDescent="0.25">
      <c r="A47" t="s">
        <v>185</v>
      </c>
      <c r="B47">
        <v>15340</v>
      </c>
      <c r="C47">
        <v>2.9846100807189901</v>
      </c>
      <c r="D47" t="s">
        <v>110</v>
      </c>
      <c r="E47" t="s">
        <v>9</v>
      </c>
      <c r="F47" t="s">
        <v>9</v>
      </c>
      <c r="G47" t="s">
        <v>9</v>
      </c>
      <c r="H47" t="s">
        <v>19</v>
      </c>
      <c r="I47" t="s">
        <v>20</v>
      </c>
      <c r="J47" t="s">
        <v>29</v>
      </c>
      <c r="K47" t="s">
        <v>166</v>
      </c>
    </row>
    <row r="48" spans="1:11" x14ac:dyDescent="0.25">
      <c r="A48" t="s">
        <v>185</v>
      </c>
      <c r="B48">
        <v>15345</v>
      </c>
      <c r="C48">
        <v>2.9846100807189901</v>
      </c>
      <c r="D48" t="s">
        <v>111</v>
      </c>
      <c r="E48" t="s">
        <v>9</v>
      </c>
      <c r="F48" t="s">
        <v>9</v>
      </c>
      <c r="G48" t="s">
        <v>9</v>
      </c>
      <c r="H48" t="s">
        <v>19</v>
      </c>
      <c r="I48" t="s">
        <v>20</v>
      </c>
      <c r="J48" t="s">
        <v>38</v>
      </c>
      <c r="K48" t="s">
        <v>166</v>
      </c>
    </row>
    <row r="49" spans="1:11" x14ac:dyDescent="0.25">
      <c r="A49" t="s">
        <v>185</v>
      </c>
      <c r="B49">
        <v>15346</v>
      </c>
      <c r="C49">
        <v>2.9846100807189901</v>
      </c>
      <c r="D49" t="s">
        <v>111</v>
      </c>
      <c r="E49" t="s">
        <v>9</v>
      </c>
      <c r="F49" t="s">
        <v>9</v>
      </c>
      <c r="G49" t="s">
        <v>9</v>
      </c>
      <c r="H49" t="s">
        <v>10</v>
      </c>
      <c r="I49" t="s">
        <v>11</v>
      </c>
      <c r="J49" t="s">
        <v>40</v>
      </c>
      <c r="K49" t="s">
        <v>166</v>
      </c>
    </row>
    <row r="50" spans="1:11" x14ac:dyDescent="0.25">
      <c r="A50" t="s">
        <v>185</v>
      </c>
      <c r="B50">
        <v>15347</v>
      </c>
      <c r="C50">
        <v>2.9846100807189901</v>
      </c>
      <c r="D50" t="s">
        <v>111</v>
      </c>
      <c r="E50" t="s">
        <v>9</v>
      </c>
      <c r="F50" t="s">
        <v>9</v>
      </c>
      <c r="G50" t="s">
        <v>9</v>
      </c>
      <c r="H50" t="s">
        <v>10</v>
      </c>
      <c r="I50" t="s">
        <v>11</v>
      </c>
      <c r="J50" t="s">
        <v>41</v>
      </c>
      <c r="K50" t="s">
        <v>166</v>
      </c>
    </row>
    <row r="51" spans="1:11" x14ac:dyDescent="0.25">
      <c r="A51" t="s">
        <v>185</v>
      </c>
      <c r="B51">
        <v>15348</v>
      </c>
      <c r="C51">
        <v>2.9846100807189901</v>
      </c>
      <c r="D51" t="s">
        <v>112</v>
      </c>
      <c r="E51" t="s">
        <v>113</v>
      </c>
      <c r="F51" t="s">
        <v>9</v>
      </c>
      <c r="G51" t="s">
        <v>9</v>
      </c>
      <c r="H51" t="s">
        <v>19</v>
      </c>
      <c r="I51" t="s">
        <v>58</v>
      </c>
      <c r="J51" t="s">
        <v>114</v>
      </c>
      <c r="K51" t="s">
        <v>166</v>
      </c>
    </row>
    <row r="52" spans="1:11" x14ac:dyDescent="0.25">
      <c r="A52" t="s">
        <v>185</v>
      </c>
      <c r="B52">
        <v>17309</v>
      </c>
      <c r="C52">
        <v>2.9846100807189901</v>
      </c>
      <c r="D52" t="s">
        <v>169</v>
      </c>
      <c r="E52" t="s">
        <v>9</v>
      </c>
      <c r="F52" t="s">
        <v>9</v>
      </c>
      <c r="G52" t="s">
        <v>9</v>
      </c>
      <c r="H52" t="s">
        <v>170</v>
      </c>
      <c r="I52" t="s">
        <v>171</v>
      </c>
      <c r="J52" t="s">
        <v>172</v>
      </c>
      <c r="K52" t="s">
        <v>166</v>
      </c>
    </row>
    <row r="53" spans="1:11" x14ac:dyDescent="0.25">
      <c r="A53" t="s">
        <v>185</v>
      </c>
      <c r="B53">
        <v>18575</v>
      </c>
      <c r="C53">
        <v>2.9846100807189901</v>
      </c>
      <c r="D53" t="s">
        <v>137</v>
      </c>
      <c r="E53" t="s">
        <v>9</v>
      </c>
      <c r="F53" t="s">
        <v>9</v>
      </c>
      <c r="G53" t="s">
        <v>9</v>
      </c>
      <c r="H53" t="s">
        <v>19</v>
      </c>
      <c r="I53" t="s">
        <v>20</v>
      </c>
      <c r="J53" t="s">
        <v>76</v>
      </c>
      <c r="K53" t="s">
        <v>166</v>
      </c>
    </row>
    <row r="54" spans="1:11" x14ac:dyDescent="0.25">
      <c r="A54" t="s">
        <v>185</v>
      </c>
      <c r="B54">
        <v>18577</v>
      </c>
      <c r="C54">
        <v>2.9846100807189901</v>
      </c>
      <c r="D54" t="s">
        <v>137</v>
      </c>
      <c r="E54" t="s">
        <v>9</v>
      </c>
      <c r="F54" t="s">
        <v>9</v>
      </c>
      <c r="G54" t="s">
        <v>9</v>
      </c>
      <c r="H54" t="s">
        <v>10</v>
      </c>
      <c r="I54" t="s">
        <v>11</v>
      </c>
      <c r="J54" t="s">
        <v>81</v>
      </c>
      <c r="K54" t="s">
        <v>166</v>
      </c>
    </row>
    <row r="55" spans="1:11" x14ac:dyDescent="0.25">
      <c r="A55" t="s">
        <v>185</v>
      </c>
      <c r="B55">
        <v>20200</v>
      </c>
      <c r="C55">
        <v>2.9846100807189901</v>
      </c>
      <c r="D55" t="s">
        <v>138</v>
      </c>
      <c r="E55" t="s">
        <v>9</v>
      </c>
      <c r="F55" t="s">
        <v>9</v>
      </c>
      <c r="G55" t="s">
        <v>9</v>
      </c>
      <c r="H55" t="s">
        <v>10</v>
      </c>
      <c r="I55" t="s">
        <v>11</v>
      </c>
      <c r="J55" t="s">
        <v>35</v>
      </c>
      <c r="K55" t="s">
        <v>166</v>
      </c>
    </row>
    <row r="56" spans="1:11" x14ac:dyDescent="0.25">
      <c r="A56" t="s">
        <v>185</v>
      </c>
      <c r="B56">
        <v>20337</v>
      </c>
      <c r="C56">
        <v>2.9846100807189901</v>
      </c>
      <c r="D56" t="s">
        <v>173</v>
      </c>
      <c r="E56" t="s">
        <v>9</v>
      </c>
      <c r="F56" t="s">
        <v>9</v>
      </c>
      <c r="G56" t="s">
        <v>9</v>
      </c>
      <c r="H56" t="s">
        <v>19</v>
      </c>
      <c r="I56" t="s">
        <v>58</v>
      </c>
      <c r="J56" t="s">
        <v>174</v>
      </c>
      <c r="K56" t="s">
        <v>166</v>
      </c>
    </row>
    <row r="57" spans="1:11" x14ac:dyDescent="0.25">
      <c r="A57" t="s">
        <v>185</v>
      </c>
      <c r="B57">
        <v>20540</v>
      </c>
      <c r="C57">
        <v>2.9846100807189901</v>
      </c>
      <c r="D57" t="s">
        <v>175</v>
      </c>
      <c r="E57" t="s">
        <v>9</v>
      </c>
      <c r="F57" t="s">
        <v>9</v>
      </c>
      <c r="G57" t="s">
        <v>9</v>
      </c>
      <c r="H57" t="s">
        <v>176</v>
      </c>
      <c r="I57" t="s">
        <v>177</v>
      </c>
      <c r="J57" t="s">
        <v>178</v>
      </c>
      <c r="K57" t="s">
        <v>166</v>
      </c>
    </row>
    <row r="58" spans="1:11" x14ac:dyDescent="0.25">
      <c r="A58" t="s">
        <v>185</v>
      </c>
      <c r="B58">
        <v>23527</v>
      </c>
      <c r="C58">
        <v>2.9846100807189901</v>
      </c>
      <c r="D58" t="s">
        <v>139</v>
      </c>
      <c r="E58" t="s">
        <v>9</v>
      </c>
      <c r="F58" t="s">
        <v>9</v>
      </c>
      <c r="G58" t="s">
        <v>9</v>
      </c>
      <c r="H58" t="s">
        <v>14</v>
      </c>
      <c r="I58" t="s">
        <v>50</v>
      </c>
      <c r="J58" t="s">
        <v>51</v>
      </c>
      <c r="K58" t="s">
        <v>166</v>
      </c>
    </row>
    <row r="59" spans="1:11" x14ac:dyDescent="0.25">
      <c r="A59" t="s">
        <v>185</v>
      </c>
      <c r="B59">
        <v>12883</v>
      </c>
      <c r="C59">
        <v>2.9835693836212198</v>
      </c>
      <c r="D59" t="s">
        <v>70</v>
      </c>
      <c r="E59" t="s">
        <v>9</v>
      </c>
      <c r="F59" t="s">
        <v>9</v>
      </c>
      <c r="G59" t="s">
        <v>9</v>
      </c>
      <c r="H59" t="s">
        <v>19</v>
      </c>
      <c r="I59" t="s">
        <v>20</v>
      </c>
      <c r="J59" t="s">
        <v>24</v>
      </c>
      <c r="K59" t="s">
        <v>166</v>
      </c>
    </row>
    <row r="60" spans="1:11" x14ac:dyDescent="0.25">
      <c r="A60" t="s">
        <v>185</v>
      </c>
      <c r="B60">
        <v>16635</v>
      </c>
      <c r="C60">
        <v>2.9688370227813698</v>
      </c>
      <c r="D60" t="s">
        <v>126</v>
      </c>
      <c r="E60" t="s">
        <v>132</v>
      </c>
      <c r="F60" t="s">
        <v>9</v>
      </c>
      <c r="G60" t="s">
        <v>9</v>
      </c>
      <c r="H60" t="s">
        <v>10</v>
      </c>
      <c r="I60" t="s">
        <v>11</v>
      </c>
      <c r="J60" t="s">
        <v>26</v>
      </c>
      <c r="K60" t="s">
        <v>166</v>
      </c>
    </row>
    <row r="61" spans="1:11" x14ac:dyDescent="0.25">
      <c r="A61" t="s">
        <v>185</v>
      </c>
      <c r="B61">
        <v>14275</v>
      </c>
      <c r="C61">
        <v>2.9599962234497101</v>
      </c>
      <c r="D61" t="s">
        <v>86</v>
      </c>
      <c r="E61" t="s">
        <v>9</v>
      </c>
      <c r="F61" t="s">
        <v>9</v>
      </c>
      <c r="G61" t="s">
        <v>9</v>
      </c>
      <c r="H61" t="s">
        <v>10</v>
      </c>
      <c r="I61" t="s">
        <v>11</v>
      </c>
      <c r="J61" t="s">
        <v>87</v>
      </c>
      <c r="K61" t="s">
        <v>166</v>
      </c>
    </row>
    <row r="62" spans="1:11" x14ac:dyDescent="0.25">
      <c r="A62" t="s">
        <v>185</v>
      </c>
      <c r="B62">
        <v>16080</v>
      </c>
      <c r="C62">
        <v>2.9565088748931898</v>
      </c>
      <c r="D62" t="s">
        <v>123</v>
      </c>
      <c r="E62" t="s">
        <v>9</v>
      </c>
      <c r="F62" t="s">
        <v>9</v>
      </c>
      <c r="G62" t="s">
        <v>9</v>
      </c>
      <c r="H62" t="s">
        <v>14</v>
      </c>
      <c r="I62" t="s">
        <v>50</v>
      </c>
      <c r="J62" t="s">
        <v>60</v>
      </c>
      <c r="K62" t="s">
        <v>166</v>
      </c>
    </row>
    <row r="63" spans="1:11" x14ac:dyDescent="0.25">
      <c r="A63" t="s">
        <v>185</v>
      </c>
      <c r="B63">
        <v>14043</v>
      </c>
      <c r="C63">
        <v>2.9531581401825</v>
      </c>
      <c r="D63" t="s">
        <v>72</v>
      </c>
      <c r="E63" t="s">
        <v>9</v>
      </c>
      <c r="F63" t="s">
        <v>9</v>
      </c>
      <c r="G63" t="s">
        <v>9</v>
      </c>
      <c r="H63" t="s">
        <v>19</v>
      </c>
      <c r="I63" t="s">
        <v>58</v>
      </c>
      <c r="J63" t="s">
        <v>75</v>
      </c>
      <c r="K63" t="s">
        <v>166</v>
      </c>
    </row>
    <row r="64" spans="1:11" x14ac:dyDescent="0.25">
      <c r="A64" t="s">
        <v>185</v>
      </c>
      <c r="B64">
        <v>14199</v>
      </c>
      <c r="C64">
        <v>2.94753789901733</v>
      </c>
      <c r="D64" t="s">
        <v>79</v>
      </c>
      <c r="E64" t="s">
        <v>80</v>
      </c>
      <c r="F64" t="s">
        <v>9</v>
      </c>
      <c r="G64" t="s">
        <v>9</v>
      </c>
      <c r="H64" t="s">
        <v>10</v>
      </c>
      <c r="I64" t="s">
        <v>11</v>
      </c>
      <c r="J64" t="s">
        <v>81</v>
      </c>
      <c r="K64" t="s">
        <v>166</v>
      </c>
    </row>
    <row r="65" spans="1:11" x14ac:dyDescent="0.25">
      <c r="A65" t="s">
        <v>185</v>
      </c>
      <c r="B65">
        <v>12460</v>
      </c>
      <c r="C65">
        <v>2.9170570373535201</v>
      </c>
      <c r="D65" t="s">
        <v>63</v>
      </c>
      <c r="E65" t="s">
        <v>64</v>
      </c>
      <c r="F65" t="s">
        <v>9</v>
      </c>
      <c r="G65" t="s">
        <v>9</v>
      </c>
      <c r="H65" t="s">
        <v>14</v>
      </c>
      <c r="I65" t="s">
        <v>50</v>
      </c>
      <c r="J65" t="s">
        <v>15</v>
      </c>
      <c r="K65" t="s">
        <v>166</v>
      </c>
    </row>
    <row r="66" spans="1:11" x14ac:dyDescent="0.25">
      <c r="A66" t="s">
        <v>185</v>
      </c>
      <c r="B66">
        <v>16467</v>
      </c>
      <c r="C66">
        <v>2.8742218017578098</v>
      </c>
      <c r="D66" t="s">
        <v>122</v>
      </c>
      <c r="E66" t="s">
        <v>129</v>
      </c>
      <c r="F66" t="s">
        <v>126</v>
      </c>
      <c r="G66" t="s">
        <v>9</v>
      </c>
      <c r="H66" t="s">
        <v>10</v>
      </c>
      <c r="I66" t="s">
        <v>11</v>
      </c>
      <c r="J66" t="s">
        <v>40</v>
      </c>
      <c r="K66" t="s">
        <v>166</v>
      </c>
    </row>
    <row r="67" spans="1:11" x14ac:dyDescent="0.25">
      <c r="A67" t="s">
        <v>185</v>
      </c>
      <c r="B67">
        <v>14522</v>
      </c>
      <c r="C67">
        <v>2.8478035926818799</v>
      </c>
      <c r="D67" t="s">
        <v>97</v>
      </c>
      <c r="E67" t="s">
        <v>98</v>
      </c>
      <c r="F67" t="s">
        <v>37</v>
      </c>
      <c r="G67" t="s">
        <v>9</v>
      </c>
      <c r="H67" t="s">
        <v>10</v>
      </c>
      <c r="I67" t="s">
        <v>11</v>
      </c>
      <c r="J67" t="s">
        <v>35</v>
      </c>
      <c r="K67" t="s">
        <v>166</v>
      </c>
    </row>
    <row r="68" spans="1:11" x14ac:dyDescent="0.25">
      <c r="A68" t="s">
        <v>185</v>
      </c>
      <c r="B68">
        <v>17226</v>
      </c>
      <c r="C68">
        <v>2.84162473678589</v>
      </c>
      <c r="D68" t="s">
        <v>134</v>
      </c>
      <c r="E68" t="s">
        <v>135</v>
      </c>
      <c r="F68" t="s">
        <v>136</v>
      </c>
      <c r="G68" t="s">
        <v>9</v>
      </c>
      <c r="H68" t="s">
        <v>10</v>
      </c>
      <c r="I68" t="s">
        <v>11</v>
      </c>
      <c r="J68" t="s">
        <v>48</v>
      </c>
      <c r="K68" t="s">
        <v>166</v>
      </c>
    </row>
    <row r="69" spans="1:11" x14ac:dyDescent="0.25">
      <c r="A69" t="s">
        <v>185</v>
      </c>
      <c r="B69">
        <v>10304</v>
      </c>
      <c r="C69">
        <v>2.84152483940125</v>
      </c>
      <c r="D69" t="s">
        <v>49</v>
      </c>
      <c r="E69" t="s">
        <v>9</v>
      </c>
      <c r="F69" t="s">
        <v>9</v>
      </c>
      <c r="G69" t="s">
        <v>9</v>
      </c>
      <c r="H69" t="s">
        <v>14</v>
      </c>
      <c r="I69" t="s">
        <v>50</v>
      </c>
      <c r="J69" t="s">
        <v>51</v>
      </c>
      <c r="K69" t="s">
        <v>166</v>
      </c>
    </row>
    <row r="70" spans="1:11" x14ac:dyDescent="0.25">
      <c r="A70" t="s">
        <v>185</v>
      </c>
      <c r="B70">
        <v>16072</v>
      </c>
      <c r="C70">
        <v>2.8367717266082799</v>
      </c>
      <c r="D70" t="s">
        <v>120</v>
      </c>
      <c r="E70" t="s">
        <v>9</v>
      </c>
      <c r="F70" t="s">
        <v>9</v>
      </c>
      <c r="G70" t="s">
        <v>9</v>
      </c>
      <c r="H70" t="s">
        <v>19</v>
      </c>
      <c r="I70" t="s">
        <v>58</v>
      </c>
      <c r="J70" t="s">
        <v>59</v>
      </c>
      <c r="K70" t="s">
        <v>166</v>
      </c>
    </row>
    <row r="71" spans="1:11" x14ac:dyDescent="0.25">
      <c r="A71" t="s">
        <v>185</v>
      </c>
      <c r="B71">
        <v>16088</v>
      </c>
      <c r="C71">
        <v>2.80071926116943</v>
      </c>
      <c r="D71" t="s">
        <v>123</v>
      </c>
      <c r="E71" t="s">
        <v>9</v>
      </c>
      <c r="F71" t="s">
        <v>9</v>
      </c>
      <c r="G71" t="s">
        <v>9</v>
      </c>
      <c r="H71" t="s">
        <v>10</v>
      </c>
      <c r="I71" t="s">
        <v>11</v>
      </c>
      <c r="J71" t="s">
        <v>48</v>
      </c>
      <c r="K71" t="s">
        <v>166</v>
      </c>
    </row>
    <row r="72" spans="1:11" x14ac:dyDescent="0.25">
      <c r="A72" t="s">
        <v>185</v>
      </c>
      <c r="B72">
        <v>13143</v>
      </c>
      <c r="C72">
        <v>2.7958040237426798</v>
      </c>
      <c r="D72" t="s">
        <v>71</v>
      </c>
      <c r="E72" t="s">
        <v>9</v>
      </c>
      <c r="F72" t="s">
        <v>9</v>
      </c>
      <c r="G72" t="s">
        <v>9</v>
      </c>
      <c r="H72" t="s">
        <v>19</v>
      </c>
      <c r="I72" t="s">
        <v>20</v>
      </c>
      <c r="J72" t="s">
        <v>33</v>
      </c>
      <c r="K72" t="s">
        <v>166</v>
      </c>
    </row>
    <row r="73" spans="1:11" x14ac:dyDescent="0.25">
      <c r="A73" t="s">
        <v>185</v>
      </c>
      <c r="B73">
        <v>16463</v>
      </c>
      <c r="C73">
        <v>2.7878880500793501</v>
      </c>
      <c r="D73" t="s">
        <v>119</v>
      </c>
      <c r="E73" t="s">
        <v>126</v>
      </c>
      <c r="F73" t="s">
        <v>127</v>
      </c>
      <c r="G73" t="s">
        <v>9</v>
      </c>
      <c r="H73" t="s">
        <v>10</v>
      </c>
      <c r="I73" t="s">
        <v>11</v>
      </c>
      <c r="J73" t="s">
        <v>87</v>
      </c>
      <c r="K73" t="s">
        <v>166</v>
      </c>
    </row>
    <row r="74" spans="1:11" x14ac:dyDescent="0.25">
      <c r="A74" t="s">
        <v>185</v>
      </c>
      <c r="B74">
        <v>10989</v>
      </c>
      <c r="C74">
        <v>2.7833569049835201</v>
      </c>
      <c r="D74" t="s">
        <v>53</v>
      </c>
      <c r="E74" t="s">
        <v>9</v>
      </c>
      <c r="F74" t="s">
        <v>9</v>
      </c>
      <c r="G74" t="s">
        <v>9</v>
      </c>
      <c r="H74" t="s">
        <v>10</v>
      </c>
      <c r="I74" t="s">
        <v>11</v>
      </c>
      <c r="J74" t="s">
        <v>35</v>
      </c>
      <c r="K74" t="s">
        <v>166</v>
      </c>
    </row>
    <row r="75" spans="1:11" x14ac:dyDescent="0.25">
      <c r="A75" t="s">
        <v>185</v>
      </c>
      <c r="B75">
        <v>4118</v>
      </c>
      <c r="C75">
        <v>2.75972604751587</v>
      </c>
      <c r="D75" t="s">
        <v>16</v>
      </c>
      <c r="E75" t="s">
        <v>9</v>
      </c>
      <c r="F75" t="s">
        <v>9</v>
      </c>
      <c r="G75" t="s">
        <v>9</v>
      </c>
      <c r="H75" t="s">
        <v>10</v>
      </c>
      <c r="I75" t="s">
        <v>11</v>
      </c>
      <c r="J75" t="s">
        <v>12</v>
      </c>
      <c r="K75" t="s">
        <v>166</v>
      </c>
    </row>
    <row r="76" spans="1:11" x14ac:dyDescent="0.25">
      <c r="A76" t="s">
        <v>185</v>
      </c>
      <c r="B76">
        <v>17126</v>
      </c>
      <c r="C76">
        <v>2.73905730247498</v>
      </c>
      <c r="D76" t="s">
        <v>133</v>
      </c>
      <c r="E76" t="s">
        <v>9</v>
      </c>
      <c r="F76" t="s">
        <v>9</v>
      </c>
      <c r="G76" t="s">
        <v>9</v>
      </c>
      <c r="H76" t="s">
        <v>19</v>
      </c>
      <c r="I76" t="s">
        <v>58</v>
      </c>
      <c r="J76" t="s">
        <v>59</v>
      </c>
      <c r="K76" t="s">
        <v>166</v>
      </c>
    </row>
    <row r="77" spans="1:11" x14ac:dyDescent="0.25">
      <c r="A77" t="s">
        <v>185</v>
      </c>
      <c r="B77">
        <v>10994</v>
      </c>
      <c r="C77">
        <v>2.7311668395996098</v>
      </c>
      <c r="D77" t="s">
        <v>54</v>
      </c>
      <c r="E77" t="s">
        <v>9</v>
      </c>
      <c r="F77" t="s">
        <v>9</v>
      </c>
      <c r="G77" t="s">
        <v>9</v>
      </c>
      <c r="H77" t="s">
        <v>10</v>
      </c>
      <c r="I77" t="s">
        <v>11</v>
      </c>
      <c r="J77" t="s">
        <v>12</v>
      </c>
      <c r="K77" t="s">
        <v>166</v>
      </c>
    </row>
    <row r="78" spans="1:11" x14ac:dyDescent="0.25">
      <c r="A78" t="s">
        <v>185</v>
      </c>
      <c r="B78">
        <v>15351</v>
      </c>
      <c r="C78">
        <v>2.7288413047790501</v>
      </c>
      <c r="D78" t="s">
        <v>115</v>
      </c>
      <c r="E78" t="s">
        <v>116</v>
      </c>
      <c r="F78" t="s">
        <v>113</v>
      </c>
      <c r="G78" t="s">
        <v>9</v>
      </c>
      <c r="H78" t="s">
        <v>19</v>
      </c>
      <c r="I78" t="s">
        <v>58</v>
      </c>
      <c r="J78" t="s">
        <v>117</v>
      </c>
      <c r="K78" t="s">
        <v>166</v>
      </c>
    </row>
    <row r="79" spans="1:11" x14ac:dyDescent="0.25">
      <c r="A79" t="s">
        <v>185</v>
      </c>
      <c r="B79">
        <v>7230</v>
      </c>
      <c r="C79">
        <v>2.7133049964904798</v>
      </c>
      <c r="D79" t="s">
        <v>25</v>
      </c>
      <c r="E79" t="s">
        <v>9</v>
      </c>
      <c r="F79" t="s">
        <v>9</v>
      </c>
      <c r="G79" t="s">
        <v>9</v>
      </c>
      <c r="H79" t="s">
        <v>10</v>
      </c>
      <c r="I79" t="s">
        <v>11</v>
      </c>
      <c r="J79" t="s">
        <v>26</v>
      </c>
      <c r="K79" t="s">
        <v>166</v>
      </c>
    </row>
    <row r="80" spans="1:11" x14ac:dyDescent="0.25">
      <c r="A80" t="s">
        <v>185</v>
      </c>
      <c r="B80">
        <v>16455</v>
      </c>
      <c r="C80">
        <v>2.7102327346801798</v>
      </c>
      <c r="D80" t="s">
        <v>119</v>
      </c>
      <c r="E80" t="s">
        <v>126</v>
      </c>
      <c r="F80" t="s">
        <v>9</v>
      </c>
      <c r="G80" t="s">
        <v>9</v>
      </c>
      <c r="H80" t="s">
        <v>10</v>
      </c>
      <c r="I80" t="s">
        <v>11</v>
      </c>
      <c r="J80" t="s">
        <v>83</v>
      </c>
      <c r="K80" t="s">
        <v>166</v>
      </c>
    </row>
    <row r="81" spans="1:11" x14ac:dyDescent="0.25">
      <c r="A81" t="s">
        <v>185</v>
      </c>
      <c r="B81">
        <v>16471</v>
      </c>
      <c r="C81">
        <v>2.67707324028015</v>
      </c>
      <c r="D81" t="s">
        <v>122</v>
      </c>
      <c r="E81" t="s">
        <v>131</v>
      </c>
      <c r="F81" t="s">
        <v>126</v>
      </c>
      <c r="G81" t="s">
        <v>9</v>
      </c>
      <c r="H81" t="s">
        <v>19</v>
      </c>
      <c r="I81" t="s">
        <v>20</v>
      </c>
      <c r="J81" t="s">
        <v>24</v>
      </c>
      <c r="K81" t="s">
        <v>166</v>
      </c>
    </row>
    <row r="82" spans="1:11" x14ac:dyDescent="0.25">
      <c r="A82" t="s">
        <v>185</v>
      </c>
      <c r="B82">
        <v>12191</v>
      </c>
      <c r="C82">
        <v>2.6731834411621098</v>
      </c>
      <c r="D82" t="s">
        <v>52</v>
      </c>
      <c r="E82" t="s">
        <v>9</v>
      </c>
      <c r="F82" t="s">
        <v>9</v>
      </c>
      <c r="G82" t="s">
        <v>9</v>
      </c>
      <c r="H82" t="s">
        <v>14</v>
      </c>
      <c r="I82" t="s">
        <v>50</v>
      </c>
      <c r="J82" t="s">
        <v>60</v>
      </c>
      <c r="K82" t="s">
        <v>166</v>
      </c>
    </row>
    <row r="83" spans="1:11" x14ac:dyDescent="0.25">
      <c r="A83" t="s">
        <v>185</v>
      </c>
      <c r="B83">
        <v>10984</v>
      </c>
      <c r="C83">
        <v>2.6665894985199001</v>
      </c>
      <c r="D83" t="s">
        <v>52</v>
      </c>
      <c r="E83" t="s">
        <v>9</v>
      </c>
      <c r="F83" t="s">
        <v>9</v>
      </c>
      <c r="G83" t="s">
        <v>9</v>
      </c>
      <c r="H83" t="s">
        <v>19</v>
      </c>
      <c r="I83" t="s">
        <v>20</v>
      </c>
      <c r="J83" t="s">
        <v>33</v>
      </c>
      <c r="K83" t="s">
        <v>166</v>
      </c>
    </row>
    <row r="84" spans="1:11" x14ac:dyDescent="0.25">
      <c r="A84" t="s">
        <v>185</v>
      </c>
      <c r="B84">
        <v>14279</v>
      </c>
      <c r="C84">
        <v>2.6541559696197501</v>
      </c>
      <c r="D84" t="s">
        <v>54</v>
      </c>
      <c r="E84" t="s">
        <v>88</v>
      </c>
      <c r="F84" t="s">
        <v>9</v>
      </c>
      <c r="G84" t="s">
        <v>9</v>
      </c>
      <c r="H84" t="s">
        <v>10</v>
      </c>
      <c r="I84" t="s">
        <v>11</v>
      </c>
      <c r="J84" t="s">
        <v>89</v>
      </c>
      <c r="K84" t="s">
        <v>166</v>
      </c>
    </row>
    <row r="85" spans="1:11" x14ac:dyDescent="0.25">
      <c r="A85" t="s">
        <v>185</v>
      </c>
      <c r="B85">
        <v>14193</v>
      </c>
      <c r="C85">
        <v>2.5928218364715598</v>
      </c>
      <c r="D85" t="s">
        <v>70</v>
      </c>
      <c r="E85" t="s">
        <v>77</v>
      </c>
      <c r="F85" t="s">
        <v>9</v>
      </c>
      <c r="G85" t="s">
        <v>9</v>
      </c>
      <c r="H85" t="s">
        <v>19</v>
      </c>
      <c r="I85" t="s">
        <v>58</v>
      </c>
      <c r="J85" t="s">
        <v>75</v>
      </c>
      <c r="K85" t="s">
        <v>166</v>
      </c>
    </row>
    <row r="86" spans="1:11" x14ac:dyDescent="0.25">
      <c r="A86" t="s">
        <v>185</v>
      </c>
      <c r="B86">
        <v>14272</v>
      </c>
      <c r="C86">
        <v>2.5824170112609899</v>
      </c>
      <c r="D86" t="s">
        <v>84</v>
      </c>
      <c r="E86" t="s">
        <v>9</v>
      </c>
      <c r="F86" t="s">
        <v>9</v>
      </c>
      <c r="G86" t="s">
        <v>9</v>
      </c>
      <c r="H86" t="s">
        <v>10</v>
      </c>
      <c r="I86" t="s">
        <v>11</v>
      </c>
      <c r="J86" t="s">
        <v>85</v>
      </c>
      <c r="K86" t="s">
        <v>166</v>
      </c>
    </row>
    <row r="87" spans="1:11" x14ac:dyDescent="0.25">
      <c r="A87" t="s">
        <v>185</v>
      </c>
      <c r="B87">
        <v>8996</v>
      </c>
      <c r="C87">
        <v>2.5797827243804901</v>
      </c>
      <c r="D87" t="s">
        <v>30</v>
      </c>
      <c r="E87" t="s">
        <v>31</v>
      </c>
      <c r="F87" t="s">
        <v>9</v>
      </c>
      <c r="G87" t="s">
        <v>9</v>
      </c>
      <c r="H87" t="s">
        <v>10</v>
      </c>
      <c r="I87" t="s">
        <v>11</v>
      </c>
      <c r="J87" t="s">
        <v>32</v>
      </c>
      <c r="K87" t="s">
        <v>166</v>
      </c>
    </row>
    <row r="88" spans="1:11" x14ac:dyDescent="0.25">
      <c r="A88" t="s">
        <v>185</v>
      </c>
      <c r="B88">
        <v>12440</v>
      </c>
      <c r="C88">
        <v>2.5753576755523699</v>
      </c>
      <c r="D88" t="s">
        <v>62</v>
      </c>
      <c r="E88" t="s">
        <v>9</v>
      </c>
      <c r="F88" t="s">
        <v>9</v>
      </c>
      <c r="G88" t="s">
        <v>9</v>
      </c>
      <c r="H88" t="s">
        <v>10</v>
      </c>
      <c r="I88" t="s">
        <v>11</v>
      </c>
      <c r="J88" t="s">
        <v>48</v>
      </c>
      <c r="K88" t="s">
        <v>166</v>
      </c>
    </row>
    <row r="89" spans="1:11" x14ac:dyDescent="0.25">
      <c r="A89" t="s">
        <v>185</v>
      </c>
      <c r="B89">
        <v>9491</v>
      </c>
      <c r="C89">
        <v>2.54766941070557</v>
      </c>
      <c r="D89" t="s">
        <v>34</v>
      </c>
      <c r="E89" t="s">
        <v>9</v>
      </c>
      <c r="F89" t="s">
        <v>9</v>
      </c>
      <c r="G89" t="s">
        <v>9</v>
      </c>
      <c r="H89" t="s">
        <v>10</v>
      </c>
      <c r="I89" t="s">
        <v>11</v>
      </c>
      <c r="J89" t="s">
        <v>35</v>
      </c>
      <c r="K89" t="s">
        <v>166</v>
      </c>
    </row>
    <row r="90" spans="1:11" x14ac:dyDescent="0.25">
      <c r="A90" t="s">
        <v>185</v>
      </c>
      <c r="B90">
        <v>16030</v>
      </c>
      <c r="C90">
        <v>2.5315635204315199</v>
      </c>
      <c r="D90" t="s">
        <v>122</v>
      </c>
      <c r="E90" t="s">
        <v>9</v>
      </c>
      <c r="F90" t="s">
        <v>9</v>
      </c>
      <c r="G90" t="s">
        <v>9</v>
      </c>
      <c r="H90" t="s">
        <v>19</v>
      </c>
      <c r="I90" t="s">
        <v>20</v>
      </c>
      <c r="J90" t="s">
        <v>33</v>
      </c>
      <c r="K90" t="s">
        <v>166</v>
      </c>
    </row>
    <row r="91" spans="1:11" x14ac:dyDescent="0.25">
      <c r="A91" t="s">
        <v>185</v>
      </c>
      <c r="B91">
        <v>12196</v>
      </c>
      <c r="C91">
        <v>2.5151119232177699</v>
      </c>
      <c r="D91" t="s">
        <v>61</v>
      </c>
      <c r="E91" t="s">
        <v>9</v>
      </c>
      <c r="F91" t="s">
        <v>9</v>
      </c>
      <c r="G91" t="s">
        <v>9</v>
      </c>
      <c r="H91" t="s">
        <v>10</v>
      </c>
      <c r="I91" t="s">
        <v>11</v>
      </c>
      <c r="J91" t="s">
        <v>46</v>
      </c>
      <c r="K91" t="s">
        <v>166</v>
      </c>
    </row>
    <row r="92" spans="1:11" x14ac:dyDescent="0.25">
      <c r="A92" t="s">
        <v>185</v>
      </c>
      <c r="B92">
        <v>16058</v>
      </c>
      <c r="C92">
        <v>2.4699368476867698</v>
      </c>
      <c r="D92" t="s">
        <v>111</v>
      </c>
      <c r="E92" t="s">
        <v>9</v>
      </c>
      <c r="F92" t="s">
        <v>9</v>
      </c>
      <c r="G92" t="s">
        <v>9</v>
      </c>
      <c r="H92" t="s">
        <v>10</v>
      </c>
      <c r="I92" t="s">
        <v>11</v>
      </c>
      <c r="J92" t="s">
        <v>12</v>
      </c>
      <c r="K92" t="s">
        <v>166</v>
      </c>
    </row>
    <row r="93" spans="1:11" x14ac:dyDescent="0.25">
      <c r="A93" t="s">
        <v>185</v>
      </c>
      <c r="B93">
        <v>16468</v>
      </c>
      <c r="C93">
        <v>2.43906569480896</v>
      </c>
      <c r="D93" t="s">
        <v>122</v>
      </c>
      <c r="E93" t="s">
        <v>130</v>
      </c>
      <c r="F93" t="s">
        <v>126</v>
      </c>
      <c r="G93" t="s">
        <v>9</v>
      </c>
      <c r="H93" t="s">
        <v>10</v>
      </c>
      <c r="I93" t="s">
        <v>11</v>
      </c>
      <c r="J93" t="s">
        <v>41</v>
      </c>
      <c r="K93" t="s">
        <v>166</v>
      </c>
    </row>
    <row r="94" spans="1:11" x14ac:dyDescent="0.25">
      <c r="A94" t="s">
        <v>185</v>
      </c>
      <c r="B94">
        <v>16458</v>
      </c>
      <c r="C94">
        <v>2.4314050674438499</v>
      </c>
      <c r="D94" t="s">
        <v>119</v>
      </c>
      <c r="E94" t="s">
        <v>126</v>
      </c>
      <c r="F94" t="s">
        <v>9</v>
      </c>
      <c r="G94" t="s">
        <v>9</v>
      </c>
      <c r="H94" t="s">
        <v>10</v>
      </c>
      <c r="I94" t="s">
        <v>11</v>
      </c>
      <c r="J94" t="s">
        <v>85</v>
      </c>
      <c r="K94" t="s">
        <v>166</v>
      </c>
    </row>
    <row r="95" spans="1:11" x14ac:dyDescent="0.25">
      <c r="A95" t="s">
        <v>185</v>
      </c>
      <c r="B95">
        <v>16466</v>
      </c>
      <c r="C95">
        <v>2.4066867828369101</v>
      </c>
      <c r="D95" t="s">
        <v>122</v>
      </c>
      <c r="E95" t="s">
        <v>128</v>
      </c>
      <c r="F95" t="s">
        <v>126</v>
      </c>
      <c r="G95" t="s">
        <v>9</v>
      </c>
      <c r="H95" t="s">
        <v>19</v>
      </c>
      <c r="I95" t="s">
        <v>20</v>
      </c>
      <c r="J95" t="s">
        <v>38</v>
      </c>
      <c r="K95" t="s">
        <v>166</v>
      </c>
    </row>
    <row r="96" spans="1:11" x14ac:dyDescent="0.25">
      <c r="A96" t="s">
        <v>185</v>
      </c>
      <c r="B96">
        <v>9531</v>
      </c>
      <c r="C96">
        <v>2.3922986984252899</v>
      </c>
      <c r="D96" t="s">
        <v>36</v>
      </c>
      <c r="E96" t="s">
        <v>28</v>
      </c>
      <c r="F96" t="s">
        <v>9</v>
      </c>
      <c r="G96" t="s">
        <v>9</v>
      </c>
      <c r="H96" t="s">
        <v>10</v>
      </c>
      <c r="I96" t="s">
        <v>11</v>
      </c>
      <c r="J96" t="s">
        <v>41</v>
      </c>
      <c r="K96" t="s">
        <v>166</v>
      </c>
    </row>
    <row r="97" spans="1:11" x14ac:dyDescent="0.25">
      <c r="A97" t="s">
        <v>185</v>
      </c>
      <c r="B97">
        <v>12886</v>
      </c>
      <c r="C97">
        <v>2.35091304779053</v>
      </c>
      <c r="D97" t="s">
        <v>70</v>
      </c>
      <c r="E97" t="s">
        <v>9</v>
      </c>
      <c r="F97" t="s">
        <v>9</v>
      </c>
      <c r="G97" t="s">
        <v>9</v>
      </c>
      <c r="H97" t="s">
        <v>10</v>
      </c>
      <c r="I97" t="s">
        <v>11</v>
      </c>
      <c r="J97" t="s">
        <v>26</v>
      </c>
      <c r="K97" t="s">
        <v>166</v>
      </c>
    </row>
    <row r="98" spans="1:11" x14ac:dyDescent="0.25">
      <c r="A98" t="s">
        <v>185</v>
      </c>
      <c r="B98">
        <v>13140</v>
      </c>
      <c r="C98">
        <v>2.3407020568847701</v>
      </c>
      <c r="D98" t="s">
        <v>71</v>
      </c>
      <c r="E98" t="s">
        <v>9</v>
      </c>
      <c r="F98" t="s">
        <v>9</v>
      </c>
      <c r="G98" t="s">
        <v>9</v>
      </c>
      <c r="H98" t="s">
        <v>10</v>
      </c>
      <c r="I98" t="s">
        <v>11</v>
      </c>
      <c r="J98" t="s">
        <v>32</v>
      </c>
      <c r="K98" t="s">
        <v>166</v>
      </c>
    </row>
    <row r="99" spans="1:11" x14ac:dyDescent="0.25">
      <c r="A99" t="s">
        <v>185</v>
      </c>
      <c r="B99">
        <v>7942</v>
      </c>
      <c r="C99">
        <v>2.2254679203033398</v>
      </c>
      <c r="D99" t="s">
        <v>27</v>
      </c>
      <c r="E99" t="s">
        <v>28</v>
      </c>
      <c r="F99" t="s">
        <v>9</v>
      </c>
      <c r="G99" t="s">
        <v>9</v>
      </c>
      <c r="H99" t="s">
        <v>19</v>
      </c>
      <c r="I99" t="s">
        <v>20</v>
      </c>
      <c r="J99" t="s">
        <v>29</v>
      </c>
      <c r="K99" t="s">
        <v>166</v>
      </c>
    </row>
    <row r="100" spans="1:11" x14ac:dyDescent="0.25">
      <c r="A100" t="s">
        <v>185</v>
      </c>
      <c r="B100">
        <v>9529</v>
      </c>
      <c r="C100">
        <v>2.0525929927825901</v>
      </c>
      <c r="D100" t="s">
        <v>36</v>
      </c>
      <c r="E100" t="s">
        <v>37</v>
      </c>
      <c r="F100" t="s">
        <v>9</v>
      </c>
      <c r="G100" t="s">
        <v>9</v>
      </c>
      <c r="H100" t="s">
        <v>19</v>
      </c>
      <c r="I100" t="s">
        <v>20</v>
      </c>
      <c r="J100" t="s">
        <v>38</v>
      </c>
      <c r="K100" t="s">
        <v>166</v>
      </c>
    </row>
    <row r="101" spans="1:11" x14ac:dyDescent="0.25">
      <c r="A101" t="s">
        <v>185</v>
      </c>
      <c r="B101">
        <v>9530</v>
      </c>
      <c r="C101">
        <v>2.0061342716217001</v>
      </c>
      <c r="D101" t="s">
        <v>36</v>
      </c>
      <c r="E101" t="s">
        <v>39</v>
      </c>
      <c r="F101" t="s">
        <v>9</v>
      </c>
      <c r="G101" t="s">
        <v>9</v>
      </c>
      <c r="H101" t="s">
        <v>10</v>
      </c>
      <c r="I101" t="s">
        <v>11</v>
      </c>
      <c r="J101" t="s">
        <v>40</v>
      </c>
      <c r="K101" t="s">
        <v>166</v>
      </c>
    </row>
    <row r="102" spans="1:11" x14ac:dyDescent="0.25">
      <c r="A102" t="s">
        <v>185</v>
      </c>
      <c r="B102">
        <v>14801</v>
      </c>
      <c r="C102">
        <v>1.43130886554718</v>
      </c>
      <c r="D102" t="s">
        <v>65</v>
      </c>
      <c r="E102" t="s">
        <v>9</v>
      </c>
      <c r="F102" t="s">
        <v>9</v>
      </c>
      <c r="G102" t="s">
        <v>9</v>
      </c>
      <c r="H102" t="s">
        <v>10</v>
      </c>
      <c r="I102" t="s">
        <v>11</v>
      </c>
      <c r="J102" t="s">
        <v>83</v>
      </c>
      <c r="K102" t="s">
        <v>166</v>
      </c>
    </row>
    <row r="103" spans="1:11" x14ac:dyDescent="0.25">
      <c r="A103" t="s">
        <v>185</v>
      </c>
      <c r="B103">
        <v>14588</v>
      </c>
      <c r="C103">
        <v>1.3819786310195901</v>
      </c>
      <c r="D103" t="s">
        <v>105</v>
      </c>
      <c r="E103" t="s">
        <v>108</v>
      </c>
      <c r="F103" t="s">
        <v>9</v>
      </c>
      <c r="G103" t="s">
        <v>9</v>
      </c>
      <c r="H103" t="s">
        <v>14</v>
      </c>
      <c r="I103" t="s">
        <v>11</v>
      </c>
      <c r="J103" t="s">
        <v>69</v>
      </c>
      <c r="K103" t="s">
        <v>166</v>
      </c>
    </row>
    <row r="104" spans="1:11" x14ac:dyDescent="0.25">
      <c r="A104" t="s">
        <v>185</v>
      </c>
      <c r="B104">
        <v>14587</v>
      </c>
      <c r="C104">
        <v>1.2232533693313601</v>
      </c>
      <c r="D104" t="s">
        <v>105</v>
      </c>
      <c r="E104" t="s">
        <v>107</v>
      </c>
      <c r="F104" t="s">
        <v>9</v>
      </c>
      <c r="G104" t="s">
        <v>9</v>
      </c>
      <c r="H104" t="s">
        <v>19</v>
      </c>
      <c r="I104" t="s">
        <v>20</v>
      </c>
      <c r="J104" t="s">
        <v>68</v>
      </c>
      <c r="K104" t="s">
        <v>166</v>
      </c>
    </row>
    <row r="105" spans="1:11" x14ac:dyDescent="0.25">
      <c r="A105" t="s">
        <v>185</v>
      </c>
      <c r="B105">
        <v>12897</v>
      </c>
      <c r="C105">
        <v>0.89333033561706499</v>
      </c>
      <c r="D105" t="s">
        <v>70</v>
      </c>
      <c r="E105" t="s">
        <v>9</v>
      </c>
      <c r="F105" t="s">
        <v>9</v>
      </c>
      <c r="G105" t="s">
        <v>9</v>
      </c>
      <c r="H105" t="s">
        <v>19</v>
      </c>
      <c r="I105" t="s">
        <v>20</v>
      </c>
      <c r="J105" t="s">
        <v>33</v>
      </c>
      <c r="K105" t="s">
        <v>166</v>
      </c>
    </row>
    <row r="106" spans="1:11" x14ac:dyDescent="0.25">
      <c r="A106" t="s">
        <v>185</v>
      </c>
      <c r="B106">
        <v>12895</v>
      </c>
      <c r="C106">
        <v>0.62717759609222401</v>
      </c>
      <c r="D106" t="s">
        <v>70</v>
      </c>
      <c r="E106" t="s">
        <v>9</v>
      </c>
      <c r="F106" t="s">
        <v>9</v>
      </c>
      <c r="G106" t="s">
        <v>9</v>
      </c>
      <c r="H106" t="s">
        <v>10</v>
      </c>
      <c r="I106" t="s">
        <v>11</v>
      </c>
      <c r="J106" t="s">
        <v>32</v>
      </c>
      <c r="K106" t="s">
        <v>166</v>
      </c>
    </row>
    <row r="107" spans="1:11" x14ac:dyDescent="0.25">
      <c r="A107" t="s">
        <v>185</v>
      </c>
      <c r="B107">
        <v>14388</v>
      </c>
      <c r="C107">
        <v>3.8091735839843799</v>
      </c>
      <c r="D107" t="s">
        <v>90</v>
      </c>
      <c r="E107" t="s">
        <v>9</v>
      </c>
      <c r="F107" t="s">
        <v>9</v>
      </c>
      <c r="G107" t="s">
        <v>9</v>
      </c>
      <c r="H107" t="s">
        <v>19</v>
      </c>
      <c r="I107" t="s">
        <v>20</v>
      </c>
      <c r="J107" t="s">
        <v>76</v>
      </c>
      <c r="K107" t="s">
        <v>179</v>
      </c>
    </row>
    <row r="108" spans="1:11" x14ac:dyDescent="0.25">
      <c r="A108" t="s">
        <v>185</v>
      </c>
      <c r="B108">
        <v>14383</v>
      </c>
      <c r="C108">
        <v>3.6525213718414302</v>
      </c>
      <c r="D108" t="s">
        <v>90</v>
      </c>
      <c r="E108" t="s">
        <v>9</v>
      </c>
      <c r="F108" t="s">
        <v>9</v>
      </c>
      <c r="G108" t="s">
        <v>9</v>
      </c>
      <c r="H108" t="s">
        <v>73</v>
      </c>
      <c r="I108" t="s">
        <v>74</v>
      </c>
      <c r="J108" t="s">
        <v>9</v>
      </c>
      <c r="K108" t="s">
        <v>179</v>
      </c>
    </row>
    <row r="109" spans="1:11" x14ac:dyDescent="0.25">
      <c r="A109" t="s">
        <v>185</v>
      </c>
      <c r="B109">
        <v>14524</v>
      </c>
      <c r="C109">
        <v>3.64609003067017</v>
      </c>
      <c r="D109" t="s">
        <v>101</v>
      </c>
      <c r="E109" t="s">
        <v>102</v>
      </c>
      <c r="F109" t="s">
        <v>91</v>
      </c>
      <c r="G109" t="s">
        <v>9</v>
      </c>
      <c r="H109" t="s">
        <v>73</v>
      </c>
      <c r="I109" t="s">
        <v>74</v>
      </c>
      <c r="J109" t="s">
        <v>9</v>
      </c>
      <c r="K109" t="s">
        <v>179</v>
      </c>
    </row>
    <row r="110" spans="1:11" x14ac:dyDescent="0.25">
      <c r="A110" t="s">
        <v>185</v>
      </c>
      <c r="B110">
        <v>14523</v>
      </c>
      <c r="C110">
        <v>3.5449466705322301</v>
      </c>
      <c r="D110" t="s">
        <v>99</v>
      </c>
      <c r="E110" t="s">
        <v>100</v>
      </c>
      <c r="F110" t="s">
        <v>9</v>
      </c>
      <c r="G110" t="s">
        <v>9</v>
      </c>
      <c r="H110" t="s">
        <v>14</v>
      </c>
      <c r="I110" t="s">
        <v>50</v>
      </c>
      <c r="J110" t="s">
        <v>51</v>
      </c>
      <c r="K110" t="s">
        <v>179</v>
      </c>
    </row>
    <row r="111" spans="1:11" x14ac:dyDescent="0.25">
      <c r="A111" t="s">
        <v>185</v>
      </c>
      <c r="B111">
        <v>14525</v>
      </c>
      <c r="C111">
        <v>3.5389878749847399</v>
      </c>
      <c r="D111" t="s">
        <v>103</v>
      </c>
      <c r="E111" t="s">
        <v>104</v>
      </c>
      <c r="F111" t="s">
        <v>9</v>
      </c>
      <c r="G111" t="s">
        <v>9</v>
      </c>
      <c r="H111" t="s">
        <v>19</v>
      </c>
      <c r="I111" t="s">
        <v>58</v>
      </c>
      <c r="J111" t="s">
        <v>75</v>
      </c>
      <c r="K111" t="s">
        <v>179</v>
      </c>
    </row>
    <row r="112" spans="1:11" x14ac:dyDescent="0.25">
      <c r="A112" t="s">
        <v>185</v>
      </c>
      <c r="B112">
        <v>14270</v>
      </c>
      <c r="C112">
        <v>3.4483556747436501</v>
      </c>
      <c r="D112" t="s">
        <v>52</v>
      </c>
      <c r="E112" t="s">
        <v>82</v>
      </c>
      <c r="F112" t="s">
        <v>9</v>
      </c>
      <c r="G112" t="s">
        <v>9</v>
      </c>
      <c r="H112" t="s">
        <v>10</v>
      </c>
      <c r="I112" t="s">
        <v>11</v>
      </c>
      <c r="J112" t="s">
        <v>83</v>
      </c>
      <c r="K112" t="s">
        <v>179</v>
      </c>
    </row>
    <row r="113" spans="1:11" x14ac:dyDescent="0.25">
      <c r="A113" t="s">
        <v>185</v>
      </c>
      <c r="B113">
        <v>14384</v>
      </c>
      <c r="C113">
        <v>3.4276604652404798</v>
      </c>
      <c r="D113" t="s">
        <v>90</v>
      </c>
      <c r="E113" t="s">
        <v>9</v>
      </c>
      <c r="F113" t="s">
        <v>9</v>
      </c>
      <c r="G113" t="s">
        <v>9</v>
      </c>
      <c r="H113" t="s">
        <v>19</v>
      </c>
      <c r="I113" t="s">
        <v>58</v>
      </c>
      <c r="J113" t="s">
        <v>75</v>
      </c>
      <c r="K113" t="s">
        <v>179</v>
      </c>
    </row>
    <row r="114" spans="1:11" x14ac:dyDescent="0.25">
      <c r="A114" t="s">
        <v>185</v>
      </c>
      <c r="B114">
        <v>14516</v>
      </c>
      <c r="C114">
        <v>3.3603999614715598</v>
      </c>
      <c r="D114" t="s">
        <v>91</v>
      </c>
      <c r="E114" t="s">
        <v>92</v>
      </c>
      <c r="F114" t="s">
        <v>9</v>
      </c>
      <c r="G114" t="s">
        <v>9</v>
      </c>
      <c r="H114" t="s">
        <v>10</v>
      </c>
      <c r="I114" t="s">
        <v>11</v>
      </c>
      <c r="J114" t="s">
        <v>81</v>
      </c>
      <c r="K114" t="s">
        <v>179</v>
      </c>
    </row>
    <row r="115" spans="1:11" x14ac:dyDescent="0.25">
      <c r="A115" t="s">
        <v>185</v>
      </c>
      <c r="B115">
        <v>14041</v>
      </c>
      <c r="C115">
        <v>3.3533833026886</v>
      </c>
      <c r="D115" t="s">
        <v>72</v>
      </c>
      <c r="E115" t="s">
        <v>9</v>
      </c>
      <c r="F115" t="s">
        <v>9</v>
      </c>
      <c r="G115" t="s">
        <v>9</v>
      </c>
      <c r="H115" t="s">
        <v>14</v>
      </c>
      <c r="I115" t="s">
        <v>50</v>
      </c>
      <c r="J115" t="s">
        <v>51</v>
      </c>
      <c r="K115" t="s">
        <v>179</v>
      </c>
    </row>
    <row r="116" spans="1:11" x14ac:dyDescent="0.25">
      <c r="A116" t="s">
        <v>185</v>
      </c>
      <c r="B116">
        <v>14192</v>
      </c>
      <c r="C116">
        <v>3.3513162136077899</v>
      </c>
      <c r="D116" t="s">
        <v>52</v>
      </c>
      <c r="E116" t="s">
        <v>9</v>
      </c>
      <c r="F116" t="s">
        <v>9</v>
      </c>
      <c r="G116" t="s">
        <v>9</v>
      </c>
      <c r="H116" t="s">
        <v>73</v>
      </c>
      <c r="I116" t="s">
        <v>74</v>
      </c>
      <c r="J116" t="s">
        <v>9</v>
      </c>
      <c r="K116" t="s">
        <v>179</v>
      </c>
    </row>
    <row r="117" spans="1:11" x14ac:dyDescent="0.25">
      <c r="A117" t="s">
        <v>185</v>
      </c>
      <c r="B117">
        <v>14042</v>
      </c>
      <c r="C117">
        <v>3.3080799579620401</v>
      </c>
      <c r="D117" t="s">
        <v>72</v>
      </c>
      <c r="E117" t="s">
        <v>9</v>
      </c>
      <c r="F117" t="s">
        <v>9</v>
      </c>
      <c r="G117" t="s">
        <v>9</v>
      </c>
      <c r="H117" t="s">
        <v>73</v>
      </c>
      <c r="I117" t="s">
        <v>74</v>
      </c>
      <c r="J117" t="s">
        <v>9</v>
      </c>
      <c r="K117" t="s">
        <v>179</v>
      </c>
    </row>
    <row r="118" spans="1:11" x14ac:dyDescent="0.25">
      <c r="A118" t="s">
        <v>185</v>
      </c>
      <c r="B118">
        <v>3893</v>
      </c>
      <c r="C118">
        <v>3.2086009979247998</v>
      </c>
      <c r="D118" t="s">
        <v>13</v>
      </c>
      <c r="E118" t="s">
        <v>9</v>
      </c>
      <c r="F118" t="s">
        <v>9</v>
      </c>
      <c r="G118" t="s">
        <v>9</v>
      </c>
      <c r="H118" t="s">
        <v>14</v>
      </c>
      <c r="I118" t="s">
        <v>11</v>
      </c>
      <c r="J118" t="s">
        <v>15</v>
      </c>
      <c r="K118" t="s">
        <v>179</v>
      </c>
    </row>
    <row r="119" spans="1:11" x14ac:dyDescent="0.25">
      <c r="A119" t="s">
        <v>185</v>
      </c>
      <c r="B119">
        <v>14190</v>
      </c>
      <c r="C119">
        <v>3.1908278465271001</v>
      </c>
      <c r="D119" t="s">
        <v>70</v>
      </c>
      <c r="E119" t="s">
        <v>18</v>
      </c>
      <c r="F119" t="s">
        <v>9</v>
      </c>
      <c r="G119" t="s">
        <v>9</v>
      </c>
      <c r="H119" t="s">
        <v>14</v>
      </c>
      <c r="I119" t="s">
        <v>50</v>
      </c>
      <c r="J119" t="s">
        <v>51</v>
      </c>
      <c r="K119" t="s">
        <v>179</v>
      </c>
    </row>
    <row r="120" spans="1:11" x14ac:dyDescent="0.25">
      <c r="A120" t="s">
        <v>185</v>
      </c>
      <c r="B120">
        <v>11693</v>
      </c>
      <c r="C120">
        <v>3.1889116764068599</v>
      </c>
      <c r="D120" t="s">
        <v>56</v>
      </c>
      <c r="E120" t="s">
        <v>57</v>
      </c>
      <c r="F120" t="s">
        <v>9</v>
      </c>
      <c r="G120" t="s">
        <v>9</v>
      </c>
      <c r="H120" t="s">
        <v>19</v>
      </c>
      <c r="I120" t="s">
        <v>58</v>
      </c>
      <c r="J120" t="s">
        <v>59</v>
      </c>
      <c r="K120" t="s">
        <v>179</v>
      </c>
    </row>
    <row r="121" spans="1:11" x14ac:dyDescent="0.25">
      <c r="A121" t="s">
        <v>185</v>
      </c>
      <c r="B121">
        <v>14521</v>
      </c>
      <c r="C121">
        <v>3.1885468959808301</v>
      </c>
      <c r="D121" t="s">
        <v>91</v>
      </c>
      <c r="E121" t="s">
        <v>93</v>
      </c>
      <c r="F121" t="s">
        <v>94</v>
      </c>
      <c r="G121" t="s">
        <v>9</v>
      </c>
      <c r="H121" t="s">
        <v>95</v>
      </c>
      <c r="I121" t="s">
        <v>73</v>
      </c>
      <c r="J121" t="s">
        <v>96</v>
      </c>
      <c r="K121" t="s">
        <v>179</v>
      </c>
    </row>
    <row r="122" spans="1:11" x14ac:dyDescent="0.25">
      <c r="A122" t="s">
        <v>185</v>
      </c>
      <c r="B122">
        <v>16085</v>
      </c>
      <c r="C122">
        <v>3.16320896148682</v>
      </c>
      <c r="D122" t="s">
        <v>123</v>
      </c>
      <c r="E122" t="s">
        <v>9</v>
      </c>
      <c r="F122" t="s">
        <v>9</v>
      </c>
      <c r="G122" t="s">
        <v>9</v>
      </c>
      <c r="H122" t="s">
        <v>10</v>
      </c>
      <c r="I122" t="s">
        <v>11</v>
      </c>
      <c r="J122" t="s">
        <v>46</v>
      </c>
      <c r="K122" t="s">
        <v>179</v>
      </c>
    </row>
    <row r="123" spans="1:11" x14ac:dyDescent="0.25">
      <c r="A123" t="s">
        <v>185</v>
      </c>
      <c r="B123">
        <v>12883</v>
      </c>
      <c r="C123">
        <v>3.1345694065093999</v>
      </c>
      <c r="D123" t="s">
        <v>70</v>
      </c>
      <c r="E123" t="s">
        <v>9</v>
      </c>
      <c r="F123" t="s">
        <v>9</v>
      </c>
      <c r="G123" t="s">
        <v>9</v>
      </c>
      <c r="H123" t="s">
        <v>19</v>
      </c>
      <c r="I123" t="s">
        <v>20</v>
      </c>
      <c r="J123" t="s">
        <v>24</v>
      </c>
      <c r="K123" t="s">
        <v>179</v>
      </c>
    </row>
    <row r="124" spans="1:11" x14ac:dyDescent="0.25">
      <c r="A124" t="s">
        <v>185</v>
      </c>
      <c r="B124">
        <v>10982</v>
      </c>
      <c r="C124">
        <v>3.1062858104705802</v>
      </c>
      <c r="D124" t="s">
        <v>52</v>
      </c>
      <c r="E124" t="s">
        <v>9</v>
      </c>
      <c r="F124" t="s">
        <v>9</v>
      </c>
      <c r="G124" t="s">
        <v>9</v>
      </c>
      <c r="H124" t="s">
        <v>10</v>
      </c>
      <c r="I124" t="s">
        <v>11</v>
      </c>
      <c r="J124" t="s">
        <v>32</v>
      </c>
      <c r="K124" t="s">
        <v>179</v>
      </c>
    </row>
    <row r="125" spans="1:11" x14ac:dyDescent="0.25">
      <c r="A125" t="s">
        <v>185</v>
      </c>
      <c r="B125">
        <v>14046</v>
      </c>
      <c r="C125">
        <v>3.0736224651336701</v>
      </c>
      <c r="D125" t="s">
        <v>72</v>
      </c>
      <c r="E125" t="s">
        <v>9</v>
      </c>
      <c r="F125" t="s">
        <v>9</v>
      </c>
      <c r="G125" t="s">
        <v>9</v>
      </c>
      <c r="H125" t="s">
        <v>19</v>
      </c>
      <c r="I125" t="s">
        <v>20</v>
      </c>
      <c r="J125" t="s">
        <v>76</v>
      </c>
      <c r="K125" t="s">
        <v>179</v>
      </c>
    </row>
    <row r="126" spans="1:11" x14ac:dyDescent="0.25">
      <c r="A126" t="s">
        <v>185</v>
      </c>
      <c r="B126">
        <v>16080</v>
      </c>
      <c r="C126">
        <v>3.0716490745544398</v>
      </c>
      <c r="D126" t="s">
        <v>123</v>
      </c>
      <c r="E126" t="s">
        <v>9</v>
      </c>
      <c r="F126" t="s">
        <v>9</v>
      </c>
      <c r="G126" t="s">
        <v>9</v>
      </c>
      <c r="H126" t="s">
        <v>14</v>
      </c>
      <c r="I126" t="s">
        <v>50</v>
      </c>
      <c r="J126" t="s">
        <v>60</v>
      </c>
      <c r="K126" t="s">
        <v>179</v>
      </c>
    </row>
    <row r="127" spans="1:11" x14ac:dyDescent="0.25">
      <c r="A127" t="s">
        <v>185</v>
      </c>
      <c r="B127">
        <v>16471</v>
      </c>
      <c r="C127">
        <v>3.01718401908875</v>
      </c>
      <c r="D127" t="s">
        <v>122</v>
      </c>
      <c r="E127" t="s">
        <v>131</v>
      </c>
      <c r="F127" t="s">
        <v>126</v>
      </c>
      <c r="G127" t="s">
        <v>9</v>
      </c>
      <c r="H127" t="s">
        <v>19</v>
      </c>
      <c r="I127" t="s">
        <v>20</v>
      </c>
      <c r="J127" t="s">
        <v>24</v>
      </c>
      <c r="K127" t="s">
        <v>179</v>
      </c>
    </row>
    <row r="128" spans="1:11" x14ac:dyDescent="0.25">
      <c r="A128" t="s">
        <v>185</v>
      </c>
      <c r="B128">
        <v>16635</v>
      </c>
      <c r="C128">
        <v>3.00552129745483</v>
      </c>
      <c r="D128" t="s">
        <v>126</v>
      </c>
      <c r="E128" t="s">
        <v>132</v>
      </c>
      <c r="F128" t="s">
        <v>9</v>
      </c>
      <c r="G128" t="s">
        <v>9</v>
      </c>
      <c r="H128" t="s">
        <v>10</v>
      </c>
      <c r="I128" t="s">
        <v>11</v>
      </c>
      <c r="J128" t="s">
        <v>26</v>
      </c>
      <c r="K128" t="s">
        <v>179</v>
      </c>
    </row>
    <row r="129" spans="1:11" x14ac:dyDescent="0.25">
      <c r="A129" t="s">
        <v>185</v>
      </c>
      <c r="B129">
        <v>10304</v>
      </c>
      <c r="C129">
        <v>2.99858617782593</v>
      </c>
      <c r="D129" t="s">
        <v>49</v>
      </c>
      <c r="E129" t="s">
        <v>9</v>
      </c>
      <c r="F129" t="s">
        <v>9</v>
      </c>
      <c r="G129" t="s">
        <v>9</v>
      </c>
      <c r="H129" t="s">
        <v>14</v>
      </c>
      <c r="I129" t="s">
        <v>50</v>
      </c>
      <c r="J129" t="s">
        <v>51</v>
      </c>
      <c r="K129" t="s">
        <v>179</v>
      </c>
    </row>
    <row r="130" spans="1:11" x14ac:dyDescent="0.25">
      <c r="A130" t="s">
        <v>185</v>
      </c>
      <c r="B130">
        <v>10131</v>
      </c>
      <c r="C130">
        <v>2.9846100807189901</v>
      </c>
      <c r="D130" t="s">
        <v>44</v>
      </c>
      <c r="E130" t="s">
        <v>9</v>
      </c>
      <c r="F130" t="s">
        <v>9</v>
      </c>
      <c r="G130" t="s">
        <v>9</v>
      </c>
      <c r="H130" t="s">
        <v>10</v>
      </c>
      <c r="I130" t="s">
        <v>11</v>
      </c>
      <c r="J130" t="s">
        <v>12</v>
      </c>
      <c r="K130" t="s">
        <v>179</v>
      </c>
    </row>
    <row r="131" spans="1:11" x14ac:dyDescent="0.25">
      <c r="A131" t="s">
        <v>185</v>
      </c>
      <c r="B131">
        <v>10236</v>
      </c>
      <c r="C131">
        <v>2.9846100807189901</v>
      </c>
      <c r="D131" t="s">
        <v>42</v>
      </c>
      <c r="E131" t="s">
        <v>45</v>
      </c>
      <c r="F131" t="s">
        <v>43</v>
      </c>
      <c r="G131" t="s">
        <v>9</v>
      </c>
      <c r="H131" t="s">
        <v>10</v>
      </c>
      <c r="I131" t="s">
        <v>11</v>
      </c>
      <c r="J131" t="s">
        <v>46</v>
      </c>
      <c r="K131" t="s">
        <v>179</v>
      </c>
    </row>
    <row r="132" spans="1:11" x14ac:dyDescent="0.25">
      <c r="A132" t="s">
        <v>185</v>
      </c>
      <c r="B132">
        <v>11691</v>
      </c>
      <c r="C132">
        <v>2.9846100807189901</v>
      </c>
      <c r="D132" t="s">
        <v>56</v>
      </c>
      <c r="E132" t="s">
        <v>57</v>
      </c>
      <c r="F132" t="s">
        <v>9</v>
      </c>
      <c r="G132" t="s">
        <v>9</v>
      </c>
      <c r="H132" t="s">
        <v>10</v>
      </c>
      <c r="I132" t="s">
        <v>150</v>
      </c>
      <c r="J132" t="s">
        <v>167</v>
      </c>
      <c r="K132" t="s">
        <v>179</v>
      </c>
    </row>
    <row r="133" spans="1:11" x14ac:dyDescent="0.25">
      <c r="A133" t="s">
        <v>185</v>
      </c>
      <c r="B133">
        <v>12189</v>
      </c>
      <c r="C133">
        <v>2.9846100807189901</v>
      </c>
      <c r="D133" t="s">
        <v>52</v>
      </c>
      <c r="E133" t="s">
        <v>9</v>
      </c>
      <c r="F133" t="s">
        <v>9</v>
      </c>
      <c r="G133" t="s">
        <v>9</v>
      </c>
      <c r="H133" t="s">
        <v>95</v>
      </c>
      <c r="I133" t="s">
        <v>73</v>
      </c>
      <c r="J133" t="s">
        <v>168</v>
      </c>
      <c r="K133" t="s">
        <v>179</v>
      </c>
    </row>
    <row r="134" spans="1:11" x14ac:dyDescent="0.25">
      <c r="A134" t="s">
        <v>185</v>
      </c>
      <c r="B134">
        <v>12774</v>
      </c>
      <c r="C134">
        <v>2.9846100807189901</v>
      </c>
      <c r="D134" t="s">
        <v>67</v>
      </c>
      <c r="E134" t="s">
        <v>9</v>
      </c>
      <c r="F134" t="s">
        <v>9</v>
      </c>
      <c r="G134" t="s">
        <v>9</v>
      </c>
      <c r="H134" t="s">
        <v>19</v>
      </c>
      <c r="I134" t="s">
        <v>20</v>
      </c>
      <c r="J134" t="s">
        <v>68</v>
      </c>
      <c r="K134" t="s">
        <v>179</v>
      </c>
    </row>
    <row r="135" spans="1:11" x14ac:dyDescent="0.25">
      <c r="A135" t="s">
        <v>185</v>
      </c>
      <c r="B135">
        <v>12775</v>
      </c>
      <c r="C135">
        <v>2.9846100807189901</v>
      </c>
      <c r="D135" t="s">
        <v>67</v>
      </c>
      <c r="E135" t="s">
        <v>9</v>
      </c>
      <c r="F135" t="s">
        <v>9</v>
      </c>
      <c r="G135" t="s">
        <v>9</v>
      </c>
      <c r="H135" t="s">
        <v>14</v>
      </c>
      <c r="I135" t="s">
        <v>11</v>
      </c>
      <c r="J135" t="s">
        <v>69</v>
      </c>
      <c r="K135" t="s">
        <v>179</v>
      </c>
    </row>
    <row r="136" spans="1:11" x14ac:dyDescent="0.25">
      <c r="A136" t="s">
        <v>185</v>
      </c>
      <c r="B136">
        <v>12882</v>
      </c>
      <c r="C136">
        <v>2.9846100807189901</v>
      </c>
      <c r="D136" t="s">
        <v>70</v>
      </c>
      <c r="E136" t="s">
        <v>9</v>
      </c>
      <c r="F136" t="s">
        <v>9</v>
      </c>
      <c r="G136" t="s">
        <v>9</v>
      </c>
      <c r="H136" t="s">
        <v>10</v>
      </c>
      <c r="I136" t="s">
        <v>11</v>
      </c>
      <c r="J136" t="s">
        <v>23</v>
      </c>
      <c r="K136" t="s">
        <v>179</v>
      </c>
    </row>
    <row r="137" spans="1:11" x14ac:dyDescent="0.25">
      <c r="A137" t="s">
        <v>185</v>
      </c>
      <c r="B137">
        <v>14803</v>
      </c>
      <c r="C137">
        <v>2.9846100807189901</v>
      </c>
      <c r="D137" t="s">
        <v>65</v>
      </c>
      <c r="E137" t="s">
        <v>9</v>
      </c>
      <c r="F137" t="s">
        <v>9</v>
      </c>
      <c r="G137" t="s">
        <v>9</v>
      </c>
      <c r="H137" t="s">
        <v>10</v>
      </c>
      <c r="I137" t="s">
        <v>11</v>
      </c>
      <c r="J137" t="s">
        <v>85</v>
      </c>
      <c r="K137" t="s">
        <v>179</v>
      </c>
    </row>
    <row r="138" spans="1:11" x14ac:dyDescent="0.25">
      <c r="A138" t="s">
        <v>185</v>
      </c>
      <c r="B138">
        <v>15332</v>
      </c>
      <c r="C138">
        <v>2.9846100807189901</v>
      </c>
      <c r="D138" t="s">
        <v>109</v>
      </c>
      <c r="E138" t="s">
        <v>9</v>
      </c>
      <c r="F138" t="s">
        <v>9</v>
      </c>
      <c r="G138" t="s">
        <v>9</v>
      </c>
      <c r="H138" t="s">
        <v>19</v>
      </c>
      <c r="I138" t="s">
        <v>20</v>
      </c>
      <c r="J138" t="s">
        <v>21</v>
      </c>
      <c r="K138" t="s">
        <v>179</v>
      </c>
    </row>
    <row r="139" spans="1:11" x14ac:dyDescent="0.25">
      <c r="A139" t="s">
        <v>185</v>
      </c>
      <c r="B139">
        <v>15340</v>
      </c>
      <c r="C139">
        <v>2.9846100807189901</v>
      </c>
      <c r="D139" t="s">
        <v>110</v>
      </c>
      <c r="E139" t="s">
        <v>9</v>
      </c>
      <c r="F139" t="s">
        <v>9</v>
      </c>
      <c r="G139" t="s">
        <v>9</v>
      </c>
      <c r="H139" t="s">
        <v>19</v>
      </c>
      <c r="I139" t="s">
        <v>20</v>
      </c>
      <c r="J139" t="s">
        <v>29</v>
      </c>
      <c r="K139" t="s">
        <v>179</v>
      </c>
    </row>
    <row r="140" spans="1:11" x14ac:dyDescent="0.25">
      <c r="A140" t="s">
        <v>185</v>
      </c>
      <c r="B140">
        <v>15345</v>
      </c>
      <c r="C140">
        <v>2.9846100807189901</v>
      </c>
      <c r="D140" t="s">
        <v>111</v>
      </c>
      <c r="E140" t="s">
        <v>9</v>
      </c>
      <c r="F140" t="s">
        <v>9</v>
      </c>
      <c r="G140" t="s">
        <v>9</v>
      </c>
      <c r="H140" t="s">
        <v>19</v>
      </c>
      <c r="I140" t="s">
        <v>20</v>
      </c>
      <c r="J140" t="s">
        <v>38</v>
      </c>
      <c r="K140" t="s">
        <v>179</v>
      </c>
    </row>
    <row r="141" spans="1:11" x14ac:dyDescent="0.25">
      <c r="A141" t="s">
        <v>185</v>
      </c>
      <c r="B141">
        <v>15346</v>
      </c>
      <c r="C141">
        <v>2.9846100807189901</v>
      </c>
      <c r="D141" t="s">
        <v>111</v>
      </c>
      <c r="E141" t="s">
        <v>9</v>
      </c>
      <c r="F141" t="s">
        <v>9</v>
      </c>
      <c r="G141" t="s">
        <v>9</v>
      </c>
      <c r="H141" t="s">
        <v>10</v>
      </c>
      <c r="I141" t="s">
        <v>11</v>
      </c>
      <c r="J141" t="s">
        <v>40</v>
      </c>
      <c r="K141" t="s">
        <v>179</v>
      </c>
    </row>
    <row r="142" spans="1:11" x14ac:dyDescent="0.25">
      <c r="A142" t="s">
        <v>185</v>
      </c>
      <c r="B142">
        <v>15347</v>
      </c>
      <c r="C142">
        <v>2.9846100807189901</v>
      </c>
      <c r="D142" t="s">
        <v>111</v>
      </c>
      <c r="E142" t="s">
        <v>9</v>
      </c>
      <c r="F142" t="s">
        <v>9</v>
      </c>
      <c r="G142" t="s">
        <v>9</v>
      </c>
      <c r="H142" t="s">
        <v>10</v>
      </c>
      <c r="I142" t="s">
        <v>11</v>
      </c>
      <c r="J142" t="s">
        <v>41</v>
      </c>
      <c r="K142" t="s">
        <v>179</v>
      </c>
    </row>
    <row r="143" spans="1:11" x14ac:dyDescent="0.25">
      <c r="A143" t="s">
        <v>185</v>
      </c>
      <c r="B143">
        <v>15348</v>
      </c>
      <c r="C143">
        <v>2.9846100807189901</v>
      </c>
      <c r="D143" t="s">
        <v>112</v>
      </c>
      <c r="E143" t="s">
        <v>113</v>
      </c>
      <c r="F143" t="s">
        <v>9</v>
      </c>
      <c r="G143" t="s">
        <v>9</v>
      </c>
      <c r="H143" t="s">
        <v>19</v>
      </c>
      <c r="I143" t="s">
        <v>58</v>
      </c>
      <c r="J143" t="s">
        <v>114</v>
      </c>
      <c r="K143" t="s">
        <v>179</v>
      </c>
    </row>
    <row r="144" spans="1:11" x14ac:dyDescent="0.25">
      <c r="A144" t="s">
        <v>185</v>
      </c>
      <c r="B144">
        <v>17309</v>
      </c>
      <c r="C144">
        <v>2.9846100807189901</v>
      </c>
      <c r="D144" t="s">
        <v>169</v>
      </c>
      <c r="E144" t="s">
        <v>9</v>
      </c>
      <c r="F144" t="s">
        <v>9</v>
      </c>
      <c r="G144" t="s">
        <v>9</v>
      </c>
      <c r="H144" t="s">
        <v>170</v>
      </c>
      <c r="I144" t="s">
        <v>171</v>
      </c>
      <c r="J144" t="s">
        <v>172</v>
      </c>
      <c r="K144" t="s">
        <v>179</v>
      </c>
    </row>
    <row r="145" spans="1:11" x14ac:dyDescent="0.25">
      <c r="A145" t="s">
        <v>185</v>
      </c>
      <c r="B145">
        <v>18575</v>
      </c>
      <c r="C145">
        <v>2.9846100807189901</v>
      </c>
      <c r="D145" t="s">
        <v>137</v>
      </c>
      <c r="E145" t="s">
        <v>9</v>
      </c>
      <c r="F145" t="s">
        <v>9</v>
      </c>
      <c r="G145" t="s">
        <v>9</v>
      </c>
      <c r="H145" t="s">
        <v>19</v>
      </c>
      <c r="I145" t="s">
        <v>20</v>
      </c>
      <c r="J145" t="s">
        <v>76</v>
      </c>
      <c r="K145" t="s">
        <v>179</v>
      </c>
    </row>
    <row r="146" spans="1:11" x14ac:dyDescent="0.25">
      <c r="A146" t="s">
        <v>185</v>
      </c>
      <c r="B146">
        <v>18577</v>
      </c>
      <c r="C146">
        <v>2.9846100807189901</v>
      </c>
      <c r="D146" t="s">
        <v>137</v>
      </c>
      <c r="E146" t="s">
        <v>9</v>
      </c>
      <c r="F146" t="s">
        <v>9</v>
      </c>
      <c r="G146" t="s">
        <v>9</v>
      </c>
      <c r="H146" t="s">
        <v>10</v>
      </c>
      <c r="I146" t="s">
        <v>11</v>
      </c>
      <c r="J146" t="s">
        <v>81</v>
      </c>
      <c r="K146" t="s">
        <v>179</v>
      </c>
    </row>
    <row r="147" spans="1:11" x14ac:dyDescent="0.25">
      <c r="A147" t="s">
        <v>185</v>
      </c>
      <c r="B147">
        <v>20200</v>
      </c>
      <c r="C147">
        <v>2.9846100807189901</v>
      </c>
      <c r="D147" t="s">
        <v>138</v>
      </c>
      <c r="E147" t="s">
        <v>9</v>
      </c>
      <c r="F147" t="s">
        <v>9</v>
      </c>
      <c r="G147" t="s">
        <v>9</v>
      </c>
      <c r="H147" t="s">
        <v>10</v>
      </c>
      <c r="I147" t="s">
        <v>11</v>
      </c>
      <c r="J147" t="s">
        <v>35</v>
      </c>
      <c r="K147" t="s">
        <v>179</v>
      </c>
    </row>
    <row r="148" spans="1:11" x14ac:dyDescent="0.25">
      <c r="A148" t="s">
        <v>185</v>
      </c>
      <c r="B148">
        <v>20337</v>
      </c>
      <c r="C148">
        <v>2.9846100807189901</v>
      </c>
      <c r="D148" t="s">
        <v>173</v>
      </c>
      <c r="E148" t="s">
        <v>9</v>
      </c>
      <c r="F148" t="s">
        <v>9</v>
      </c>
      <c r="G148" t="s">
        <v>9</v>
      </c>
      <c r="H148" t="s">
        <v>19</v>
      </c>
      <c r="I148" t="s">
        <v>58</v>
      </c>
      <c r="J148" t="s">
        <v>174</v>
      </c>
      <c r="K148" t="s">
        <v>179</v>
      </c>
    </row>
    <row r="149" spans="1:11" x14ac:dyDescent="0.25">
      <c r="A149" t="s">
        <v>185</v>
      </c>
      <c r="B149">
        <v>20540</v>
      </c>
      <c r="C149">
        <v>2.9846100807189901</v>
      </c>
      <c r="D149" t="s">
        <v>175</v>
      </c>
      <c r="E149" t="s">
        <v>9</v>
      </c>
      <c r="F149" t="s">
        <v>9</v>
      </c>
      <c r="G149" t="s">
        <v>9</v>
      </c>
      <c r="H149" t="s">
        <v>176</v>
      </c>
      <c r="I149" t="s">
        <v>177</v>
      </c>
      <c r="J149" t="s">
        <v>178</v>
      </c>
      <c r="K149" t="s">
        <v>179</v>
      </c>
    </row>
    <row r="150" spans="1:11" x14ac:dyDescent="0.25">
      <c r="A150" t="s">
        <v>185</v>
      </c>
      <c r="B150">
        <v>23527</v>
      </c>
      <c r="C150">
        <v>2.9846100807189901</v>
      </c>
      <c r="D150" t="s">
        <v>139</v>
      </c>
      <c r="E150" t="s">
        <v>9</v>
      </c>
      <c r="F150" t="s">
        <v>9</v>
      </c>
      <c r="G150" t="s">
        <v>9</v>
      </c>
      <c r="H150" t="s">
        <v>14</v>
      </c>
      <c r="I150" t="s">
        <v>50</v>
      </c>
      <c r="J150" t="s">
        <v>51</v>
      </c>
      <c r="K150" t="s">
        <v>179</v>
      </c>
    </row>
    <row r="151" spans="1:11" x14ac:dyDescent="0.25">
      <c r="A151" t="s">
        <v>185</v>
      </c>
      <c r="B151">
        <v>8996</v>
      </c>
      <c r="C151">
        <v>2.9583873748779301</v>
      </c>
      <c r="D151" t="s">
        <v>30</v>
      </c>
      <c r="E151" t="s">
        <v>31</v>
      </c>
      <c r="F151" t="s">
        <v>9</v>
      </c>
      <c r="G151" t="s">
        <v>9</v>
      </c>
      <c r="H151" t="s">
        <v>10</v>
      </c>
      <c r="I151" t="s">
        <v>11</v>
      </c>
      <c r="J151" t="s">
        <v>32</v>
      </c>
      <c r="K151" t="s">
        <v>179</v>
      </c>
    </row>
    <row r="152" spans="1:11" x14ac:dyDescent="0.25">
      <c r="A152" t="s">
        <v>185</v>
      </c>
      <c r="B152">
        <v>10994</v>
      </c>
      <c r="C152">
        <v>2.9538533687591602</v>
      </c>
      <c r="D152" t="s">
        <v>54</v>
      </c>
      <c r="E152" t="s">
        <v>9</v>
      </c>
      <c r="F152" t="s">
        <v>9</v>
      </c>
      <c r="G152" t="s">
        <v>9</v>
      </c>
      <c r="H152" t="s">
        <v>10</v>
      </c>
      <c r="I152" t="s">
        <v>11</v>
      </c>
      <c r="J152" t="s">
        <v>12</v>
      </c>
      <c r="K152" t="s">
        <v>179</v>
      </c>
    </row>
    <row r="153" spans="1:11" x14ac:dyDescent="0.25">
      <c r="A153" t="s">
        <v>185</v>
      </c>
      <c r="B153">
        <v>10239</v>
      </c>
      <c r="C153">
        <v>2.9351773262023899</v>
      </c>
      <c r="D153" t="s">
        <v>42</v>
      </c>
      <c r="E153" t="s">
        <v>45</v>
      </c>
      <c r="F153" t="s">
        <v>47</v>
      </c>
      <c r="G153" t="s">
        <v>9</v>
      </c>
      <c r="H153" t="s">
        <v>10</v>
      </c>
      <c r="I153" t="s">
        <v>11</v>
      </c>
      <c r="J153" t="s">
        <v>48</v>
      </c>
      <c r="K153" t="s">
        <v>179</v>
      </c>
    </row>
    <row r="154" spans="1:11" x14ac:dyDescent="0.25">
      <c r="A154" t="s">
        <v>185</v>
      </c>
      <c r="B154">
        <v>7230</v>
      </c>
      <c r="C154">
        <v>2.9299697875976598</v>
      </c>
      <c r="D154" t="s">
        <v>25</v>
      </c>
      <c r="E154" t="s">
        <v>9</v>
      </c>
      <c r="F154" t="s">
        <v>9</v>
      </c>
      <c r="G154" t="s">
        <v>9</v>
      </c>
      <c r="H154" t="s">
        <v>10</v>
      </c>
      <c r="I154" t="s">
        <v>11</v>
      </c>
      <c r="J154" t="s">
        <v>26</v>
      </c>
      <c r="K154" t="s">
        <v>179</v>
      </c>
    </row>
    <row r="155" spans="1:11" x14ac:dyDescent="0.25">
      <c r="A155" t="s">
        <v>185</v>
      </c>
      <c r="B155">
        <v>5974</v>
      </c>
      <c r="C155">
        <v>2.9195241928100599</v>
      </c>
      <c r="D155" t="s">
        <v>17</v>
      </c>
      <c r="E155" t="s">
        <v>18</v>
      </c>
      <c r="F155" t="s">
        <v>9</v>
      </c>
      <c r="G155" t="s">
        <v>9</v>
      </c>
      <c r="H155" t="s">
        <v>19</v>
      </c>
      <c r="I155" t="s">
        <v>20</v>
      </c>
      <c r="J155" t="s">
        <v>21</v>
      </c>
      <c r="K155" t="s">
        <v>179</v>
      </c>
    </row>
    <row r="156" spans="1:11" x14ac:dyDescent="0.25">
      <c r="A156" t="s">
        <v>185</v>
      </c>
      <c r="B156">
        <v>16027</v>
      </c>
      <c r="C156">
        <v>2.9009108543396001</v>
      </c>
      <c r="D156" t="s">
        <v>122</v>
      </c>
      <c r="E156" t="s">
        <v>9</v>
      </c>
      <c r="F156" t="s">
        <v>9</v>
      </c>
      <c r="G156" t="s">
        <v>9</v>
      </c>
      <c r="H156" t="s">
        <v>10</v>
      </c>
      <c r="I156" t="s">
        <v>11</v>
      </c>
      <c r="J156" t="s">
        <v>32</v>
      </c>
      <c r="K156" t="s">
        <v>179</v>
      </c>
    </row>
    <row r="157" spans="1:11" x14ac:dyDescent="0.25">
      <c r="A157" t="s">
        <v>185</v>
      </c>
      <c r="B157">
        <v>16470</v>
      </c>
      <c r="C157">
        <v>2.8897449970245401</v>
      </c>
      <c r="D157" t="s">
        <v>122</v>
      </c>
      <c r="E157" t="s">
        <v>112</v>
      </c>
      <c r="F157" t="s">
        <v>126</v>
      </c>
      <c r="G157" t="s">
        <v>9</v>
      </c>
      <c r="H157" t="s">
        <v>10</v>
      </c>
      <c r="I157" t="s">
        <v>11</v>
      </c>
      <c r="J157" t="s">
        <v>23</v>
      </c>
      <c r="K157" t="s">
        <v>179</v>
      </c>
    </row>
    <row r="158" spans="1:11" x14ac:dyDescent="0.25">
      <c r="A158" t="s">
        <v>185</v>
      </c>
      <c r="B158">
        <v>5975</v>
      </c>
      <c r="C158">
        <v>2.88877654075623</v>
      </c>
      <c r="D158" t="s">
        <v>22</v>
      </c>
      <c r="E158" t="s">
        <v>9</v>
      </c>
      <c r="F158" t="s">
        <v>9</v>
      </c>
      <c r="G158" t="s">
        <v>9</v>
      </c>
      <c r="H158" t="s">
        <v>10</v>
      </c>
      <c r="I158" t="s">
        <v>11</v>
      </c>
      <c r="J158" t="s">
        <v>23</v>
      </c>
      <c r="K158" t="s">
        <v>179</v>
      </c>
    </row>
    <row r="159" spans="1:11" x14ac:dyDescent="0.25">
      <c r="A159" t="s">
        <v>185</v>
      </c>
      <c r="B159">
        <v>9642</v>
      </c>
      <c r="C159">
        <v>2.85748267173767</v>
      </c>
      <c r="D159" t="s">
        <v>42</v>
      </c>
      <c r="E159" t="s">
        <v>43</v>
      </c>
      <c r="F159" t="s">
        <v>9</v>
      </c>
      <c r="G159" t="s">
        <v>9</v>
      </c>
      <c r="H159" t="s">
        <v>10</v>
      </c>
      <c r="I159" t="s">
        <v>11</v>
      </c>
      <c r="J159" t="s">
        <v>26</v>
      </c>
      <c r="K159" t="s">
        <v>179</v>
      </c>
    </row>
    <row r="160" spans="1:11" x14ac:dyDescent="0.25">
      <c r="A160" t="s">
        <v>185</v>
      </c>
      <c r="B160">
        <v>14040</v>
      </c>
      <c r="C160">
        <v>2.8541851043701199</v>
      </c>
      <c r="D160" t="s">
        <v>72</v>
      </c>
      <c r="E160" t="s">
        <v>9</v>
      </c>
      <c r="F160" t="s">
        <v>9</v>
      </c>
      <c r="G160" t="s">
        <v>9</v>
      </c>
      <c r="H160" t="s">
        <v>10</v>
      </c>
      <c r="I160" t="s">
        <v>11</v>
      </c>
      <c r="J160" t="s">
        <v>35</v>
      </c>
      <c r="K160" t="s">
        <v>179</v>
      </c>
    </row>
    <row r="161" spans="1:11" x14ac:dyDescent="0.25">
      <c r="A161" t="s">
        <v>185</v>
      </c>
      <c r="B161">
        <v>5978</v>
      </c>
      <c r="C161">
        <v>2.8502662181854199</v>
      </c>
      <c r="D161" t="s">
        <v>22</v>
      </c>
      <c r="E161" t="s">
        <v>9</v>
      </c>
      <c r="F161" t="s">
        <v>9</v>
      </c>
      <c r="G161" t="s">
        <v>9</v>
      </c>
      <c r="H161" t="s">
        <v>19</v>
      </c>
      <c r="I161" t="s">
        <v>20</v>
      </c>
      <c r="J161" t="s">
        <v>24</v>
      </c>
      <c r="K161" t="s">
        <v>179</v>
      </c>
    </row>
    <row r="162" spans="1:11" x14ac:dyDescent="0.25">
      <c r="A162" t="s">
        <v>185</v>
      </c>
      <c r="B162">
        <v>15356</v>
      </c>
      <c r="C162">
        <v>2.8404858112335201</v>
      </c>
      <c r="D162" t="s">
        <v>118</v>
      </c>
      <c r="E162" t="s">
        <v>119</v>
      </c>
      <c r="F162" t="s">
        <v>120</v>
      </c>
      <c r="G162" t="s">
        <v>121</v>
      </c>
      <c r="H162" t="s">
        <v>14</v>
      </c>
      <c r="I162" t="s">
        <v>11</v>
      </c>
      <c r="J162" t="s">
        <v>15</v>
      </c>
      <c r="K162" t="s">
        <v>179</v>
      </c>
    </row>
    <row r="163" spans="1:11" x14ac:dyDescent="0.25">
      <c r="A163" t="s">
        <v>185</v>
      </c>
      <c r="B163">
        <v>14275</v>
      </c>
      <c r="C163">
        <v>2.8212940692901598</v>
      </c>
      <c r="D163" t="s">
        <v>86</v>
      </c>
      <c r="E163" t="s">
        <v>9</v>
      </c>
      <c r="F163" t="s">
        <v>9</v>
      </c>
      <c r="G163" t="s">
        <v>9</v>
      </c>
      <c r="H163" t="s">
        <v>10</v>
      </c>
      <c r="I163" t="s">
        <v>11</v>
      </c>
      <c r="J163" t="s">
        <v>87</v>
      </c>
      <c r="K163" t="s">
        <v>179</v>
      </c>
    </row>
    <row r="164" spans="1:11" x14ac:dyDescent="0.25">
      <c r="A164" t="s">
        <v>185</v>
      </c>
      <c r="B164">
        <v>2856</v>
      </c>
      <c r="C164">
        <v>2.7909314632415798</v>
      </c>
      <c r="D164" t="s">
        <v>8</v>
      </c>
      <c r="E164" t="s">
        <v>9</v>
      </c>
      <c r="F164" t="s">
        <v>9</v>
      </c>
      <c r="G164" t="s">
        <v>9</v>
      </c>
      <c r="H164" t="s">
        <v>10</v>
      </c>
      <c r="I164" t="s">
        <v>11</v>
      </c>
      <c r="J164" t="s">
        <v>12</v>
      </c>
      <c r="K164" t="s">
        <v>179</v>
      </c>
    </row>
    <row r="165" spans="1:11" x14ac:dyDescent="0.25">
      <c r="A165" t="s">
        <v>185</v>
      </c>
      <c r="B165">
        <v>14382</v>
      </c>
      <c r="C165">
        <v>2.78830146789551</v>
      </c>
      <c r="D165" t="s">
        <v>90</v>
      </c>
      <c r="E165" t="s">
        <v>9</v>
      </c>
      <c r="F165" t="s">
        <v>9</v>
      </c>
      <c r="G165" t="s">
        <v>9</v>
      </c>
      <c r="H165" t="s">
        <v>14</v>
      </c>
      <c r="I165" t="s">
        <v>50</v>
      </c>
      <c r="J165" t="s">
        <v>51</v>
      </c>
      <c r="K165" t="s">
        <v>179</v>
      </c>
    </row>
    <row r="166" spans="1:11" x14ac:dyDescent="0.25">
      <c r="A166" t="s">
        <v>185</v>
      </c>
      <c r="B166">
        <v>12460</v>
      </c>
      <c r="C166">
        <v>2.7764821052551301</v>
      </c>
      <c r="D166" t="s">
        <v>63</v>
      </c>
      <c r="E166" t="s">
        <v>64</v>
      </c>
      <c r="F166" t="s">
        <v>9</v>
      </c>
      <c r="G166" t="s">
        <v>9</v>
      </c>
      <c r="H166" t="s">
        <v>14</v>
      </c>
      <c r="I166" t="s">
        <v>50</v>
      </c>
      <c r="J166" t="s">
        <v>15</v>
      </c>
      <c r="K166" t="s">
        <v>179</v>
      </c>
    </row>
    <row r="167" spans="1:11" x14ac:dyDescent="0.25">
      <c r="A167" t="s">
        <v>185</v>
      </c>
      <c r="B167">
        <v>16132</v>
      </c>
      <c r="C167">
        <v>2.7568984031677202</v>
      </c>
      <c r="D167" t="s">
        <v>122</v>
      </c>
      <c r="E167" t="s">
        <v>124</v>
      </c>
      <c r="F167" t="s">
        <v>9</v>
      </c>
      <c r="G167" t="s">
        <v>9</v>
      </c>
      <c r="H167" t="s">
        <v>10</v>
      </c>
      <c r="I167" t="s">
        <v>11</v>
      </c>
      <c r="J167" t="s">
        <v>125</v>
      </c>
      <c r="K167" t="s">
        <v>179</v>
      </c>
    </row>
    <row r="168" spans="1:11" x14ac:dyDescent="0.25">
      <c r="A168" t="s">
        <v>185</v>
      </c>
      <c r="B168">
        <v>12191</v>
      </c>
      <c r="C168">
        <v>2.7175378799438499</v>
      </c>
      <c r="D168" t="s">
        <v>52</v>
      </c>
      <c r="E168" t="s">
        <v>9</v>
      </c>
      <c r="F168" t="s">
        <v>9</v>
      </c>
      <c r="G168" t="s">
        <v>9</v>
      </c>
      <c r="H168" t="s">
        <v>14</v>
      </c>
      <c r="I168" t="s">
        <v>50</v>
      </c>
      <c r="J168" t="s">
        <v>60</v>
      </c>
      <c r="K168" t="s">
        <v>179</v>
      </c>
    </row>
    <row r="169" spans="1:11" x14ac:dyDescent="0.25">
      <c r="A169" t="s">
        <v>185</v>
      </c>
      <c r="B169">
        <v>17126</v>
      </c>
      <c r="C169">
        <v>2.7104158401489298</v>
      </c>
      <c r="D169" t="s">
        <v>133</v>
      </c>
      <c r="E169" t="s">
        <v>9</v>
      </c>
      <c r="F169" t="s">
        <v>9</v>
      </c>
      <c r="G169" t="s">
        <v>9</v>
      </c>
      <c r="H169" t="s">
        <v>19</v>
      </c>
      <c r="I169" t="s">
        <v>58</v>
      </c>
      <c r="J169" t="s">
        <v>59</v>
      </c>
      <c r="K169" t="s">
        <v>179</v>
      </c>
    </row>
    <row r="170" spans="1:11" x14ac:dyDescent="0.25">
      <c r="A170" t="s">
        <v>185</v>
      </c>
      <c r="B170">
        <v>14522</v>
      </c>
      <c r="C170">
        <v>2.70639872550964</v>
      </c>
      <c r="D170" t="s">
        <v>97</v>
      </c>
      <c r="E170" t="s">
        <v>98</v>
      </c>
      <c r="F170" t="s">
        <v>37</v>
      </c>
      <c r="G170" t="s">
        <v>9</v>
      </c>
      <c r="H170" t="s">
        <v>10</v>
      </c>
      <c r="I170" t="s">
        <v>11</v>
      </c>
      <c r="J170" t="s">
        <v>35</v>
      </c>
      <c r="K170" t="s">
        <v>179</v>
      </c>
    </row>
    <row r="171" spans="1:11" x14ac:dyDescent="0.25">
      <c r="A171" t="s">
        <v>185</v>
      </c>
      <c r="B171">
        <v>17226</v>
      </c>
      <c r="C171">
        <v>2.69074583053589</v>
      </c>
      <c r="D171" t="s">
        <v>134</v>
      </c>
      <c r="E171" t="s">
        <v>135</v>
      </c>
      <c r="F171" t="s">
        <v>136</v>
      </c>
      <c r="G171" t="s">
        <v>9</v>
      </c>
      <c r="H171" t="s">
        <v>10</v>
      </c>
      <c r="I171" t="s">
        <v>11</v>
      </c>
      <c r="J171" t="s">
        <v>48</v>
      </c>
      <c r="K171" t="s">
        <v>179</v>
      </c>
    </row>
    <row r="172" spans="1:11" x14ac:dyDescent="0.25">
      <c r="A172" t="s">
        <v>185</v>
      </c>
      <c r="B172">
        <v>14196</v>
      </c>
      <c r="C172">
        <v>2.6871986389160201</v>
      </c>
      <c r="D172" t="s">
        <v>54</v>
      </c>
      <c r="E172" t="s">
        <v>78</v>
      </c>
      <c r="F172" t="s">
        <v>9</v>
      </c>
      <c r="G172" t="s">
        <v>9</v>
      </c>
      <c r="H172" t="s">
        <v>19</v>
      </c>
      <c r="I172" t="s">
        <v>20</v>
      </c>
      <c r="J172" t="s">
        <v>76</v>
      </c>
      <c r="K172" t="s">
        <v>179</v>
      </c>
    </row>
    <row r="173" spans="1:11" x14ac:dyDescent="0.25">
      <c r="A173" t="s">
        <v>185</v>
      </c>
      <c r="B173">
        <v>14586</v>
      </c>
      <c r="C173">
        <v>2.6575362682342498</v>
      </c>
      <c r="D173" t="s">
        <v>105</v>
      </c>
      <c r="E173" t="s">
        <v>106</v>
      </c>
      <c r="F173" t="s">
        <v>9</v>
      </c>
      <c r="G173" t="s">
        <v>9</v>
      </c>
      <c r="H173" t="s">
        <v>10</v>
      </c>
      <c r="I173" t="s">
        <v>11</v>
      </c>
      <c r="J173" t="s">
        <v>66</v>
      </c>
      <c r="K173" t="s">
        <v>179</v>
      </c>
    </row>
    <row r="174" spans="1:11" x14ac:dyDescent="0.25">
      <c r="A174" t="s">
        <v>185</v>
      </c>
      <c r="B174">
        <v>14043</v>
      </c>
      <c r="C174">
        <v>2.6558313369750999</v>
      </c>
      <c r="D174" t="s">
        <v>72</v>
      </c>
      <c r="E174" t="s">
        <v>9</v>
      </c>
      <c r="F174" t="s">
        <v>9</v>
      </c>
      <c r="G174" t="s">
        <v>9</v>
      </c>
      <c r="H174" t="s">
        <v>19</v>
      </c>
      <c r="I174" t="s">
        <v>58</v>
      </c>
      <c r="J174" t="s">
        <v>75</v>
      </c>
      <c r="K174" t="s">
        <v>179</v>
      </c>
    </row>
    <row r="175" spans="1:11" x14ac:dyDescent="0.25">
      <c r="A175" t="s">
        <v>185</v>
      </c>
      <c r="B175">
        <v>12771</v>
      </c>
      <c r="C175">
        <v>2.65158939361572</v>
      </c>
      <c r="D175" t="s">
        <v>65</v>
      </c>
      <c r="E175" t="s">
        <v>9</v>
      </c>
      <c r="F175" t="s">
        <v>9</v>
      </c>
      <c r="G175" t="s">
        <v>9</v>
      </c>
      <c r="H175" t="s">
        <v>10</v>
      </c>
      <c r="I175" t="s">
        <v>11</v>
      </c>
      <c r="J175" t="s">
        <v>66</v>
      </c>
      <c r="K175" t="s">
        <v>179</v>
      </c>
    </row>
    <row r="176" spans="1:11" x14ac:dyDescent="0.25">
      <c r="A176" t="s">
        <v>185</v>
      </c>
      <c r="B176">
        <v>9531</v>
      </c>
      <c r="C176">
        <v>2.6309404373168901</v>
      </c>
      <c r="D176" t="s">
        <v>36</v>
      </c>
      <c r="E176" t="s">
        <v>28</v>
      </c>
      <c r="F176" t="s">
        <v>9</v>
      </c>
      <c r="G176" t="s">
        <v>9</v>
      </c>
      <c r="H176" t="s">
        <v>10</v>
      </c>
      <c r="I176" t="s">
        <v>11</v>
      </c>
      <c r="J176" t="s">
        <v>41</v>
      </c>
      <c r="K176" t="s">
        <v>179</v>
      </c>
    </row>
    <row r="177" spans="1:11" x14ac:dyDescent="0.25">
      <c r="A177" t="s">
        <v>185</v>
      </c>
      <c r="B177">
        <v>10303</v>
      </c>
      <c r="C177">
        <v>2.5795428752899201</v>
      </c>
      <c r="D177" t="s">
        <v>49</v>
      </c>
      <c r="E177" t="s">
        <v>9</v>
      </c>
      <c r="F177" t="s">
        <v>9</v>
      </c>
      <c r="G177" t="s">
        <v>9</v>
      </c>
      <c r="H177" t="s">
        <v>10</v>
      </c>
      <c r="I177" t="s">
        <v>11</v>
      </c>
      <c r="J177" t="s">
        <v>35</v>
      </c>
      <c r="K177" t="s">
        <v>179</v>
      </c>
    </row>
    <row r="178" spans="1:11" x14ac:dyDescent="0.25">
      <c r="A178" t="s">
        <v>185</v>
      </c>
      <c r="B178">
        <v>14588</v>
      </c>
      <c r="C178">
        <v>2.5614862442016602</v>
      </c>
      <c r="D178" t="s">
        <v>105</v>
      </c>
      <c r="E178" t="s">
        <v>108</v>
      </c>
      <c r="F178" t="s">
        <v>9</v>
      </c>
      <c r="G178" t="s">
        <v>9</v>
      </c>
      <c r="H178" t="s">
        <v>14</v>
      </c>
      <c r="I178" t="s">
        <v>11</v>
      </c>
      <c r="J178" t="s">
        <v>69</v>
      </c>
      <c r="K178" t="s">
        <v>179</v>
      </c>
    </row>
    <row r="179" spans="1:11" x14ac:dyDescent="0.25">
      <c r="A179" t="s">
        <v>185</v>
      </c>
      <c r="B179">
        <v>13143</v>
      </c>
      <c r="C179">
        <v>2.5268192291259801</v>
      </c>
      <c r="D179" t="s">
        <v>71</v>
      </c>
      <c r="E179" t="s">
        <v>9</v>
      </c>
      <c r="F179" t="s">
        <v>9</v>
      </c>
      <c r="G179" t="s">
        <v>9</v>
      </c>
      <c r="H179" t="s">
        <v>19</v>
      </c>
      <c r="I179" t="s">
        <v>20</v>
      </c>
      <c r="J179" t="s">
        <v>33</v>
      </c>
      <c r="K179" t="s">
        <v>179</v>
      </c>
    </row>
    <row r="180" spans="1:11" x14ac:dyDescent="0.25">
      <c r="A180" t="s">
        <v>185</v>
      </c>
      <c r="B180">
        <v>7942</v>
      </c>
      <c r="C180">
        <v>2.5121862888336199</v>
      </c>
      <c r="D180" t="s">
        <v>27</v>
      </c>
      <c r="E180" t="s">
        <v>28</v>
      </c>
      <c r="F180" t="s">
        <v>9</v>
      </c>
      <c r="G180" t="s">
        <v>9</v>
      </c>
      <c r="H180" t="s">
        <v>19</v>
      </c>
      <c r="I180" t="s">
        <v>20</v>
      </c>
      <c r="J180" t="s">
        <v>29</v>
      </c>
      <c r="K180" t="s">
        <v>179</v>
      </c>
    </row>
    <row r="181" spans="1:11" x14ac:dyDescent="0.25">
      <c r="A181" t="s">
        <v>185</v>
      </c>
      <c r="B181">
        <v>10989</v>
      </c>
      <c r="C181">
        <v>2.4643292427063002</v>
      </c>
      <c r="D181" t="s">
        <v>53</v>
      </c>
      <c r="E181" t="s">
        <v>9</v>
      </c>
      <c r="F181" t="s">
        <v>9</v>
      </c>
      <c r="G181" t="s">
        <v>9</v>
      </c>
      <c r="H181" t="s">
        <v>10</v>
      </c>
      <c r="I181" t="s">
        <v>11</v>
      </c>
      <c r="J181" t="s">
        <v>35</v>
      </c>
      <c r="K181" t="s">
        <v>179</v>
      </c>
    </row>
    <row r="182" spans="1:11" x14ac:dyDescent="0.25">
      <c r="A182" t="s">
        <v>185</v>
      </c>
      <c r="B182">
        <v>9491</v>
      </c>
      <c r="C182">
        <v>2.43851590156555</v>
      </c>
      <c r="D182" t="s">
        <v>34</v>
      </c>
      <c r="E182" t="s">
        <v>9</v>
      </c>
      <c r="F182" t="s">
        <v>9</v>
      </c>
      <c r="G182" t="s">
        <v>9</v>
      </c>
      <c r="H182" t="s">
        <v>10</v>
      </c>
      <c r="I182" t="s">
        <v>11</v>
      </c>
      <c r="J182" t="s">
        <v>35</v>
      </c>
      <c r="K182" t="s">
        <v>179</v>
      </c>
    </row>
    <row r="183" spans="1:11" x14ac:dyDescent="0.25">
      <c r="A183" t="s">
        <v>185</v>
      </c>
      <c r="B183">
        <v>14272</v>
      </c>
      <c r="C183">
        <v>2.4230690002441402</v>
      </c>
      <c r="D183" t="s">
        <v>84</v>
      </c>
      <c r="E183" t="s">
        <v>9</v>
      </c>
      <c r="F183" t="s">
        <v>9</v>
      </c>
      <c r="G183" t="s">
        <v>9</v>
      </c>
      <c r="H183" t="s">
        <v>10</v>
      </c>
      <c r="I183" t="s">
        <v>11</v>
      </c>
      <c r="J183" t="s">
        <v>85</v>
      </c>
      <c r="K183" t="s">
        <v>179</v>
      </c>
    </row>
    <row r="184" spans="1:11" x14ac:dyDescent="0.25">
      <c r="A184" t="s">
        <v>185</v>
      </c>
      <c r="B184">
        <v>11416</v>
      </c>
      <c r="C184">
        <v>2.3950753211975102</v>
      </c>
      <c r="D184" t="s">
        <v>55</v>
      </c>
      <c r="E184" t="s">
        <v>9</v>
      </c>
      <c r="F184" t="s">
        <v>9</v>
      </c>
      <c r="G184" t="s">
        <v>9</v>
      </c>
      <c r="H184" t="s">
        <v>19</v>
      </c>
      <c r="I184" t="s">
        <v>20</v>
      </c>
      <c r="J184" t="s">
        <v>21</v>
      </c>
      <c r="K184" t="s">
        <v>179</v>
      </c>
    </row>
    <row r="185" spans="1:11" x14ac:dyDescent="0.25">
      <c r="A185" t="s">
        <v>185</v>
      </c>
      <c r="B185">
        <v>15351</v>
      </c>
      <c r="C185">
        <v>2.3444533348083501</v>
      </c>
      <c r="D185" t="s">
        <v>115</v>
      </c>
      <c r="E185" t="s">
        <v>116</v>
      </c>
      <c r="F185" t="s">
        <v>113</v>
      </c>
      <c r="G185" t="s">
        <v>9</v>
      </c>
      <c r="H185" t="s">
        <v>19</v>
      </c>
      <c r="I185" t="s">
        <v>58</v>
      </c>
      <c r="J185" t="s">
        <v>117</v>
      </c>
      <c r="K185" t="s">
        <v>179</v>
      </c>
    </row>
    <row r="186" spans="1:11" x14ac:dyDescent="0.25">
      <c r="A186" t="s">
        <v>185</v>
      </c>
      <c r="B186">
        <v>14279</v>
      </c>
      <c r="C186">
        <v>2.3352847099304199</v>
      </c>
      <c r="D186" t="s">
        <v>54</v>
      </c>
      <c r="E186" t="s">
        <v>88</v>
      </c>
      <c r="F186" t="s">
        <v>9</v>
      </c>
      <c r="G186" t="s">
        <v>9</v>
      </c>
      <c r="H186" t="s">
        <v>10</v>
      </c>
      <c r="I186" t="s">
        <v>11</v>
      </c>
      <c r="J186" t="s">
        <v>89</v>
      </c>
      <c r="K186" t="s">
        <v>179</v>
      </c>
    </row>
    <row r="187" spans="1:11" x14ac:dyDescent="0.25">
      <c r="A187" t="s">
        <v>185</v>
      </c>
      <c r="B187">
        <v>16072</v>
      </c>
      <c r="C187">
        <v>2.2547898292541499</v>
      </c>
      <c r="D187" t="s">
        <v>120</v>
      </c>
      <c r="E187" t="s">
        <v>9</v>
      </c>
      <c r="F187" t="s">
        <v>9</v>
      </c>
      <c r="G187" t="s">
        <v>9</v>
      </c>
      <c r="H187" t="s">
        <v>19</v>
      </c>
      <c r="I187" t="s">
        <v>58</v>
      </c>
      <c r="J187" t="s">
        <v>59</v>
      </c>
      <c r="K187" t="s">
        <v>179</v>
      </c>
    </row>
    <row r="188" spans="1:11" x14ac:dyDescent="0.25">
      <c r="A188" t="s">
        <v>185</v>
      </c>
      <c r="B188">
        <v>4118</v>
      </c>
      <c r="C188">
        <v>2.24925661087036</v>
      </c>
      <c r="D188" t="s">
        <v>16</v>
      </c>
      <c r="E188" t="s">
        <v>9</v>
      </c>
      <c r="F188" t="s">
        <v>9</v>
      </c>
      <c r="G188" t="s">
        <v>9</v>
      </c>
      <c r="H188" t="s">
        <v>10</v>
      </c>
      <c r="I188" t="s">
        <v>11</v>
      </c>
      <c r="J188" t="s">
        <v>12</v>
      </c>
      <c r="K188" t="s">
        <v>179</v>
      </c>
    </row>
    <row r="189" spans="1:11" x14ac:dyDescent="0.25">
      <c r="A189" t="s">
        <v>185</v>
      </c>
      <c r="B189">
        <v>16466</v>
      </c>
      <c r="C189">
        <v>2.2389233112335201</v>
      </c>
      <c r="D189" t="s">
        <v>122</v>
      </c>
      <c r="E189" t="s">
        <v>128</v>
      </c>
      <c r="F189" t="s">
        <v>126</v>
      </c>
      <c r="G189" t="s">
        <v>9</v>
      </c>
      <c r="H189" t="s">
        <v>19</v>
      </c>
      <c r="I189" t="s">
        <v>20</v>
      </c>
      <c r="J189" t="s">
        <v>38</v>
      </c>
      <c r="K189" t="s">
        <v>179</v>
      </c>
    </row>
    <row r="190" spans="1:11" x14ac:dyDescent="0.25">
      <c r="A190" t="s">
        <v>185</v>
      </c>
      <c r="B190">
        <v>16467</v>
      </c>
      <c r="C190">
        <v>2.1436998844146702</v>
      </c>
      <c r="D190" t="s">
        <v>122</v>
      </c>
      <c r="E190" t="s">
        <v>129</v>
      </c>
      <c r="F190" t="s">
        <v>126</v>
      </c>
      <c r="G190" t="s">
        <v>9</v>
      </c>
      <c r="H190" t="s">
        <v>10</v>
      </c>
      <c r="I190" t="s">
        <v>11</v>
      </c>
      <c r="J190" t="s">
        <v>40</v>
      </c>
      <c r="K190" t="s">
        <v>179</v>
      </c>
    </row>
    <row r="191" spans="1:11" x14ac:dyDescent="0.25">
      <c r="A191" t="s">
        <v>185</v>
      </c>
      <c r="B191">
        <v>16468</v>
      </c>
      <c r="C191">
        <v>2.0852420330047599</v>
      </c>
      <c r="D191" t="s">
        <v>122</v>
      </c>
      <c r="E191" t="s">
        <v>130</v>
      </c>
      <c r="F191" t="s">
        <v>126</v>
      </c>
      <c r="G191" t="s">
        <v>9</v>
      </c>
      <c r="H191" t="s">
        <v>10</v>
      </c>
      <c r="I191" t="s">
        <v>11</v>
      </c>
      <c r="J191" t="s">
        <v>41</v>
      </c>
      <c r="K191" t="s">
        <v>179</v>
      </c>
    </row>
    <row r="192" spans="1:11" x14ac:dyDescent="0.25">
      <c r="A192" t="s">
        <v>185</v>
      </c>
      <c r="B192">
        <v>16030</v>
      </c>
      <c r="C192">
        <v>2.0829949378967298</v>
      </c>
      <c r="D192" t="s">
        <v>122</v>
      </c>
      <c r="E192" t="s">
        <v>9</v>
      </c>
      <c r="F192" t="s">
        <v>9</v>
      </c>
      <c r="G192" t="s">
        <v>9</v>
      </c>
      <c r="H192" t="s">
        <v>19</v>
      </c>
      <c r="I192" t="s">
        <v>20</v>
      </c>
      <c r="J192" t="s">
        <v>33</v>
      </c>
      <c r="K192" t="s">
        <v>179</v>
      </c>
    </row>
    <row r="193" spans="1:11" x14ac:dyDescent="0.25">
      <c r="A193" t="s">
        <v>185</v>
      </c>
      <c r="B193">
        <v>14193</v>
      </c>
      <c r="C193">
        <v>2.0241391658782999</v>
      </c>
      <c r="D193" t="s">
        <v>70</v>
      </c>
      <c r="E193" t="s">
        <v>77</v>
      </c>
      <c r="F193" t="s">
        <v>9</v>
      </c>
      <c r="G193" t="s">
        <v>9</v>
      </c>
      <c r="H193" t="s">
        <v>19</v>
      </c>
      <c r="I193" t="s">
        <v>58</v>
      </c>
      <c r="J193" t="s">
        <v>75</v>
      </c>
      <c r="K193" t="s">
        <v>179</v>
      </c>
    </row>
    <row r="194" spans="1:11" x14ac:dyDescent="0.25">
      <c r="A194" t="s">
        <v>185</v>
      </c>
      <c r="B194">
        <v>12440</v>
      </c>
      <c r="C194">
        <v>2.0170478820800799</v>
      </c>
      <c r="D194" t="s">
        <v>62</v>
      </c>
      <c r="E194" t="s">
        <v>9</v>
      </c>
      <c r="F194" t="s">
        <v>9</v>
      </c>
      <c r="G194" t="s">
        <v>9</v>
      </c>
      <c r="H194" t="s">
        <v>10</v>
      </c>
      <c r="I194" t="s">
        <v>11</v>
      </c>
      <c r="J194" t="s">
        <v>48</v>
      </c>
      <c r="K194" t="s">
        <v>179</v>
      </c>
    </row>
    <row r="195" spans="1:11" x14ac:dyDescent="0.25">
      <c r="A195" t="s">
        <v>185</v>
      </c>
      <c r="B195">
        <v>12196</v>
      </c>
      <c r="C195">
        <v>1.95375645160675</v>
      </c>
      <c r="D195" t="s">
        <v>61</v>
      </c>
      <c r="E195" t="s">
        <v>9</v>
      </c>
      <c r="F195" t="s">
        <v>9</v>
      </c>
      <c r="G195" t="s">
        <v>9</v>
      </c>
      <c r="H195" t="s">
        <v>10</v>
      </c>
      <c r="I195" t="s">
        <v>11</v>
      </c>
      <c r="J195" t="s">
        <v>46</v>
      </c>
      <c r="K195" t="s">
        <v>179</v>
      </c>
    </row>
    <row r="196" spans="1:11" x14ac:dyDescent="0.25">
      <c r="A196" t="s">
        <v>185</v>
      </c>
      <c r="B196">
        <v>8998</v>
      </c>
      <c r="C196">
        <v>1.83417308330536</v>
      </c>
      <c r="D196" t="s">
        <v>30</v>
      </c>
      <c r="E196" t="s">
        <v>31</v>
      </c>
      <c r="F196" t="s">
        <v>9</v>
      </c>
      <c r="G196" t="s">
        <v>9</v>
      </c>
      <c r="H196" t="s">
        <v>19</v>
      </c>
      <c r="I196" t="s">
        <v>20</v>
      </c>
      <c r="J196" t="s">
        <v>33</v>
      </c>
      <c r="K196" t="s">
        <v>179</v>
      </c>
    </row>
    <row r="197" spans="1:11" x14ac:dyDescent="0.25">
      <c r="A197" t="s">
        <v>185</v>
      </c>
      <c r="B197">
        <v>16455</v>
      </c>
      <c r="C197">
        <v>1.8323051929473899</v>
      </c>
      <c r="D197" t="s">
        <v>119</v>
      </c>
      <c r="E197" t="s">
        <v>126</v>
      </c>
      <c r="F197" t="s">
        <v>9</v>
      </c>
      <c r="G197" t="s">
        <v>9</v>
      </c>
      <c r="H197" t="s">
        <v>10</v>
      </c>
      <c r="I197" t="s">
        <v>11</v>
      </c>
      <c r="J197" t="s">
        <v>83</v>
      </c>
      <c r="K197" t="s">
        <v>179</v>
      </c>
    </row>
    <row r="198" spans="1:11" x14ac:dyDescent="0.25">
      <c r="A198" t="s">
        <v>185</v>
      </c>
      <c r="B198">
        <v>10984</v>
      </c>
      <c r="C198">
        <v>1.7925664186477701</v>
      </c>
      <c r="D198" t="s">
        <v>52</v>
      </c>
      <c r="E198" t="s">
        <v>9</v>
      </c>
      <c r="F198" t="s">
        <v>9</v>
      </c>
      <c r="G198" t="s">
        <v>9</v>
      </c>
      <c r="H198" t="s">
        <v>19</v>
      </c>
      <c r="I198" t="s">
        <v>20</v>
      </c>
      <c r="J198" t="s">
        <v>33</v>
      </c>
      <c r="K198" t="s">
        <v>179</v>
      </c>
    </row>
    <row r="199" spans="1:11" x14ac:dyDescent="0.25">
      <c r="A199" t="s">
        <v>185</v>
      </c>
      <c r="B199">
        <v>14199</v>
      </c>
      <c r="C199">
        <v>1.7304393053054801</v>
      </c>
      <c r="D199" t="s">
        <v>79</v>
      </c>
      <c r="E199" t="s">
        <v>80</v>
      </c>
      <c r="F199" t="s">
        <v>9</v>
      </c>
      <c r="G199" t="s">
        <v>9</v>
      </c>
      <c r="H199" t="s">
        <v>10</v>
      </c>
      <c r="I199" t="s">
        <v>11</v>
      </c>
      <c r="J199" t="s">
        <v>81</v>
      </c>
      <c r="K199" t="s">
        <v>179</v>
      </c>
    </row>
    <row r="200" spans="1:11" x14ac:dyDescent="0.25">
      <c r="A200" t="s">
        <v>185</v>
      </c>
      <c r="B200">
        <v>16463</v>
      </c>
      <c r="C200">
        <v>1.63396608829498</v>
      </c>
      <c r="D200" t="s">
        <v>119</v>
      </c>
      <c r="E200" t="s">
        <v>126</v>
      </c>
      <c r="F200" t="s">
        <v>127</v>
      </c>
      <c r="G200" t="s">
        <v>9</v>
      </c>
      <c r="H200" t="s">
        <v>10</v>
      </c>
      <c r="I200" t="s">
        <v>11</v>
      </c>
      <c r="J200" t="s">
        <v>87</v>
      </c>
      <c r="K200" t="s">
        <v>179</v>
      </c>
    </row>
    <row r="201" spans="1:11" x14ac:dyDescent="0.25">
      <c r="A201" t="s">
        <v>185</v>
      </c>
      <c r="B201">
        <v>16458</v>
      </c>
      <c r="C201">
        <v>1.5191414356231701</v>
      </c>
      <c r="D201" t="s">
        <v>119</v>
      </c>
      <c r="E201" t="s">
        <v>126</v>
      </c>
      <c r="F201" t="s">
        <v>9</v>
      </c>
      <c r="G201" t="s">
        <v>9</v>
      </c>
      <c r="H201" t="s">
        <v>10</v>
      </c>
      <c r="I201" t="s">
        <v>11</v>
      </c>
      <c r="J201" t="s">
        <v>85</v>
      </c>
      <c r="K201" t="s">
        <v>179</v>
      </c>
    </row>
    <row r="202" spans="1:11" x14ac:dyDescent="0.25">
      <c r="A202" t="s">
        <v>185</v>
      </c>
      <c r="B202">
        <v>9529</v>
      </c>
      <c r="C202">
        <v>1.1452208757400499</v>
      </c>
      <c r="D202" t="s">
        <v>36</v>
      </c>
      <c r="E202" t="s">
        <v>37</v>
      </c>
      <c r="F202" t="s">
        <v>9</v>
      </c>
      <c r="G202" t="s">
        <v>9</v>
      </c>
      <c r="H202" t="s">
        <v>19</v>
      </c>
      <c r="I202" t="s">
        <v>20</v>
      </c>
      <c r="J202" t="s">
        <v>38</v>
      </c>
      <c r="K202" t="s">
        <v>179</v>
      </c>
    </row>
    <row r="203" spans="1:11" x14ac:dyDescent="0.25">
      <c r="A203" t="s">
        <v>185</v>
      </c>
      <c r="B203">
        <v>16088</v>
      </c>
      <c r="C203">
        <v>1.1261961460113501</v>
      </c>
      <c r="D203" t="s">
        <v>123</v>
      </c>
      <c r="E203" t="s">
        <v>9</v>
      </c>
      <c r="F203" t="s">
        <v>9</v>
      </c>
      <c r="G203" t="s">
        <v>9</v>
      </c>
      <c r="H203" t="s">
        <v>10</v>
      </c>
      <c r="I203" t="s">
        <v>11</v>
      </c>
      <c r="J203" t="s">
        <v>48</v>
      </c>
      <c r="K203" t="s">
        <v>179</v>
      </c>
    </row>
    <row r="204" spans="1:11" x14ac:dyDescent="0.25">
      <c r="A204" t="s">
        <v>185</v>
      </c>
      <c r="B204">
        <v>13140</v>
      </c>
      <c r="C204">
        <v>0.86916387081146196</v>
      </c>
      <c r="D204" t="s">
        <v>71</v>
      </c>
      <c r="E204" t="s">
        <v>9</v>
      </c>
      <c r="F204" t="s">
        <v>9</v>
      </c>
      <c r="G204" t="s">
        <v>9</v>
      </c>
      <c r="H204" t="s">
        <v>10</v>
      </c>
      <c r="I204" t="s">
        <v>11</v>
      </c>
      <c r="J204" t="s">
        <v>32</v>
      </c>
      <c r="K204" t="s">
        <v>179</v>
      </c>
    </row>
    <row r="205" spans="1:11" x14ac:dyDescent="0.25">
      <c r="A205" t="s">
        <v>185</v>
      </c>
      <c r="B205">
        <v>16058</v>
      </c>
      <c r="C205">
        <v>0.71217405796051003</v>
      </c>
      <c r="D205" t="s">
        <v>111</v>
      </c>
      <c r="E205" t="s">
        <v>9</v>
      </c>
      <c r="F205" t="s">
        <v>9</v>
      </c>
      <c r="G205" t="s">
        <v>9</v>
      </c>
      <c r="H205" t="s">
        <v>10</v>
      </c>
      <c r="I205" t="s">
        <v>11</v>
      </c>
      <c r="J205" t="s">
        <v>12</v>
      </c>
      <c r="K205" t="s">
        <v>179</v>
      </c>
    </row>
    <row r="206" spans="1:11" x14ac:dyDescent="0.25">
      <c r="A206" t="s">
        <v>185</v>
      </c>
      <c r="B206">
        <v>12897</v>
      </c>
      <c r="C206">
        <v>0.585857033729553</v>
      </c>
      <c r="D206" t="s">
        <v>70</v>
      </c>
      <c r="E206" t="s">
        <v>9</v>
      </c>
      <c r="F206" t="s">
        <v>9</v>
      </c>
      <c r="G206" t="s">
        <v>9</v>
      </c>
      <c r="H206" t="s">
        <v>19</v>
      </c>
      <c r="I206" t="s">
        <v>20</v>
      </c>
      <c r="J206" t="s">
        <v>33</v>
      </c>
      <c r="K206" t="s">
        <v>179</v>
      </c>
    </row>
    <row r="207" spans="1:11" x14ac:dyDescent="0.25">
      <c r="A207" t="s">
        <v>185</v>
      </c>
      <c r="B207">
        <v>12886</v>
      </c>
      <c r="C207">
        <v>0.57107639312744096</v>
      </c>
      <c r="D207" t="s">
        <v>70</v>
      </c>
      <c r="E207" t="s">
        <v>9</v>
      </c>
      <c r="F207" t="s">
        <v>9</v>
      </c>
      <c r="G207" t="s">
        <v>9</v>
      </c>
      <c r="H207" t="s">
        <v>10</v>
      </c>
      <c r="I207" t="s">
        <v>11</v>
      </c>
      <c r="J207" t="s">
        <v>26</v>
      </c>
      <c r="K207" t="s">
        <v>179</v>
      </c>
    </row>
    <row r="208" spans="1:11" x14ac:dyDescent="0.25">
      <c r="A208" t="s">
        <v>185</v>
      </c>
      <c r="B208">
        <v>14587</v>
      </c>
      <c r="C208">
        <v>0.53376209735870395</v>
      </c>
      <c r="D208" t="s">
        <v>105</v>
      </c>
      <c r="E208" t="s">
        <v>107</v>
      </c>
      <c r="F208" t="s">
        <v>9</v>
      </c>
      <c r="G208" t="s">
        <v>9</v>
      </c>
      <c r="H208" t="s">
        <v>19</v>
      </c>
      <c r="I208" t="s">
        <v>20</v>
      </c>
      <c r="J208" t="s">
        <v>68</v>
      </c>
      <c r="K208" t="s">
        <v>179</v>
      </c>
    </row>
    <row r="209" spans="1:11" x14ac:dyDescent="0.25">
      <c r="A209" t="s">
        <v>185</v>
      </c>
      <c r="B209">
        <v>9530</v>
      </c>
      <c r="C209">
        <v>0.341878831386566</v>
      </c>
      <c r="D209" t="s">
        <v>36</v>
      </c>
      <c r="E209" t="s">
        <v>39</v>
      </c>
      <c r="F209" t="s">
        <v>9</v>
      </c>
      <c r="G209" t="s">
        <v>9</v>
      </c>
      <c r="H209" t="s">
        <v>10</v>
      </c>
      <c r="I209" t="s">
        <v>11</v>
      </c>
      <c r="J209" t="s">
        <v>40</v>
      </c>
      <c r="K209" t="s">
        <v>179</v>
      </c>
    </row>
    <row r="210" spans="1:11" x14ac:dyDescent="0.25">
      <c r="A210" t="s">
        <v>185</v>
      </c>
      <c r="B210">
        <v>12895</v>
      </c>
      <c r="C210">
        <v>0.32183462381362898</v>
      </c>
      <c r="D210" t="s">
        <v>70</v>
      </c>
      <c r="E210" t="s">
        <v>9</v>
      </c>
      <c r="F210" t="s">
        <v>9</v>
      </c>
      <c r="G210" t="s">
        <v>9</v>
      </c>
      <c r="H210" t="s">
        <v>10</v>
      </c>
      <c r="I210" t="s">
        <v>11</v>
      </c>
      <c r="J210" t="s">
        <v>32</v>
      </c>
      <c r="K210" t="s">
        <v>179</v>
      </c>
    </row>
    <row r="211" spans="1:11" x14ac:dyDescent="0.25">
      <c r="A211" t="s">
        <v>185</v>
      </c>
      <c r="B211">
        <v>14801</v>
      </c>
      <c r="C211">
        <v>0.29655933380126998</v>
      </c>
      <c r="D211" t="s">
        <v>65</v>
      </c>
      <c r="E211" t="s">
        <v>9</v>
      </c>
      <c r="F211" t="s">
        <v>9</v>
      </c>
      <c r="G211" t="s">
        <v>9</v>
      </c>
      <c r="H211" t="s">
        <v>10</v>
      </c>
      <c r="I211" t="s">
        <v>11</v>
      </c>
      <c r="J211" t="s">
        <v>83</v>
      </c>
      <c r="K211" t="s">
        <v>179</v>
      </c>
    </row>
    <row r="212" spans="1:11" x14ac:dyDescent="0.25">
      <c r="A212" t="s">
        <v>185</v>
      </c>
      <c r="B212">
        <v>2856</v>
      </c>
      <c r="C212">
        <v>2.9846100807189901</v>
      </c>
      <c r="D212" t="s">
        <v>8</v>
      </c>
      <c r="E212" t="s">
        <v>9</v>
      </c>
      <c r="F212" t="s">
        <v>9</v>
      </c>
      <c r="G212" t="s">
        <v>9</v>
      </c>
      <c r="H212" t="s">
        <v>10</v>
      </c>
      <c r="I212" t="s">
        <v>11</v>
      </c>
      <c r="J212" t="s">
        <v>12</v>
      </c>
      <c r="K212" t="s">
        <v>180</v>
      </c>
    </row>
    <row r="213" spans="1:11" x14ac:dyDescent="0.25">
      <c r="A213" t="s">
        <v>185</v>
      </c>
      <c r="B213">
        <v>3893</v>
      </c>
      <c r="C213">
        <v>2.9846100807189901</v>
      </c>
      <c r="D213" t="s">
        <v>13</v>
      </c>
      <c r="E213" t="s">
        <v>9</v>
      </c>
      <c r="F213" t="s">
        <v>9</v>
      </c>
      <c r="G213" t="s">
        <v>9</v>
      </c>
      <c r="H213" t="s">
        <v>14</v>
      </c>
      <c r="I213" t="s">
        <v>11</v>
      </c>
      <c r="J213" t="s">
        <v>15</v>
      </c>
      <c r="K213" t="s">
        <v>180</v>
      </c>
    </row>
    <row r="214" spans="1:11" x14ac:dyDescent="0.25">
      <c r="A214" t="s">
        <v>185</v>
      </c>
      <c r="B214">
        <v>4118</v>
      </c>
      <c r="C214">
        <v>2.9846100807189901</v>
      </c>
      <c r="D214" t="s">
        <v>16</v>
      </c>
      <c r="E214" t="s">
        <v>9</v>
      </c>
      <c r="F214" t="s">
        <v>9</v>
      </c>
      <c r="G214" t="s">
        <v>9</v>
      </c>
      <c r="H214" t="s">
        <v>10</v>
      </c>
      <c r="I214" t="s">
        <v>11</v>
      </c>
      <c r="J214" t="s">
        <v>12</v>
      </c>
      <c r="K214" t="s">
        <v>180</v>
      </c>
    </row>
    <row r="215" spans="1:11" x14ac:dyDescent="0.25">
      <c r="A215" t="s">
        <v>185</v>
      </c>
      <c r="B215">
        <v>5974</v>
      </c>
      <c r="C215">
        <v>2.9846100807189901</v>
      </c>
      <c r="D215" t="s">
        <v>17</v>
      </c>
      <c r="E215" t="s">
        <v>18</v>
      </c>
      <c r="F215" t="s">
        <v>9</v>
      </c>
      <c r="G215" t="s">
        <v>9</v>
      </c>
      <c r="H215" t="s">
        <v>19</v>
      </c>
      <c r="I215" t="s">
        <v>20</v>
      </c>
      <c r="J215" t="s">
        <v>21</v>
      </c>
      <c r="K215" t="s">
        <v>180</v>
      </c>
    </row>
    <row r="216" spans="1:11" x14ac:dyDescent="0.25">
      <c r="A216" t="s">
        <v>185</v>
      </c>
      <c r="B216">
        <v>5975</v>
      </c>
      <c r="C216">
        <v>2.9846100807189901</v>
      </c>
      <c r="D216" t="s">
        <v>22</v>
      </c>
      <c r="E216" t="s">
        <v>9</v>
      </c>
      <c r="F216" t="s">
        <v>9</v>
      </c>
      <c r="G216" t="s">
        <v>9</v>
      </c>
      <c r="H216" t="s">
        <v>10</v>
      </c>
      <c r="I216" t="s">
        <v>11</v>
      </c>
      <c r="J216" t="s">
        <v>23</v>
      </c>
      <c r="K216" t="s">
        <v>180</v>
      </c>
    </row>
    <row r="217" spans="1:11" x14ac:dyDescent="0.25">
      <c r="A217" t="s">
        <v>185</v>
      </c>
      <c r="B217">
        <v>5978</v>
      </c>
      <c r="C217">
        <v>2.9846100807189901</v>
      </c>
      <c r="D217" t="s">
        <v>22</v>
      </c>
      <c r="E217" t="s">
        <v>9</v>
      </c>
      <c r="F217" t="s">
        <v>9</v>
      </c>
      <c r="G217" t="s">
        <v>9</v>
      </c>
      <c r="H217" t="s">
        <v>19</v>
      </c>
      <c r="I217" t="s">
        <v>20</v>
      </c>
      <c r="J217" t="s">
        <v>24</v>
      </c>
      <c r="K217" t="s">
        <v>180</v>
      </c>
    </row>
    <row r="218" spans="1:11" x14ac:dyDescent="0.25">
      <c r="A218" t="s">
        <v>185</v>
      </c>
      <c r="B218">
        <v>7230</v>
      </c>
      <c r="C218">
        <v>2.9846100807189901</v>
      </c>
      <c r="D218" t="s">
        <v>25</v>
      </c>
      <c r="E218" t="s">
        <v>9</v>
      </c>
      <c r="F218" t="s">
        <v>9</v>
      </c>
      <c r="G218" t="s">
        <v>9</v>
      </c>
      <c r="H218" t="s">
        <v>10</v>
      </c>
      <c r="I218" t="s">
        <v>11</v>
      </c>
      <c r="J218" t="s">
        <v>26</v>
      </c>
      <c r="K218" t="s">
        <v>180</v>
      </c>
    </row>
    <row r="219" spans="1:11" x14ac:dyDescent="0.25">
      <c r="A219" t="s">
        <v>185</v>
      </c>
      <c r="B219">
        <v>7942</v>
      </c>
      <c r="C219">
        <v>2.9846100807189901</v>
      </c>
      <c r="D219" t="s">
        <v>27</v>
      </c>
      <c r="E219" t="s">
        <v>28</v>
      </c>
      <c r="F219" t="s">
        <v>9</v>
      </c>
      <c r="G219" t="s">
        <v>9</v>
      </c>
      <c r="H219" t="s">
        <v>19</v>
      </c>
      <c r="I219" t="s">
        <v>20</v>
      </c>
      <c r="J219" t="s">
        <v>29</v>
      </c>
      <c r="K219" t="s">
        <v>180</v>
      </c>
    </row>
    <row r="220" spans="1:11" x14ac:dyDescent="0.25">
      <c r="A220" t="s">
        <v>185</v>
      </c>
      <c r="B220">
        <v>8996</v>
      </c>
      <c r="C220">
        <v>2.9846100807189901</v>
      </c>
      <c r="D220" t="s">
        <v>30</v>
      </c>
      <c r="E220" t="s">
        <v>31</v>
      </c>
      <c r="F220" t="s">
        <v>9</v>
      </c>
      <c r="G220" t="s">
        <v>9</v>
      </c>
      <c r="H220" t="s">
        <v>10</v>
      </c>
      <c r="I220" t="s">
        <v>11</v>
      </c>
      <c r="J220" t="s">
        <v>32</v>
      </c>
      <c r="K220" t="s">
        <v>180</v>
      </c>
    </row>
    <row r="221" spans="1:11" x14ac:dyDescent="0.25">
      <c r="A221" t="s">
        <v>185</v>
      </c>
      <c r="B221">
        <v>8998</v>
      </c>
      <c r="C221">
        <v>2.9846100807189901</v>
      </c>
      <c r="D221" t="s">
        <v>30</v>
      </c>
      <c r="E221" t="s">
        <v>31</v>
      </c>
      <c r="F221" t="s">
        <v>9</v>
      </c>
      <c r="G221" t="s">
        <v>9</v>
      </c>
      <c r="H221" t="s">
        <v>19</v>
      </c>
      <c r="I221" t="s">
        <v>20</v>
      </c>
      <c r="J221" t="s">
        <v>33</v>
      </c>
      <c r="K221" t="s">
        <v>180</v>
      </c>
    </row>
    <row r="222" spans="1:11" x14ac:dyDescent="0.25">
      <c r="A222" t="s">
        <v>185</v>
      </c>
      <c r="B222">
        <v>9491</v>
      </c>
      <c r="C222">
        <v>2.9846100807189901</v>
      </c>
      <c r="D222" t="s">
        <v>34</v>
      </c>
      <c r="E222" t="s">
        <v>9</v>
      </c>
      <c r="F222" t="s">
        <v>9</v>
      </c>
      <c r="G222" t="s">
        <v>9</v>
      </c>
      <c r="H222" t="s">
        <v>10</v>
      </c>
      <c r="I222" t="s">
        <v>11</v>
      </c>
      <c r="J222" t="s">
        <v>35</v>
      </c>
      <c r="K222" t="s">
        <v>180</v>
      </c>
    </row>
    <row r="223" spans="1:11" x14ac:dyDescent="0.25">
      <c r="A223" t="s">
        <v>185</v>
      </c>
      <c r="B223">
        <v>9529</v>
      </c>
      <c r="C223">
        <v>2.9846100807189901</v>
      </c>
      <c r="D223" t="s">
        <v>36</v>
      </c>
      <c r="E223" t="s">
        <v>37</v>
      </c>
      <c r="F223" t="s">
        <v>9</v>
      </c>
      <c r="G223" t="s">
        <v>9</v>
      </c>
      <c r="H223" t="s">
        <v>19</v>
      </c>
      <c r="I223" t="s">
        <v>20</v>
      </c>
      <c r="J223" t="s">
        <v>38</v>
      </c>
      <c r="K223" t="s">
        <v>180</v>
      </c>
    </row>
    <row r="224" spans="1:11" x14ac:dyDescent="0.25">
      <c r="A224" t="s">
        <v>185</v>
      </c>
      <c r="B224">
        <v>9530</v>
      </c>
      <c r="C224">
        <v>2.9846100807189901</v>
      </c>
      <c r="D224" t="s">
        <v>36</v>
      </c>
      <c r="E224" t="s">
        <v>39</v>
      </c>
      <c r="F224" t="s">
        <v>9</v>
      </c>
      <c r="G224" t="s">
        <v>9</v>
      </c>
      <c r="H224" t="s">
        <v>10</v>
      </c>
      <c r="I224" t="s">
        <v>11</v>
      </c>
      <c r="J224" t="s">
        <v>40</v>
      </c>
      <c r="K224" t="s">
        <v>180</v>
      </c>
    </row>
    <row r="225" spans="1:11" x14ac:dyDescent="0.25">
      <c r="A225" t="s">
        <v>185</v>
      </c>
      <c r="B225">
        <v>9531</v>
      </c>
      <c r="C225">
        <v>2.9846100807189901</v>
      </c>
      <c r="D225" t="s">
        <v>36</v>
      </c>
      <c r="E225" t="s">
        <v>28</v>
      </c>
      <c r="F225" t="s">
        <v>9</v>
      </c>
      <c r="G225" t="s">
        <v>9</v>
      </c>
      <c r="H225" t="s">
        <v>10</v>
      </c>
      <c r="I225" t="s">
        <v>11</v>
      </c>
      <c r="J225" t="s">
        <v>41</v>
      </c>
      <c r="K225" t="s">
        <v>180</v>
      </c>
    </row>
    <row r="226" spans="1:11" x14ac:dyDescent="0.25">
      <c r="A226" t="s">
        <v>185</v>
      </c>
      <c r="B226">
        <v>9642</v>
      </c>
      <c r="C226">
        <v>2.9846100807189901</v>
      </c>
      <c r="D226" t="s">
        <v>42</v>
      </c>
      <c r="E226" t="s">
        <v>43</v>
      </c>
      <c r="F226" t="s">
        <v>9</v>
      </c>
      <c r="G226" t="s">
        <v>9</v>
      </c>
      <c r="H226" t="s">
        <v>10</v>
      </c>
      <c r="I226" t="s">
        <v>11</v>
      </c>
      <c r="J226" t="s">
        <v>26</v>
      </c>
      <c r="K226" t="s">
        <v>180</v>
      </c>
    </row>
    <row r="227" spans="1:11" x14ac:dyDescent="0.25">
      <c r="A227" t="s">
        <v>185</v>
      </c>
      <c r="B227">
        <v>10131</v>
      </c>
      <c r="C227">
        <v>2.9846100807189901</v>
      </c>
      <c r="D227" t="s">
        <v>44</v>
      </c>
      <c r="E227" t="s">
        <v>9</v>
      </c>
      <c r="F227" t="s">
        <v>9</v>
      </c>
      <c r="G227" t="s">
        <v>9</v>
      </c>
      <c r="H227" t="s">
        <v>10</v>
      </c>
      <c r="I227" t="s">
        <v>11</v>
      </c>
      <c r="J227" t="s">
        <v>12</v>
      </c>
      <c r="K227" t="s">
        <v>180</v>
      </c>
    </row>
    <row r="228" spans="1:11" x14ac:dyDescent="0.25">
      <c r="A228" t="s">
        <v>185</v>
      </c>
      <c r="B228">
        <v>10236</v>
      </c>
      <c r="C228">
        <v>2.9846100807189901</v>
      </c>
      <c r="D228" t="s">
        <v>42</v>
      </c>
      <c r="E228" t="s">
        <v>45</v>
      </c>
      <c r="F228" t="s">
        <v>43</v>
      </c>
      <c r="G228" t="s">
        <v>9</v>
      </c>
      <c r="H228" t="s">
        <v>10</v>
      </c>
      <c r="I228" t="s">
        <v>11</v>
      </c>
      <c r="J228" t="s">
        <v>46</v>
      </c>
      <c r="K228" t="s">
        <v>180</v>
      </c>
    </row>
    <row r="229" spans="1:11" x14ac:dyDescent="0.25">
      <c r="A229" t="s">
        <v>185</v>
      </c>
      <c r="B229">
        <v>10239</v>
      </c>
      <c r="C229">
        <v>2.9846100807189901</v>
      </c>
      <c r="D229" t="s">
        <v>42</v>
      </c>
      <c r="E229" t="s">
        <v>45</v>
      </c>
      <c r="F229" t="s">
        <v>47</v>
      </c>
      <c r="G229" t="s">
        <v>9</v>
      </c>
      <c r="H229" t="s">
        <v>10</v>
      </c>
      <c r="I229" t="s">
        <v>11</v>
      </c>
      <c r="J229" t="s">
        <v>48</v>
      </c>
      <c r="K229" t="s">
        <v>180</v>
      </c>
    </row>
    <row r="230" spans="1:11" x14ac:dyDescent="0.25">
      <c r="A230" t="s">
        <v>185</v>
      </c>
      <c r="B230">
        <v>10303</v>
      </c>
      <c r="C230">
        <v>2.9846100807189901</v>
      </c>
      <c r="D230" t="s">
        <v>49</v>
      </c>
      <c r="E230" t="s">
        <v>9</v>
      </c>
      <c r="F230" t="s">
        <v>9</v>
      </c>
      <c r="G230" t="s">
        <v>9</v>
      </c>
      <c r="H230" t="s">
        <v>10</v>
      </c>
      <c r="I230" t="s">
        <v>11</v>
      </c>
      <c r="J230" t="s">
        <v>35</v>
      </c>
      <c r="K230" t="s">
        <v>180</v>
      </c>
    </row>
    <row r="231" spans="1:11" x14ac:dyDescent="0.25">
      <c r="A231" t="s">
        <v>185</v>
      </c>
      <c r="B231">
        <v>10304</v>
      </c>
      <c r="C231">
        <v>2.9846100807189901</v>
      </c>
      <c r="D231" t="s">
        <v>49</v>
      </c>
      <c r="E231" t="s">
        <v>9</v>
      </c>
      <c r="F231" t="s">
        <v>9</v>
      </c>
      <c r="G231" t="s">
        <v>9</v>
      </c>
      <c r="H231" t="s">
        <v>14</v>
      </c>
      <c r="I231" t="s">
        <v>50</v>
      </c>
      <c r="J231" t="s">
        <v>51</v>
      </c>
      <c r="K231" t="s">
        <v>180</v>
      </c>
    </row>
    <row r="232" spans="1:11" x14ac:dyDescent="0.25">
      <c r="A232" t="s">
        <v>185</v>
      </c>
      <c r="B232">
        <v>10982</v>
      </c>
      <c r="C232">
        <v>2.9846100807189901</v>
      </c>
      <c r="D232" t="s">
        <v>52</v>
      </c>
      <c r="E232" t="s">
        <v>9</v>
      </c>
      <c r="F232" t="s">
        <v>9</v>
      </c>
      <c r="G232" t="s">
        <v>9</v>
      </c>
      <c r="H232" t="s">
        <v>10</v>
      </c>
      <c r="I232" t="s">
        <v>11</v>
      </c>
      <c r="J232" t="s">
        <v>32</v>
      </c>
      <c r="K232" t="s">
        <v>180</v>
      </c>
    </row>
    <row r="233" spans="1:11" x14ac:dyDescent="0.25">
      <c r="A233" t="s">
        <v>185</v>
      </c>
      <c r="B233">
        <v>10984</v>
      </c>
      <c r="C233">
        <v>2.9846100807189901</v>
      </c>
      <c r="D233" t="s">
        <v>52</v>
      </c>
      <c r="E233" t="s">
        <v>9</v>
      </c>
      <c r="F233" t="s">
        <v>9</v>
      </c>
      <c r="G233" t="s">
        <v>9</v>
      </c>
      <c r="H233" t="s">
        <v>19</v>
      </c>
      <c r="I233" t="s">
        <v>20</v>
      </c>
      <c r="J233" t="s">
        <v>33</v>
      </c>
      <c r="K233" t="s">
        <v>180</v>
      </c>
    </row>
    <row r="234" spans="1:11" x14ac:dyDescent="0.25">
      <c r="A234" t="s">
        <v>185</v>
      </c>
      <c r="B234">
        <v>10989</v>
      </c>
      <c r="C234">
        <v>2.9846100807189901</v>
      </c>
      <c r="D234" t="s">
        <v>53</v>
      </c>
      <c r="E234" t="s">
        <v>9</v>
      </c>
      <c r="F234" t="s">
        <v>9</v>
      </c>
      <c r="G234" t="s">
        <v>9</v>
      </c>
      <c r="H234" t="s">
        <v>10</v>
      </c>
      <c r="I234" t="s">
        <v>11</v>
      </c>
      <c r="J234" t="s">
        <v>35</v>
      </c>
      <c r="K234" t="s">
        <v>180</v>
      </c>
    </row>
    <row r="235" spans="1:11" x14ac:dyDescent="0.25">
      <c r="A235" t="s">
        <v>185</v>
      </c>
      <c r="B235">
        <v>10994</v>
      </c>
      <c r="C235">
        <v>2.9846100807189901</v>
      </c>
      <c r="D235" t="s">
        <v>54</v>
      </c>
      <c r="E235" t="s">
        <v>9</v>
      </c>
      <c r="F235" t="s">
        <v>9</v>
      </c>
      <c r="G235" t="s">
        <v>9</v>
      </c>
      <c r="H235" t="s">
        <v>10</v>
      </c>
      <c r="I235" t="s">
        <v>11</v>
      </c>
      <c r="J235" t="s">
        <v>12</v>
      </c>
      <c r="K235" t="s">
        <v>180</v>
      </c>
    </row>
    <row r="236" spans="1:11" x14ac:dyDescent="0.25">
      <c r="A236" t="s">
        <v>185</v>
      </c>
      <c r="B236">
        <v>11416</v>
      </c>
      <c r="C236">
        <v>2.9846100807189901</v>
      </c>
      <c r="D236" t="s">
        <v>55</v>
      </c>
      <c r="E236" t="s">
        <v>9</v>
      </c>
      <c r="F236" t="s">
        <v>9</v>
      </c>
      <c r="G236" t="s">
        <v>9</v>
      </c>
      <c r="H236" t="s">
        <v>19</v>
      </c>
      <c r="I236" t="s">
        <v>20</v>
      </c>
      <c r="J236" t="s">
        <v>21</v>
      </c>
      <c r="K236" t="s">
        <v>180</v>
      </c>
    </row>
    <row r="237" spans="1:11" x14ac:dyDescent="0.25">
      <c r="A237" t="s">
        <v>185</v>
      </c>
      <c r="B237">
        <v>11691</v>
      </c>
      <c r="C237">
        <v>2.9846100807189901</v>
      </c>
      <c r="D237" t="s">
        <v>56</v>
      </c>
      <c r="E237" t="s">
        <v>57</v>
      </c>
      <c r="F237" t="s">
        <v>9</v>
      </c>
      <c r="G237" t="s">
        <v>9</v>
      </c>
      <c r="H237" t="s">
        <v>10</v>
      </c>
      <c r="I237" t="s">
        <v>150</v>
      </c>
      <c r="J237" t="s">
        <v>167</v>
      </c>
      <c r="K237" t="s">
        <v>180</v>
      </c>
    </row>
    <row r="238" spans="1:11" x14ac:dyDescent="0.25">
      <c r="A238" t="s">
        <v>185</v>
      </c>
      <c r="B238">
        <v>11693</v>
      </c>
      <c r="C238">
        <v>2.9846100807189901</v>
      </c>
      <c r="D238" t="s">
        <v>56</v>
      </c>
      <c r="E238" t="s">
        <v>57</v>
      </c>
      <c r="F238" t="s">
        <v>9</v>
      </c>
      <c r="G238" t="s">
        <v>9</v>
      </c>
      <c r="H238" t="s">
        <v>19</v>
      </c>
      <c r="I238" t="s">
        <v>58</v>
      </c>
      <c r="J238" t="s">
        <v>59</v>
      </c>
      <c r="K238" t="s">
        <v>180</v>
      </c>
    </row>
    <row r="239" spans="1:11" x14ac:dyDescent="0.25">
      <c r="A239" t="s">
        <v>185</v>
      </c>
      <c r="B239">
        <v>12189</v>
      </c>
      <c r="C239">
        <v>2.9846100807189901</v>
      </c>
      <c r="D239" t="s">
        <v>52</v>
      </c>
      <c r="E239" t="s">
        <v>9</v>
      </c>
      <c r="F239" t="s">
        <v>9</v>
      </c>
      <c r="G239" t="s">
        <v>9</v>
      </c>
      <c r="H239" t="s">
        <v>95</v>
      </c>
      <c r="I239" t="s">
        <v>73</v>
      </c>
      <c r="J239" t="s">
        <v>168</v>
      </c>
      <c r="K239" t="s">
        <v>180</v>
      </c>
    </row>
    <row r="240" spans="1:11" x14ac:dyDescent="0.25">
      <c r="A240" t="s">
        <v>185</v>
      </c>
      <c r="B240">
        <v>12191</v>
      </c>
      <c r="C240">
        <v>2.9846100807189901</v>
      </c>
      <c r="D240" t="s">
        <v>52</v>
      </c>
      <c r="E240" t="s">
        <v>9</v>
      </c>
      <c r="F240" t="s">
        <v>9</v>
      </c>
      <c r="G240" t="s">
        <v>9</v>
      </c>
      <c r="H240" t="s">
        <v>14</v>
      </c>
      <c r="I240" t="s">
        <v>50</v>
      </c>
      <c r="J240" t="s">
        <v>60</v>
      </c>
      <c r="K240" t="s">
        <v>180</v>
      </c>
    </row>
    <row r="241" spans="1:11" x14ac:dyDescent="0.25">
      <c r="A241" t="s">
        <v>185</v>
      </c>
      <c r="B241">
        <v>12196</v>
      </c>
      <c r="C241">
        <v>2.9846100807189901</v>
      </c>
      <c r="D241" t="s">
        <v>61</v>
      </c>
      <c r="E241" t="s">
        <v>9</v>
      </c>
      <c r="F241" t="s">
        <v>9</v>
      </c>
      <c r="G241" t="s">
        <v>9</v>
      </c>
      <c r="H241" t="s">
        <v>10</v>
      </c>
      <c r="I241" t="s">
        <v>11</v>
      </c>
      <c r="J241" t="s">
        <v>46</v>
      </c>
      <c r="K241" t="s">
        <v>180</v>
      </c>
    </row>
    <row r="242" spans="1:11" x14ac:dyDescent="0.25">
      <c r="A242" t="s">
        <v>185</v>
      </c>
      <c r="B242">
        <v>12440</v>
      </c>
      <c r="C242">
        <v>2.9846100807189901</v>
      </c>
      <c r="D242" t="s">
        <v>62</v>
      </c>
      <c r="E242" t="s">
        <v>9</v>
      </c>
      <c r="F242" t="s">
        <v>9</v>
      </c>
      <c r="G242" t="s">
        <v>9</v>
      </c>
      <c r="H242" t="s">
        <v>10</v>
      </c>
      <c r="I242" t="s">
        <v>11</v>
      </c>
      <c r="J242" t="s">
        <v>48</v>
      </c>
      <c r="K242" t="s">
        <v>180</v>
      </c>
    </row>
    <row r="243" spans="1:11" x14ac:dyDescent="0.25">
      <c r="A243" t="s">
        <v>185</v>
      </c>
      <c r="B243">
        <v>12460</v>
      </c>
      <c r="C243">
        <v>2.9846100807189901</v>
      </c>
      <c r="D243" t="s">
        <v>63</v>
      </c>
      <c r="E243" t="s">
        <v>64</v>
      </c>
      <c r="F243" t="s">
        <v>9</v>
      </c>
      <c r="G243" t="s">
        <v>9</v>
      </c>
      <c r="H243" t="s">
        <v>14</v>
      </c>
      <c r="I243" t="s">
        <v>50</v>
      </c>
      <c r="J243" t="s">
        <v>15</v>
      </c>
      <c r="K243" t="s">
        <v>180</v>
      </c>
    </row>
    <row r="244" spans="1:11" x14ac:dyDescent="0.25">
      <c r="A244" t="s">
        <v>185</v>
      </c>
      <c r="B244">
        <v>12771</v>
      </c>
      <c r="C244">
        <v>2.9846100807189901</v>
      </c>
      <c r="D244" t="s">
        <v>65</v>
      </c>
      <c r="E244" t="s">
        <v>9</v>
      </c>
      <c r="F244" t="s">
        <v>9</v>
      </c>
      <c r="G244" t="s">
        <v>9</v>
      </c>
      <c r="H244" t="s">
        <v>10</v>
      </c>
      <c r="I244" t="s">
        <v>11</v>
      </c>
      <c r="J244" t="s">
        <v>66</v>
      </c>
      <c r="K244" t="s">
        <v>180</v>
      </c>
    </row>
    <row r="245" spans="1:11" x14ac:dyDescent="0.25">
      <c r="A245" t="s">
        <v>185</v>
      </c>
      <c r="B245">
        <v>12774</v>
      </c>
      <c r="C245">
        <v>2.9846100807189901</v>
      </c>
      <c r="D245" t="s">
        <v>67</v>
      </c>
      <c r="E245" t="s">
        <v>9</v>
      </c>
      <c r="F245" t="s">
        <v>9</v>
      </c>
      <c r="G245" t="s">
        <v>9</v>
      </c>
      <c r="H245" t="s">
        <v>19</v>
      </c>
      <c r="I245" t="s">
        <v>20</v>
      </c>
      <c r="J245" t="s">
        <v>68</v>
      </c>
      <c r="K245" t="s">
        <v>180</v>
      </c>
    </row>
    <row r="246" spans="1:11" x14ac:dyDescent="0.25">
      <c r="A246" t="s">
        <v>185</v>
      </c>
      <c r="B246">
        <v>12775</v>
      </c>
      <c r="C246">
        <v>2.9846100807189901</v>
      </c>
      <c r="D246" t="s">
        <v>67</v>
      </c>
      <c r="E246" t="s">
        <v>9</v>
      </c>
      <c r="F246" t="s">
        <v>9</v>
      </c>
      <c r="G246" t="s">
        <v>9</v>
      </c>
      <c r="H246" t="s">
        <v>14</v>
      </c>
      <c r="I246" t="s">
        <v>11</v>
      </c>
      <c r="J246" t="s">
        <v>69</v>
      </c>
      <c r="K246" t="s">
        <v>180</v>
      </c>
    </row>
    <row r="247" spans="1:11" x14ac:dyDescent="0.25">
      <c r="A247" t="s">
        <v>185</v>
      </c>
      <c r="B247">
        <v>12882</v>
      </c>
      <c r="C247">
        <v>2.9846100807189901</v>
      </c>
      <c r="D247" t="s">
        <v>70</v>
      </c>
      <c r="E247" t="s">
        <v>9</v>
      </c>
      <c r="F247" t="s">
        <v>9</v>
      </c>
      <c r="G247" t="s">
        <v>9</v>
      </c>
      <c r="H247" t="s">
        <v>10</v>
      </c>
      <c r="I247" t="s">
        <v>11</v>
      </c>
      <c r="J247" t="s">
        <v>23</v>
      </c>
      <c r="K247" t="s">
        <v>180</v>
      </c>
    </row>
    <row r="248" spans="1:11" x14ac:dyDescent="0.25">
      <c r="A248" t="s">
        <v>185</v>
      </c>
      <c r="B248">
        <v>12883</v>
      </c>
      <c r="C248">
        <v>2.9846100807189901</v>
      </c>
      <c r="D248" t="s">
        <v>70</v>
      </c>
      <c r="E248" t="s">
        <v>9</v>
      </c>
      <c r="F248" t="s">
        <v>9</v>
      </c>
      <c r="G248" t="s">
        <v>9</v>
      </c>
      <c r="H248" t="s">
        <v>19</v>
      </c>
      <c r="I248" t="s">
        <v>20</v>
      </c>
      <c r="J248" t="s">
        <v>24</v>
      </c>
      <c r="K248" t="s">
        <v>180</v>
      </c>
    </row>
    <row r="249" spans="1:11" x14ac:dyDescent="0.25">
      <c r="A249" t="s">
        <v>185</v>
      </c>
      <c r="B249">
        <v>12886</v>
      </c>
      <c r="C249">
        <v>2.9846100807189901</v>
      </c>
      <c r="D249" t="s">
        <v>70</v>
      </c>
      <c r="E249" t="s">
        <v>9</v>
      </c>
      <c r="F249" t="s">
        <v>9</v>
      </c>
      <c r="G249" t="s">
        <v>9</v>
      </c>
      <c r="H249" t="s">
        <v>10</v>
      </c>
      <c r="I249" t="s">
        <v>11</v>
      </c>
      <c r="J249" t="s">
        <v>26</v>
      </c>
      <c r="K249" t="s">
        <v>180</v>
      </c>
    </row>
    <row r="250" spans="1:11" x14ac:dyDescent="0.25">
      <c r="A250" t="s">
        <v>185</v>
      </c>
      <c r="B250">
        <v>12895</v>
      </c>
      <c r="C250">
        <v>2.9846100807189901</v>
      </c>
      <c r="D250" t="s">
        <v>70</v>
      </c>
      <c r="E250" t="s">
        <v>9</v>
      </c>
      <c r="F250" t="s">
        <v>9</v>
      </c>
      <c r="G250" t="s">
        <v>9</v>
      </c>
      <c r="H250" t="s">
        <v>10</v>
      </c>
      <c r="I250" t="s">
        <v>11</v>
      </c>
      <c r="J250" t="s">
        <v>32</v>
      </c>
      <c r="K250" t="s">
        <v>180</v>
      </c>
    </row>
    <row r="251" spans="1:11" x14ac:dyDescent="0.25">
      <c r="A251" t="s">
        <v>185</v>
      </c>
      <c r="B251">
        <v>12897</v>
      </c>
      <c r="C251">
        <v>2.9846100807189901</v>
      </c>
      <c r="D251" t="s">
        <v>70</v>
      </c>
      <c r="E251" t="s">
        <v>9</v>
      </c>
      <c r="F251" t="s">
        <v>9</v>
      </c>
      <c r="G251" t="s">
        <v>9</v>
      </c>
      <c r="H251" t="s">
        <v>19</v>
      </c>
      <c r="I251" t="s">
        <v>20</v>
      </c>
      <c r="J251" t="s">
        <v>33</v>
      </c>
      <c r="K251" t="s">
        <v>180</v>
      </c>
    </row>
    <row r="252" spans="1:11" x14ac:dyDescent="0.25">
      <c r="A252" t="s">
        <v>185</v>
      </c>
      <c r="B252">
        <v>13140</v>
      </c>
      <c r="C252">
        <v>2.9846100807189901</v>
      </c>
      <c r="D252" t="s">
        <v>71</v>
      </c>
      <c r="E252" t="s">
        <v>9</v>
      </c>
      <c r="F252" t="s">
        <v>9</v>
      </c>
      <c r="G252" t="s">
        <v>9</v>
      </c>
      <c r="H252" t="s">
        <v>10</v>
      </c>
      <c r="I252" t="s">
        <v>11</v>
      </c>
      <c r="J252" t="s">
        <v>32</v>
      </c>
      <c r="K252" t="s">
        <v>180</v>
      </c>
    </row>
    <row r="253" spans="1:11" x14ac:dyDescent="0.25">
      <c r="A253" t="s">
        <v>185</v>
      </c>
      <c r="B253">
        <v>13143</v>
      </c>
      <c r="C253">
        <v>2.9846100807189901</v>
      </c>
      <c r="D253" t="s">
        <v>71</v>
      </c>
      <c r="E253" t="s">
        <v>9</v>
      </c>
      <c r="F253" t="s">
        <v>9</v>
      </c>
      <c r="G253" t="s">
        <v>9</v>
      </c>
      <c r="H253" t="s">
        <v>19</v>
      </c>
      <c r="I253" t="s">
        <v>20</v>
      </c>
      <c r="J253" t="s">
        <v>33</v>
      </c>
      <c r="K253" t="s">
        <v>180</v>
      </c>
    </row>
    <row r="254" spans="1:11" x14ac:dyDescent="0.25">
      <c r="A254" t="s">
        <v>185</v>
      </c>
      <c r="B254">
        <v>14040</v>
      </c>
      <c r="C254">
        <v>2.9846100807189901</v>
      </c>
      <c r="D254" t="s">
        <v>72</v>
      </c>
      <c r="E254" t="s">
        <v>9</v>
      </c>
      <c r="F254" t="s">
        <v>9</v>
      </c>
      <c r="G254" t="s">
        <v>9</v>
      </c>
      <c r="H254" t="s">
        <v>10</v>
      </c>
      <c r="I254" t="s">
        <v>11</v>
      </c>
      <c r="J254" t="s">
        <v>35</v>
      </c>
      <c r="K254" t="s">
        <v>180</v>
      </c>
    </row>
    <row r="255" spans="1:11" x14ac:dyDescent="0.25">
      <c r="A255" t="s">
        <v>185</v>
      </c>
      <c r="B255">
        <v>14041</v>
      </c>
      <c r="C255">
        <v>2.9846100807189901</v>
      </c>
      <c r="D255" t="s">
        <v>72</v>
      </c>
      <c r="E255" t="s">
        <v>9</v>
      </c>
      <c r="F255" t="s">
        <v>9</v>
      </c>
      <c r="G255" t="s">
        <v>9</v>
      </c>
      <c r="H255" t="s">
        <v>14</v>
      </c>
      <c r="I255" t="s">
        <v>50</v>
      </c>
      <c r="J255" t="s">
        <v>51</v>
      </c>
      <c r="K255" t="s">
        <v>180</v>
      </c>
    </row>
    <row r="256" spans="1:11" x14ac:dyDescent="0.25">
      <c r="A256" t="s">
        <v>185</v>
      </c>
      <c r="B256">
        <v>14042</v>
      </c>
      <c r="C256">
        <v>2.9846100807189901</v>
      </c>
      <c r="D256" t="s">
        <v>72</v>
      </c>
      <c r="E256" t="s">
        <v>9</v>
      </c>
      <c r="F256" t="s">
        <v>9</v>
      </c>
      <c r="G256" t="s">
        <v>9</v>
      </c>
      <c r="H256" t="s">
        <v>73</v>
      </c>
      <c r="I256" t="s">
        <v>74</v>
      </c>
      <c r="J256" t="s">
        <v>9</v>
      </c>
      <c r="K256" t="s">
        <v>180</v>
      </c>
    </row>
    <row r="257" spans="1:11" x14ac:dyDescent="0.25">
      <c r="A257" t="s">
        <v>185</v>
      </c>
      <c r="B257">
        <v>14043</v>
      </c>
      <c r="C257">
        <v>2.9846100807189901</v>
      </c>
      <c r="D257" t="s">
        <v>72</v>
      </c>
      <c r="E257" t="s">
        <v>9</v>
      </c>
      <c r="F257" t="s">
        <v>9</v>
      </c>
      <c r="G257" t="s">
        <v>9</v>
      </c>
      <c r="H257" t="s">
        <v>19</v>
      </c>
      <c r="I257" t="s">
        <v>58</v>
      </c>
      <c r="J257" t="s">
        <v>75</v>
      </c>
      <c r="K257" t="s">
        <v>180</v>
      </c>
    </row>
    <row r="258" spans="1:11" x14ac:dyDescent="0.25">
      <c r="A258" t="s">
        <v>185</v>
      </c>
      <c r="B258">
        <v>14046</v>
      </c>
      <c r="C258">
        <v>2.9846100807189901</v>
      </c>
      <c r="D258" t="s">
        <v>72</v>
      </c>
      <c r="E258" t="s">
        <v>9</v>
      </c>
      <c r="F258" t="s">
        <v>9</v>
      </c>
      <c r="G258" t="s">
        <v>9</v>
      </c>
      <c r="H258" t="s">
        <v>19</v>
      </c>
      <c r="I258" t="s">
        <v>20</v>
      </c>
      <c r="J258" t="s">
        <v>76</v>
      </c>
      <c r="K258" t="s">
        <v>180</v>
      </c>
    </row>
    <row r="259" spans="1:11" x14ac:dyDescent="0.25">
      <c r="A259" t="s">
        <v>185</v>
      </c>
      <c r="B259">
        <v>14190</v>
      </c>
      <c r="C259">
        <v>2.9846100807189901</v>
      </c>
      <c r="D259" t="s">
        <v>70</v>
      </c>
      <c r="E259" t="s">
        <v>18</v>
      </c>
      <c r="F259" t="s">
        <v>9</v>
      </c>
      <c r="G259" t="s">
        <v>9</v>
      </c>
      <c r="H259" t="s">
        <v>14</v>
      </c>
      <c r="I259" t="s">
        <v>50</v>
      </c>
      <c r="J259" t="s">
        <v>51</v>
      </c>
      <c r="K259" t="s">
        <v>180</v>
      </c>
    </row>
    <row r="260" spans="1:11" x14ac:dyDescent="0.25">
      <c r="A260" t="s">
        <v>185</v>
      </c>
      <c r="B260">
        <v>14192</v>
      </c>
      <c r="C260">
        <v>2.9846100807189901</v>
      </c>
      <c r="D260" t="s">
        <v>52</v>
      </c>
      <c r="E260" t="s">
        <v>9</v>
      </c>
      <c r="F260" t="s">
        <v>9</v>
      </c>
      <c r="G260" t="s">
        <v>9</v>
      </c>
      <c r="H260" t="s">
        <v>73</v>
      </c>
      <c r="I260" t="s">
        <v>74</v>
      </c>
      <c r="J260" t="s">
        <v>9</v>
      </c>
      <c r="K260" t="s">
        <v>180</v>
      </c>
    </row>
    <row r="261" spans="1:11" x14ac:dyDescent="0.25">
      <c r="A261" t="s">
        <v>185</v>
      </c>
      <c r="B261">
        <v>14193</v>
      </c>
      <c r="C261">
        <v>2.9846100807189901</v>
      </c>
      <c r="D261" t="s">
        <v>70</v>
      </c>
      <c r="E261" t="s">
        <v>77</v>
      </c>
      <c r="F261" t="s">
        <v>9</v>
      </c>
      <c r="G261" t="s">
        <v>9</v>
      </c>
      <c r="H261" t="s">
        <v>19</v>
      </c>
      <c r="I261" t="s">
        <v>58</v>
      </c>
      <c r="J261" t="s">
        <v>75</v>
      </c>
      <c r="K261" t="s">
        <v>180</v>
      </c>
    </row>
    <row r="262" spans="1:11" x14ac:dyDescent="0.25">
      <c r="A262" t="s">
        <v>185</v>
      </c>
      <c r="B262">
        <v>14196</v>
      </c>
      <c r="C262">
        <v>2.9846100807189901</v>
      </c>
      <c r="D262" t="s">
        <v>54</v>
      </c>
      <c r="E262" t="s">
        <v>78</v>
      </c>
      <c r="F262" t="s">
        <v>9</v>
      </c>
      <c r="G262" t="s">
        <v>9</v>
      </c>
      <c r="H262" t="s">
        <v>19</v>
      </c>
      <c r="I262" t="s">
        <v>20</v>
      </c>
      <c r="J262" t="s">
        <v>76</v>
      </c>
      <c r="K262" t="s">
        <v>180</v>
      </c>
    </row>
    <row r="263" spans="1:11" x14ac:dyDescent="0.25">
      <c r="A263" t="s">
        <v>185</v>
      </c>
      <c r="B263">
        <v>14199</v>
      </c>
      <c r="C263">
        <v>2.9846100807189901</v>
      </c>
      <c r="D263" t="s">
        <v>79</v>
      </c>
      <c r="E263" t="s">
        <v>80</v>
      </c>
      <c r="F263" t="s">
        <v>9</v>
      </c>
      <c r="G263" t="s">
        <v>9</v>
      </c>
      <c r="H263" t="s">
        <v>10</v>
      </c>
      <c r="I263" t="s">
        <v>11</v>
      </c>
      <c r="J263" t="s">
        <v>81</v>
      </c>
      <c r="K263" t="s">
        <v>180</v>
      </c>
    </row>
    <row r="264" spans="1:11" x14ac:dyDescent="0.25">
      <c r="A264" t="s">
        <v>185</v>
      </c>
      <c r="B264">
        <v>14270</v>
      </c>
      <c r="C264">
        <v>2.9846100807189901</v>
      </c>
      <c r="D264" t="s">
        <v>52</v>
      </c>
      <c r="E264" t="s">
        <v>82</v>
      </c>
      <c r="F264" t="s">
        <v>9</v>
      </c>
      <c r="G264" t="s">
        <v>9</v>
      </c>
      <c r="H264" t="s">
        <v>10</v>
      </c>
      <c r="I264" t="s">
        <v>11</v>
      </c>
      <c r="J264" t="s">
        <v>83</v>
      </c>
      <c r="K264" t="s">
        <v>180</v>
      </c>
    </row>
    <row r="265" spans="1:11" x14ac:dyDescent="0.25">
      <c r="A265" t="s">
        <v>185</v>
      </c>
      <c r="B265">
        <v>14272</v>
      </c>
      <c r="C265">
        <v>2.9846100807189901</v>
      </c>
      <c r="D265" t="s">
        <v>84</v>
      </c>
      <c r="E265" t="s">
        <v>9</v>
      </c>
      <c r="F265" t="s">
        <v>9</v>
      </c>
      <c r="G265" t="s">
        <v>9</v>
      </c>
      <c r="H265" t="s">
        <v>10</v>
      </c>
      <c r="I265" t="s">
        <v>11</v>
      </c>
      <c r="J265" t="s">
        <v>85</v>
      </c>
      <c r="K265" t="s">
        <v>180</v>
      </c>
    </row>
    <row r="266" spans="1:11" x14ac:dyDescent="0.25">
      <c r="A266" t="s">
        <v>185</v>
      </c>
      <c r="B266">
        <v>14275</v>
      </c>
      <c r="C266">
        <v>2.9846100807189901</v>
      </c>
      <c r="D266" t="s">
        <v>86</v>
      </c>
      <c r="E266" t="s">
        <v>9</v>
      </c>
      <c r="F266" t="s">
        <v>9</v>
      </c>
      <c r="G266" t="s">
        <v>9</v>
      </c>
      <c r="H266" t="s">
        <v>10</v>
      </c>
      <c r="I266" t="s">
        <v>11</v>
      </c>
      <c r="J266" t="s">
        <v>87</v>
      </c>
      <c r="K266" t="s">
        <v>180</v>
      </c>
    </row>
    <row r="267" spans="1:11" x14ac:dyDescent="0.25">
      <c r="A267" t="s">
        <v>185</v>
      </c>
      <c r="B267">
        <v>14279</v>
      </c>
      <c r="C267">
        <v>2.9846100807189901</v>
      </c>
      <c r="D267" t="s">
        <v>54</v>
      </c>
      <c r="E267" t="s">
        <v>88</v>
      </c>
      <c r="F267" t="s">
        <v>9</v>
      </c>
      <c r="G267" t="s">
        <v>9</v>
      </c>
      <c r="H267" t="s">
        <v>10</v>
      </c>
      <c r="I267" t="s">
        <v>11</v>
      </c>
      <c r="J267" t="s">
        <v>89</v>
      </c>
      <c r="K267" t="s">
        <v>180</v>
      </c>
    </row>
    <row r="268" spans="1:11" x14ac:dyDescent="0.25">
      <c r="A268" t="s">
        <v>185</v>
      </c>
      <c r="B268">
        <v>14382</v>
      </c>
      <c r="C268">
        <v>2.9846100807189901</v>
      </c>
      <c r="D268" t="s">
        <v>90</v>
      </c>
      <c r="E268" t="s">
        <v>9</v>
      </c>
      <c r="F268" t="s">
        <v>9</v>
      </c>
      <c r="G268" t="s">
        <v>9</v>
      </c>
      <c r="H268" t="s">
        <v>14</v>
      </c>
      <c r="I268" t="s">
        <v>50</v>
      </c>
      <c r="J268" t="s">
        <v>51</v>
      </c>
      <c r="K268" t="s">
        <v>180</v>
      </c>
    </row>
    <row r="269" spans="1:11" x14ac:dyDescent="0.25">
      <c r="A269" t="s">
        <v>185</v>
      </c>
      <c r="B269">
        <v>14383</v>
      </c>
      <c r="C269">
        <v>2.9846100807189901</v>
      </c>
      <c r="D269" t="s">
        <v>90</v>
      </c>
      <c r="E269" t="s">
        <v>9</v>
      </c>
      <c r="F269" t="s">
        <v>9</v>
      </c>
      <c r="G269" t="s">
        <v>9</v>
      </c>
      <c r="H269" t="s">
        <v>73</v>
      </c>
      <c r="I269" t="s">
        <v>74</v>
      </c>
      <c r="J269" t="s">
        <v>9</v>
      </c>
      <c r="K269" t="s">
        <v>180</v>
      </c>
    </row>
    <row r="270" spans="1:11" x14ac:dyDescent="0.25">
      <c r="A270" t="s">
        <v>185</v>
      </c>
      <c r="B270">
        <v>14384</v>
      </c>
      <c r="C270">
        <v>2.9846100807189901</v>
      </c>
      <c r="D270" t="s">
        <v>90</v>
      </c>
      <c r="E270" t="s">
        <v>9</v>
      </c>
      <c r="F270" t="s">
        <v>9</v>
      </c>
      <c r="G270" t="s">
        <v>9</v>
      </c>
      <c r="H270" t="s">
        <v>19</v>
      </c>
      <c r="I270" t="s">
        <v>58</v>
      </c>
      <c r="J270" t="s">
        <v>75</v>
      </c>
      <c r="K270" t="s">
        <v>180</v>
      </c>
    </row>
    <row r="271" spans="1:11" x14ac:dyDescent="0.25">
      <c r="A271" t="s">
        <v>185</v>
      </c>
      <c r="B271">
        <v>14388</v>
      </c>
      <c r="C271">
        <v>2.9846100807189901</v>
      </c>
      <c r="D271" t="s">
        <v>90</v>
      </c>
      <c r="E271" t="s">
        <v>9</v>
      </c>
      <c r="F271" t="s">
        <v>9</v>
      </c>
      <c r="G271" t="s">
        <v>9</v>
      </c>
      <c r="H271" t="s">
        <v>19</v>
      </c>
      <c r="I271" t="s">
        <v>20</v>
      </c>
      <c r="J271" t="s">
        <v>76</v>
      </c>
      <c r="K271" t="s">
        <v>180</v>
      </c>
    </row>
    <row r="272" spans="1:11" x14ac:dyDescent="0.25">
      <c r="A272" t="s">
        <v>185</v>
      </c>
      <c r="B272">
        <v>14516</v>
      </c>
      <c r="C272">
        <v>2.9846100807189901</v>
      </c>
      <c r="D272" t="s">
        <v>91</v>
      </c>
      <c r="E272" t="s">
        <v>92</v>
      </c>
      <c r="F272" t="s">
        <v>9</v>
      </c>
      <c r="G272" t="s">
        <v>9</v>
      </c>
      <c r="H272" t="s">
        <v>10</v>
      </c>
      <c r="I272" t="s">
        <v>11</v>
      </c>
      <c r="J272" t="s">
        <v>81</v>
      </c>
      <c r="K272" t="s">
        <v>180</v>
      </c>
    </row>
    <row r="273" spans="1:11" x14ac:dyDescent="0.25">
      <c r="A273" t="s">
        <v>185</v>
      </c>
      <c r="B273">
        <v>14521</v>
      </c>
      <c r="C273">
        <v>2.9846100807189901</v>
      </c>
      <c r="D273" t="s">
        <v>91</v>
      </c>
      <c r="E273" t="s">
        <v>93</v>
      </c>
      <c r="F273" t="s">
        <v>94</v>
      </c>
      <c r="G273" t="s">
        <v>9</v>
      </c>
      <c r="H273" t="s">
        <v>95</v>
      </c>
      <c r="I273" t="s">
        <v>73</v>
      </c>
      <c r="J273" t="s">
        <v>96</v>
      </c>
      <c r="K273" t="s">
        <v>180</v>
      </c>
    </row>
    <row r="274" spans="1:11" x14ac:dyDescent="0.25">
      <c r="A274" t="s">
        <v>185</v>
      </c>
      <c r="B274">
        <v>14522</v>
      </c>
      <c r="C274">
        <v>2.9846100807189901</v>
      </c>
      <c r="D274" t="s">
        <v>97</v>
      </c>
      <c r="E274" t="s">
        <v>98</v>
      </c>
      <c r="F274" t="s">
        <v>37</v>
      </c>
      <c r="G274" t="s">
        <v>9</v>
      </c>
      <c r="H274" t="s">
        <v>10</v>
      </c>
      <c r="I274" t="s">
        <v>11</v>
      </c>
      <c r="J274" t="s">
        <v>35</v>
      </c>
      <c r="K274" t="s">
        <v>180</v>
      </c>
    </row>
    <row r="275" spans="1:11" x14ac:dyDescent="0.25">
      <c r="A275" t="s">
        <v>185</v>
      </c>
      <c r="B275">
        <v>14523</v>
      </c>
      <c r="C275">
        <v>2.9846100807189901</v>
      </c>
      <c r="D275" t="s">
        <v>99</v>
      </c>
      <c r="E275" t="s">
        <v>100</v>
      </c>
      <c r="F275" t="s">
        <v>9</v>
      </c>
      <c r="G275" t="s">
        <v>9</v>
      </c>
      <c r="H275" t="s">
        <v>14</v>
      </c>
      <c r="I275" t="s">
        <v>50</v>
      </c>
      <c r="J275" t="s">
        <v>51</v>
      </c>
      <c r="K275" t="s">
        <v>180</v>
      </c>
    </row>
    <row r="276" spans="1:11" x14ac:dyDescent="0.25">
      <c r="A276" t="s">
        <v>185</v>
      </c>
      <c r="B276">
        <v>14524</v>
      </c>
      <c r="C276">
        <v>2.9846100807189901</v>
      </c>
      <c r="D276" t="s">
        <v>101</v>
      </c>
      <c r="E276" t="s">
        <v>102</v>
      </c>
      <c r="F276" t="s">
        <v>91</v>
      </c>
      <c r="G276" t="s">
        <v>9</v>
      </c>
      <c r="H276" t="s">
        <v>73</v>
      </c>
      <c r="I276" t="s">
        <v>74</v>
      </c>
      <c r="J276" t="s">
        <v>9</v>
      </c>
      <c r="K276" t="s">
        <v>180</v>
      </c>
    </row>
    <row r="277" spans="1:11" x14ac:dyDescent="0.25">
      <c r="A277" t="s">
        <v>185</v>
      </c>
      <c r="B277">
        <v>14525</v>
      </c>
      <c r="C277">
        <v>2.9846100807189901</v>
      </c>
      <c r="D277" t="s">
        <v>103</v>
      </c>
      <c r="E277" t="s">
        <v>104</v>
      </c>
      <c r="F277" t="s">
        <v>9</v>
      </c>
      <c r="G277" t="s">
        <v>9</v>
      </c>
      <c r="H277" t="s">
        <v>19</v>
      </c>
      <c r="I277" t="s">
        <v>58</v>
      </c>
      <c r="J277" t="s">
        <v>75</v>
      </c>
      <c r="K277" t="s">
        <v>180</v>
      </c>
    </row>
    <row r="278" spans="1:11" x14ac:dyDescent="0.25">
      <c r="A278" t="s">
        <v>185</v>
      </c>
      <c r="B278">
        <v>14586</v>
      </c>
      <c r="C278">
        <v>2.9846100807189901</v>
      </c>
      <c r="D278" t="s">
        <v>105</v>
      </c>
      <c r="E278" t="s">
        <v>106</v>
      </c>
      <c r="F278" t="s">
        <v>9</v>
      </c>
      <c r="G278" t="s">
        <v>9</v>
      </c>
      <c r="H278" t="s">
        <v>10</v>
      </c>
      <c r="I278" t="s">
        <v>11</v>
      </c>
      <c r="J278" t="s">
        <v>66</v>
      </c>
      <c r="K278" t="s">
        <v>180</v>
      </c>
    </row>
    <row r="279" spans="1:11" x14ac:dyDescent="0.25">
      <c r="A279" t="s">
        <v>185</v>
      </c>
      <c r="B279">
        <v>14587</v>
      </c>
      <c r="C279">
        <v>2.9846100807189901</v>
      </c>
      <c r="D279" t="s">
        <v>105</v>
      </c>
      <c r="E279" t="s">
        <v>107</v>
      </c>
      <c r="F279" t="s">
        <v>9</v>
      </c>
      <c r="G279" t="s">
        <v>9</v>
      </c>
      <c r="H279" t="s">
        <v>19</v>
      </c>
      <c r="I279" t="s">
        <v>20</v>
      </c>
      <c r="J279" t="s">
        <v>68</v>
      </c>
      <c r="K279" t="s">
        <v>180</v>
      </c>
    </row>
    <row r="280" spans="1:11" x14ac:dyDescent="0.25">
      <c r="A280" t="s">
        <v>185</v>
      </c>
      <c r="B280">
        <v>14588</v>
      </c>
      <c r="C280">
        <v>2.9846100807189901</v>
      </c>
      <c r="D280" t="s">
        <v>105</v>
      </c>
      <c r="E280" t="s">
        <v>108</v>
      </c>
      <c r="F280" t="s">
        <v>9</v>
      </c>
      <c r="G280" t="s">
        <v>9</v>
      </c>
      <c r="H280" t="s">
        <v>14</v>
      </c>
      <c r="I280" t="s">
        <v>11</v>
      </c>
      <c r="J280" t="s">
        <v>69</v>
      </c>
      <c r="K280" t="s">
        <v>180</v>
      </c>
    </row>
    <row r="281" spans="1:11" x14ac:dyDescent="0.25">
      <c r="A281" t="s">
        <v>185</v>
      </c>
      <c r="B281">
        <v>14801</v>
      </c>
      <c r="C281">
        <v>2.9846100807189901</v>
      </c>
      <c r="D281" t="s">
        <v>65</v>
      </c>
      <c r="E281" t="s">
        <v>9</v>
      </c>
      <c r="F281" t="s">
        <v>9</v>
      </c>
      <c r="G281" t="s">
        <v>9</v>
      </c>
      <c r="H281" t="s">
        <v>10</v>
      </c>
      <c r="I281" t="s">
        <v>11</v>
      </c>
      <c r="J281" t="s">
        <v>83</v>
      </c>
      <c r="K281" t="s">
        <v>180</v>
      </c>
    </row>
    <row r="282" spans="1:11" x14ac:dyDescent="0.25">
      <c r="A282" t="s">
        <v>185</v>
      </c>
      <c r="B282">
        <v>14803</v>
      </c>
      <c r="C282">
        <v>2.9846100807189901</v>
      </c>
      <c r="D282" t="s">
        <v>65</v>
      </c>
      <c r="E282" t="s">
        <v>9</v>
      </c>
      <c r="F282" t="s">
        <v>9</v>
      </c>
      <c r="G282" t="s">
        <v>9</v>
      </c>
      <c r="H282" t="s">
        <v>10</v>
      </c>
      <c r="I282" t="s">
        <v>11</v>
      </c>
      <c r="J282" t="s">
        <v>85</v>
      </c>
      <c r="K282" t="s">
        <v>180</v>
      </c>
    </row>
    <row r="283" spans="1:11" x14ac:dyDescent="0.25">
      <c r="A283" t="s">
        <v>185</v>
      </c>
      <c r="B283">
        <v>15332</v>
      </c>
      <c r="C283">
        <v>2.9846100807189901</v>
      </c>
      <c r="D283" t="s">
        <v>109</v>
      </c>
      <c r="E283" t="s">
        <v>9</v>
      </c>
      <c r="F283" t="s">
        <v>9</v>
      </c>
      <c r="G283" t="s">
        <v>9</v>
      </c>
      <c r="H283" t="s">
        <v>19</v>
      </c>
      <c r="I283" t="s">
        <v>20</v>
      </c>
      <c r="J283" t="s">
        <v>21</v>
      </c>
      <c r="K283" t="s">
        <v>180</v>
      </c>
    </row>
    <row r="284" spans="1:11" x14ac:dyDescent="0.25">
      <c r="A284" t="s">
        <v>185</v>
      </c>
      <c r="B284">
        <v>15340</v>
      </c>
      <c r="C284">
        <v>2.9846100807189901</v>
      </c>
      <c r="D284" t="s">
        <v>110</v>
      </c>
      <c r="E284" t="s">
        <v>9</v>
      </c>
      <c r="F284" t="s">
        <v>9</v>
      </c>
      <c r="G284" t="s">
        <v>9</v>
      </c>
      <c r="H284" t="s">
        <v>19</v>
      </c>
      <c r="I284" t="s">
        <v>20</v>
      </c>
      <c r="J284" t="s">
        <v>29</v>
      </c>
      <c r="K284" t="s">
        <v>180</v>
      </c>
    </row>
    <row r="285" spans="1:11" x14ac:dyDescent="0.25">
      <c r="A285" t="s">
        <v>185</v>
      </c>
      <c r="B285">
        <v>15345</v>
      </c>
      <c r="C285">
        <v>2.9846100807189901</v>
      </c>
      <c r="D285" t="s">
        <v>111</v>
      </c>
      <c r="E285" t="s">
        <v>9</v>
      </c>
      <c r="F285" t="s">
        <v>9</v>
      </c>
      <c r="G285" t="s">
        <v>9</v>
      </c>
      <c r="H285" t="s">
        <v>19</v>
      </c>
      <c r="I285" t="s">
        <v>20</v>
      </c>
      <c r="J285" t="s">
        <v>38</v>
      </c>
      <c r="K285" t="s">
        <v>180</v>
      </c>
    </row>
    <row r="286" spans="1:11" x14ac:dyDescent="0.25">
      <c r="A286" t="s">
        <v>185</v>
      </c>
      <c r="B286">
        <v>15346</v>
      </c>
      <c r="C286">
        <v>2.9846100807189901</v>
      </c>
      <c r="D286" t="s">
        <v>111</v>
      </c>
      <c r="E286" t="s">
        <v>9</v>
      </c>
      <c r="F286" t="s">
        <v>9</v>
      </c>
      <c r="G286" t="s">
        <v>9</v>
      </c>
      <c r="H286" t="s">
        <v>10</v>
      </c>
      <c r="I286" t="s">
        <v>11</v>
      </c>
      <c r="J286" t="s">
        <v>40</v>
      </c>
      <c r="K286" t="s">
        <v>180</v>
      </c>
    </row>
    <row r="287" spans="1:11" x14ac:dyDescent="0.25">
      <c r="A287" t="s">
        <v>185</v>
      </c>
      <c r="B287">
        <v>15347</v>
      </c>
      <c r="C287">
        <v>2.9846100807189901</v>
      </c>
      <c r="D287" t="s">
        <v>111</v>
      </c>
      <c r="E287" t="s">
        <v>9</v>
      </c>
      <c r="F287" t="s">
        <v>9</v>
      </c>
      <c r="G287" t="s">
        <v>9</v>
      </c>
      <c r="H287" t="s">
        <v>10</v>
      </c>
      <c r="I287" t="s">
        <v>11</v>
      </c>
      <c r="J287" t="s">
        <v>41</v>
      </c>
      <c r="K287" t="s">
        <v>180</v>
      </c>
    </row>
    <row r="288" spans="1:11" x14ac:dyDescent="0.25">
      <c r="A288" t="s">
        <v>185</v>
      </c>
      <c r="B288">
        <v>15348</v>
      </c>
      <c r="C288">
        <v>2.9846100807189901</v>
      </c>
      <c r="D288" t="s">
        <v>112</v>
      </c>
      <c r="E288" t="s">
        <v>113</v>
      </c>
      <c r="F288" t="s">
        <v>9</v>
      </c>
      <c r="G288" t="s">
        <v>9</v>
      </c>
      <c r="H288" t="s">
        <v>19</v>
      </c>
      <c r="I288" t="s">
        <v>58</v>
      </c>
      <c r="J288" t="s">
        <v>114</v>
      </c>
      <c r="K288" t="s">
        <v>180</v>
      </c>
    </row>
    <row r="289" spans="1:11" x14ac:dyDescent="0.25">
      <c r="A289" t="s">
        <v>185</v>
      </c>
      <c r="B289">
        <v>15351</v>
      </c>
      <c r="C289">
        <v>2.9846100807189901</v>
      </c>
      <c r="D289" t="s">
        <v>115</v>
      </c>
      <c r="E289" t="s">
        <v>116</v>
      </c>
      <c r="F289" t="s">
        <v>113</v>
      </c>
      <c r="G289" t="s">
        <v>9</v>
      </c>
      <c r="H289" t="s">
        <v>19</v>
      </c>
      <c r="I289" t="s">
        <v>58</v>
      </c>
      <c r="J289" t="s">
        <v>117</v>
      </c>
      <c r="K289" t="s">
        <v>180</v>
      </c>
    </row>
    <row r="290" spans="1:11" x14ac:dyDescent="0.25">
      <c r="A290" t="s">
        <v>185</v>
      </c>
      <c r="B290">
        <v>15356</v>
      </c>
      <c r="C290">
        <v>2.9846100807189901</v>
      </c>
      <c r="D290" t="s">
        <v>118</v>
      </c>
      <c r="E290" t="s">
        <v>119</v>
      </c>
      <c r="F290" t="s">
        <v>120</v>
      </c>
      <c r="G290" t="s">
        <v>121</v>
      </c>
      <c r="H290" t="s">
        <v>14</v>
      </c>
      <c r="I290" t="s">
        <v>11</v>
      </c>
      <c r="J290" t="s">
        <v>15</v>
      </c>
      <c r="K290" t="s">
        <v>180</v>
      </c>
    </row>
    <row r="291" spans="1:11" x14ac:dyDescent="0.25">
      <c r="A291" t="s">
        <v>185</v>
      </c>
      <c r="B291">
        <v>16027</v>
      </c>
      <c r="C291">
        <v>2.9846100807189901</v>
      </c>
      <c r="D291" t="s">
        <v>122</v>
      </c>
      <c r="E291" t="s">
        <v>9</v>
      </c>
      <c r="F291" t="s">
        <v>9</v>
      </c>
      <c r="G291" t="s">
        <v>9</v>
      </c>
      <c r="H291" t="s">
        <v>10</v>
      </c>
      <c r="I291" t="s">
        <v>11</v>
      </c>
      <c r="J291" t="s">
        <v>32</v>
      </c>
      <c r="K291" t="s">
        <v>180</v>
      </c>
    </row>
    <row r="292" spans="1:11" x14ac:dyDescent="0.25">
      <c r="A292" t="s">
        <v>185</v>
      </c>
      <c r="B292">
        <v>16030</v>
      </c>
      <c r="C292">
        <v>2.9846100807189901</v>
      </c>
      <c r="D292" t="s">
        <v>122</v>
      </c>
      <c r="E292" t="s">
        <v>9</v>
      </c>
      <c r="F292" t="s">
        <v>9</v>
      </c>
      <c r="G292" t="s">
        <v>9</v>
      </c>
      <c r="H292" t="s">
        <v>19</v>
      </c>
      <c r="I292" t="s">
        <v>20</v>
      </c>
      <c r="J292" t="s">
        <v>33</v>
      </c>
      <c r="K292" t="s">
        <v>180</v>
      </c>
    </row>
    <row r="293" spans="1:11" x14ac:dyDescent="0.25">
      <c r="A293" t="s">
        <v>185</v>
      </c>
      <c r="B293">
        <v>16058</v>
      </c>
      <c r="C293">
        <v>2.9846100807189901</v>
      </c>
      <c r="D293" t="s">
        <v>111</v>
      </c>
      <c r="E293" t="s">
        <v>9</v>
      </c>
      <c r="F293" t="s">
        <v>9</v>
      </c>
      <c r="G293" t="s">
        <v>9</v>
      </c>
      <c r="H293" t="s">
        <v>10</v>
      </c>
      <c r="I293" t="s">
        <v>11</v>
      </c>
      <c r="J293" t="s">
        <v>12</v>
      </c>
      <c r="K293" t="s">
        <v>180</v>
      </c>
    </row>
    <row r="294" spans="1:11" x14ac:dyDescent="0.25">
      <c r="A294" t="s">
        <v>185</v>
      </c>
      <c r="B294">
        <v>16072</v>
      </c>
      <c r="C294">
        <v>2.9846100807189901</v>
      </c>
      <c r="D294" t="s">
        <v>120</v>
      </c>
      <c r="E294" t="s">
        <v>9</v>
      </c>
      <c r="F294" t="s">
        <v>9</v>
      </c>
      <c r="G294" t="s">
        <v>9</v>
      </c>
      <c r="H294" t="s">
        <v>19</v>
      </c>
      <c r="I294" t="s">
        <v>58</v>
      </c>
      <c r="J294" t="s">
        <v>59</v>
      </c>
      <c r="K294" t="s">
        <v>180</v>
      </c>
    </row>
    <row r="295" spans="1:11" x14ac:dyDescent="0.25">
      <c r="A295" t="s">
        <v>185</v>
      </c>
      <c r="B295">
        <v>16080</v>
      </c>
      <c r="C295">
        <v>2.9846100807189901</v>
      </c>
      <c r="D295" t="s">
        <v>123</v>
      </c>
      <c r="E295" t="s">
        <v>9</v>
      </c>
      <c r="F295" t="s">
        <v>9</v>
      </c>
      <c r="G295" t="s">
        <v>9</v>
      </c>
      <c r="H295" t="s">
        <v>14</v>
      </c>
      <c r="I295" t="s">
        <v>50</v>
      </c>
      <c r="J295" t="s">
        <v>60</v>
      </c>
      <c r="K295" t="s">
        <v>180</v>
      </c>
    </row>
    <row r="296" spans="1:11" x14ac:dyDescent="0.25">
      <c r="A296" t="s">
        <v>185</v>
      </c>
      <c r="B296">
        <v>16085</v>
      </c>
      <c r="C296">
        <v>2.9846100807189901</v>
      </c>
      <c r="D296" t="s">
        <v>123</v>
      </c>
      <c r="E296" t="s">
        <v>9</v>
      </c>
      <c r="F296" t="s">
        <v>9</v>
      </c>
      <c r="G296" t="s">
        <v>9</v>
      </c>
      <c r="H296" t="s">
        <v>10</v>
      </c>
      <c r="I296" t="s">
        <v>11</v>
      </c>
      <c r="J296" t="s">
        <v>46</v>
      </c>
      <c r="K296" t="s">
        <v>180</v>
      </c>
    </row>
    <row r="297" spans="1:11" x14ac:dyDescent="0.25">
      <c r="A297" t="s">
        <v>185</v>
      </c>
      <c r="B297">
        <v>16088</v>
      </c>
      <c r="C297">
        <v>2.9846100807189901</v>
      </c>
      <c r="D297" t="s">
        <v>123</v>
      </c>
      <c r="E297" t="s">
        <v>9</v>
      </c>
      <c r="F297" t="s">
        <v>9</v>
      </c>
      <c r="G297" t="s">
        <v>9</v>
      </c>
      <c r="H297" t="s">
        <v>10</v>
      </c>
      <c r="I297" t="s">
        <v>11</v>
      </c>
      <c r="J297" t="s">
        <v>48</v>
      </c>
      <c r="K297" t="s">
        <v>180</v>
      </c>
    </row>
    <row r="298" spans="1:11" x14ac:dyDescent="0.25">
      <c r="A298" t="s">
        <v>185</v>
      </c>
      <c r="B298">
        <v>16132</v>
      </c>
      <c r="C298">
        <v>2.9846100807189901</v>
      </c>
      <c r="D298" t="s">
        <v>122</v>
      </c>
      <c r="E298" t="s">
        <v>124</v>
      </c>
      <c r="F298" t="s">
        <v>9</v>
      </c>
      <c r="G298" t="s">
        <v>9</v>
      </c>
      <c r="H298" t="s">
        <v>10</v>
      </c>
      <c r="I298" t="s">
        <v>11</v>
      </c>
      <c r="J298" t="s">
        <v>125</v>
      </c>
      <c r="K298" t="s">
        <v>180</v>
      </c>
    </row>
    <row r="299" spans="1:11" x14ac:dyDescent="0.25">
      <c r="A299" t="s">
        <v>185</v>
      </c>
      <c r="B299">
        <v>16455</v>
      </c>
      <c r="C299">
        <v>2.9846100807189901</v>
      </c>
      <c r="D299" t="s">
        <v>119</v>
      </c>
      <c r="E299" t="s">
        <v>126</v>
      </c>
      <c r="F299" t="s">
        <v>9</v>
      </c>
      <c r="G299" t="s">
        <v>9</v>
      </c>
      <c r="H299" t="s">
        <v>10</v>
      </c>
      <c r="I299" t="s">
        <v>11</v>
      </c>
      <c r="J299" t="s">
        <v>83</v>
      </c>
      <c r="K299" t="s">
        <v>180</v>
      </c>
    </row>
    <row r="300" spans="1:11" x14ac:dyDescent="0.25">
      <c r="A300" t="s">
        <v>185</v>
      </c>
      <c r="B300">
        <v>16458</v>
      </c>
      <c r="C300">
        <v>2.9846100807189901</v>
      </c>
      <c r="D300" t="s">
        <v>119</v>
      </c>
      <c r="E300" t="s">
        <v>126</v>
      </c>
      <c r="F300" t="s">
        <v>9</v>
      </c>
      <c r="G300" t="s">
        <v>9</v>
      </c>
      <c r="H300" t="s">
        <v>10</v>
      </c>
      <c r="I300" t="s">
        <v>11</v>
      </c>
      <c r="J300" t="s">
        <v>85</v>
      </c>
      <c r="K300" t="s">
        <v>180</v>
      </c>
    </row>
    <row r="301" spans="1:11" x14ac:dyDescent="0.25">
      <c r="A301" t="s">
        <v>185</v>
      </c>
      <c r="B301">
        <v>16463</v>
      </c>
      <c r="C301">
        <v>2.9846100807189901</v>
      </c>
      <c r="D301" t="s">
        <v>119</v>
      </c>
      <c r="E301" t="s">
        <v>126</v>
      </c>
      <c r="F301" t="s">
        <v>127</v>
      </c>
      <c r="G301" t="s">
        <v>9</v>
      </c>
      <c r="H301" t="s">
        <v>10</v>
      </c>
      <c r="I301" t="s">
        <v>11</v>
      </c>
      <c r="J301" t="s">
        <v>87</v>
      </c>
      <c r="K301" t="s">
        <v>180</v>
      </c>
    </row>
    <row r="302" spans="1:11" x14ac:dyDescent="0.25">
      <c r="A302" t="s">
        <v>185</v>
      </c>
      <c r="B302">
        <v>16466</v>
      </c>
      <c r="C302">
        <v>2.9846100807189901</v>
      </c>
      <c r="D302" t="s">
        <v>122</v>
      </c>
      <c r="E302" t="s">
        <v>128</v>
      </c>
      <c r="F302" t="s">
        <v>126</v>
      </c>
      <c r="G302" t="s">
        <v>9</v>
      </c>
      <c r="H302" t="s">
        <v>19</v>
      </c>
      <c r="I302" t="s">
        <v>20</v>
      </c>
      <c r="J302" t="s">
        <v>38</v>
      </c>
      <c r="K302" t="s">
        <v>180</v>
      </c>
    </row>
    <row r="303" spans="1:11" x14ac:dyDescent="0.25">
      <c r="A303" t="s">
        <v>185</v>
      </c>
      <c r="B303">
        <v>16467</v>
      </c>
      <c r="C303">
        <v>2.9846100807189901</v>
      </c>
      <c r="D303" t="s">
        <v>122</v>
      </c>
      <c r="E303" t="s">
        <v>129</v>
      </c>
      <c r="F303" t="s">
        <v>126</v>
      </c>
      <c r="G303" t="s">
        <v>9</v>
      </c>
      <c r="H303" t="s">
        <v>10</v>
      </c>
      <c r="I303" t="s">
        <v>11</v>
      </c>
      <c r="J303" t="s">
        <v>40</v>
      </c>
      <c r="K303" t="s">
        <v>180</v>
      </c>
    </row>
    <row r="304" spans="1:11" x14ac:dyDescent="0.25">
      <c r="A304" t="s">
        <v>185</v>
      </c>
      <c r="B304">
        <v>16468</v>
      </c>
      <c r="C304">
        <v>2.9846100807189901</v>
      </c>
      <c r="D304" t="s">
        <v>122</v>
      </c>
      <c r="E304" t="s">
        <v>130</v>
      </c>
      <c r="F304" t="s">
        <v>126</v>
      </c>
      <c r="G304" t="s">
        <v>9</v>
      </c>
      <c r="H304" t="s">
        <v>10</v>
      </c>
      <c r="I304" t="s">
        <v>11</v>
      </c>
      <c r="J304" t="s">
        <v>41</v>
      </c>
      <c r="K304" t="s">
        <v>180</v>
      </c>
    </row>
    <row r="305" spans="1:11" x14ac:dyDescent="0.25">
      <c r="A305" t="s">
        <v>185</v>
      </c>
      <c r="B305">
        <v>16470</v>
      </c>
      <c r="C305">
        <v>2.9846100807189901</v>
      </c>
      <c r="D305" t="s">
        <v>122</v>
      </c>
      <c r="E305" t="s">
        <v>112</v>
      </c>
      <c r="F305" t="s">
        <v>126</v>
      </c>
      <c r="G305" t="s">
        <v>9</v>
      </c>
      <c r="H305" t="s">
        <v>10</v>
      </c>
      <c r="I305" t="s">
        <v>11</v>
      </c>
      <c r="J305" t="s">
        <v>23</v>
      </c>
      <c r="K305" t="s">
        <v>180</v>
      </c>
    </row>
    <row r="306" spans="1:11" x14ac:dyDescent="0.25">
      <c r="A306" t="s">
        <v>185</v>
      </c>
      <c r="B306">
        <v>16471</v>
      </c>
      <c r="C306">
        <v>2.9846100807189901</v>
      </c>
      <c r="D306" t="s">
        <v>122</v>
      </c>
      <c r="E306" t="s">
        <v>131</v>
      </c>
      <c r="F306" t="s">
        <v>126</v>
      </c>
      <c r="G306" t="s">
        <v>9</v>
      </c>
      <c r="H306" t="s">
        <v>19</v>
      </c>
      <c r="I306" t="s">
        <v>20</v>
      </c>
      <c r="J306" t="s">
        <v>24</v>
      </c>
      <c r="K306" t="s">
        <v>180</v>
      </c>
    </row>
    <row r="307" spans="1:11" x14ac:dyDescent="0.25">
      <c r="A307" t="s">
        <v>185</v>
      </c>
      <c r="B307">
        <v>16635</v>
      </c>
      <c r="C307">
        <v>2.9846100807189901</v>
      </c>
      <c r="D307" t="s">
        <v>126</v>
      </c>
      <c r="E307" t="s">
        <v>132</v>
      </c>
      <c r="F307" t="s">
        <v>9</v>
      </c>
      <c r="G307" t="s">
        <v>9</v>
      </c>
      <c r="H307" t="s">
        <v>10</v>
      </c>
      <c r="I307" t="s">
        <v>11</v>
      </c>
      <c r="J307" t="s">
        <v>26</v>
      </c>
      <c r="K307" t="s">
        <v>180</v>
      </c>
    </row>
    <row r="308" spans="1:11" x14ac:dyDescent="0.25">
      <c r="A308" t="s">
        <v>185</v>
      </c>
      <c r="B308">
        <v>17126</v>
      </c>
      <c r="C308">
        <v>2.9846100807189901</v>
      </c>
      <c r="D308" t="s">
        <v>133</v>
      </c>
      <c r="E308" t="s">
        <v>9</v>
      </c>
      <c r="F308" t="s">
        <v>9</v>
      </c>
      <c r="G308" t="s">
        <v>9</v>
      </c>
      <c r="H308" t="s">
        <v>19</v>
      </c>
      <c r="I308" t="s">
        <v>58</v>
      </c>
      <c r="J308" t="s">
        <v>59</v>
      </c>
      <c r="K308" t="s">
        <v>180</v>
      </c>
    </row>
    <row r="309" spans="1:11" x14ac:dyDescent="0.25">
      <c r="A309" t="s">
        <v>185</v>
      </c>
      <c r="B309">
        <v>17226</v>
      </c>
      <c r="C309">
        <v>2.9846100807189901</v>
      </c>
      <c r="D309" t="s">
        <v>134</v>
      </c>
      <c r="E309" t="s">
        <v>135</v>
      </c>
      <c r="F309" t="s">
        <v>136</v>
      </c>
      <c r="G309" t="s">
        <v>9</v>
      </c>
      <c r="H309" t="s">
        <v>10</v>
      </c>
      <c r="I309" t="s">
        <v>11</v>
      </c>
      <c r="J309" t="s">
        <v>48</v>
      </c>
      <c r="K309" t="s">
        <v>180</v>
      </c>
    </row>
    <row r="310" spans="1:11" x14ac:dyDescent="0.25">
      <c r="A310" t="s">
        <v>185</v>
      </c>
      <c r="B310">
        <v>17309</v>
      </c>
      <c r="C310">
        <v>2.9846100807189901</v>
      </c>
      <c r="D310" t="s">
        <v>169</v>
      </c>
      <c r="E310" t="s">
        <v>9</v>
      </c>
      <c r="F310" t="s">
        <v>9</v>
      </c>
      <c r="G310" t="s">
        <v>9</v>
      </c>
      <c r="H310" t="s">
        <v>170</v>
      </c>
      <c r="I310" t="s">
        <v>171</v>
      </c>
      <c r="J310" t="s">
        <v>172</v>
      </c>
      <c r="K310" t="s">
        <v>180</v>
      </c>
    </row>
    <row r="311" spans="1:11" x14ac:dyDescent="0.25">
      <c r="A311" t="s">
        <v>185</v>
      </c>
      <c r="B311">
        <v>18575</v>
      </c>
      <c r="C311">
        <v>2.9846100807189901</v>
      </c>
      <c r="D311" t="s">
        <v>137</v>
      </c>
      <c r="E311" t="s">
        <v>9</v>
      </c>
      <c r="F311" t="s">
        <v>9</v>
      </c>
      <c r="G311" t="s">
        <v>9</v>
      </c>
      <c r="H311" t="s">
        <v>19</v>
      </c>
      <c r="I311" t="s">
        <v>20</v>
      </c>
      <c r="J311" t="s">
        <v>76</v>
      </c>
      <c r="K311" t="s">
        <v>180</v>
      </c>
    </row>
    <row r="312" spans="1:11" x14ac:dyDescent="0.25">
      <c r="A312" t="s">
        <v>185</v>
      </c>
      <c r="B312">
        <v>18577</v>
      </c>
      <c r="C312">
        <v>2.9846100807189901</v>
      </c>
      <c r="D312" t="s">
        <v>137</v>
      </c>
      <c r="E312" t="s">
        <v>9</v>
      </c>
      <c r="F312" t="s">
        <v>9</v>
      </c>
      <c r="G312" t="s">
        <v>9</v>
      </c>
      <c r="H312" t="s">
        <v>10</v>
      </c>
      <c r="I312" t="s">
        <v>11</v>
      </c>
      <c r="J312" t="s">
        <v>81</v>
      </c>
      <c r="K312" t="s">
        <v>180</v>
      </c>
    </row>
    <row r="313" spans="1:11" x14ac:dyDescent="0.25">
      <c r="A313" t="s">
        <v>185</v>
      </c>
      <c r="B313">
        <v>20200</v>
      </c>
      <c r="C313">
        <v>2.9846100807189901</v>
      </c>
      <c r="D313" t="s">
        <v>138</v>
      </c>
      <c r="E313" t="s">
        <v>9</v>
      </c>
      <c r="F313" t="s">
        <v>9</v>
      </c>
      <c r="G313" t="s">
        <v>9</v>
      </c>
      <c r="H313" t="s">
        <v>10</v>
      </c>
      <c r="I313" t="s">
        <v>11</v>
      </c>
      <c r="J313" t="s">
        <v>35</v>
      </c>
      <c r="K313" t="s">
        <v>180</v>
      </c>
    </row>
    <row r="314" spans="1:11" x14ac:dyDescent="0.25">
      <c r="A314" t="s">
        <v>185</v>
      </c>
      <c r="B314">
        <v>20337</v>
      </c>
      <c r="C314">
        <v>2.9846100807189901</v>
      </c>
      <c r="D314" t="s">
        <v>173</v>
      </c>
      <c r="E314" t="s">
        <v>9</v>
      </c>
      <c r="F314" t="s">
        <v>9</v>
      </c>
      <c r="G314" t="s">
        <v>9</v>
      </c>
      <c r="H314" t="s">
        <v>19</v>
      </c>
      <c r="I314" t="s">
        <v>58</v>
      </c>
      <c r="J314" t="s">
        <v>174</v>
      </c>
      <c r="K314" t="s">
        <v>180</v>
      </c>
    </row>
    <row r="315" spans="1:11" x14ac:dyDescent="0.25">
      <c r="A315" t="s">
        <v>185</v>
      </c>
      <c r="B315">
        <v>20540</v>
      </c>
      <c r="C315">
        <v>2.9846100807189901</v>
      </c>
      <c r="D315" t="s">
        <v>175</v>
      </c>
      <c r="E315" t="s">
        <v>9</v>
      </c>
      <c r="F315" t="s">
        <v>9</v>
      </c>
      <c r="G315" t="s">
        <v>9</v>
      </c>
      <c r="H315" t="s">
        <v>176</v>
      </c>
      <c r="I315" t="s">
        <v>177</v>
      </c>
      <c r="J315" t="s">
        <v>178</v>
      </c>
      <c r="K315" t="s">
        <v>180</v>
      </c>
    </row>
    <row r="316" spans="1:11" x14ac:dyDescent="0.25">
      <c r="A316" t="s">
        <v>185</v>
      </c>
      <c r="B316">
        <v>23527</v>
      </c>
      <c r="C316">
        <v>2.9846100807189901</v>
      </c>
      <c r="D316" t="s">
        <v>139</v>
      </c>
      <c r="E316" t="s">
        <v>9</v>
      </c>
      <c r="F316" t="s">
        <v>9</v>
      </c>
      <c r="G316" t="s">
        <v>9</v>
      </c>
      <c r="H316" t="s">
        <v>14</v>
      </c>
      <c r="I316" t="s">
        <v>50</v>
      </c>
      <c r="J316" t="s">
        <v>51</v>
      </c>
      <c r="K316" t="s">
        <v>180</v>
      </c>
    </row>
    <row r="317" spans="1:11" x14ac:dyDescent="0.25">
      <c r="A317" t="s">
        <v>185</v>
      </c>
      <c r="B317">
        <v>10131</v>
      </c>
      <c r="C317">
        <v>2.9846100807189901</v>
      </c>
      <c r="D317" t="s">
        <v>44</v>
      </c>
      <c r="E317" t="s">
        <v>9</v>
      </c>
      <c r="F317" t="s">
        <v>9</v>
      </c>
      <c r="G317" t="s">
        <v>9</v>
      </c>
      <c r="H317" t="s">
        <v>10</v>
      </c>
      <c r="I317" t="s">
        <v>11</v>
      </c>
      <c r="J317" t="s">
        <v>12</v>
      </c>
      <c r="K317" t="s">
        <v>181</v>
      </c>
    </row>
    <row r="318" spans="1:11" x14ac:dyDescent="0.25">
      <c r="A318" t="s">
        <v>185</v>
      </c>
      <c r="B318">
        <v>10236</v>
      </c>
      <c r="C318">
        <v>2.9846100807189901</v>
      </c>
      <c r="D318" t="s">
        <v>42</v>
      </c>
      <c r="E318" t="s">
        <v>45</v>
      </c>
      <c r="F318" t="s">
        <v>43</v>
      </c>
      <c r="G318" t="s">
        <v>9</v>
      </c>
      <c r="H318" t="s">
        <v>10</v>
      </c>
      <c r="I318" t="s">
        <v>11</v>
      </c>
      <c r="J318" t="s">
        <v>46</v>
      </c>
      <c r="K318" t="s">
        <v>181</v>
      </c>
    </row>
    <row r="319" spans="1:11" x14ac:dyDescent="0.25">
      <c r="A319" t="s">
        <v>185</v>
      </c>
      <c r="B319">
        <v>11691</v>
      </c>
      <c r="C319">
        <v>2.9846100807189901</v>
      </c>
      <c r="D319" t="s">
        <v>56</v>
      </c>
      <c r="E319" t="s">
        <v>57</v>
      </c>
      <c r="F319" t="s">
        <v>9</v>
      </c>
      <c r="G319" t="s">
        <v>9</v>
      </c>
      <c r="H319" t="s">
        <v>10</v>
      </c>
      <c r="I319" t="s">
        <v>150</v>
      </c>
      <c r="J319" t="s">
        <v>167</v>
      </c>
      <c r="K319" t="s">
        <v>181</v>
      </c>
    </row>
    <row r="320" spans="1:11" x14ac:dyDescent="0.25">
      <c r="A320" t="s">
        <v>185</v>
      </c>
      <c r="B320">
        <v>12189</v>
      </c>
      <c r="C320">
        <v>2.9846100807189901</v>
      </c>
      <c r="D320" t="s">
        <v>52</v>
      </c>
      <c r="E320" t="s">
        <v>9</v>
      </c>
      <c r="F320" t="s">
        <v>9</v>
      </c>
      <c r="G320" t="s">
        <v>9</v>
      </c>
      <c r="H320" t="s">
        <v>95</v>
      </c>
      <c r="I320" t="s">
        <v>73</v>
      </c>
      <c r="J320" t="s">
        <v>168</v>
      </c>
      <c r="K320" t="s">
        <v>181</v>
      </c>
    </row>
    <row r="321" spans="1:11" x14ac:dyDescent="0.25">
      <c r="A321" t="s">
        <v>185</v>
      </c>
      <c r="B321">
        <v>12774</v>
      </c>
      <c r="C321">
        <v>2.9846100807189901</v>
      </c>
      <c r="D321" t="s">
        <v>67</v>
      </c>
      <c r="E321" t="s">
        <v>9</v>
      </c>
      <c r="F321" t="s">
        <v>9</v>
      </c>
      <c r="G321" t="s">
        <v>9</v>
      </c>
      <c r="H321" t="s">
        <v>19</v>
      </c>
      <c r="I321" t="s">
        <v>20</v>
      </c>
      <c r="J321" t="s">
        <v>68</v>
      </c>
      <c r="K321" t="s">
        <v>181</v>
      </c>
    </row>
    <row r="322" spans="1:11" x14ac:dyDescent="0.25">
      <c r="A322" t="s">
        <v>185</v>
      </c>
      <c r="B322">
        <v>12775</v>
      </c>
      <c r="C322">
        <v>2.9846100807189901</v>
      </c>
      <c r="D322" t="s">
        <v>67</v>
      </c>
      <c r="E322" t="s">
        <v>9</v>
      </c>
      <c r="F322" t="s">
        <v>9</v>
      </c>
      <c r="G322" t="s">
        <v>9</v>
      </c>
      <c r="H322" t="s">
        <v>14</v>
      </c>
      <c r="I322" t="s">
        <v>11</v>
      </c>
      <c r="J322" t="s">
        <v>69</v>
      </c>
      <c r="K322" t="s">
        <v>181</v>
      </c>
    </row>
    <row r="323" spans="1:11" x14ac:dyDescent="0.25">
      <c r="A323" t="s">
        <v>185</v>
      </c>
      <c r="B323">
        <v>12882</v>
      </c>
      <c r="C323">
        <v>2.9846100807189901</v>
      </c>
      <c r="D323" t="s">
        <v>70</v>
      </c>
      <c r="E323" t="s">
        <v>9</v>
      </c>
      <c r="F323" t="s">
        <v>9</v>
      </c>
      <c r="G323" t="s">
        <v>9</v>
      </c>
      <c r="H323" t="s">
        <v>10</v>
      </c>
      <c r="I323" t="s">
        <v>11</v>
      </c>
      <c r="J323" t="s">
        <v>23</v>
      </c>
      <c r="K323" t="s">
        <v>181</v>
      </c>
    </row>
    <row r="324" spans="1:11" x14ac:dyDescent="0.25">
      <c r="A324" t="s">
        <v>185</v>
      </c>
      <c r="B324">
        <v>14803</v>
      </c>
      <c r="C324">
        <v>2.9846100807189901</v>
      </c>
      <c r="D324" t="s">
        <v>65</v>
      </c>
      <c r="E324" t="s">
        <v>9</v>
      </c>
      <c r="F324" t="s">
        <v>9</v>
      </c>
      <c r="G324" t="s">
        <v>9</v>
      </c>
      <c r="H324" t="s">
        <v>10</v>
      </c>
      <c r="I324" t="s">
        <v>11</v>
      </c>
      <c r="J324" t="s">
        <v>85</v>
      </c>
      <c r="K324" t="s">
        <v>181</v>
      </c>
    </row>
    <row r="325" spans="1:11" x14ac:dyDescent="0.25">
      <c r="A325" t="s">
        <v>185</v>
      </c>
      <c r="B325">
        <v>15332</v>
      </c>
      <c r="C325">
        <v>2.9846100807189901</v>
      </c>
      <c r="D325" t="s">
        <v>109</v>
      </c>
      <c r="E325" t="s">
        <v>9</v>
      </c>
      <c r="F325" t="s">
        <v>9</v>
      </c>
      <c r="G325" t="s">
        <v>9</v>
      </c>
      <c r="H325" t="s">
        <v>19</v>
      </c>
      <c r="I325" t="s">
        <v>20</v>
      </c>
      <c r="J325" t="s">
        <v>21</v>
      </c>
      <c r="K325" t="s">
        <v>181</v>
      </c>
    </row>
    <row r="326" spans="1:11" x14ac:dyDescent="0.25">
      <c r="A326" t="s">
        <v>185</v>
      </c>
      <c r="B326">
        <v>15340</v>
      </c>
      <c r="C326">
        <v>2.9846100807189901</v>
      </c>
      <c r="D326" t="s">
        <v>110</v>
      </c>
      <c r="E326" t="s">
        <v>9</v>
      </c>
      <c r="F326" t="s">
        <v>9</v>
      </c>
      <c r="G326" t="s">
        <v>9</v>
      </c>
      <c r="H326" t="s">
        <v>19</v>
      </c>
      <c r="I326" t="s">
        <v>20</v>
      </c>
      <c r="J326" t="s">
        <v>29</v>
      </c>
      <c r="K326" t="s">
        <v>181</v>
      </c>
    </row>
    <row r="327" spans="1:11" x14ac:dyDescent="0.25">
      <c r="A327" t="s">
        <v>185</v>
      </c>
      <c r="B327">
        <v>15345</v>
      </c>
      <c r="C327">
        <v>2.9846100807189901</v>
      </c>
      <c r="D327" t="s">
        <v>111</v>
      </c>
      <c r="E327" t="s">
        <v>9</v>
      </c>
      <c r="F327" t="s">
        <v>9</v>
      </c>
      <c r="G327" t="s">
        <v>9</v>
      </c>
      <c r="H327" t="s">
        <v>19</v>
      </c>
      <c r="I327" t="s">
        <v>20</v>
      </c>
      <c r="J327" t="s">
        <v>38</v>
      </c>
      <c r="K327" t="s">
        <v>181</v>
      </c>
    </row>
    <row r="328" spans="1:11" x14ac:dyDescent="0.25">
      <c r="A328" t="s">
        <v>185</v>
      </c>
      <c r="B328">
        <v>15346</v>
      </c>
      <c r="C328">
        <v>2.9846100807189901</v>
      </c>
      <c r="D328" t="s">
        <v>111</v>
      </c>
      <c r="E328" t="s">
        <v>9</v>
      </c>
      <c r="F328" t="s">
        <v>9</v>
      </c>
      <c r="G328" t="s">
        <v>9</v>
      </c>
      <c r="H328" t="s">
        <v>10</v>
      </c>
      <c r="I328" t="s">
        <v>11</v>
      </c>
      <c r="J328" t="s">
        <v>40</v>
      </c>
      <c r="K328" t="s">
        <v>181</v>
      </c>
    </row>
    <row r="329" spans="1:11" x14ac:dyDescent="0.25">
      <c r="A329" t="s">
        <v>185</v>
      </c>
      <c r="B329">
        <v>15347</v>
      </c>
      <c r="C329">
        <v>2.9846100807189901</v>
      </c>
      <c r="D329" t="s">
        <v>111</v>
      </c>
      <c r="E329" t="s">
        <v>9</v>
      </c>
      <c r="F329" t="s">
        <v>9</v>
      </c>
      <c r="G329" t="s">
        <v>9</v>
      </c>
      <c r="H329" t="s">
        <v>10</v>
      </c>
      <c r="I329" t="s">
        <v>11</v>
      </c>
      <c r="J329" t="s">
        <v>41</v>
      </c>
      <c r="K329" t="s">
        <v>181</v>
      </c>
    </row>
    <row r="330" spans="1:11" x14ac:dyDescent="0.25">
      <c r="A330" t="s">
        <v>185</v>
      </c>
      <c r="B330">
        <v>15348</v>
      </c>
      <c r="C330">
        <v>2.9846100807189901</v>
      </c>
      <c r="D330" t="s">
        <v>112</v>
      </c>
      <c r="E330" t="s">
        <v>113</v>
      </c>
      <c r="F330" t="s">
        <v>9</v>
      </c>
      <c r="G330" t="s">
        <v>9</v>
      </c>
      <c r="H330" t="s">
        <v>19</v>
      </c>
      <c r="I330" t="s">
        <v>58</v>
      </c>
      <c r="J330" t="s">
        <v>114</v>
      </c>
      <c r="K330" t="s">
        <v>181</v>
      </c>
    </row>
    <row r="331" spans="1:11" x14ac:dyDescent="0.25">
      <c r="A331" t="s">
        <v>185</v>
      </c>
      <c r="B331">
        <v>17309</v>
      </c>
      <c r="C331">
        <v>2.9846100807189901</v>
      </c>
      <c r="D331" t="s">
        <v>169</v>
      </c>
      <c r="E331" t="s">
        <v>9</v>
      </c>
      <c r="F331" t="s">
        <v>9</v>
      </c>
      <c r="G331" t="s">
        <v>9</v>
      </c>
      <c r="H331" t="s">
        <v>170</v>
      </c>
      <c r="I331" t="s">
        <v>171</v>
      </c>
      <c r="J331" t="s">
        <v>172</v>
      </c>
      <c r="K331" t="s">
        <v>181</v>
      </c>
    </row>
    <row r="332" spans="1:11" x14ac:dyDescent="0.25">
      <c r="A332" t="s">
        <v>185</v>
      </c>
      <c r="B332">
        <v>18575</v>
      </c>
      <c r="C332">
        <v>2.9846100807189901</v>
      </c>
      <c r="D332" t="s">
        <v>137</v>
      </c>
      <c r="E332" t="s">
        <v>9</v>
      </c>
      <c r="F332" t="s">
        <v>9</v>
      </c>
      <c r="G332" t="s">
        <v>9</v>
      </c>
      <c r="H332" t="s">
        <v>19</v>
      </c>
      <c r="I332" t="s">
        <v>20</v>
      </c>
      <c r="J332" t="s">
        <v>76</v>
      </c>
      <c r="K332" t="s">
        <v>181</v>
      </c>
    </row>
    <row r="333" spans="1:11" x14ac:dyDescent="0.25">
      <c r="A333" t="s">
        <v>185</v>
      </c>
      <c r="B333">
        <v>18577</v>
      </c>
      <c r="C333">
        <v>2.9846100807189901</v>
      </c>
      <c r="D333" t="s">
        <v>137</v>
      </c>
      <c r="E333" t="s">
        <v>9</v>
      </c>
      <c r="F333" t="s">
        <v>9</v>
      </c>
      <c r="G333" t="s">
        <v>9</v>
      </c>
      <c r="H333" t="s">
        <v>10</v>
      </c>
      <c r="I333" t="s">
        <v>11</v>
      </c>
      <c r="J333" t="s">
        <v>81</v>
      </c>
      <c r="K333" t="s">
        <v>181</v>
      </c>
    </row>
    <row r="334" spans="1:11" x14ac:dyDescent="0.25">
      <c r="A334" t="s">
        <v>185</v>
      </c>
      <c r="B334">
        <v>20200</v>
      </c>
      <c r="C334">
        <v>2.9846100807189901</v>
      </c>
      <c r="D334" t="s">
        <v>138</v>
      </c>
      <c r="E334" t="s">
        <v>9</v>
      </c>
      <c r="F334" t="s">
        <v>9</v>
      </c>
      <c r="G334" t="s">
        <v>9</v>
      </c>
      <c r="H334" t="s">
        <v>10</v>
      </c>
      <c r="I334" t="s">
        <v>11</v>
      </c>
      <c r="J334" t="s">
        <v>35</v>
      </c>
      <c r="K334" t="s">
        <v>181</v>
      </c>
    </row>
    <row r="335" spans="1:11" x14ac:dyDescent="0.25">
      <c r="A335" t="s">
        <v>185</v>
      </c>
      <c r="B335">
        <v>20337</v>
      </c>
      <c r="C335">
        <v>2.9846100807189901</v>
      </c>
      <c r="D335" t="s">
        <v>173</v>
      </c>
      <c r="E335" t="s">
        <v>9</v>
      </c>
      <c r="F335" t="s">
        <v>9</v>
      </c>
      <c r="G335" t="s">
        <v>9</v>
      </c>
      <c r="H335" t="s">
        <v>19</v>
      </c>
      <c r="I335" t="s">
        <v>58</v>
      </c>
      <c r="J335" t="s">
        <v>174</v>
      </c>
      <c r="K335" t="s">
        <v>181</v>
      </c>
    </row>
    <row r="336" spans="1:11" x14ac:dyDescent="0.25">
      <c r="A336" t="s">
        <v>185</v>
      </c>
      <c r="B336">
        <v>20540</v>
      </c>
      <c r="C336">
        <v>2.9846100807189901</v>
      </c>
      <c r="D336" t="s">
        <v>175</v>
      </c>
      <c r="E336" t="s">
        <v>9</v>
      </c>
      <c r="F336" t="s">
        <v>9</v>
      </c>
      <c r="G336" t="s">
        <v>9</v>
      </c>
      <c r="H336" t="s">
        <v>176</v>
      </c>
      <c r="I336" t="s">
        <v>177</v>
      </c>
      <c r="J336" t="s">
        <v>178</v>
      </c>
      <c r="K336" t="s">
        <v>181</v>
      </c>
    </row>
    <row r="337" spans="1:11" x14ac:dyDescent="0.25">
      <c r="A337" t="s">
        <v>185</v>
      </c>
      <c r="B337">
        <v>23527</v>
      </c>
      <c r="C337">
        <v>2.9846100807189901</v>
      </c>
      <c r="D337" t="s">
        <v>139</v>
      </c>
      <c r="E337" t="s">
        <v>9</v>
      </c>
      <c r="F337" t="s">
        <v>9</v>
      </c>
      <c r="G337" t="s">
        <v>9</v>
      </c>
      <c r="H337" t="s">
        <v>14</v>
      </c>
      <c r="I337" t="s">
        <v>50</v>
      </c>
      <c r="J337" t="s">
        <v>51</v>
      </c>
      <c r="K337" t="s">
        <v>181</v>
      </c>
    </row>
    <row r="338" spans="1:11" x14ac:dyDescent="0.25">
      <c r="A338" t="s">
        <v>185</v>
      </c>
      <c r="B338">
        <v>14801</v>
      </c>
      <c r="C338">
        <v>0.196119844913483</v>
      </c>
      <c r="D338" t="s">
        <v>65</v>
      </c>
      <c r="E338" t="s">
        <v>9</v>
      </c>
      <c r="F338" t="s">
        <v>9</v>
      </c>
      <c r="G338" t="s">
        <v>9</v>
      </c>
      <c r="H338" t="s">
        <v>10</v>
      </c>
      <c r="I338" t="s">
        <v>11</v>
      </c>
      <c r="J338" t="s">
        <v>83</v>
      </c>
      <c r="K338" t="s">
        <v>181</v>
      </c>
    </row>
    <row r="339" spans="1:11" x14ac:dyDescent="0.25">
      <c r="A339" t="s">
        <v>185</v>
      </c>
      <c r="B339">
        <v>7942</v>
      </c>
      <c r="C339">
        <v>0.17113481462001801</v>
      </c>
      <c r="D339" t="s">
        <v>27</v>
      </c>
      <c r="E339" t="s">
        <v>28</v>
      </c>
      <c r="F339" t="s">
        <v>9</v>
      </c>
      <c r="G339" t="s">
        <v>9</v>
      </c>
      <c r="H339" t="s">
        <v>19</v>
      </c>
      <c r="I339" t="s">
        <v>20</v>
      </c>
      <c r="J339" t="s">
        <v>29</v>
      </c>
      <c r="K339" t="s">
        <v>181</v>
      </c>
    </row>
    <row r="340" spans="1:11" x14ac:dyDescent="0.25">
      <c r="A340" t="s">
        <v>185</v>
      </c>
      <c r="B340">
        <v>11416</v>
      </c>
      <c r="C340">
        <v>0.131552189588547</v>
      </c>
      <c r="D340" t="s">
        <v>55</v>
      </c>
      <c r="E340" t="s">
        <v>9</v>
      </c>
      <c r="F340" t="s">
        <v>9</v>
      </c>
      <c r="G340" t="s">
        <v>9</v>
      </c>
      <c r="H340" t="s">
        <v>19</v>
      </c>
      <c r="I340" t="s">
        <v>20</v>
      </c>
      <c r="J340" t="s">
        <v>21</v>
      </c>
      <c r="K340" t="s">
        <v>181</v>
      </c>
    </row>
    <row r="341" spans="1:11" x14ac:dyDescent="0.25">
      <c r="A341" t="s">
        <v>185</v>
      </c>
      <c r="B341">
        <v>9529</v>
      </c>
      <c r="C341">
        <v>0.120255880057812</v>
      </c>
      <c r="D341" t="s">
        <v>36</v>
      </c>
      <c r="E341" t="s">
        <v>37</v>
      </c>
      <c r="F341" t="s">
        <v>9</v>
      </c>
      <c r="G341" t="s">
        <v>9</v>
      </c>
      <c r="H341" t="s">
        <v>19</v>
      </c>
      <c r="I341" t="s">
        <v>20</v>
      </c>
      <c r="J341" t="s">
        <v>38</v>
      </c>
      <c r="K341" t="s">
        <v>181</v>
      </c>
    </row>
    <row r="342" spans="1:11" x14ac:dyDescent="0.25">
      <c r="A342" t="s">
        <v>185</v>
      </c>
      <c r="B342">
        <v>14383</v>
      </c>
      <c r="C342">
        <v>0.109008356928825</v>
      </c>
      <c r="D342" t="s">
        <v>90</v>
      </c>
      <c r="E342" t="s">
        <v>9</v>
      </c>
      <c r="F342" t="s">
        <v>9</v>
      </c>
      <c r="G342" t="s">
        <v>9</v>
      </c>
      <c r="H342" t="s">
        <v>73</v>
      </c>
      <c r="I342" t="s">
        <v>74</v>
      </c>
      <c r="J342" t="s">
        <v>9</v>
      </c>
      <c r="K342" t="s">
        <v>181</v>
      </c>
    </row>
    <row r="343" spans="1:11" x14ac:dyDescent="0.25">
      <c r="A343" t="s">
        <v>185</v>
      </c>
      <c r="B343">
        <v>12895</v>
      </c>
      <c r="C343">
        <v>0.10060171037912401</v>
      </c>
      <c r="D343" t="s">
        <v>70</v>
      </c>
      <c r="E343" t="s">
        <v>9</v>
      </c>
      <c r="F343" t="s">
        <v>9</v>
      </c>
      <c r="G343" t="s">
        <v>9</v>
      </c>
      <c r="H343" t="s">
        <v>10</v>
      </c>
      <c r="I343" t="s">
        <v>11</v>
      </c>
      <c r="J343" t="s">
        <v>32</v>
      </c>
      <c r="K343" t="s">
        <v>181</v>
      </c>
    </row>
    <row r="344" spans="1:11" x14ac:dyDescent="0.25">
      <c r="A344" t="s">
        <v>185</v>
      </c>
      <c r="B344">
        <v>14588</v>
      </c>
      <c r="C344">
        <v>9.72883105278015E-2</v>
      </c>
      <c r="D344" t="s">
        <v>105</v>
      </c>
      <c r="E344" t="s">
        <v>108</v>
      </c>
      <c r="F344" t="s">
        <v>9</v>
      </c>
      <c r="G344" t="s">
        <v>9</v>
      </c>
      <c r="H344" t="s">
        <v>14</v>
      </c>
      <c r="I344" t="s">
        <v>11</v>
      </c>
      <c r="J344" t="s">
        <v>69</v>
      </c>
      <c r="K344" t="s">
        <v>181</v>
      </c>
    </row>
    <row r="345" spans="1:11" x14ac:dyDescent="0.25">
      <c r="A345" t="s">
        <v>185</v>
      </c>
      <c r="B345">
        <v>14196</v>
      </c>
      <c r="C345">
        <v>9.4286389648914296E-2</v>
      </c>
      <c r="D345" t="s">
        <v>54</v>
      </c>
      <c r="E345" t="s">
        <v>78</v>
      </c>
      <c r="F345" t="s">
        <v>9</v>
      </c>
      <c r="G345" t="s">
        <v>9</v>
      </c>
      <c r="H345" t="s">
        <v>19</v>
      </c>
      <c r="I345" t="s">
        <v>20</v>
      </c>
      <c r="J345" t="s">
        <v>76</v>
      </c>
      <c r="K345" t="s">
        <v>181</v>
      </c>
    </row>
    <row r="346" spans="1:11" x14ac:dyDescent="0.25">
      <c r="A346" t="s">
        <v>185</v>
      </c>
      <c r="B346">
        <v>9642</v>
      </c>
      <c r="C346">
        <v>8.5074476897716494E-2</v>
      </c>
      <c r="D346" t="s">
        <v>42</v>
      </c>
      <c r="E346" t="s">
        <v>43</v>
      </c>
      <c r="F346" t="s">
        <v>9</v>
      </c>
      <c r="G346" t="s">
        <v>9</v>
      </c>
      <c r="H346" t="s">
        <v>10</v>
      </c>
      <c r="I346" t="s">
        <v>11</v>
      </c>
      <c r="J346" t="s">
        <v>26</v>
      </c>
      <c r="K346" t="s">
        <v>181</v>
      </c>
    </row>
    <row r="347" spans="1:11" x14ac:dyDescent="0.25">
      <c r="A347" t="s">
        <v>185</v>
      </c>
      <c r="B347">
        <v>14384</v>
      </c>
      <c r="C347">
        <v>8.1492297351360293E-2</v>
      </c>
      <c r="D347" t="s">
        <v>90</v>
      </c>
      <c r="E347" t="s">
        <v>9</v>
      </c>
      <c r="F347" t="s">
        <v>9</v>
      </c>
      <c r="G347" t="s">
        <v>9</v>
      </c>
      <c r="H347" t="s">
        <v>19</v>
      </c>
      <c r="I347" t="s">
        <v>58</v>
      </c>
      <c r="J347" t="s">
        <v>75</v>
      </c>
      <c r="K347" t="s">
        <v>181</v>
      </c>
    </row>
    <row r="348" spans="1:11" x14ac:dyDescent="0.25">
      <c r="A348" t="s">
        <v>185</v>
      </c>
      <c r="B348">
        <v>15351</v>
      </c>
      <c r="C348">
        <v>7.9776607453823103E-2</v>
      </c>
      <c r="D348" t="s">
        <v>115</v>
      </c>
      <c r="E348" t="s">
        <v>116</v>
      </c>
      <c r="F348" t="s">
        <v>113</v>
      </c>
      <c r="G348" t="s">
        <v>9</v>
      </c>
      <c r="H348" t="s">
        <v>19</v>
      </c>
      <c r="I348" t="s">
        <v>58</v>
      </c>
      <c r="J348" t="s">
        <v>117</v>
      </c>
      <c r="K348" t="s">
        <v>181</v>
      </c>
    </row>
    <row r="349" spans="1:11" x14ac:dyDescent="0.25">
      <c r="A349" t="s">
        <v>185</v>
      </c>
      <c r="B349">
        <v>12771</v>
      </c>
      <c r="C349">
        <v>7.8037008643150302E-2</v>
      </c>
      <c r="D349" t="s">
        <v>65</v>
      </c>
      <c r="E349" t="s">
        <v>9</v>
      </c>
      <c r="F349" t="s">
        <v>9</v>
      </c>
      <c r="G349" t="s">
        <v>9</v>
      </c>
      <c r="H349" t="s">
        <v>10</v>
      </c>
      <c r="I349" t="s">
        <v>11</v>
      </c>
      <c r="J349" t="s">
        <v>66</v>
      </c>
      <c r="K349" t="s">
        <v>181</v>
      </c>
    </row>
    <row r="350" spans="1:11" x14ac:dyDescent="0.25">
      <c r="A350" t="s">
        <v>185</v>
      </c>
      <c r="B350">
        <v>16470</v>
      </c>
      <c r="C350">
        <v>7.5632534921169295E-2</v>
      </c>
      <c r="D350" t="s">
        <v>122</v>
      </c>
      <c r="E350" t="s">
        <v>112</v>
      </c>
      <c r="F350" t="s">
        <v>126</v>
      </c>
      <c r="G350" t="s">
        <v>9</v>
      </c>
      <c r="H350" t="s">
        <v>10</v>
      </c>
      <c r="I350" t="s">
        <v>11</v>
      </c>
      <c r="J350" t="s">
        <v>23</v>
      </c>
      <c r="K350" t="s">
        <v>181</v>
      </c>
    </row>
    <row r="351" spans="1:11" x14ac:dyDescent="0.25">
      <c r="A351" t="s">
        <v>185</v>
      </c>
      <c r="B351">
        <v>14516</v>
      </c>
      <c r="C351">
        <v>7.0311069488525405E-2</v>
      </c>
      <c r="D351" t="s">
        <v>91</v>
      </c>
      <c r="E351" t="s">
        <v>92</v>
      </c>
      <c r="F351" t="s">
        <v>9</v>
      </c>
      <c r="G351" t="s">
        <v>9</v>
      </c>
      <c r="H351" t="s">
        <v>10</v>
      </c>
      <c r="I351" t="s">
        <v>11</v>
      </c>
      <c r="J351" t="s">
        <v>81</v>
      </c>
      <c r="K351" t="s">
        <v>181</v>
      </c>
    </row>
    <row r="352" spans="1:11" x14ac:dyDescent="0.25">
      <c r="A352" t="s">
        <v>185</v>
      </c>
      <c r="B352">
        <v>16463</v>
      </c>
      <c r="C352">
        <v>6.9991216063499506E-2</v>
      </c>
      <c r="D352" t="s">
        <v>119</v>
      </c>
      <c r="E352" t="s">
        <v>126</v>
      </c>
      <c r="F352" t="s">
        <v>127</v>
      </c>
      <c r="G352" t="s">
        <v>9</v>
      </c>
      <c r="H352" t="s">
        <v>10</v>
      </c>
      <c r="I352" t="s">
        <v>11</v>
      </c>
      <c r="J352" t="s">
        <v>87</v>
      </c>
      <c r="K352" t="s">
        <v>181</v>
      </c>
    </row>
    <row r="353" spans="1:11" x14ac:dyDescent="0.25">
      <c r="A353" t="s">
        <v>185</v>
      </c>
      <c r="B353">
        <v>13143</v>
      </c>
      <c r="C353">
        <v>6.9283612072467804E-2</v>
      </c>
      <c r="D353" t="s">
        <v>71</v>
      </c>
      <c r="E353" t="s">
        <v>9</v>
      </c>
      <c r="F353" t="s">
        <v>9</v>
      </c>
      <c r="G353" t="s">
        <v>9</v>
      </c>
      <c r="H353" t="s">
        <v>19</v>
      </c>
      <c r="I353" t="s">
        <v>20</v>
      </c>
      <c r="J353" t="s">
        <v>33</v>
      </c>
      <c r="K353" t="s">
        <v>181</v>
      </c>
    </row>
    <row r="354" spans="1:11" x14ac:dyDescent="0.25">
      <c r="A354" t="s">
        <v>185</v>
      </c>
      <c r="B354">
        <v>17126</v>
      </c>
      <c r="C354">
        <v>6.8583041429519695E-2</v>
      </c>
      <c r="D354" t="s">
        <v>133</v>
      </c>
      <c r="E354" t="s">
        <v>9</v>
      </c>
      <c r="F354" t="s">
        <v>9</v>
      </c>
      <c r="G354" t="s">
        <v>9</v>
      </c>
      <c r="H354" t="s">
        <v>19</v>
      </c>
      <c r="I354" t="s">
        <v>58</v>
      </c>
      <c r="J354" t="s">
        <v>59</v>
      </c>
      <c r="K354" t="s">
        <v>181</v>
      </c>
    </row>
    <row r="355" spans="1:11" x14ac:dyDescent="0.25">
      <c r="A355" t="s">
        <v>185</v>
      </c>
      <c r="B355">
        <v>14388</v>
      </c>
      <c r="C355">
        <v>6.8194739520549802E-2</v>
      </c>
      <c r="D355" t="s">
        <v>90</v>
      </c>
      <c r="E355" t="s">
        <v>9</v>
      </c>
      <c r="F355" t="s">
        <v>9</v>
      </c>
      <c r="G355" t="s">
        <v>9</v>
      </c>
      <c r="H355" t="s">
        <v>19</v>
      </c>
      <c r="I355" t="s">
        <v>20</v>
      </c>
      <c r="J355" t="s">
        <v>76</v>
      </c>
      <c r="K355" t="s">
        <v>181</v>
      </c>
    </row>
    <row r="356" spans="1:11" x14ac:dyDescent="0.25">
      <c r="A356" t="s">
        <v>185</v>
      </c>
      <c r="B356">
        <v>16635</v>
      </c>
      <c r="C356">
        <v>6.7690856754779802E-2</v>
      </c>
      <c r="D356" t="s">
        <v>126</v>
      </c>
      <c r="E356" t="s">
        <v>132</v>
      </c>
      <c r="F356" t="s">
        <v>9</v>
      </c>
      <c r="G356" t="s">
        <v>9</v>
      </c>
      <c r="H356" t="s">
        <v>10</v>
      </c>
      <c r="I356" t="s">
        <v>11</v>
      </c>
      <c r="J356" t="s">
        <v>26</v>
      </c>
      <c r="K356" t="s">
        <v>181</v>
      </c>
    </row>
    <row r="357" spans="1:11" x14ac:dyDescent="0.25">
      <c r="A357" t="s">
        <v>185</v>
      </c>
      <c r="B357">
        <v>8998</v>
      </c>
      <c r="C357">
        <v>6.7004822194576305E-2</v>
      </c>
      <c r="D357" t="s">
        <v>30</v>
      </c>
      <c r="E357" t="s">
        <v>31</v>
      </c>
      <c r="F357" t="s">
        <v>9</v>
      </c>
      <c r="G357" t="s">
        <v>9</v>
      </c>
      <c r="H357" t="s">
        <v>19</v>
      </c>
      <c r="I357" t="s">
        <v>20</v>
      </c>
      <c r="J357" t="s">
        <v>33</v>
      </c>
      <c r="K357" t="s">
        <v>181</v>
      </c>
    </row>
    <row r="358" spans="1:11" x14ac:dyDescent="0.25">
      <c r="A358" t="s">
        <v>185</v>
      </c>
      <c r="B358">
        <v>14586</v>
      </c>
      <c r="C358">
        <v>6.5909706056117998E-2</v>
      </c>
      <c r="D358" t="s">
        <v>105</v>
      </c>
      <c r="E358" t="s">
        <v>106</v>
      </c>
      <c r="F358" t="s">
        <v>9</v>
      </c>
      <c r="G358" t="s">
        <v>9</v>
      </c>
      <c r="H358" t="s">
        <v>10</v>
      </c>
      <c r="I358" t="s">
        <v>11</v>
      </c>
      <c r="J358" t="s">
        <v>66</v>
      </c>
      <c r="K358" t="s">
        <v>181</v>
      </c>
    </row>
    <row r="359" spans="1:11" x14ac:dyDescent="0.25">
      <c r="A359" t="s">
        <v>185</v>
      </c>
      <c r="B359">
        <v>14041</v>
      </c>
      <c r="C359">
        <v>6.5373308956623105E-2</v>
      </c>
      <c r="D359" t="s">
        <v>72</v>
      </c>
      <c r="E359" t="s">
        <v>9</v>
      </c>
      <c r="F359" t="s">
        <v>9</v>
      </c>
      <c r="G359" t="s">
        <v>9</v>
      </c>
      <c r="H359" t="s">
        <v>14</v>
      </c>
      <c r="I359" t="s">
        <v>50</v>
      </c>
      <c r="J359" t="s">
        <v>51</v>
      </c>
      <c r="K359" t="s">
        <v>181</v>
      </c>
    </row>
    <row r="360" spans="1:11" x14ac:dyDescent="0.25">
      <c r="A360" t="s">
        <v>185</v>
      </c>
      <c r="B360">
        <v>14190</v>
      </c>
      <c r="C360">
        <v>6.5260082483291598E-2</v>
      </c>
      <c r="D360" t="s">
        <v>70</v>
      </c>
      <c r="E360" t="s">
        <v>18</v>
      </c>
      <c r="F360" t="s">
        <v>9</v>
      </c>
      <c r="G360" t="s">
        <v>9</v>
      </c>
      <c r="H360" t="s">
        <v>14</v>
      </c>
      <c r="I360" t="s">
        <v>50</v>
      </c>
      <c r="J360" t="s">
        <v>51</v>
      </c>
      <c r="K360" t="s">
        <v>181</v>
      </c>
    </row>
    <row r="361" spans="1:11" x14ac:dyDescent="0.25">
      <c r="A361" t="s">
        <v>185</v>
      </c>
      <c r="B361">
        <v>2856</v>
      </c>
      <c r="C361">
        <v>6.5201446413993794E-2</v>
      </c>
      <c r="D361" t="s">
        <v>8</v>
      </c>
      <c r="E361" t="s">
        <v>9</v>
      </c>
      <c r="F361" t="s">
        <v>9</v>
      </c>
      <c r="G361" t="s">
        <v>9</v>
      </c>
      <c r="H361" t="s">
        <v>10</v>
      </c>
      <c r="I361" t="s">
        <v>11</v>
      </c>
      <c r="J361" t="s">
        <v>12</v>
      </c>
      <c r="K361" t="s">
        <v>181</v>
      </c>
    </row>
    <row r="362" spans="1:11" x14ac:dyDescent="0.25">
      <c r="A362" t="s">
        <v>185</v>
      </c>
      <c r="B362">
        <v>14382</v>
      </c>
      <c r="C362">
        <v>6.3418000936508206E-2</v>
      </c>
      <c r="D362" t="s">
        <v>90</v>
      </c>
      <c r="E362" t="s">
        <v>9</v>
      </c>
      <c r="F362" t="s">
        <v>9</v>
      </c>
      <c r="G362" t="s">
        <v>9</v>
      </c>
      <c r="H362" t="s">
        <v>14</v>
      </c>
      <c r="I362" t="s">
        <v>50</v>
      </c>
      <c r="J362" t="s">
        <v>51</v>
      </c>
      <c r="K362" t="s">
        <v>181</v>
      </c>
    </row>
    <row r="363" spans="1:11" x14ac:dyDescent="0.25">
      <c r="A363" t="s">
        <v>185</v>
      </c>
      <c r="B363">
        <v>12440</v>
      </c>
      <c r="C363">
        <v>6.1292670667171499E-2</v>
      </c>
      <c r="D363" t="s">
        <v>62</v>
      </c>
      <c r="E363" t="s">
        <v>9</v>
      </c>
      <c r="F363" t="s">
        <v>9</v>
      </c>
      <c r="G363" t="s">
        <v>9</v>
      </c>
      <c r="H363" t="s">
        <v>10</v>
      </c>
      <c r="I363" t="s">
        <v>11</v>
      </c>
      <c r="J363" t="s">
        <v>48</v>
      </c>
      <c r="K363" t="s">
        <v>181</v>
      </c>
    </row>
    <row r="364" spans="1:11" x14ac:dyDescent="0.25">
      <c r="A364" t="s">
        <v>185</v>
      </c>
      <c r="B364">
        <v>16467</v>
      </c>
      <c r="C364">
        <v>6.1212748289108297E-2</v>
      </c>
      <c r="D364" t="s">
        <v>122</v>
      </c>
      <c r="E364" t="s">
        <v>129</v>
      </c>
      <c r="F364" t="s">
        <v>126</v>
      </c>
      <c r="G364" t="s">
        <v>9</v>
      </c>
      <c r="H364" t="s">
        <v>10</v>
      </c>
      <c r="I364" t="s">
        <v>11</v>
      </c>
      <c r="J364" t="s">
        <v>40</v>
      </c>
      <c r="K364" t="s">
        <v>181</v>
      </c>
    </row>
    <row r="365" spans="1:11" x14ac:dyDescent="0.25">
      <c r="A365" t="s">
        <v>185</v>
      </c>
      <c r="B365">
        <v>14270</v>
      </c>
      <c r="C365">
        <v>6.06599003076553E-2</v>
      </c>
      <c r="D365" t="s">
        <v>52</v>
      </c>
      <c r="E365" t="s">
        <v>82</v>
      </c>
      <c r="F365" t="s">
        <v>9</v>
      </c>
      <c r="G365" t="s">
        <v>9</v>
      </c>
      <c r="H365" t="s">
        <v>10</v>
      </c>
      <c r="I365" t="s">
        <v>11</v>
      </c>
      <c r="J365" t="s">
        <v>83</v>
      </c>
      <c r="K365" t="s">
        <v>181</v>
      </c>
    </row>
    <row r="366" spans="1:11" x14ac:dyDescent="0.25">
      <c r="A366" t="s">
        <v>185</v>
      </c>
      <c r="B366">
        <v>16027</v>
      </c>
      <c r="C366">
        <v>5.8411575853824602E-2</v>
      </c>
      <c r="D366" t="s">
        <v>122</v>
      </c>
      <c r="E366" t="s">
        <v>9</v>
      </c>
      <c r="F366" t="s">
        <v>9</v>
      </c>
      <c r="G366" t="s">
        <v>9</v>
      </c>
      <c r="H366" t="s">
        <v>10</v>
      </c>
      <c r="I366" t="s">
        <v>11</v>
      </c>
      <c r="J366" t="s">
        <v>32</v>
      </c>
      <c r="K366" t="s">
        <v>181</v>
      </c>
    </row>
    <row r="367" spans="1:11" x14ac:dyDescent="0.25">
      <c r="A367" t="s">
        <v>185</v>
      </c>
      <c r="B367">
        <v>14192</v>
      </c>
      <c r="C367">
        <v>5.7432577013969401E-2</v>
      </c>
      <c r="D367" t="s">
        <v>52</v>
      </c>
      <c r="E367" t="s">
        <v>9</v>
      </c>
      <c r="F367" t="s">
        <v>9</v>
      </c>
      <c r="G367" t="s">
        <v>9</v>
      </c>
      <c r="H367" t="s">
        <v>73</v>
      </c>
      <c r="I367" t="s">
        <v>74</v>
      </c>
      <c r="J367" t="s">
        <v>9</v>
      </c>
      <c r="K367" t="s">
        <v>181</v>
      </c>
    </row>
    <row r="368" spans="1:11" x14ac:dyDescent="0.25">
      <c r="A368" t="s">
        <v>185</v>
      </c>
      <c r="B368">
        <v>9491</v>
      </c>
      <c r="C368">
        <v>5.73683045804501E-2</v>
      </c>
      <c r="D368" t="s">
        <v>34</v>
      </c>
      <c r="E368" t="s">
        <v>9</v>
      </c>
      <c r="F368" t="s">
        <v>9</v>
      </c>
      <c r="G368" t="s">
        <v>9</v>
      </c>
      <c r="H368" t="s">
        <v>10</v>
      </c>
      <c r="I368" t="s">
        <v>11</v>
      </c>
      <c r="J368" t="s">
        <v>35</v>
      </c>
      <c r="K368" t="s">
        <v>181</v>
      </c>
    </row>
    <row r="369" spans="1:11" x14ac:dyDescent="0.25">
      <c r="A369" t="s">
        <v>185</v>
      </c>
      <c r="B369">
        <v>15356</v>
      </c>
      <c r="C369">
        <v>5.6878410279750803E-2</v>
      </c>
      <c r="D369" t="s">
        <v>118</v>
      </c>
      <c r="E369" t="s">
        <v>119</v>
      </c>
      <c r="F369" t="s">
        <v>120</v>
      </c>
      <c r="G369" t="s">
        <v>121</v>
      </c>
      <c r="H369" t="s">
        <v>14</v>
      </c>
      <c r="I369" t="s">
        <v>11</v>
      </c>
      <c r="J369" t="s">
        <v>15</v>
      </c>
      <c r="K369" t="s">
        <v>181</v>
      </c>
    </row>
    <row r="370" spans="1:11" x14ac:dyDescent="0.25">
      <c r="A370" t="s">
        <v>185</v>
      </c>
      <c r="B370">
        <v>10303</v>
      </c>
      <c r="C370">
        <v>5.6616082787513698E-2</v>
      </c>
      <c r="D370" t="s">
        <v>49</v>
      </c>
      <c r="E370" t="s">
        <v>9</v>
      </c>
      <c r="F370" t="s">
        <v>9</v>
      </c>
      <c r="G370" t="s">
        <v>9</v>
      </c>
      <c r="H370" t="s">
        <v>10</v>
      </c>
      <c r="I370" t="s">
        <v>11</v>
      </c>
      <c r="J370" t="s">
        <v>35</v>
      </c>
      <c r="K370" t="s">
        <v>181</v>
      </c>
    </row>
    <row r="371" spans="1:11" x14ac:dyDescent="0.25">
      <c r="A371" t="s">
        <v>185</v>
      </c>
      <c r="B371">
        <v>16072</v>
      </c>
      <c r="C371">
        <v>5.4145056754350697E-2</v>
      </c>
      <c r="D371" t="s">
        <v>120</v>
      </c>
      <c r="E371" t="s">
        <v>9</v>
      </c>
      <c r="F371" t="s">
        <v>9</v>
      </c>
      <c r="G371" t="s">
        <v>9</v>
      </c>
      <c r="H371" t="s">
        <v>19</v>
      </c>
      <c r="I371" t="s">
        <v>58</v>
      </c>
      <c r="J371" t="s">
        <v>59</v>
      </c>
      <c r="K371" t="s">
        <v>181</v>
      </c>
    </row>
    <row r="372" spans="1:11" x14ac:dyDescent="0.25">
      <c r="A372" t="s">
        <v>185</v>
      </c>
      <c r="B372">
        <v>16058</v>
      </c>
      <c r="C372">
        <v>5.35709261894226E-2</v>
      </c>
      <c r="D372" t="s">
        <v>111</v>
      </c>
      <c r="E372" t="s">
        <v>9</v>
      </c>
      <c r="F372" t="s">
        <v>9</v>
      </c>
      <c r="G372" t="s">
        <v>9</v>
      </c>
      <c r="H372" t="s">
        <v>10</v>
      </c>
      <c r="I372" t="s">
        <v>11</v>
      </c>
      <c r="J372" t="s">
        <v>12</v>
      </c>
      <c r="K372" t="s">
        <v>181</v>
      </c>
    </row>
    <row r="373" spans="1:11" x14ac:dyDescent="0.25">
      <c r="A373" t="s">
        <v>185</v>
      </c>
      <c r="B373">
        <v>12196</v>
      </c>
      <c r="C373">
        <v>5.33288419246674E-2</v>
      </c>
      <c r="D373" t="s">
        <v>61</v>
      </c>
      <c r="E373" t="s">
        <v>9</v>
      </c>
      <c r="F373" t="s">
        <v>9</v>
      </c>
      <c r="G373" t="s">
        <v>9</v>
      </c>
      <c r="H373" t="s">
        <v>10</v>
      </c>
      <c r="I373" t="s">
        <v>11</v>
      </c>
      <c r="J373" t="s">
        <v>46</v>
      </c>
      <c r="K373" t="s">
        <v>181</v>
      </c>
    </row>
    <row r="374" spans="1:11" x14ac:dyDescent="0.25">
      <c r="A374" t="s">
        <v>185</v>
      </c>
      <c r="B374">
        <v>14275</v>
      </c>
      <c r="C374">
        <v>5.3052425384521498E-2</v>
      </c>
      <c r="D374" t="s">
        <v>86</v>
      </c>
      <c r="E374" t="s">
        <v>9</v>
      </c>
      <c r="F374" t="s">
        <v>9</v>
      </c>
      <c r="G374" t="s">
        <v>9</v>
      </c>
      <c r="H374" t="s">
        <v>10</v>
      </c>
      <c r="I374" t="s">
        <v>11</v>
      </c>
      <c r="J374" t="s">
        <v>87</v>
      </c>
      <c r="K374" t="s">
        <v>181</v>
      </c>
    </row>
    <row r="375" spans="1:11" x14ac:dyDescent="0.25">
      <c r="A375" t="s">
        <v>185</v>
      </c>
      <c r="B375">
        <v>12460</v>
      </c>
      <c r="C375">
        <v>5.3006928414106397E-2</v>
      </c>
      <c r="D375" t="s">
        <v>63</v>
      </c>
      <c r="E375" t="s">
        <v>64</v>
      </c>
      <c r="F375" t="s">
        <v>9</v>
      </c>
      <c r="G375" t="s">
        <v>9</v>
      </c>
      <c r="H375" t="s">
        <v>14</v>
      </c>
      <c r="I375" t="s">
        <v>50</v>
      </c>
      <c r="J375" t="s">
        <v>15</v>
      </c>
      <c r="K375" t="s">
        <v>181</v>
      </c>
    </row>
    <row r="376" spans="1:11" x14ac:dyDescent="0.25">
      <c r="A376" t="s">
        <v>185</v>
      </c>
      <c r="B376">
        <v>16455</v>
      </c>
      <c r="C376">
        <v>5.2594438195228597E-2</v>
      </c>
      <c r="D376" t="s">
        <v>119</v>
      </c>
      <c r="E376" t="s">
        <v>126</v>
      </c>
      <c r="F376" t="s">
        <v>9</v>
      </c>
      <c r="G376" t="s">
        <v>9</v>
      </c>
      <c r="H376" t="s">
        <v>10</v>
      </c>
      <c r="I376" t="s">
        <v>11</v>
      </c>
      <c r="J376" t="s">
        <v>83</v>
      </c>
      <c r="K376" t="s">
        <v>181</v>
      </c>
    </row>
    <row r="377" spans="1:11" x14ac:dyDescent="0.25">
      <c r="A377" t="s">
        <v>185</v>
      </c>
      <c r="B377">
        <v>7230</v>
      </c>
      <c r="C377">
        <v>5.2328534424304997E-2</v>
      </c>
      <c r="D377" t="s">
        <v>25</v>
      </c>
      <c r="E377" t="s">
        <v>9</v>
      </c>
      <c r="F377" t="s">
        <v>9</v>
      </c>
      <c r="G377" t="s">
        <v>9</v>
      </c>
      <c r="H377" t="s">
        <v>10</v>
      </c>
      <c r="I377" t="s">
        <v>11</v>
      </c>
      <c r="J377" t="s">
        <v>26</v>
      </c>
      <c r="K377" t="s">
        <v>181</v>
      </c>
    </row>
    <row r="378" spans="1:11" x14ac:dyDescent="0.25">
      <c r="A378" t="s">
        <v>185</v>
      </c>
      <c r="B378">
        <v>14040</v>
      </c>
      <c r="C378">
        <v>5.21895587444305E-2</v>
      </c>
      <c r="D378" t="s">
        <v>72</v>
      </c>
      <c r="E378" t="s">
        <v>9</v>
      </c>
      <c r="F378" t="s">
        <v>9</v>
      </c>
      <c r="G378" t="s">
        <v>9</v>
      </c>
      <c r="H378" t="s">
        <v>10</v>
      </c>
      <c r="I378" t="s">
        <v>11</v>
      </c>
      <c r="J378" t="s">
        <v>35</v>
      </c>
      <c r="K378" t="s">
        <v>181</v>
      </c>
    </row>
    <row r="379" spans="1:11" x14ac:dyDescent="0.25">
      <c r="A379" t="s">
        <v>185</v>
      </c>
      <c r="B379">
        <v>14522</v>
      </c>
      <c r="C379">
        <v>5.0352115184068701E-2</v>
      </c>
      <c r="D379" t="s">
        <v>97</v>
      </c>
      <c r="E379" t="s">
        <v>98</v>
      </c>
      <c r="F379" t="s">
        <v>37</v>
      </c>
      <c r="G379" t="s">
        <v>9</v>
      </c>
      <c r="H379" t="s">
        <v>10</v>
      </c>
      <c r="I379" t="s">
        <v>11</v>
      </c>
      <c r="J379" t="s">
        <v>35</v>
      </c>
      <c r="K379" t="s">
        <v>181</v>
      </c>
    </row>
    <row r="380" spans="1:11" x14ac:dyDescent="0.25">
      <c r="A380" t="s">
        <v>185</v>
      </c>
      <c r="B380">
        <v>14587</v>
      </c>
      <c r="C380">
        <v>5.0158157944679302E-2</v>
      </c>
      <c r="D380" t="s">
        <v>105</v>
      </c>
      <c r="E380" t="s">
        <v>107</v>
      </c>
      <c r="F380" t="s">
        <v>9</v>
      </c>
      <c r="G380" t="s">
        <v>9</v>
      </c>
      <c r="H380" t="s">
        <v>19</v>
      </c>
      <c r="I380" t="s">
        <v>20</v>
      </c>
      <c r="J380" t="s">
        <v>68</v>
      </c>
      <c r="K380" t="s">
        <v>181</v>
      </c>
    </row>
    <row r="381" spans="1:11" x14ac:dyDescent="0.25">
      <c r="A381" t="s">
        <v>185</v>
      </c>
      <c r="B381">
        <v>10994</v>
      </c>
      <c r="C381">
        <v>5.0043798983097097E-2</v>
      </c>
      <c r="D381" t="s">
        <v>54</v>
      </c>
      <c r="E381" t="s">
        <v>9</v>
      </c>
      <c r="F381" t="s">
        <v>9</v>
      </c>
      <c r="G381" t="s">
        <v>9</v>
      </c>
      <c r="H381" t="s">
        <v>10</v>
      </c>
      <c r="I381" t="s">
        <v>11</v>
      </c>
      <c r="J381" t="s">
        <v>12</v>
      </c>
      <c r="K381" t="s">
        <v>181</v>
      </c>
    </row>
    <row r="382" spans="1:11" x14ac:dyDescent="0.25">
      <c r="A382" t="s">
        <v>185</v>
      </c>
      <c r="B382">
        <v>14523</v>
      </c>
      <c r="C382">
        <v>4.9970544874668101E-2</v>
      </c>
      <c r="D382" t="s">
        <v>99</v>
      </c>
      <c r="E382" t="s">
        <v>100</v>
      </c>
      <c r="F382" t="s">
        <v>9</v>
      </c>
      <c r="G382" t="s">
        <v>9</v>
      </c>
      <c r="H382" t="s">
        <v>14</v>
      </c>
      <c r="I382" t="s">
        <v>50</v>
      </c>
      <c r="J382" t="s">
        <v>51</v>
      </c>
      <c r="K382" t="s">
        <v>181</v>
      </c>
    </row>
    <row r="383" spans="1:11" x14ac:dyDescent="0.25">
      <c r="A383" t="s">
        <v>185</v>
      </c>
      <c r="B383">
        <v>16458</v>
      </c>
      <c r="C383">
        <v>4.9575500190257998E-2</v>
      </c>
      <c r="D383" t="s">
        <v>119</v>
      </c>
      <c r="E383" t="s">
        <v>126</v>
      </c>
      <c r="F383" t="s">
        <v>9</v>
      </c>
      <c r="G383" t="s">
        <v>9</v>
      </c>
      <c r="H383" t="s">
        <v>10</v>
      </c>
      <c r="I383" t="s">
        <v>11</v>
      </c>
      <c r="J383" t="s">
        <v>85</v>
      </c>
      <c r="K383" t="s">
        <v>181</v>
      </c>
    </row>
    <row r="384" spans="1:11" x14ac:dyDescent="0.25">
      <c r="A384" t="s">
        <v>185</v>
      </c>
      <c r="B384">
        <v>12191</v>
      </c>
      <c r="C384">
        <v>4.8941630870103801E-2</v>
      </c>
      <c r="D384" t="s">
        <v>52</v>
      </c>
      <c r="E384" t="s">
        <v>9</v>
      </c>
      <c r="F384" t="s">
        <v>9</v>
      </c>
      <c r="G384" t="s">
        <v>9</v>
      </c>
      <c r="H384" t="s">
        <v>14</v>
      </c>
      <c r="I384" t="s">
        <v>50</v>
      </c>
      <c r="J384" t="s">
        <v>60</v>
      </c>
      <c r="K384" t="s">
        <v>181</v>
      </c>
    </row>
    <row r="385" spans="1:11" x14ac:dyDescent="0.25">
      <c r="A385" t="s">
        <v>185</v>
      </c>
      <c r="B385">
        <v>14042</v>
      </c>
      <c r="C385">
        <v>4.8915311694145203E-2</v>
      </c>
      <c r="D385" t="s">
        <v>72</v>
      </c>
      <c r="E385" t="s">
        <v>9</v>
      </c>
      <c r="F385" t="s">
        <v>9</v>
      </c>
      <c r="G385" t="s">
        <v>9</v>
      </c>
      <c r="H385" t="s">
        <v>73</v>
      </c>
      <c r="I385" t="s">
        <v>74</v>
      </c>
      <c r="J385" t="s">
        <v>9</v>
      </c>
      <c r="K385" t="s">
        <v>181</v>
      </c>
    </row>
    <row r="386" spans="1:11" x14ac:dyDescent="0.25">
      <c r="A386" t="s">
        <v>185</v>
      </c>
      <c r="B386">
        <v>14524</v>
      </c>
      <c r="C386">
        <v>4.8471465706825298E-2</v>
      </c>
      <c r="D386" t="s">
        <v>101</v>
      </c>
      <c r="E386" t="s">
        <v>102</v>
      </c>
      <c r="F386" t="s">
        <v>91</v>
      </c>
      <c r="G386" t="s">
        <v>9</v>
      </c>
      <c r="H386" t="s">
        <v>73</v>
      </c>
      <c r="I386" t="s">
        <v>74</v>
      </c>
      <c r="J386" t="s">
        <v>9</v>
      </c>
      <c r="K386" t="s">
        <v>181</v>
      </c>
    </row>
    <row r="387" spans="1:11" x14ac:dyDescent="0.25">
      <c r="A387" t="s">
        <v>185</v>
      </c>
      <c r="B387">
        <v>10982</v>
      </c>
      <c r="C387">
        <v>4.82759028673172E-2</v>
      </c>
      <c r="D387" t="s">
        <v>52</v>
      </c>
      <c r="E387" t="s">
        <v>9</v>
      </c>
      <c r="F387" t="s">
        <v>9</v>
      </c>
      <c r="G387" t="s">
        <v>9</v>
      </c>
      <c r="H387" t="s">
        <v>10</v>
      </c>
      <c r="I387" t="s">
        <v>11</v>
      </c>
      <c r="J387" t="s">
        <v>32</v>
      </c>
      <c r="K387" t="s">
        <v>181</v>
      </c>
    </row>
    <row r="388" spans="1:11" x14ac:dyDescent="0.25">
      <c r="A388" t="s">
        <v>185</v>
      </c>
      <c r="B388">
        <v>14525</v>
      </c>
      <c r="C388">
        <v>4.7274693846702603E-2</v>
      </c>
      <c r="D388" t="s">
        <v>103</v>
      </c>
      <c r="E388" t="s">
        <v>104</v>
      </c>
      <c r="F388" t="s">
        <v>9</v>
      </c>
      <c r="G388" t="s">
        <v>9</v>
      </c>
      <c r="H388" t="s">
        <v>19</v>
      </c>
      <c r="I388" t="s">
        <v>58</v>
      </c>
      <c r="J388" t="s">
        <v>75</v>
      </c>
      <c r="K388" t="s">
        <v>181</v>
      </c>
    </row>
    <row r="389" spans="1:11" x14ac:dyDescent="0.25">
      <c r="A389" t="s">
        <v>185</v>
      </c>
      <c r="B389">
        <v>17226</v>
      </c>
      <c r="C389">
        <v>4.4890385121107101E-2</v>
      </c>
      <c r="D389" t="s">
        <v>134</v>
      </c>
      <c r="E389" t="s">
        <v>135</v>
      </c>
      <c r="F389" t="s">
        <v>136</v>
      </c>
      <c r="G389" t="s">
        <v>9</v>
      </c>
      <c r="H389" t="s">
        <v>10</v>
      </c>
      <c r="I389" t="s">
        <v>11</v>
      </c>
      <c r="J389" t="s">
        <v>48</v>
      </c>
      <c r="K389" t="s">
        <v>181</v>
      </c>
    </row>
    <row r="390" spans="1:11" x14ac:dyDescent="0.25">
      <c r="A390" t="s">
        <v>185</v>
      </c>
      <c r="B390">
        <v>5978</v>
      </c>
      <c r="C390">
        <v>4.4040817767381703E-2</v>
      </c>
      <c r="D390" t="s">
        <v>22</v>
      </c>
      <c r="E390" t="s">
        <v>9</v>
      </c>
      <c r="F390" t="s">
        <v>9</v>
      </c>
      <c r="G390" t="s">
        <v>9</v>
      </c>
      <c r="H390" t="s">
        <v>19</v>
      </c>
      <c r="I390" t="s">
        <v>20</v>
      </c>
      <c r="J390" t="s">
        <v>24</v>
      </c>
      <c r="K390" t="s">
        <v>181</v>
      </c>
    </row>
    <row r="391" spans="1:11" x14ac:dyDescent="0.25">
      <c r="A391" t="s">
        <v>185</v>
      </c>
      <c r="B391">
        <v>16468</v>
      </c>
      <c r="C391">
        <v>4.3995007872581503E-2</v>
      </c>
      <c r="D391" t="s">
        <v>122</v>
      </c>
      <c r="E391" t="s">
        <v>130</v>
      </c>
      <c r="F391" t="s">
        <v>126</v>
      </c>
      <c r="G391" t="s">
        <v>9</v>
      </c>
      <c r="H391" t="s">
        <v>10</v>
      </c>
      <c r="I391" t="s">
        <v>11</v>
      </c>
      <c r="J391" t="s">
        <v>41</v>
      </c>
      <c r="K391" t="s">
        <v>181</v>
      </c>
    </row>
    <row r="392" spans="1:11" x14ac:dyDescent="0.25">
      <c r="A392" t="s">
        <v>185</v>
      </c>
      <c r="B392">
        <v>11693</v>
      </c>
      <c r="C392">
        <v>4.25478182733059E-2</v>
      </c>
      <c r="D392" t="s">
        <v>56</v>
      </c>
      <c r="E392" t="s">
        <v>57</v>
      </c>
      <c r="F392" t="s">
        <v>9</v>
      </c>
      <c r="G392" t="s">
        <v>9</v>
      </c>
      <c r="H392" t="s">
        <v>19</v>
      </c>
      <c r="I392" t="s">
        <v>58</v>
      </c>
      <c r="J392" t="s">
        <v>59</v>
      </c>
      <c r="K392" t="s">
        <v>181</v>
      </c>
    </row>
    <row r="393" spans="1:11" x14ac:dyDescent="0.25">
      <c r="A393" t="s">
        <v>185</v>
      </c>
      <c r="B393">
        <v>14193</v>
      </c>
      <c r="C393">
        <v>4.1458696126937901E-2</v>
      </c>
      <c r="D393" t="s">
        <v>70</v>
      </c>
      <c r="E393" t="s">
        <v>77</v>
      </c>
      <c r="F393" t="s">
        <v>9</v>
      </c>
      <c r="G393" t="s">
        <v>9</v>
      </c>
      <c r="H393" t="s">
        <v>19</v>
      </c>
      <c r="I393" t="s">
        <v>58</v>
      </c>
      <c r="J393" t="s">
        <v>75</v>
      </c>
      <c r="K393" t="s">
        <v>181</v>
      </c>
    </row>
    <row r="394" spans="1:11" x14ac:dyDescent="0.25">
      <c r="A394" t="s">
        <v>185</v>
      </c>
      <c r="B394">
        <v>9531</v>
      </c>
      <c r="C394">
        <v>4.1328407824039501E-2</v>
      </c>
      <c r="D394" t="s">
        <v>36</v>
      </c>
      <c r="E394" t="s">
        <v>28</v>
      </c>
      <c r="F394" t="s">
        <v>9</v>
      </c>
      <c r="G394" t="s">
        <v>9</v>
      </c>
      <c r="H394" t="s">
        <v>10</v>
      </c>
      <c r="I394" t="s">
        <v>11</v>
      </c>
      <c r="J394" t="s">
        <v>41</v>
      </c>
      <c r="K394" t="s">
        <v>181</v>
      </c>
    </row>
    <row r="395" spans="1:11" x14ac:dyDescent="0.25">
      <c r="A395" t="s">
        <v>185</v>
      </c>
      <c r="B395">
        <v>16088</v>
      </c>
      <c r="C395">
        <v>4.0151372551918002E-2</v>
      </c>
      <c r="D395" t="s">
        <v>123</v>
      </c>
      <c r="E395" t="s">
        <v>9</v>
      </c>
      <c r="F395" t="s">
        <v>9</v>
      </c>
      <c r="G395" t="s">
        <v>9</v>
      </c>
      <c r="H395" t="s">
        <v>10</v>
      </c>
      <c r="I395" t="s">
        <v>11</v>
      </c>
      <c r="J395" t="s">
        <v>48</v>
      </c>
      <c r="K395" t="s">
        <v>181</v>
      </c>
    </row>
    <row r="396" spans="1:11" x14ac:dyDescent="0.25">
      <c r="A396" t="s">
        <v>185</v>
      </c>
      <c r="B396">
        <v>14043</v>
      </c>
      <c r="C396">
        <v>3.8414493203163098E-2</v>
      </c>
      <c r="D396" t="s">
        <v>72</v>
      </c>
      <c r="E396" t="s">
        <v>9</v>
      </c>
      <c r="F396" t="s">
        <v>9</v>
      </c>
      <c r="G396" t="s">
        <v>9</v>
      </c>
      <c r="H396" t="s">
        <v>19</v>
      </c>
      <c r="I396" t="s">
        <v>58</v>
      </c>
      <c r="J396" t="s">
        <v>75</v>
      </c>
      <c r="K396" t="s">
        <v>181</v>
      </c>
    </row>
    <row r="397" spans="1:11" x14ac:dyDescent="0.25">
      <c r="A397" t="s">
        <v>185</v>
      </c>
      <c r="B397">
        <v>16085</v>
      </c>
      <c r="C397">
        <v>3.7284217774867998E-2</v>
      </c>
      <c r="D397" t="s">
        <v>123</v>
      </c>
      <c r="E397" t="s">
        <v>9</v>
      </c>
      <c r="F397" t="s">
        <v>9</v>
      </c>
      <c r="G397" t="s">
        <v>9</v>
      </c>
      <c r="H397" t="s">
        <v>10</v>
      </c>
      <c r="I397" t="s">
        <v>11</v>
      </c>
      <c r="J397" t="s">
        <v>46</v>
      </c>
      <c r="K397" t="s">
        <v>181</v>
      </c>
    </row>
    <row r="398" spans="1:11" x14ac:dyDescent="0.25">
      <c r="A398" t="s">
        <v>185</v>
      </c>
      <c r="B398">
        <v>16471</v>
      </c>
      <c r="C398">
        <v>3.4949649125337601E-2</v>
      </c>
      <c r="D398" t="s">
        <v>122</v>
      </c>
      <c r="E398" t="s">
        <v>131</v>
      </c>
      <c r="F398" t="s">
        <v>126</v>
      </c>
      <c r="G398" t="s">
        <v>9</v>
      </c>
      <c r="H398" t="s">
        <v>19</v>
      </c>
      <c r="I398" t="s">
        <v>20</v>
      </c>
      <c r="J398" t="s">
        <v>24</v>
      </c>
      <c r="K398" t="s">
        <v>181</v>
      </c>
    </row>
    <row r="399" spans="1:11" x14ac:dyDescent="0.25">
      <c r="A399" t="s">
        <v>185</v>
      </c>
      <c r="B399">
        <v>5975</v>
      </c>
      <c r="C399">
        <v>3.3843800425529501E-2</v>
      </c>
      <c r="D399" t="s">
        <v>22</v>
      </c>
      <c r="E399" t="s">
        <v>9</v>
      </c>
      <c r="F399" t="s">
        <v>9</v>
      </c>
      <c r="G399" t="s">
        <v>9</v>
      </c>
      <c r="H399" t="s">
        <v>10</v>
      </c>
      <c r="I399" t="s">
        <v>11</v>
      </c>
      <c r="J399" t="s">
        <v>23</v>
      </c>
      <c r="K399" t="s">
        <v>181</v>
      </c>
    </row>
    <row r="400" spans="1:11" x14ac:dyDescent="0.25">
      <c r="A400" t="s">
        <v>185</v>
      </c>
      <c r="B400">
        <v>14272</v>
      </c>
      <c r="C400">
        <v>2.91138626635075E-2</v>
      </c>
      <c r="D400" t="s">
        <v>84</v>
      </c>
      <c r="E400" t="s">
        <v>9</v>
      </c>
      <c r="F400" t="s">
        <v>9</v>
      </c>
      <c r="G400" t="s">
        <v>9</v>
      </c>
      <c r="H400" t="s">
        <v>10</v>
      </c>
      <c r="I400" t="s">
        <v>11</v>
      </c>
      <c r="J400" t="s">
        <v>85</v>
      </c>
      <c r="K400" t="s">
        <v>181</v>
      </c>
    </row>
    <row r="401" spans="1:11" x14ac:dyDescent="0.25">
      <c r="A401" t="s">
        <v>185</v>
      </c>
      <c r="B401">
        <v>5974</v>
      </c>
      <c r="C401">
        <v>2.8935272246599201E-2</v>
      </c>
      <c r="D401" t="s">
        <v>17</v>
      </c>
      <c r="E401" t="s">
        <v>18</v>
      </c>
      <c r="F401" t="s">
        <v>9</v>
      </c>
      <c r="G401" t="s">
        <v>9</v>
      </c>
      <c r="H401" t="s">
        <v>19</v>
      </c>
      <c r="I401" t="s">
        <v>20</v>
      </c>
      <c r="J401" t="s">
        <v>21</v>
      </c>
      <c r="K401" t="s">
        <v>181</v>
      </c>
    </row>
    <row r="402" spans="1:11" x14ac:dyDescent="0.25">
      <c r="A402" t="s">
        <v>185</v>
      </c>
      <c r="B402">
        <v>10239</v>
      </c>
      <c r="C402">
        <v>2.63412427157164E-2</v>
      </c>
      <c r="D402" t="s">
        <v>42</v>
      </c>
      <c r="E402" t="s">
        <v>45</v>
      </c>
      <c r="F402" t="s">
        <v>47</v>
      </c>
      <c r="G402" t="s">
        <v>9</v>
      </c>
      <c r="H402" t="s">
        <v>10</v>
      </c>
      <c r="I402" t="s">
        <v>11</v>
      </c>
      <c r="J402" t="s">
        <v>48</v>
      </c>
      <c r="K402" t="s">
        <v>181</v>
      </c>
    </row>
    <row r="403" spans="1:11" x14ac:dyDescent="0.25">
      <c r="A403" t="s">
        <v>185</v>
      </c>
      <c r="B403">
        <v>16080</v>
      </c>
      <c r="C403">
        <v>2.6077851653099102E-2</v>
      </c>
      <c r="D403" t="s">
        <v>123</v>
      </c>
      <c r="E403" t="s">
        <v>9</v>
      </c>
      <c r="F403" t="s">
        <v>9</v>
      </c>
      <c r="G403" t="s">
        <v>9</v>
      </c>
      <c r="H403" t="s">
        <v>14</v>
      </c>
      <c r="I403" t="s">
        <v>50</v>
      </c>
      <c r="J403" t="s">
        <v>60</v>
      </c>
      <c r="K403" t="s">
        <v>181</v>
      </c>
    </row>
    <row r="404" spans="1:11" x14ac:dyDescent="0.25">
      <c r="A404" t="s">
        <v>185</v>
      </c>
      <c r="B404">
        <v>8996</v>
      </c>
      <c r="C404">
        <v>2.5179155170917501E-2</v>
      </c>
      <c r="D404" t="s">
        <v>30</v>
      </c>
      <c r="E404" t="s">
        <v>31</v>
      </c>
      <c r="F404" t="s">
        <v>9</v>
      </c>
      <c r="G404" t="s">
        <v>9</v>
      </c>
      <c r="H404" t="s">
        <v>10</v>
      </c>
      <c r="I404" t="s">
        <v>11</v>
      </c>
      <c r="J404" t="s">
        <v>32</v>
      </c>
      <c r="K404" t="s">
        <v>181</v>
      </c>
    </row>
    <row r="405" spans="1:11" x14ac:dyDescent="0.25">
      <c r="A405" t="s">
        <v>185</v>
      </c>
      <c r="B405">
        <v>14046</v>
      </c>
      <c r="C405">
        <v>2.1767402067780502E-2</v>
      </c>
      <c r="D405" t="s">
        <v>72</v>
      </c>
      <c r="E405" t="s">
        <v>9</v>
      </c>
      <c r="F405" t="s">
        <v>9</v>
      </c>
      <c r="G405" t="s">
        <v>9</v>
      </c>
      <c r="H405" t="s">
        <v>19</v>
      </c>
      <c r="I405" t="s">
        <v>20</v>
      </c>
      <c r="J405" t="s">
        <v>76</v>
      </c>
      <c r="K405" t="s">
        <v>181</v>
      </c>
    </row>
    <row r="406" spans="1:11" x14ac:dyDescent="0.25">
      <c r="A406" t="s">
        <v>185</v>
      </c>
      <c r="B406">
        <v>10989</v>
      </c>
      <c r="C406">
        <v>2.15505547821522E-2</v>
      </c>
      <c r="D406" t="s">
        <v>53</v>
      </c>
      <c r="E406" t="s">
        <v>9</v>
      </c>
      <c r="F406" t="s">
        <v>9</v>
      </c>
      <c r="G406" t="s">
        <v>9</v>
      </c>
      <c r="H406" t="s">
        <v>10</v>
      </c>
      <c r="I406" t="s">
        <v>11</v>
      </c>
      <c r="J406" t="s">
        <v>35</v>
      </c>
      <c r="K406" t="s">
        <v>181</v>
      </c>
    </row>
    <row r="407" spans="1:11" x14ac:dyDescent="0.25">
      <c r="A407" t="s">
        <v>185</v>
      </c>
      <c r="B407">
        <v>3893</v>
      </c>
      <c r="C407">
        <v>1.8796214833855601E-2</v>
      </c>
      <c r="D407" t="s">
        <v>13</v>
      </c>
      <c r="E407" t="s">
        <v>9</v>
      </c>
      <c r="F407" t="s">
        <v>9</v>
      </c>
      <c r="G407" t="s">
        <v>9</v>
      </c>
      <c r="H407" t="s">
        <v>14</v>
      </c>
      <c r="I407" t="s">
        <v>11</v>
      </c>
      <c r="J407" t="s">
        <v>15</v>
      </c>
      <c r="K407" t="s">
        <v>181</v>
      </c>
    </row>
    <row r="408" spans="1:11" x14ac:dyDescent="0.25">
      <c r="A408" t="s">
        <v>185</v>
      </c>
      <c r="B408">
        <v>14199</v>
      </c>
      <c r="C408">
        <v>1.86827499419451E-2</v>
      </c>
      <c r="D408" t="s">
        <v>79</v>
      </c>
      <c r="E408" t="s">
        <v>80</v>
      </c>
      <c r="F408" t="s">
        <v>9</v>
      </c>
      <c r="G408" t="s">
        <v>9</v>
      </c>
      <c r="H408" t="s">
        <v>10</v>
      </c>
      <c r="I408" t="s">
        <v>11</v>
      </c>
      <c r="J408" t="s">
        <v>81</v>
      </c>
      <c r="K408" t="s">
        <v>181</v>
      </c>
    </row>
    <row r="409" spans="1:11" x14ac:dyDescent="0.25">
      <c r="A409" t="s">
        <v>185</v>
      </c>
      <c r="B409">
        <v>16466</v>
      </c>
      <c r="C409">
        <v>1.85356549918652E-2</v>
      </c>
      <c r="D409" t="s">
        <v>122</v>
      </c>
      <c r="E409" t="s">
        <v>128</v>
      </c>
      <c r="F409" t="s">
        <v>126</v>
      </c>
      <c r="G409" t="s">
        <v>9</v>
      </c>
      <c r="H409" t="s">
        <v>19</v>
      </c>
      <c r="I409" t="s">
        <v>20</v>
      </c>
      <c r="J409" t="s">
        <v>38</v>
      </c>
      <c r="K409" t="s">
        <v>181</v>
      </c>
    </row>
    <row r="410" spans="1:11" x14ac:dyDescent="0.25">
      <c r="A410" t="s">
        <v>185</v>
      </c>
      <c r="B410">
        <v>10304</v>
      </c>
      <c r="C410">
        <v>1.6939233988523501E-2</v>
      </c>
      <c r="D410" t="s">
        <v>49</v>
      </c>
      <c r="E410" t="s">
        <v>9</v>
      </c>
      <c r="F410" t="s">
        <v>9</v>
      </c>
      <c r="G410" t="s">
        <v>9</v>
      </c>
      <c r="H410" t="s">
        <v>14</v>
      </c>
      <c r="I410" t="s">
        <v>50</v>
      </c>
      <c r="J410" t="s">
        <v>51</v>
      </c>
      <c r="K410" t="s">
        <v>181</v>
      </c>
    </row>
    <row r="411" spans="1:11" x14ac:dyDescent="0.25">
      <c r="A411" t="s">
        <v>185</v>
      </c>
      <c r="B411">
        <v>16132</v>
      </c>
      <c r="C411">
        <v>1.6626082360744501E-2</v>
      </c>
      <c r="D411" t="s">
        <v>122</v>
      </c>
      <c r="E411" t="s">
        <v>124</v>
      </c>
      <c r="F411" t="s">
        <v>9</v>
      </c>
      <c r="G411" t="s">
        <v>9</v>
      </c>
      <c r="H411" t="s">
        <v>10</v>
      </c>
      <c r="I411" t="s">
        <v>11</v>
      </c>
      <c r="J411" t="s">
        <v>125</v>
      </c>
      <c r="K411" t="s">
        <v>181</v>
      </c>
    </row>
    <row r="412" spans="1:11" x14ac:dyDescent="0.25">
      <c r="A412" t="s">
        <v>185</v>
      </c>
      <c r="B412">
        <v>12883</v>
      </c>
      <c r="C412">
        <v>1.22380089014769E-2</v>
      </c>
      <c r="D412" t="s">
        <v>70</v>
      </c>
      <c r="E412" t="s">
        <v>9</v>
      </c>
      <c r="F412" t="s">
        <v>9</v>
      </c>
      <c r="G412" t="s">
        <v>9</v>
      </c>
      <c r="H412" t="s">
        <v>19</v>
      </c>
      <c r="I412" t="s">
        <v>20</v>
      </c>
      <c r="J412" t="s">
        <v>24</v>
      </c>
      <c r="K412" t="s">
        <v>181</v>
      </c>
    </row>
    <row r="413" spans="1:11" x14ac:dyDescent="0.25">
      <c r="A413" t="s">
        <v>185</v>
      </c>
      <c r="B413">
        <v>10984</v>
      </c>
      <c r="C413">
        <v>1.11759826540947E-2</v>
      </c>
      <c r="D413" t="s">
        <v>52</v>
      </c>
      <c r="E413" t="s">
        <v>9</v>
      </c>
      <c r="F413" t="s">
        <v>9</v>
      </c>
      <c r="G413" t="s">
        <v>9</v>
      </c>
      <c r="H413" t="s">
        <v>19</v>
      </c>
      <c r="I413" t="s">
        <v>20</v>
      </c>
      <c r="J413" t="s">
        <v>33</v>
      </c>
      <c r="K413" t="s">
        <v>181</v>
      </c>
    </row>
    <row r="414" spans="1:11" x14ac:dyDescent="0.25">
      <c r="A414" t="s">
        <v>185</v>
      </c>
      <c r="B414">
        <v>14521</v>
      </c>
      <c r="C414">
        <v>5.5655315518379203E-3</v>
      </c>
      <c r="D414" t="s">
        <v>91</v>
      </c>
      <c r="E414" t="s">
        <v>93</v>
      </c>
      <c r="F414" t="s">
        <v>94</v>
      </c>
      <c r="G414" t="s">
        <v>9</v>
      </c>
      <c r="H414" t="s">
        <v>95</v>
      </c>
      <c r="I414" t="s">
        <v>73</v>
      </c>
      <c r="J414" t="s">
        <v>96</v>
      </c>
      <c r="K414" t="s">
        <v>181</v>
      </c>
    </row>
    <row r="415" spans="1:11" x14ac:dyDescent="0.25">
      <c r="A415" t="s">
        <v>185</v>
      </c>
      <c r="B415">
        <v>12897</v>
      </c>
      <c r="C415">
        <v>4.6931020915508297E-4</v>
      </c>
      <c r="D415" t="s">
        <v>70</v>
      </c>
      <c r="E415" t="s">
        <v>9</v>
      </c>
      <c r="F415" t="s">
        <v>9</v>
      </c>
      <c r="G415" t="s">
        <v>9</v>
      </c>
      <c r="H415" t="s">
        <v>19</v>
      </c>
      <c r="I415" t="s">
        <v>20</v>
      </c>
      <c r="J415" t="s">
        <v>33</v>
      </c>
      <c r="K415" t="s">
        <v>181</v>
      </c>
    </row>
    <row r="416" spans="1:11" x14ac:dyDescent="0.25">
      <c r="A416" t="s">
        <v>185</v>
      </c>
      <c r="B416">
        <v>9530</v>
      </c>
      <c r="C416" s="4">
        <v>-1.54701992869377E-5</v>
      </c>
      <c r="D416" t="s">
        <v>36</v>
      </c>
      <c r="E416" t="s">
        <v>39</v>
      </c>
      <c r="F416" t="s">
        <v>9</v>
      </c>
      <c r="G416" t="s">
        <v>9</v>
      </c>
      <c r="H416" t="s">
        <v>10</v>
      </c>
      <c r="I416" t="s">
        <v>11</v>
      </c>
      <c r="J416" t="s">
        <v>40</v>
      </c>
      <c r="K416" t="s">
        <v>181</v>
      </c>
    </row>
    <row r="417" spans="1:11" x14ac:dyDescent="0.25">
      <c r="A417" t="s">
        <v>185</v>
      </c>
      <c r="B417">
        <v>13140</v>
      </c>
      <c r="C417">
        <v>-1.81627925485373E-3</v>
      </c>
      <c r="D417" t="s">
        <v>71</v>
      </c>
      <c r="E417" t="s">
        <v>9</v>
      </c>
      <c r="F417" t="s">
        <v>9</v>
      </c>
      <c r="G417" t="s">
        <v>9</v>
      </c>
      <c r="H417" t="s">
        <v>10</v>
      </c>
      <c r="I417" t="s">
        <v>11</v>
      </c>
      <c r="J417" t="s">
        <v>32</v>
      </c>
      <c r="K417" t="s">
        <v>181</v>
      </c>
    </row>
    <row r="418" spans="1:11" x14ac:dyDescent="0.25">
      <c r="A418" t="s">
        <v>185</v>
      </c>
      <c r="B418">
        <v>16030</v>
      </c>
      <c r="C418">
        <v>-2.5005061179399499E-3</v>
      </c>
      <c r="D418" t="s">
        <v>122</v>
      </c>
      <c r="E418" t="s">
        <v>9</v>
      </c>
      <c r="F418" t="s">
        <v>9</v>
      </c>
      <c r="G418" t="s">
        <v>9</v>
      </c>
      <c r="H418" t="s">
        <v>19</v>
      </c>
      <c r="I418" t="s">
        <v>20</v>
      </c>
      <c r="J418" t="s">
        <v>33</v>
      </c>
      <c r="K418" t="s">
        <v>181</v>
      </c>
    </row>
    <row r="419" spans="1:11" x14ac:dyDescent="0.25">
      <c r="A419" t="s">
        <v>185</v>
      </c>
      <c r="B419">
        <v>4118</v>
      </c>
      <c r="C419">
        <v>-5.9440359473228498E-3</v>
      </c>
      <c r="D419" t="s">
        <v>16</v>
      </c>
      <c r="E419" t="s">
        <v>9</v>
      </c>
      <c r="F419" t="s">
        <v>9</v>
      </c>
      <c r="G419" t="s">
        <v>9</v>
      </c>
      <c r="H419" t="s">
        <v>10</v>
      </c>
      <c r="I419" t="s">
        <v>11</v>
      </c>
      <c r="J419" t="s">
        <v>12</v>
      </c>
      <c r="K419" t="s">
        <v>181</v>
      </c>
    </row>
    <row r="420" spans="1:11" x14ac:dyDescent="0.25">
      <c r="A420" t="s">
        <v>185</v>
      </c>
      <c r="B420">
        <v>14279</v>
      </c>
      <c r="C420">
        <v>-1.01317083463073E-2</v>
      </c>
      <c r="D420" t="s">
        <v>54</v>
      </c>
      <c r="E420" t="s">
        <v>88</v>
      </c>
      <c r="F420" t="s">
        <v>9</v>
      </c>
      <c r="G420" t="s">
        <v>9</v>
      </c>
      <c r="H420" t="s">
        <v>10</v>
      </c>
      <c r="I420" t="s">
        <v>11</v>
      </c>
      <c r="J420" t="s">
        <v>89</v>
      </c>
      <c r="K420" t="s">
        <v>181</v>
      </c>
    </row>
    <row r="421" spans="1:11" x14ac:dyDescent="0.25">
      <c r="A421" t="s">
        <v>185</v>
      </c>
      <c r="B421">
        <v>12886</v>
      </c>
      <c r="C421">
        <v>-0.133202314376831</v>
      </c>
      <c r="D421" t="s">
        <v>70</v>
      </c>
      <c r="E421" t="s">
        <v>9</v>
      </c>
      <c r="F421" t="s">
        <v>9</v>
      </c>
      <c r="G421" t="s">
        <v>9</v>
      </c>
      <c r="H421" t="s">
        <v>10</v>
      </c>
      <c r="I421" t="s">
        <v>11</v>
      </c>
      <c r="J421" t="s">
        <v>26</v>
      </c>
      <c r="K421" t="s">
        <v>181</v>
      </c>
    </row>
    <row r="422" spans="1:11" x14ac:dyDescent="0.25">
      <c r="A422" t="s">
        <v>185</v>
      </c>
      <c r="B422">
        <v>14516</v>
      </c>
      <c r="C422">
        <v>4.12302541732788</v>
      </c>
      <c r="D422" t="s">
        <v>91</v>
      </c>
      <c r="E422" t="s">
        <v>92</v>
      </c>
      <c r="F422" t="s">
        <v>9</v>
      </c>
      <c r="G422" t="s">
        <v>9</v>
      </c>
      <c r="H422" t="s">
        <v>10</v>
      </c>
      <c r="I422" t="s">
        <v>11</v>
      </c>
      <c r="J422" t="s">
        <v>81</v>
      </c>
      <c r="K422" t="s">
        <v>182</v>
      </c>
    </row>
    <row r="423" spans="1:11" x14ac:dyDescent="0.25">
      <c r="A423" t="s">
        <v>185</v>
      </c>
      <c r="B423">
        <v>14383</v>
      </c>
      <c r="C423">
        <v>4.0591812133789098</v>
      </c>
      <c r="D423" t="s">
        <v>90</v>
      </c>
      <c r="E423" t="s">
        <v>9</v>
      </c>
      <c r="F423" t="s">
        <v>9</v>
      </c>
      <c r="G423" t="s">
        <v>9</v>
      </c>
      <c r="H423" t="s">
        <v>73</v>
      </c>
      <c r="I423" t="s">
        <v>74</v>
      </c>
      <c r="J423" t="s">
        <v>9</v>
      </c>
      <c r="K423" t="s">
        <v>182</v>
      </c>
    </row>
    <row r="424" spans="1:11" x14ac:dyDescent="0.25">
      <c r="A424" t="s">
        <v>185</v>
      </c>
      <c r="B424">
        <v>14524</v>
      </c>
      <c r="C424">
        <v>4.0267515182495099</v>
      </c>
      <c r="D424" t="s">
        <v>101</v>
      </c>
      <c r="E424" t="s">
        <v>102</v>
      </c>
      <c r="F424" t="s">
        <v>91</v>
      </c>
      <c r="G424" t="s">
        <v>9</v>
      </c>
      <c r="H424" t="s">
        <v>73</v>
      </c>
      <c r="I424" t="s">
        <v>74</v>
      </c>
      <c r="J424" t="s">
        <v>9</v>
      </c>
      <c r="K424" t="s">
        <v>182</v>
      </c>
    </row>
    <row r="425" spans="1:11" x14ac:dyDescent="0.25">
      <c r="A425" t="s">
        <v>185</v>
      </c>
      <c r="B425">
        <v>14388</v>
      </c>
      <c r="C425">
        <v>4.0061535835266104</v>
      </c>
      <c r="D425" t="s">
        <v>90</v>
      </c>
      <c r="E425" t="s">
        <v>9</v>
      </c>
      <c r="F425" t="s">
        <v>9</v>
      </c>
      <c r="G425" t="s">
        <v>9</v>
      </c>
      <c r="H425" t="s">
        <v>19</v>
      </c>
      <c r="I425" t="s">
        <v>20</v>
      </c>
      <c r="J425" t="s">
        <v>76</v>
      </c>
      <c r="K425" t="s">
        <v>182</v>
      </c>
    </row>
    <row r="426" spans="1:11" x14ac:dyDescent="0.25">
      <c r="A426" t="s">
        <v>185</v>
      </c>
      <c r="B426">
        <v>14523</v>
      </c>
      <c r="C426">
        <v>3.98458671569824</v>
      </c>
      <c r="D426" t="s">
        <v>99</v>
      </c>
      <c r="E426" t="s">
        <v>100</v>
      </c>
      <c r="F426" t="s">
        <v>9</v>
      </c>
      <c r="G426" t="s">
        <v>9</v>
      </c>
      <c r="H426" t="s">
        <v>14</v>
      </c>
      <c r="I426" t="s">
        <v>50</v>
      </c>
      <c r="J426" t="s">
        <v>51</v>
      </c>
      <c r="K426" t="s">
        <v>182</v>
      </c>
    </row>
    <row r="427" spans="1:11" x14ac:dyDescent="0.25">
      <c r="A427" t="s">
        <v>185</v>
      </c>
      <c r="B427">
        <v>14521</v>
      </c>
      <c r="C427">
        <v>3.9759898185729998</v>
      </c>
      <c r="D427" t="s">
        <v>91</v>
      </c>
      <c r="E427" t="s">
        <v>93</v>
      </c>
      <c r="F427" t="s">
        <v>94</v>
      </c>
      <c r="G427" t="s">
        <v>9</v>
      </c>
      <c r="H427" t="s">
        <v>95</v>
      </c>
      <c r="I427" t="s">
        <v>73</v>
      </c>
      <c r="J427" t="s">
        <v>96</v>
      </c>
      <c r="K427" t="s">
        <v>182</v>
      </c>
    </row>
    <row r="428" spans="1:11" x14ac:dyDescent="0.25">
      <c r="A428" t="s">
        <v>185</v>
      </c>
      <c r="B428">
        <v>14525</v>
      </c>
      <c r="C428">
        <v>3.9737739562988299</v>
      </c>
      <c r="D428" t="s">
        <v>103</v>
      </c>
      <c r="E428" t="s">
        <v>104</v>
      </c>
      <c r="F428" t="s">
        <v>9</v>
      </c>
      <c r="G428" t="s">
        <v>9</v>
      </c>
      <c r="H428" t="s">
        <v>19</v>
      </c>
      <c r="I428" t="s">
        <v>58</v>
      </c>
      <c r="J428" t="s">
        <v>75</v>
      </c>
      <c r="K428" t="s">
        <v>182</v>
      </c>
    </row>
    <row r="429" spans="1:11" x14ac:dyDescent="0.25">
      <c r="A429" t="s">
        <v>185</v>
      </c>
      <c r="B429">
        <v>14270</v>
      </c>
      <c r="C429">
        <v>3.8828165531158398</v>
      </c>
      <c r="D429" t="s">
        <v>52</v>
      </c>
      <c r="E429" t="s">
        <v>82</v>
      </c>
      <c r="F429" t="s">
        <v>9</v>
      </c>
      <c r="G429" t="s">
        <v>9</v>
      </c>
      <c r="H429" t="s">
        <v>10</v>
      </c>
      <c r="I429" t="s">
        <v>11</v>
      </c>
      <c r="J429" t="s">
        <v>83</v>
      </c>
      <c r="K429" t="s">
        <v>182</v>
      </c>
    </row>
    <row r="430" spans="1:11" x14ac:dyDescent="0.25">
      <c r="A430" t="s">
        <v>185</v>
      </c>
      <c r="B430">
        <v>14384</v>
      </c>
      <c r="C430">
        <v>3.8315689563751198</v>
      </c>
      <c r="D430" t="s">
        <v>90</v>
      </c>
      <c r="E430" t="s">
        <v>9</v>
      </c>
      <c r="F430" t="s">
        <v>9</v>
      </c>
      <c r="G430" t="s">
        <v>9</v>
      </c>
      <c r="H430" t="s">
        <v>19</v>
      </c>
      <c r="I430" t="s">
        <v>58</v>
      </c>
      <c r="J430" t="s">
        <v>75</v>
      </c>
      <c r="K430" t="s">
        <v>182</v>
      </c>
    </row>
    <row r="431" spans="1:11" x14ac:dyDescent="0.25">
      <c r="A431" t="s">
        <v>185</v>
      </c>
      <c r="B431">
        <v>14192</v>
      </c>
      <c r="C431">
        <v>3.7515633106231698</v>
      </c>
      <c r="D431" t="s">
        <v>52</v>
      </c>
      <c r="E431" t="s">
        <v>9</v>
      </c>
      <c r="F431" t="s">
        <v>9</v>
      </c>
      <c r="G431" t="s">
        <v>9</v>
      </c>
      <c r="H431" t="s">
        <v>73</v>
      </c>
      <c r="I431" t="s">
        <v>74</v>
      </c>
      <c r="J431" t="s">
        <v>9</v>
      </c>
      <c r="K431" t="s">
        <v>182</v>
      </c>
    </row>
    <row r="432" spans="1:11" x14ac:dyDescent="0.25">
      <c r="A432" t="s">
        <v>185</v>
      </c>
      <c r="B432">
        <v>14042</v>
      </c>
      <c r="C432">
        <v>3.6407010555267298</v>
      </c>
      <c r="D432" t="s">
        <v>72</v>
      </c>
      <c r="E432" t="s">
        <v>9</v>
      </c>
      <c r="F432" t="s">
        <v>9</v>
      </c>
      <c r="G432" t="s">
        <v>9</v>
      </c>
      <c r="H432" t="s">
        <v>73</v>
      </c>
      <c r="I432" t="s">
        <v>74</v>
      </c>
      <c r="J432" t="s">
        <v>9</v>
      </c>
      <c r="K432" t="s">
        <v>182</v>
      </c>
    </row>
    <row r="433" spans="1:11" x14ac:dyDescent="0.25">
      <c r="A433" t="s">
        <v>185</v>
      </c>
      <c r="B433">
        <v>14041</v>
      </c>
      <c r="C433">
        <v>3.6150634288787802</v>
      </c>
      <c r="D433" t="s">
        <v>72</v>
      </c>
      <c r="E433" t="s">
        <v>9</v>
      </c>
      <c r="F433" t="s">
        <v>9</v>
      </c>
      <c r="G433" t="s">
        <v>9</v>
      </c>
      <c r="H433" t="s">
        <v>14</v>
      </c>
      <c r="I433" t="s">
        <v>50</v>
      </c>
      <c r="J433" t="s">
        <v>51</v>
      </c>
      <c r="K433" t="s">
        <v>182</v>
      </c>
    </row>
    <row r="434" spans="1:11" x14ac:dyDescent="0.25">
      <c r="A434" t="s">
        <v>185</v>
      </c>
      <c r="B434">
        <v>14190</v>
      </c>
      <c r="C434">
        <v>3.5363535881042498</v>
      </c>
      <c r="D434" t="s">
        <v>70</v>
      </c>
      <c r="E434" t="s">
        <v>18</v>
      </c>
      <c r="F434" t="s">
        <v>9</v>
      </c>
      <c r="G434" t="s">
        <v>9</v>
      </c>
      <c r="H434" t="s">
        <v>14</v>
      </c>
      <c r="I434" t="s">
        <v>50</v>
      </c>
      <c r="J434" t="s">
        <v>51</v>
      </c>
      <c r="K434" t="s">
        <v>182</v>
      </c>
    </row>
    <row r="435" spans="1:11" x14ac:dyDescent="0.25">
      <c r="A435" t="s">
        <v>185</v>
      </c>
      <c r="B435">
        <v>14586</v>
      </c>
      <c r="C435">
        <v>3.5293278694152801</v>
      </c>
      <c r="D435" t="s">
        <v>105</v>
      </c>
      <c r="E435" t="s">
        <v>106</v>
      </c>
      <c r="F435" t="s">
        <v>9</v>
      </c>
      <c r="G435" t="s">
        <v>9</v>
      </c>
      <c r="H435" t="s">
        <v>10</v>
      </c>
      <c r="I435" t="s">
        <v>11</v>
      </c>
      <c r="J435" t="s">
        <v>66</v>
      </c>
      <c r="K435" t="s">
        <v>182</v>
      </c>
    </row>
    <row r="436" spans="1:11" x14ac:dyDescent="0.25">
      <c r="A436" t="s">
        <v>185</v>
      </c>
      <c r="B436">
        <v>14046</v>
      </c>
      <c r="C436">
        <v>3.5285172462463401</v>
      </c>
      <c r="D436" t="s">
        <v>72</v>
      </c>
      <c r="E436" t="s">
        <v>9</v>
      </c>
      <c r="F436" t="s">
        <v>9</v>
      </c>
      <c r="G436" t="s">
        <v>9</v>
      </c>
      <c r="H436" t="s">
        <v>19</v>
      </c>
      <c r="I436" t="s">
        <v>20</v>
      </c>
      <c r="J436" t="s">
        <v>76</v>
      </c>
      <c r="K436" t="s">
        <v>182</v>
      </c>
    </row>
    <row r="437" spans="1:11" x14ac:dyDescent="0.25">
      <c r="A437" t="s">
        <v>185</v>
      </c>
      <c r="B437">
        <v>11693</v>
      </c>
      <c r="C437">
        <v>3.4176096916198699</v>
      </c>
      <c r="D437" t="s">
        <v>56</v>
      </c>
      <c r="E437" t="s">
        <v>57</v>
      </c>
      <c r="F437" t="s">
        <v>9</v>
      </c>
      <c r="G437" t="s">
        <v>9</v>
      </c>
      <c r="H437" t="s">
        <v>19</v>
      </c>
      <c r="I437" t="s">
        <v>58</v>
      </c>
      <c r="J437" t="s">
        <v>59</v>
      </c>
      <c r="K437" t="s">
        <v>182</v>
      </c>
    </row>
    <row r="438" spans="1:11" x14ac:dyDescent="0.25">
      <c r="A438" t="s">
        <v>185</v>
      </c>
      <c r="B438">
        <v>10982</v>
      </c>
      <c r="C438">
        <v>3.3775677680969198</v>
      </c>
      <c r="D438" t="s">
        <v>52</v>
      </c>
      <c r="E438" t="s">
        <v>9</v>
      </c>
      <c r="F438" t="s">
        <v>9</v>
      </c>
      <c r="G438" t="s">
        <v>9</v>
      </c>
      <c r="H438" t="s">
        <v>10</v>
      </c>
      <c r="I438" t="s">
        <v>11</v>
      </c>
      <c r="J438" t="s">
        <v>32</v>
      </c>
      <c r="K438" t="s">
        <v>182</v>
      </c>
    </row>
    <row r="439" spans="1:11" x14ac:dyDescent="0.25">
      <c r="A439" t="s">
        <v>185</v>
      </c>
      <c r="B439">
        <v>12883</v>
      </c>
      <c r="C439">
        <v>3.35669040679932</v>
      </c>
      <c r="D439" t="s">
        <v>70</v>
      </c>
      <c r="E439" t="s">
        <v>9</v>
      </c>
      <c r="F439" t="s">
        <v>9</v>
      </c>
      <c r="G439" t="s">
        <v>9</v>
      </c>
      <c r="H439" t="s">
        <v>19</v>
      </c>
      <c r="I439" t="s">
        <v>20</v>
      </c>
      <c r="J439" t="s">
        <v>24</v>
      </c>
      <c r="K439" t="s">
        <v>182</v>
      </c>
    </row>
    <row r="440" spans="1:11" x14ac:dyDescent="0.25">
      <c r="A440" t="s">
        <v>185</v>
      </c>
      <c r="B440">
        <v>14196</v>
      </c>
      <c r="C440">
        <v>3.3376436233520499</v>
      </c>
      <c r="D440" t="s">
        <v>54</v>
      </c>
      <c r="E440" t="s">
        <v>78</v>
      </c>
      <c r="F440" t="s">
        <v>9</v>
      </c>
      <c r="G440" t="s">
        <v>9</v>
      </c>
      <c r="H440" t="s">
        <v>19</v>
      </c>
      <c r="I440" t="s">
        <v>20</v>
      </c>
      <c r="J440" t="s">
        <v>76</v>
      </c>
      <c r="K440" t="s">
        <v>182</v>
      </c>
    </row>
    <row r="441" spans="1:11" x14ac:dyDescent="0.25">
      <c r="A441" t="s">
        <v>185</v>
      </c>
      <c r="B441">
        <v>16085</v>
      </c>
      <c r="C441">
        <v>3.3121223449707</v>
      </c>
      <c r="D441" t="s">
        <v>123</v>
      </c>
      <c r="E441" t="s">
        <v>9</v>
      </c>
      <c r="F441" t="s">
        <v>9</v>
      </c>
      <c r="G441" t="s">
        <v>9</v>
      </c>
      <c r="H441" t="s">
        <v>10</v>
      </c>
      <c r="I441" t="s">
        <v>11</v>
      </c>
      <c r="J441" t="s">
        <v>46</v>
      </c>
      <c r="K441" t="s">
        <v>182</v>
      </c>
    </row>
    <row r="442" spans="1:11" x14ac:dyDescent="0.25">
      <c r="A442" t="s">
        <v>185</v>
      </c>
      <c r="B442">
        <v>16080</v>
      </c>
      <c r="C442">
        <v>3.2622721195220898</v>
      </c>
      <c r="D442" t="s">
        <v>123</v>
      </c>
      <c r="E442" t="s">
        <v>9</v>
      </c>
      <c r="F442" t="s">
        <v>9</v>
      </c>
      <c r="G442" t="s">
        <v>9</v>
      </c>
      <c r="H442" t="s">
        <v>14</v>
      </c>
      <c r="I442" t="s">
        <v>50</v>
      </c>
      <c r="J442" t="s">
        <v>60</v>
      </c>
      <c r="K442" t="s">
        <v>182</v>
      </c>
    </row>
    <row r="443" spans="1:11" x14ac:dyDescent="0.25">
      <c r="A443" t="s">
        <v>185</v>
      </c>
      <c r="B443">
        <v>16027</v>
      </c>
      <c r="C443">
        <v>3.2481877803802499</v>
      </c>
      <c r="D443" t="s">
        <v>122</v>
      </c>
      <c r="E443" t="s">
        <v>9</v>
      </c>
      <c r="F443" t="s">
        <v>9</v>
      </c>
      <c r="G443" t="s">
        <v>9</v>
      </c>
      <c r="H443" t="s">
        <v>10</v>
      </c>
      <c r="I443" t="s">
        <v>11</v>
      </c>
      <c r="J443" t="s">
        <v>32</v>
      </c>
      <c r="K443" t="s">
        <v>182</v>
      </c>
    </row>
    <row r="444" spans="1:11" x14ac:dyDescent="0.25">
      <c r="A444" t="s">
        <v>185</v>
      </c>
      <c r="B444">
        <v>8996</v>
      </c>
      <c r="C444">
        <v>3.2476844787597701</v>
      </c>
      <c r="D444" t="s">
        <v>30</v>
      </c>
      <c r="E444" t="s">
        <v>31</v>
      </c>
      <c r="F444" t="s">
        <v>9</v>
      </c>
      <c r="G444" t="s">
        <v>9</v>
      </c>
      <c r="H444" t="s">
        <v>10</v>
      </c>
      <c r="I444" t="s">
        <v>11</v>
      </c>
      <c r="J444" t="s">
        <v>32</v>
      </c>
      <c r="K444" t="s">
        <v>182</v>
      </c>
    </row>
    <row r="445" spans="1:11" x14ac:dyDescent="0.25">
      <c r="A445" t="s">
        <v>185</v>
      </c>
      <c r="B445">
        <v>16635</v>
      </c>
      <c r="C445">
        <v>3.2408215999603298</v>
      </c>
      <c r="D445" t="s">
        <v>126</v>
      </c>
      <c r="E445" t="s">
        <v>132</v>
      </c>
      <c r="F445" t="s">
        <v>9</v>
      </c>
      <c r="G445" t="s">
        <v>9</v>
      </c>
      <c r="H445" t="s">
        <v>10</v>
      </c>
      <c r="I445" t="s">
        <v>11</v>
      </c>
      <c r="J445" t="s">
        <v>26</v>
      </c>
      <c r="K445" t="s">
        <v>182</v>
      </c>
    </row>
    <row r="446" spans="1:11" x14ac:dyDescent="0.25">
      <c r="A446" t="s">
        <v>185</v>
      </c>
      <c r="B446">
        <v>14040</v>
      </c>
      <c r="C446">
        <v>3.2068643569946298</v>
      </c>
      <c r="D446" t="s">
        <v>72</v>
      </c>
      <c r="E446" t="s">
        <v>9</v>
      </c>
      <c r="F446" t="s">
        <v>9</v>
      </c>
      <c r="G446" t="s">
        <v>9</v>
      </c>
      <c r="H446" t="s">
        <v>10</v>
      </c>
      <c r="I446" t="s">
        <v>11</v>
      </c>
      <c r="J446" t="s">
        <v>35</v>
      </c>
      <c r="K446" t="s">
        <v>182</v>
      </c>
    </row>
    <row r="447" spans="1:11" x14ac:dyDescent="0.25">
      <c r="A447" t="s">
        <v>185</v>
      </c>
      <c r="B447">
        <v>15356</v>
      </c>
      <c r="C447">
        <v>3.19859099388123</v>
      </c>
      <c r="D447" t="s">
        <v>118</v>
      </c>
      <c r="E447" t="s">
        <v>119</v>
      </c>
      <c r="F447" t="s">
        <v>120</v>
      </c>
      <c r="G447" t="s">
        <v>121</v>
      </c>
      <c r="H447" t="s">
        <v>14</v>
      </c>
      <c r="I447" t="s">
        <v>11</v>
      </c>
      <c r="J447" t="s">
        <v>15</v>
      </c>
      <c r="K447" t="s">
        <v>182</v>
      </c>
    </row>
    <row r="448" spans="1:11" x14ac:dyDescent="0.25">
      <c r="A448" t="s">
        <v>185</v>
      </c>
      <c r="B448">
        <v>5974</v>
      </c>
      <c r="C448">
        <v>3.1908719539642298</v>
      </c>
      <c r="D448" t="s">
        <v>17</v>
      </c>
      <c r="E448" t="s">
        <v>18</v>
      </c>
      <c r="F448" t="s">
        <v>9</v>
      </c>
      <c r="G448" t="s">
        <v>9</v>
      </c>
      <c r="H448" t="s">
        <v>19</v>
      </c>
      <c r="I448" t="s">
        <v>20</v>
      </c>
      <c r="J448" t="s">
        <v>21</v>
      </c>
      <c r="K448" t="s">
        <v>182</v>
      </c>
    </row>
    <row r="449" spans="1:11" x14ac:dyDescent="0.25">
      <c r="A449" t="s">
        <v>185</v>
      </c>
      <c r="B449">
        <v>14382</v>
      </c>
      <c r="C449">
        <v>3.18195772171021</v>
      </c>
      <c r="D449" t="s">
        <v>90</v>
      </c>
      <c r="E449" t="s">
        <v>9</v>
      </c>
      <c r="F449" t="s">
        <v>9</v>
      </c>
      <c r="G449" t="s">
        <v>9</v>
      </c>
      <c r="H449" t="s">
        <v>14</v>
      </c>
      <c r="I449" t="s">
        <v>50</v>
      </c>
      <c r="J449" t="s">
        <v>51</v>
      </c>
      <c r="K449" t="s">
        <v>182</v>
      </c>
    </row>
    <row r="450" spans="1:11" x14ac:dyDescent="0.25">
      <c r="A450" t="s">
        <v>185</v>
      </c>
      <c r="B450">
        <v>14275</v>
      </c>
      <c r="C450">
        <v>3.1587367057800302</v>
      </c>
      <c r="D450" t="s">
        <v>86</v>
      </c>
      <c r="E450" t="s">
        <v>9</v>
      </c>
      <c r="F450" t="s">
        <v>9</v>
      </c>
      <c r="G450" t="s">
        <v>9</v>
      </c>
      <c r="H450" t="s">
        <v>10</v>
      </c>
      <c r="I450" t="s">
        <v>11</v>
      </c>
      <c r="J450" t="s">
        <v>87</v>
      </c>
      <c r="K450" t="s">
        <v>182</v>
      </c>
    </row>
    <row r="451" spans="1:11" x14ac:dyDescent="0.25">
      <c r="A451" t="s">
        <v>185</v>
      </c>
      <c r="B451">
        <v>5975</v>
      </c>
      <c r="C451">
        <v>3.15869069099426</v>
      </c>
      <c r="D451" t="s">
        <v>22</v>
      </c>
      <c r="E451" t="s">
        <v>9</v>
      </c>
      <c r="F451" t="s">
        <v>9</v>
      </c>
      <c r="G451" t="s">
        <v>9</v>
      </c>
      <c r="H451" t="s">
        <v>10</v>
      </c>
      <c r="I451" t="s">
        <v>11</v>
      </c>
      <c r="J451" t="s">
        <v>23</v>
      </c>
      <c r="K451" t="s">
        <v>182</v>
      </c>
    </row>
    <row r="452" spans="1:11" x14ac:dyDescent="0.25">
      <c r="A452" t="s">
        <v>185</v>
      </c>
      <c r="B452">
        <v>10304</v>
      </c>
      <c r="C452">
        <v>3.1498656272888201</v>
      </c>
      <c r="D452" t="s">
        <v>49</v>
      </c>
      <c r="E452" t="s">
        <v>9</v>
      </c>
      <c r="F452" t="s">
        <v>9</v>
      </c>
      <c r="G452" t="s">
        <v>9</v>
      </c>
      <c r="H452" t="s">
        <v>14</v>
      </c>
      <c r="I452" t="s">
        <v>50</v>
      </c>
      <c r="J452" t="s">
        <v>51</v>
      </c>
      <c r="K452" t="s">
        <v>182</v>
      </c>
    </row>
    <row r="453" spans="1:11" x14ac:dyDescent="0.25">
      <c r="A453" t="s">
        <v>185</v>
      </c>
      <c r="B453">
        <v>5978</v>
      </c>
      <c r="C453">
        <v>3.1458253860473602</v>
      </c>
      <c r="D453" t="s">
        <v>22</v>
      </c>
      <c r="E453" t="s">
        <v>9</v>
      </c>
      <c r="F453" t="s">
        <v>9</v>
      </c>
      <c r="G453" t="s">
        <v>9</v>
      </c>
      <c r="H453" t="s">
        <v>19</v>
      </c>
      <c r="I453" t="s">
        <v>20</v>
      </c>
      <c r="J453" t="s">
        <v>24</v>
      </c>
      <c r="K453" t="s">
        <v>182</v>
      </c>
    </row>
    <row r="454" spans="1:11" x14ac:dyDescent="0.25">
      <c r="A454" t="s">
        <v>185</v>
      </c>
      <c r="B454">
        <v>17226</v>
      </c>
      <c r="C454">
        <v>3.1146194934845002</v>
      </c>
      <c r="D454" t="s">
        <v>134</v>
      </c>
      <c r="E454" t="s">
        <v>135</v>
      </c>
      <c r="F454" t="s">
        <v>136</v>
      </c>
      <c r="G454" t="s">
        <v>9</v>
      </c>
      <c r="H454" t="s">
        <v>10</v>
      </c>
      <c r="I454" t="s">
        <v>11</v>
      </c>
      <c r="J454" t="s">
        <v>48</v>
      </c>
      <c r="K454" t="s">
        <v>182</v>
      </c>
    </row>
    <row r="455" spans="1:11" x14ac:dyDescent="0.25">
      <c r="A455" t="s">
        <v>185</v>
      </c>
      <c r="B455">
        <v>3893</v>
      </c>
      <c r="C455">
        <v>3.1030831336975102</v>
      </c>
      <c r="D455" t="s">
        <v>13</v>
      </c>
      <c r="E455" t="s">
        <v>9</v>
      </c>
      <c r="F455" t="s">
        <v>9</v>
      </c>
      <c r="G455" t="s">
        <v>9</v>
      </c>
      <c r="H455" t="s">
        <v>14</v>
      </c>
      <c r="I455" t="s">
        <v>11</v>
      </c>
      <c r="J455" t="s">
        <v>15</v>
      </c>
      <c r="K455" t="s">
        <v>182</v>
      </c>
    </row>
    <row r="456" spans="1:11" x14ac:dyDescent="0.25">
      <c r="A456" t="s">
        <v>185</v>
      </c>
      <c r="B456">
        <v>2856</v>
      </c>
      <c r="C456">
        <v>3.09670209884644</v>
      </c>
      <c r="D456" t="s">
        <v>8</v>
      </c>
      <c r="E456" t="s">
        <v>9</v>
      </c>
      <c r="F456" t="s">
        <v>9</v>
      </c>
      <c r="G456" t="s">
        <v>9</v>
      </c>
      <c r="H456" t="s">
        <v>10</v>
      </c>
      <c r="I456" t="s">
        <v>11</v>
      </c>
      <c r="J456" t="s">
        <v>12</v>
      </c>
      <c r="K456" t="s">
        <v>182</v>
      </c>
    </row>
    <row r="457" spans="1:11" x14ac:dyDescent="0.25">
      <c r="A457" t="s">
        <v>185</v>
      </c>
      <c r="B457">
        <v>12460</v>
      </c>
      <c r="C457">
        <v>3.0954496860504199</v>
      </c>
      <c r="D457" t="s">
        <v>63</v>
      </c>
      <c r="E457" t="s">
        <v>64</v>
      </c>
      <c r="F457" t="s">
        <v>9</v>
      </c>
      <c r="G457" t="s">
        <v>9</v>
      </c>
      <c r="H457" t="s">
        <v>14</v>
      </c>
      <c r="I457" t="s">
        <v>50</v>
      </c>
      <c r="J457" t="s">
        <v>15</v>
      </c>
      <c r="K457" t="s">
        <v>182</v>
      </c>
    </row>
    <row r="458" spans="1:11" x14ac:dyDescent="0.25">
      <c r="A458" t="s">
        <v>185</v>
      </c>
      <c r="B458">
        <v>10303</v>
      </c>
      <c r="C458">
        <v>3.0922992229461701</v>
      </c>
      <c r="D458" t="s">
        <v>49</v>
      </c>
      <c r="E458" t="s">
        <v>9</v>
      </c>
      <c r="F458" t="s">
        <v>9</v>
      </c>
      <c r="G458" t="s">
        <v>9</v>
      </c>
      <c r="H458" t="s">
        <v>10</v>
      </c>
      <c r="I458" t="s">
        <v>11</v>
      </c>
      <c r="J458" t="s">
        <v>35</v>
      </c>
      <c r="K458" t="s">
        <v>182</v>
      </c>
    </row>
    <row r="459" spans="1:11" x14ac:dyDescent="0.25">
      <c r="A459" t="s">
        <v>185</v>
      </c>
      <c r="B459">
        <v>14522</v>
      </c>
      <c r="C459">
        <v>3.0863783359527601</v>
      </c>
      <c r="D459" t="s">
        <v>97</v>
      </c>
      <c r="E459" t="s">
        <v>98</v>
      </c>
      <c r="F459" t="s">
        <v>37</v>
      </c>
      <c r="G459" t="s">
        <v>9</v>
      </c>
      <c r="H459" t="s">
        <v>10</v>
      </c>
      <c r="I459" t="s">
        <v>11</v>
      </c>
      <c r="J459" t="s">
        <v>35</v>
      </c>
      <c r="K459" t="s">
        <v>182</v>
      </c>
    </row>
    <row r="460" spans="1:11" x14ac:dyDescent="0.25">
      <c r="A460" t="s">
        <v>185</v>
      </c>
      <c r="B460">
        <v>16471</v>
      </c>
      <c r="C460">
        <v>3.0750355720520002</v>
      </c>
      <c r="D460" t="s">
        <v>122</v>
      </c>
      <c r="E460" t="s">
        <v>131</v>
      </c>
      <c r="F460" t="s">
        <v>126</v>
      </c>
      <c r="G460" t="s">
        <v>9</v>
      </c>
      <c r="H460" t="s">
        <v>19</v>
      </c>
      <c r="I460" t="s">
        <v>20</v>
      </c>
      <c r="J460" t="s">
        <v>24</v>
      </c>
      <c r="K460" t="s">
        <v>182</v>
      </c>
    </row>
    <row r="461" spans="1:11" x14ac:dyDescent="0.25">
      <c r="A461" t="s">
        <v>185</v>
      </c>
      <c r="B461">
        <v>8998</v>
      </c>
      <c r="C461">
        <v>3.07309889793396</v>
      </c>
      <c r="D461" t="s">
        <v>30</v>
      </c>
      <c r="E461" t="s">
        <v>31</v>
      </c>
      <c r="F461" t="s">
        <v>9</v>
      </c>
      <c r="G461" t="s">
        <v>9</v>
      </c>
      <c r="H461" t="s">
        <v>19</v>
      </c>
      <c r="I461" t="s">
        <v>20</v>
      </c>
      <c r="J461" t="s">
        <v>33</v>
      </c>
      <c r="K461" t="s">
        <v>182</v>
      </c>
    </row>
    <row r="462" spans="1:11" x14ac:dyDescent="0.25">
      <c r="A462" t="s">
        <v>185</v>
      </c>
      <c r="B462">
        <v>12191</v>
      </c>
      <c r="C462">
        <v>3.0527935028076199</v>
      </c>
      <c r="D462" t="s">
        <v>52</v>
      </c>
      <c r="E462" t="s">
        <v>9</v>
      </c>
      <c r="F462" t="s">
        <v>9</v>
      </c>
      <c r="G462" t="s">
        <v>9</v>
      </c>
      <c r="H462" t="s">
        <v>14</v>
      </c>
      <c r="I462" t="s">
        <v>50</v>
      </c>
      <c r="J462" t="s">
        <v>60</v>
      </c>
      <c r="K462" t="s">
        <v>182</v>
      </c>
    </row>
    <row r="463" spans="1:11" x14ac:dyDescent="0.25">
      <c r="A463" t="s">
        <v>185</v>
      </c>
      <c r="B463">
        <v>16132</v>
      </c>
      <c r="C463">
        <v>3.0273458957672101</v>
      </c>
      <c r="D463" t="s">
        <v>122</v>
      </c>
      <c r="E463" t="s">
        <v>124</v>
      </c>
      <c r="F463" t="s">
        <v>9</v>
      </c>
      <c r="G463" t="s">
        <v>9</v>
      </c>
      <c r="H463" t="s">
        <v>10</v>
      </c>
      <c r="I463" t="s">
        <v>11</v>
      </c>
      <c r="J463" t="s">
        <v>125</v>
      </c>
      <c r="K463" t="s">
        <v>182</v>
      </c>
    </row>
    <row r="464" spans="1:11" x14ac:dyDescent="0.25">
      <c r="A464" t="s">
        <v>185</v>
      </c>
      <c r="B464">
        <v>10994</v>
      </c>
      <c r="C464">
        <v>2.99475121498108</v>
      </c>
      <c r="D464" t="s">
        <v>54</v>
      </c>
      <c r="E464" t="s">
        <v>9</v>
      </c>
      <c r="F464" t="s">
        <v>9</v>
      </c>
      <c r="G464" t="s">
        <v>9</v>
      </c>
      <c r="H464" t="s">
        <v>10</v>
      </c>
      <c r="I464" t="s">
        <v>11</v>
      </c>
      <c r="J464" t="s">
        <v>12</v>
      </c>
      <c r="K464" t="s">
        <v>182</v>
      </c>
    </row>
    <row r="465" spans="1:11" x14ac:dyDescent="0.25">
      <c r="A465" t="s">
        <v>185</v>
      </c>
      <c r="B465">
        <v>10131</v>
      </c>
      <c r="C465">
        <v>2.9846100807189901</v>
      </c>
      <c r="D465" t="s">
        <v>44</v>
      </c>
      <c r="E465" t="s">
        <v>9</v>
      </c>
      <c r="F465" t="s">
        <v>9</v>
      </c>
      <c r="G465" t="s">
        <v>9</v>
      </c>
      <c r="H465" t="s">
        <v>10</v>
      </c>
      <c r="I465" t="s">
        <v>11</v>
      </c>
      <c r="J465" t="s">
        <v>12</v>
      </c>
      <c r="K465" t="s">
        <v>182</v>
      </c>
    </row>
    <row r="466" spans="1:11" x14ac:dyDescent="0.25">
      <c r="A466" t="s">
        <v>185</v>
      </c>
      <c r="B466">
        <v>10236</v>
      </c>
      <c r="C466">
        <v>2.9846100807189901</v>
      </c>
      <c r="D466" t="s">
        <v>42</v>
      </c>
      <c r="E466" t="s">
        <v>45</v>
      </c>
      <c r="F466" t="s">
        <v>43</v>
      </c>
      <c r="G466" t="s">
        <v>9</v>
      </c>
      <c r="H466" t="s">
        <v>10</v>
      </c>
      <c r="I466" t="s">
        <v>11</v>
      </c>
      <c r="J466" t="s">
        <v>46</v>
      </c>
      <c r="K466" t="s">
        <v>182</v>
      </c>
    </row>
    <row r="467" spans="1:11" x14ac:dyDescent="0.25">
      <c r="A467" t="s">
        <v>185</v>
      </c>
      <c r="B467">
        <v>11691</v>
      </c>
      <c r="C467">
        <v>2.9846100807189901</v>
      </c>
      <c r="D467" t="s">
        <v>56</v>
      </c>
      <c r="E467" t="s">
        <v>57</v>
      </c>
      <c r="F467" t="s">
        <v>9</v>
      </c>
      <c r="G467" t="s">
        <v>9</v>
      </c>
      <c r="H467" t="s">
        <v>10</v>
      </c>
      <c r="I467" t="s">
        <v>150</v>
      </c>
      <c r="J467" t="s">
        <v>167</v>
      </c>
      <c r="K467" t="s">
        <v>182</v>
      </c>
    </row>
    <row r="468" spans="1:11" x14ac:dyDescent="0.25">
      <c r="A468" t="s">
        <v>185</v>
      </c>
      <c r="B468">
        <v>12189</v>
      </c>
      <c r="C468">
        <v>2.9846100807189901</v>
      </c>
      <c r="D468" t="s">
        <v>52</v>
      </c>
      <c r="E468" t="s">
        <v>9</v>
      </c>
      <c r="F468" t="s">
        <v>9</v>
      </c>
      <c r="G468" t="s">
        <v>9</v>
      </c>
      <c r="H468" t="s">
        <v>95</v>
      </c>
      <c r="I468" t="s">
        <v>73</v>
      </c>
      <c r="J468" t="s">
        <v>168</v>
      </c>
      <c r="K468" t="s">
        <v>182</v>
      </c>
    </row>
    <row r="469" spans="1:11" x14ac:dyDescent="0.25">
      <c r="A469" t="s">
        <v>185</v>
      </c>
      <c r="B469">
        <v>12774</v>
      </c>
      <c r="C469">
        <v>2.9846100807189901</v>
      </c>
      <c r="D469" t="s">
        <v>67</v>
      </c>
      <c r="E469" t="s">
        <v>9</v>
      </c>
      <c r="F469" t="s">
        <v>9</v>
      </c>
      <c r="G469" t="s">
        <v>9</v>
      </c>
      <c r="H469" t="s">
        <v>19</v>
      </c>
      <c r="I469" t="s">
        <v>20</v>
      </c>
      <c r="J469" t="s">
        <v>68</v>
      </c>
      <c r="K469" t="s">
        <v>182</v>
      </c>
    </row>
    <row r="470" spans="1:11" x14ac:dyDescent="0.25">
      <c r="A470" t="s">
        <v>185</v>
      </c>
      <c r="B470">
        <v>12775</v>
      </c>
      <c r="C470">
        <v>2.9846100807189901</v>
      </c>
      <c r="D470" t="s">
        <v>67</v>
      </c>
      <c r="E470" t="s">
        <v>9</v>
      </c>
      <c r="F470" t="s">
        <v>9</v>
      </c>
      <c r="G470" t="s">
        <v>9</v>
      </c>
      <c r="H470" t="s">
        <v>14</v>
      </c>
      <c r="I470" t="s">
        <v>11</v>
      </c>
      <c r="J470" t="s">
        <v>69</v>
      </c>
      <c r="K470" t="s">
        <v>182</v>
      </c>
    </row>
    <row r="471" spans="1:11" x14ac:dyDescent="0.25">
      <c r="A471" t="s">
        <v>185</v>
      </c>
      <c r="B471">
        <v>12882</v>
      </c>
      <c r="C471">
        <v>2.9846100807189901</v>
      </c>
      <c r="D471" t="s">
        <v>70</v>
      </c>
      <c r="E471" t="s">
        <v>9</v>
      </c>
      <c r="F471" t="s">
        <v>9</v>
      </c>
      <c r="G471" t="s">
        <v>9</v>
      </c>
      <c r="H471" t="s">
        <v>10</v>
      </c>
      <c r="I471" t="s">
        <v>11</v>
      </c>
      <c r="J471" t="s">
        <v>23</v>
      </c>
      <c r="K471" t="s">
        <v>182</v>
      </c>
    </row>
    <row r="472" spans="1:11" x14ac:dyDescent="0.25">
      <c r="A472" t="s">
        <v>185</v>
      </c>
      <c r="B472">
        <v>14803</v>
      </c>
      <c r="C472">
        <v>2.9846100807189901</v>
      </c>
      <c r="D472" t="s">
        <v>65</v>
      </c>
      <c r="E472" t="s">
        <v>9</v>
      </c>
      <c r="F472" t="s">
        <v>9</v>
      </c>
      <c r="G472" t="s">
        <v>9</v>
      </c>
      <c r="H472" t="s">
        <v>10</v>
      </c>
      <c r="I472" t="s">
        <v>11</v>
      </c>
      <c r="J472" t="s">
        <v>85</v>
      </c>
      <c r="K472" t="s">
        <v>182</v>
      </c>
    </row>
    <row r="473" spans="1:11" x14ac:dyDescent="0.25">
      <c r="A473" t="s">
        <v>185</v>
      </c>
      <c r="B473">
        <v>15332</v>
      </c>
      <c r="C473">
        <v>2.9846100807189901</v>
      </c>
      <c r="D473" t="s">
        <v>109</v>
      </c>
      <c r="E473" t="s">
        <v>9</v>
      </c>
      <c r="F473" t="s">
        <v>9</v>
      </c>
      <c r="G473" t="s">
        <v>9</v>
      </c>
      <c r="H473" t="s">
        <v>19</v>
      </c>
      <c r="I473" t="s">
        <v>20</v>
      </c>
      <c r="J473" t="s">
        <v>21</v>
      </c>
      <c r="K473" t="s">
        <v>182</v>
      </c>
    </row>
    <row r="474" spans="1:11" x14ac:dyDescent="0.25">
      <c r="A474" t="s">
        <v>185</v>
      </c>
      <c r="B474">
        <v>15340</v>
      </c>
      <c r="C474">
        <v>2.9846100807189901</v>
      </c>
      <c r="D474" t="s">
        <v>110</v>
      </c>
      <c r="E474" t="s">
        <v>9</v>
      </c>
      <c r="F474" t="s">
        <v>9</v>
      </c>
      <c r="G474" t="s">
        <v>9</v>
      </c>
      <c r="H474" t="s">
        <v>19</v>
      </c>
      <c r="I474" t="s">
        <v>20</v>
      </c>
      <c r="J474" t="s">
        <v>29</v>
      </c>
      <c r="K474" t="s">
        <v>182</v>
      </c>
    </row>
    <row r="475" spans="1:11" x14ac:dyDescent="0.25">
      <c r="A475" t="s">
        <v>185</v>
      </c>
      <c r="B475">
        <v>15345</v>
      </c>
      <c r="C475">
        <v>2.9846100807189901</v>
      </c>
      <c r="D475" t="s">
        <v>111</v>
      </c>
      <c r="E475" t="s">
        <v>9</v>
      </c>
      <c r="F475" t="s">
        <v>9</v>
      </c>
      <c r="G475" t="s">
        <v>9</v>
      </c>
      <c r="H475" t="s">
        <v>19</v>
      </c>
      <c r="I475" t="s">
        <v>20</v>
      </c>
      <c r="J475" t="s">
        <v>38</v>
      </c>
      <c r="K475" t="s">
        <v>182</v>
      </c>
    </row>
    <row r="476" spans="1:11" x14ac:dyDescent="0.25">
      <c r="A476" t="s">
        <v>185</v>
      </c>
      <c r="B476">
        <v>15346</v>
      </c>
      <c r="C476">
        <v>2.9846100807189901</v>
      </c>
      <c r="D476" t="s">
        <v>111</v>
      </c>
      <c r="E476" t="s">
        <v>9</v>
      </c>
      <c r="F476" t="s">
        <v>9</v>
      </c>
      <c r="G476" t="s">
        <v>9</v>
      </c>
      <c r="H476" t="s">
        <v>10</v>
      </c>
      <c r="I476" t="s">
        <v>11</v>
      </c>
      <c r="J476" t="s">
        <v>40</v>
      </c>
      <c r="K476" t="s">
        <v>182</v>
      </c>
    </row>
    <row r="477" spans="1:11" x14ac:dyDescent="0.25">
      <c r="A477" t="s">
        <v>185</v>
      </c>
      <c r="B477">
        <v>15347</v>
      </c>
      <c r="C477">
        <v>2.9846100807189901</v>
      </c>
      <c r="D477" t="s">
        <v>111</v>
      </c>
      <c r="E477" t="s">
        <v>9</v>
      </c>
      <c r="F477" t="s">
        <v>9</v>
      </c>
      <c r="G477" t="s">
        <v>9</v>
      </c>
      <c r="H477" t="s">
        <v>10</v>
      </c>
      <c r="I477" t="s">
        <v>11</v>
      </c>
      <c r="J477" t="s">
        <v>41</v>
      </c>
      <c r="K477" t="s">
        <v>182</v>
      </c>
    </row>
    <row r="478" spans="1:11" x14ac:dyDescent="0.25">
      <c r="A478" t="s">
        <v>185</v>
      </c>
      <c r="B478">
        <v>15348</v>
      </c>
      <c r="C478">
        <v>2.9846100807189901</v>
      </c>
      <c r="D478" t="s">
        <v>112</v>
      </c>
      <c r="E478" t="s">
        <v>113</v>
      </c>
      <c r="F478" t="s">
        <v>9</v>
      </c>
      <c r="G478" t="s">
        <v>9</v>
      </c>
      <c r="H478" t="s">
        <v>19</v>
      </c>
      <c r="I478" t="s">
        <v>58</v>
      </c>
      <c r="J478" t="s">
        <v>114</v>
      </c>
      <c r="K478" t="s">
        <v>182</v>
      </c>
    </row>
    <row r="479" spans="1:11" x14ac:dyDescent="0.25">
      <c r="A479" t="s">
        <v>185</v>
      </c>
      <c r="B479">
        <v>17309</v>
      </c>
      <c r="C479">
        <v>2.9846100807189901</v>
      </c>
      <c r="D479" t="s">
        <v>169</v>
      </c>
      <c r="E479" t="s">
        <v>9</v>
      </c>
      <c r="F479" t="s">
        <v>9</v>
      </c>
      <c r="G479" t="s">
        <v>9</v>
      </c>
      <c r="H479" t="s">
        <v>170</v>
      </c>
      <c r="I479" t="s">
        <v>171</v>
      </c>
      <c r="J479" t="s">
        <v>172</v>
      </c>
      <c r="K479" t="s">
        <v>182</v>
      </c>
    </row>
    <row r="480" spans="1:11" x14ac:dyDescent="0.25">
      <c r="A480" t="s">
        <v>185</v>
      </c>
      <c r="B480">
        <v>18575</v>
      </c>
      <c r="C480">
        <v>2.9846100807189901</v>
      </c>
      <c r="D480" t="s">
        <v>137</v>
      </c>
      <c r="E480" t="s">
        <v>9</v>
      </c>
      <c r="F480" t="s">
        <v>9</v>
      </c>
      <c r="G480" t="s">
        <v>9</v>
      </c>
      <c r="H480" t="s">
        <v>19</v>
      </c>
      <c r="I480" t="s">
        <v>20</v>
      </c>
      <c r="J480" t="s">
        <v>76</v>
      </c>
      <c r="K480" t="s">
        <v>182</v>
      </c>
    </row>
    <row r="481" spans="1:11" x14ac:dyDescent="0.25">
      <c r="A481" t="s">
        <v>185</v>
      </c>
      <c r="B481">
        <v>18577</v>
      </c>
      <c r="C481">
        <v>2.9846100807189901</v>
      </c>
      <c r="D481" t="s">
        <v>137</v>
      </c>
      <c r="E481" t="s">
        <v>9</v>
      </c>
      <c r="F481" t="s">
        <v>9</v>
      </c>
      <c r="G481" t="s">
        <v>9</v>
      </c>
      <c r="H481" t="s">
        <v>10</v>
      </c>
      <c r="I481" t="s">
        <v>11</v>
      </c>
      <c r="J481" t="s">
        <v>81</v>
      </c>
      <c r="K481" t="s">
        <v>182</v>
      </c>
    </row>
    <row r="482" spans="1:11" x14ac:dyDescent="0.25">
      <c r="A482" t="s">
        <v>185</v>
      </c>
      <c r="B482">
        <v>20200</v>
      </c>
      <c r="C482">
        <v>2.9846100807189901</v>
      </c>
      <c r="D482" t="s">
        <v>138</v>
      </c>
      <c r="E482" t="s">
        <v>9</v>
      </c>
      <c r="F482" t="s">
        <v>9</v>
      </c>
      <c r="G482" t="s">
        <v>9</v>
      </c>
      <c r="H482" t="s">
        <v>10</v>
      </c>
      <c r="I482" t="s">
        <v>11</v>
      </c>
      <c r="J482" t="s">
        <v>35</v>
      </c>
      <c r="K482" t="s">
        <v>182</v>
      </c>
    </row>
    <row r="483" spans="1:11" x14ac:dyDescent="0.25">
      <c r="A483" t="s">
        <v>185</v>
      </c>
      <c r="B483">
        <v>20337</v>
      </c>
      <c r="C483">
        <v>2.9846100807189901</v>
      </c>
      <c r="D483" t="s">
        <v>173</v>
      </c>
      <c r="E483" t="s">
        <v>9</v>
      </c>
      <c r="F483" t="s">
        <v>9</v>
      </c>
      <c r="G483" t="s">
        <v>9</v>
      </c>
      <c r="H483" t="s">
        <v>19</v>
      </c>
      <c r="I483" t="s">
        <v>58</v>
      </c>
      <c r="J483" t="s">
        <v>174</v>
      </c>
      <c r="K483" t="s">
        <v>182</v>
      </c>
    </row>
    <row r="484" spans="1:11" x14ac:dyDescent="0.25">
      <c r="A484" t="s">
        <v>185</v>
      </c>
      <c r="B484">
        <v>20540</v>
      </c>
      <c r="C484">
        <v>2.9846100807189901</v>
      </c>
      <c r="D484" t="s">
        <v>175</v>
      </c>
      <c r="E484" t="s">
        <v>9</v>
      </c>
      <c r="F484" t="s">
        <v>9</v>
      </c>
      <c r="G484" t="s">
        <v>9</v>
      </c>
      <c r="H484" t="s">
        <v>176</v>
      </c>
      <c r="I484" t="s">
        <v>177</v>
      </c>
      <c r="J484" t="s">
        <v>178</v>
      </c>
      <c r="K484" t="s">
        <v>182</v>
      </c>
    </row>
    <row r="485" spans="1:11" x14ac:dyDescent="0.25">
      <c r="A485" t="s">
        <v>185</v>
      </c>
      <c r="B485">
        <v>23527</v>
      </c>
      <c r="C485">
        <v>2.9846100807189901</v>
      </c>
      <c r="D485" t="s">
        <v>139</v>
      </c>
      <c r="E485" t="s">
        <v>9</v>
      </c>
      <c r="F485" t="s">
        <v>9</v>
      </c>
      <c r="G485" t="s">
        <v>9</v>
      </c>
      <c r="H485" t="s">
        <v>14</v>
      </c>
      <c r="I485" t="s">
        <v>50</v>
      </c>
      <c r="J485" t="s">
        <v>51</v>
      </c>
      <c r="K485" t="s">
        <v>182</v>
      </c>
    </row>
    <row r="486" spans="1:11" x14ac:dyDescent="0.25">
      <c r="A486" t="s">
        <v>185</v>
      </c>
      <c r="B486">
        <v>17126</v>
      </c>
      <c r="C486">
        <v>2.9698858261108398</v>
      </c>
      <c r="D486" t="s">
        <v>133</v>
      </c>
      <c r="E486" t="s">
        <v>9</v>
      </c>
      <c r="F486" t="s">
        <v>9</v>
      </c>
      <c r="G486" t="s">
        <v>9</v>
      </c>
      <c r="H486" t="s">
        <v>19</v>
      </c>
      <c r="I486" t="s">
        <v>58</v>
      </c>
      <c r="J486" t="s">
        <v>59</v>
      </c>
      <c r="K486" t="s">
        <v>182</v>
      </c>
    </row>
    <row r="487" spans="1:11" x14ac:dyDescent="0.25">
      <c r="A487" t="s">
        <v>185</v>
      </c>
      <c r="B487">
        <v>10989</v>
      </c>
      <c r="C487">
        <v>2.9614474773407</v>
      </c>
      <c r="D487" t="s">
        <v>53</v>
      </c>
      <c r="E487" t="s">
        <v>9</v>
      </c>
      <c r="F487" t="s">
        <v>9</v>
      </c>
      <c r="G487" t="s">
        <v>9</v>
      </c>
      <c r="H487" t="s">
        <v>10</v>
      </c>
      <c r="I487" t="s">
        <v>11</v>
      </c>
      <c r="J487" t="s">
        <v>35</v>
      </c>
      <c r="K487" t="s">
        <v>182</v>
      </c>
    </row>
    <row r="488" spans="1:11" x14ac:dyDescent="0.25">
      <c r="A488" t="s">
        <v>185</v>
      </c>
      <c r="B488">
        <v>16470</v>
      </c>
      <c r="C488">
        <v>2.9166390895843501</v>
      </c>
      <c r="D488" t="s">
        <v>122</v>
      </c>
      <c r="E488" t="s">
        <v>112</v>
      </c>
      <c r="F488" t="s">
        <v>126</v>
      </c>
      <c r="G488" t="s">
        <v>9</v>
      </c>
      <c r="H488" t="s">
        <v>10</v>
      </c>
      <c r="I488" t="s">
        <v>11</v>
      </c>
      <c r="J488" t="s">
        <v>23</v>
      </c>
      <c r="K488" t="s">
        <v>182</v>
      </c>
    </row>
    <row r="489" spans="1:11" x14ac:dyDescent="0.25">
      <c r="A489" t="s">
        <v>185</v>
      </c>
      <c r="B489">
        <v>14272</v>
      </c>
      <c r="C489">
        <v>2.9141201972961399</v>
      </c>
      <c r="D489" t="s">
        <v>84</v>
      </c>
      <c r="E489" t="s">
        <v>9</v>
      </c>
      <c r="F489" t="s">
        <v>9</v>
      </c>
      <c r="G489" t="s">
        <v>9</v>
      </c>
      <c r="H489" t="s">
        <v>10</v>
      </c>
      <c r="I489" t="s">
        <v>11</v>
      </c>
      <c r="J489" t="s">
        <v>85</v>
      </c>
      <c r="K489" t="s">
        <v>182</v>
      </c>
    </row>
    <row r="490" spans="1:11" x14ac:dyDescent="0.25">
      <c r="A490" t="s">
        <v>185</v>
      </c>
      <c r="B490">
        <v>14043</v>
      </c>
      <c r="C490">
        <v>2.8848462104797399</v>
      </c>
      <c r="D490" t="s">
        <v>72</v>
      </c>
      <c r="E490" t="s">
        <v>9</v>
      </c>
      <c r="F490" t="s">
        <v>9</v>
      </c>
      <c r="G490" t="s">
        <v>9</v>
      </c>
      <c r="H490" t="s">
        <v>19</v>
      </c>
      <c r="I490" t="s">
        <v>58</v>
      </c>
      <c r="J490" t="s">
        <v>75</v>
      </c>
      <c r="K490" t="s">
        <v>182</v>
      </c>
    </row>
    <row r="491" spans="1:11" x14ac:dyDescent="0.25">
      <c r="A491" t="s">
        <v>185</v>
      </c>
      <c r="B491">
        <v>13143</v>
      </c>
      <c r="C491">
        <v>2.84822797775269</v>
      </c>
      <c r="D491" t="s">
        <v>71</v>
      </c>
      <c r="E491" t="s">
        <v>9</v>
      </c>
      <c r="F491" t="s">
        <v>9</v>
      </c>
      <c r="G491" t="s">
        <v>9</v>
      </c>
      <c r="H491" t="s">
        <v>19</v>
      </c>
      <c r="I491" t="s">
        <v>20</v>
      </c>
      <c r="J491" t="s">
        <v>33</v>
      </c>
      <c r="K491" t="s">
        <v>182</v>
      </c>
    </row>
    <row r="492" spans="1:11" x14ac:dyDescent="0.25">
      <c r="A492" t="s">
        <v>185</v>
      </c>
      <c r="B492">
        <v>9642</v>
      </c>
      <c r="C492">
        <v>2.8401184082031201</v>
      </c>
      <c r="D492" t="s">
        <v>42</v>
      </c>
      <c r="E492" t="s">
        <v>43</v>
      </c>
      <c r="F492" t="s">
        <v>9</v>
      </c>
      <c r="G492" t="s">
        <v>9</v>
      </c>
      <c r="H492" t="s">
        <v>10</v>
      </c>
      <c r="I492" t="s">
        <v>11</v>
      </c>
      <c r="J492" t="s">
        <v>26</v>
      </c>
      <c r="K492" t="s">
        <v>182</v>
      </c>
    </row>
    <row r="493" spans="1:11" x14ac:dyDescent="0.25">
      <c r="A493" t="s">
        <v>185</v>
      </c>
      <c r="B493">
        <v>10239</v>
      </c>
      <c r="C493">
        <v>2.7938387393951398</v>
      </c>
      <c r="D493" t="s">
        <v>42</v>
      </c>
      <c r="E493" t="s">
        <v>45</v>
      </c>
      <c r="F493" t="s">
        <v>47</v>
      </c>
      <c r="G493" t="s">
        <v>9</v>
      </c>
      <c r="H493" t="s">
        <v>10</v>
      </c>
      <c r="I493" t="s">
        <v>11</v>
      </c>
      <c r="J493" t="s">
        <v>48</v>
      </c>
      <c r="K493" t="s">
        <v>182</v>
      </c>
    </row>
    <row r="494" spans="1:11" x14ac:dyDescent="0.25">
      <c r="A494" t="s">
        <v>185</v>
      </c>
      <c r="B494">
        <v>10984</v>
      </c>
      <c r="C494">
        <v>2.7817680835723899</v>
      </c>
      <c r="D494" t="s">
        <v>52</v>
      </c>
      <c r="E494" t="s">
        <v>9</v>
      </c>
      <c r="F494" t="s">
        <v>9</v>
      </c>
      <c r="G494" t="s">
        <v>9</v>
      </c>
      <c r="H494" t="s">
        <v>19</v>
      </c>
      <c r="I494" t="s">
        <v>20</v>
      </c>
      <c r="J494" t="s">
        <v>33</v>
      </c>
      <c r="K494" t="s">
        <v>182</v>
      </c>
    </row>
    <row r="495" spans="1:11" x14ac:dyDescent="0.25">
      <c r="A495" t="s">
        <v>185</v>
      </c>
      <c r="B495">
        <v>14199</v>
      </c>
      <c r="C495">
        <v>2.7228057384490998</v>
      </c>
      <c r="D495" t="s">
        <v>79</v>
      </c>
      <c r="E495" t="s">
        <v>80</v>
      </c>
      <c r="F495" t="s">
        <v>9</v>
      </c>
      <c r="G495" t="s">
        <v>9</v>
      </c>
      <c r="H495" t="s">
        <v>10</v>
      </c>
      <c r="I495" t="s">
        <v>11</v>
      </c>
      <c r="J495" t="s">
        <v>81</v>
      </c>
      <c r="K495" t="s">
        <v>182</v>
      </c>
    </row>
    <row r="496" spans="1:11" x14ac:dyDescent="0.25">
      <c r="A496" t="s">
        <v>185</v>
      </c>
      <c r="B496">
        <v>12771</v>
      </c>
      <c r="C496">
        <v>2.7066347599029501</v>
      </c>
      <c r="D496" t="s">
        <v>65</v>
      </c>
      <c r="E496" t="s">
        <v>9</v>
      </c>
      <c r="F496" t="s">
        <v>9</v>
      </c>
      <c r="G496" t="s">
        <v>9</v>
      </c>
      <c r="H496" t="s">
        <v>10</v>
      </c>
      <c r="I496" t="s">
        <v>11</v>
      </c>
      <c r="J496" t="s">
        <v>66</v>
      </c>
      <c r="K496" t="s">
        <v>182</v>
      </c>
    </row>
    <row r="497" spans="1:11" x14ac:dyDescent="0.25">
      <c r="A497" t="s">
        <v>185</v>
      </c>
      <c r="B497">
        <v>14279</v>
      </c>
      <c r="C497">
        <v>2.69819259643555</v>
      </c>
      <c r="D497" t="s">
        <v>54</v>
      </c>
      <c r="E497" t="s">
        <v>88</v>
      </c>
      <c r="F497" t="s">
        <v>9</v>
      </c>
      <c r="G497" t="s">
        <v>9</v>
      </c>
      <c r="H497" t="s">
        <v>10</v>
      </c>
      <c r="I497" t="s">
        <v>11</v>
      </c>
      <c r="J497" t="s">
        <v>89</v>
      </c>
      <c r="K497" t="s">
        <v>182</v>
      </c>
    </row>
    <row r="498" spans="1:11" x14ac:dyDescent="0.25">
      <c r="A498" t="s">
        <v>185</v>
      </c>
      <c r="B498">
        <v>16467</v>
      </c>
      <c r="C498">
        <v>2.6803729534149201</v>
      </c>
      <c r="D498" t="s">
        <v>122</v>
      </c>
      <c r="E498" t="s">
        <v>129</v>
      </c>
      <c r="F498" t="s">
        <v>126</v>
      </c>
      <c r="G498" t="s">
        <v>9</v>
      </c>
      <c r="H498" t="s">
        <v>10</v>
      </c>
      <c r="I498" t="s">
        <v>11</v>
      </c>
      <c r="J498" t="s">
        <v>40</v>
      </c>
      <c r="K498" t="s">
        <v>182</v>
      </c>
    </row>
    <row r="499" spans="1:11" x14ac:dyDescent="0.25">
      <c r="A499" t="s">
        <v>185</v>
      </c>
      <c r="B499">
        <v>9491</v>
      </c>
      <c r="C499">
        <v>2.6667582988739</v>
      </c>
      <c r="D499" t="s">
        <v>34</v>
      </c>
      <c r="E499" t="s">
        <v>9</v>
      </c>
      <c r="F499" t="s">
        <v>9</v>
      </c>
      <c r="G499" t="s">
        <v>9</v>
      </c>
      <c r="H499" t="s">
        <v>10</v>
      </c>
      <c r="I499" t="s">
        <v>11</v>
      </c>
      <c r="J499" t="s">
        <v>35</v>
      </c>
      <c r="K499" t="s">
        <v>182</v>
      </c>
    </row>
    <row r="500" spans="1:11" x14ac:dyDescent="0.25">
      <c r="A500" t="s">
        <v>185</v>
      </c>
      <c r="B500">
        <v>16030</v>
      </c>
      <c r="C500">
        <v>2.63303518295288</v>
      </c>
      <c r="D500" t="s">
        <v>122</v>
      </c>
      <c r="E500" t="s">
        <v>9</v>
      </c>
      <c r="F500" t="s">
        <v>9</v>
      </c>
      <c r="G500" t="s">
        <v>9</v>
      </c>
      <c r="H500" t="s">
        <v>19</v>
      </c>
      <c r="I500" t="s">
        <v>20</v>
      </c>
      <c r="J500" t="s">
        <v>33</v>
      </c>
      <c r="K500" t="s">
        <v>182</v>
      </c>
    </row>
    <row r="501" spans="1:11" x14ac:dyDescent="0.25">
      <c r="A501" t="s">
        <v>185</v>
      </c>
      <c r="B501">
        <v>4118</v>
      </c>
      <c r="C501">
        <v>2.6158409118652299</v>
      </c>
      <c r="D501" t="s">
        <v>16</v>
      </c>
      <c r="E501" t="s">
        <v>9</v>
      </c>
      <c r="F501" t="s">
        <v>9</v>
      </c>
      <c r="G501" t="s">
        <v>9</v>
      </c>
      <c r="H501" t="s">
        <v>10</v>
      </c>
      <c r="I501" t="s">
        <v>11</v>
      </c>
      <c r="J501" t="s">
        <v>12</v>
      </c>
      <c r="K501" t="s">
        <v>182</v>
      </c>
    </row>
    <row r="502" spans="1:11" x14ac:dyDescent="0.25">
      <c r="A502" t="s">
        <v>185</v>
      </c>
      <c r="B502">
        <v>15351</v>
      </c>
      <c r="C502">
        <v>2.6067347526550302</v>
      </c>
      <c r="D502" t="s">
        <v>115</v>
      </c>
      <c r="E502" t="s">
        <v>116</v>
      </c>
      <c r="F502" t="s">
        <v>113</v>
      </c>
      <c r="G502" t="s">
        <v>9</v>
      </c>
      <c r="H502" t="s">
        <v>19</v>
      </c>
      <c r="I502" t="s">
        <v>58</v>
      </c>
      <c r="J502" t="s">
        <v>117</v>
      </c>
      <c r="K502" t="s">
        <v>182</v>
      </c>
    </row>
    <row r="503" spans="1:11" x14ac:dyDescent="0.25">
      <c r="A503" t="s">
        <v>185</v>
      </c>
      <c r="B503">
        <v>16455</v>
      </c>
      <c r="C503">
        <v>2.6009819507598899</v>
      </c>
      <c r="D503" t="s">
        <v>119</v>
      </c>
      <c r="E503" t="s">
        <v>126</v>
      </c>
      <c r="F503" t="s">
        <v>9</v>
      </c>
      <c r="G503" t="s">
        <v>9</v>
      </c>
      <c r="H503" t="s">
        <v>10</v>
      </c>
      <c r="I503" t="s">
        <v>11</v>
      </c>
      <c r="J503" t="s">
        <v>83</v>
      </c>
      <c r="K503" t="s">
        <v>182</v>
      </c>
    </row>
    <row r="504" spans="1:11" x14ac:dyDescent="0.25">
      <c r="A504" t="s">
        <v>185</v>
      </c>
      <c r="B504">
        <v>14588</v>
      </c>
      <c r="C504">
        <v>2.5910379886627202</v>
      </c>
      <c r="D504" t="s">
        <v>105</v>
      </c>
      <c r="E504" t="s">
        <v>108</v>
      </c>
      <c r="F504" t="s">
        <v>9</v>
      </c>
      <c r="G504" t="s">
        <v>9</v>
      </c>
      <c r="H504" t="s">
        <v>14</v>
      </c>
      <c r="I504" t="s">
        <v>11</v>
      </c>
      <c r="J504" t="s">
        <v>69</v>
      </c>
      <c r="K504" t="s">
        <v>182</v>
      </c>
    </row>
    <row r="505" spans="1:11" x14ac:dyDescent="0.25">
      <c r="A505" t="s">
        <v>185</v>
      </c>
      <c r="B505">
        <v>16468</v>
      </c>
      <c r="C505">
        <v>2.56348848342896</v>
      </c>
      <c r="D505" t="s">
        <v>122</v>
      </c>
      <c r="E505" t="s">
        <v>130</v>
      </c>
      <c r="F505" t="s">
        <v>126</v>
      </c>
      <c r="G505" t="s">
        <v>9</v>
      </c>
      <c r="H505" t="s">
        <v>10</v>
      </c>
      <c r="I505" t="s">
        <v>11</v>
      </c>
      <c r="J505" t="s">
        <v>41</v>
      </c>
      <c r="K505" t="s">
        <v>182</v>
      </c>
    </row>
    <row r="506" spans="1:11" x14ac:dyDescent="0.25">
      <c r="A506" t="s">
        <v>185</v>
      </c>
      <c r="B506">
        <v>14193</v>
      </c>
      <c r="C506">
        <v>2.47307252883911</v>
      </c>
      <c r="D506" t="s">
        <v>70</v>
      </c>
      <c r="E506" t="s">
        <v>77</v>
      </c>
      <c r="F506" t="s">
        <v>9</v>
      </c>
      <c r="G506" t="s">
        <v>9</v>
      </c>
      <c r="H506" t="s">
        <v>19</v>
      </c>
      <c r="I506" t="s">
        <v>58</v>
      </c>
      <c r="J506" t="s">
        <v>75</v>
      </c>
      <c r="K506" t="s">
        <v>182</v>
      </c>
    </row>
    <row r="507" spans="1:11" x14ac:dyDescent="0.25">
      <c r="A507" t="s">
        <v>185</v>
      </c>
      <c r="B507">
        <v>7230</v>
      </c>
      <c r="C507">
        <v>2.4690849781036399</v>
      </c>
      <c r="D507" t="s">
        <v>25</v>
      </c>
      <c r="E507" t="s">
        <v>9</v>
      </c>
      <c r="F507" t="s">
        <v>9</v>
      </c>
      <c r="G507" t="s">
        <v>9</v>
      </c>
      <c r="H507" t="s">
        <v>10</v>
      </c>
      <c r="I507" t="s">
        <v>11</v>
      </c>
      <c r="J507" t="s">
        <v>26</v>
      </c>
      <c r="K507" t="s">
        <v>182</v>
      </c>
    </row>
    <row r="508" spans="1:11" x14ac:dyDescent="0.25">
      <c r="A508" t="s">
        <v>185</v>
      </c>
      <c r="B508">
        <v>16463</v>
      </c>
      <c r="C508">
        <v>2.4518492221832302</v>
      </c>
      <c r="D508" t="s">
        <v>119</v>
      </c>
      <c r="E508" t="s">
        <v>126</v>
      </c>
      <c r="F508" t="s">
        <v>127</v>
      </c>
      <c r="G508" t="s">
        <v>9</v>
      </c>
      <c r="H508" t="s">
        <v>10</v>
      </c>
      <c r="I508" t="s">
        <v>11</v>
      </c>
      <c r="J508" t="s">
        <v>87</v>
      </c>
      <c r="K508" t="s">
        <v>182</v>
      </c>
    </row>
    <row r="509" spans="1:11" x14ac:dyDescent="0.25">
      <c r="A509" t="s">
        <v>185</v>
      </c>
      <c r="B509">
        <v>12440</v>
      </c>
      <c r="C509">
        <v>2.4438712596893302</v>
      </c>
      <c r="D509" t="s">
        <v>62</v>
      </c>
      <c r="E509" t="s">
        <v>9</v>
      </c>
      <c r="F509" t="s">
        <v>9</v>
      </c>
      <c r="G509" t="s">
        <v>9</v>
      </c>
      <c r="H509" t="s">
        <v>10</v>
      </c>
      <c r="I509" t="s">
        <v>11</v>
      </c>
      <c r="J509" t="s">
        <v>48</v>
      </c>
      <c r="K509" t="s">
        <v>182</v>
      </c>
    </row>
    <row r="510" spans="1:11" x14ac:dyDescent="0.25">
      <c r="A510" t="s">
        <v>185</v>
      </c>
      <c r="B510">
        <v>16466</v>
      </c>
      <c r="C510">
        <v>2.4433000087738002</v>
      </c>
      <c r="D510" t="s">
        <v>122</v>
      </c>
      <c r="E510" t="s">
        <v>128</v>
      </c>
      <c r="F510" t="s">
        <v>126</v>
      </c>
      <c r="G510" t="s">
        <v>9</v>
      </c>
      <c r="H510" t="s">
        <v>19</v>
      </c>
      <c r="I510" t="s">
        <v>20</v>
      </c>
      <c r="J510" t="s">
        <v>38</v>
      </c>
      <c r="K510" t="s">
        <v>182</v>
      </c>
    </row>
    <row r="511" spans="1:11" x14ac:dyDescent="0.25">
      <c r="A511" t="s">
        <v>185</v>
      </c>
      <c r="B511">
        <v>12196</v>
      </c>
      <c r="C511">
        <v>2.4194350242614702</v>
      </c>
      <c r="D511" t="s">
        <v>61</v>
      </c>
      <c r="E511" t="s">
        <v>9</v>
      </c>
      <c r="F511" t="s">
        <v>9</v>
      </c>
      <c r="G511" t="s">
        <v>9</v>
      </c>
      <c r="H511" t="s">
        <v>10</v>
      </c>
      <c r="I511" t="s">
        <v>11</v>
      </c>
      <c r="J511" t="s">
        <v>46</v>
      </c>
      <c r="K511" t="s">
        <v>182</v>
      </c>
    </row>
    <row r="512" spans="1:11" x14ac:dyDescent="0.25">
      <c r="A512" t="s">
        <v>185</v>
      </c>
      <c r="B512">
        <v>16072</v>
      </c>
      <c r="C512">
        <v>2.2737240791320801</v>
      </c>
      <c r="D512" t="s">
        <v>120</v>
      </c>
      <c r="E512" t="s">
        <v>9</v>
      </c>
      <c r="F512" t="s">
        <v>9</v>
      </c>
      <c r="G512" t="s">
        <v>9</v>
      </c>
      <c r="H512" t="s">
        <v>19</v>
      </c>
      <c r="I512" t="s">
        <v>58</v>
      </c>
      <c r="J512" t="s">
        <v>59</v>
      </c>
      <c r="K512" t="s">
        <v>182</v>
      </c>
    </row>
    <row r="513" spans="1:11" x14ac:dyDescent="0.25">
      <c r="A513" t="s">
        <v>185</v>
      </c>
      <c r="B513">
        <v>9531</v>
      </c>
      <c r="C513">
        <v>2.24664330482483</v>
      </c>
      <c r="D513" t="s">
        <v>36</v>
      </c>
      <c r="E513" t="s">
        <v>28</v>
      </c>
      <c r="F513" t="s">
        <v>9</v>
      </c>
      <c r="G513" t="s">
        <v>9</v>
      </c>
      <c r="H513" t="s">
        <v>10</v>
      </c>
      <c r="I513" t="s">
        <v>11</v>
      </c>
      <c r="J513" t="s">
        <v>41</v>
      </c>
      <c r="K513" t="s">
        <v>182</v>
      </c>
    </row>
    <row r="514" spans="1:11" x14ac:dyDescent="0.25">
      <c r="A514" t="s">
        <v>185</v>
      </c>
      <c r="B514">
        <v>11416</v>
      </c>
      <c r="C514">
        <v>2.2386937141418501</v>
      </c>
      <c r="D514" t="s">
        <v>55</v>
      </c>
      <c r="E514" t="s">
        <v>9</v>
      </c>
      <c r="F514" t="s">
        <v>9</v>
      </c>
      <c r="G514" t="s">
        <v>9</v>
      </c>
      <c r="H514" t="s">
        <v>19</v>
      </c>
      <c r="I514" t="s">
        <v>20</v>
      </c>
      <c r="J514" t="s">
        <v>21</v>
      </c>
      <c r="K514" t="s">
        <v>182</v>
      </c>
    </row>
    <row r="515" spans="1:11" x14ac:dyDescent="0.25">
      <c r="A515" t="s">
        <v>185</v>
      </c>
      <c r="B515">
        <v>7942</v>
      </c>
      <c r="C515">
        <v>2.1065032482147199</v>
      </c>
      <c r="D515" t="s">
        <v>27</v>
      </c>
      <c r="E515" t="s">
        <v>28</v>
      </c>
      <c r="F515" t="s">
        <v>9</v>
      </c>
      <c r="G515" t="s">
        <v>9</v>
      </c>
      <c r="H515" t="s">
        <v>19</v>
      </c>
      <c r="I515" t="s">
        <v>20</v>
      </c>
      <c r="J515" t="s">
        <v>29</v>
      </c>
      <c r="K515" t="s">
        <v>182</v>
      </c>
    </row>
    <row r="516" spans="1:11" x14ac:dyDescent="0.25">
      <c r="A516" t="s">
        <v>185</v>
      </c>
      <c r="B516">
        <v>9529</v>
      </c>
      <c r="C516">
        <v>2.09929227828979</v>
      </c>
      <c r="D516" t="s">
        <v>36</v>
      </c>
      <c r="E516" t="s">
        <v>37</v>
      </c>
      <c r="F516" t="s">
        <v>9</v>
      </c>
      <c r="G516" t="s">
        <v>9</v>
      </c>
      <c r="H516" t="s">
        <v>19</v>
      </c>
      <c r="I516" t="s">
        <v>20</v>
      </c>
      <c r="J516" t="s">
        <v>38</v>
      </c>
      <c r="K516" t="s">
        <v>182</v>
      </c>
    </row>
    <row r="517" spans="1:11" x14ac:dyDescent="0.25">
      <c r="A517" t="s">
        <v>185</v>
      </c>
      <c r="B517">
        <v>16458</v>
      </c>
      <c r="C517">
        <v>2.0550012588500999</v>
      </c>
      <c r="D517" t="s">
        <v>119</v>
      </c>
      <c r="E517" t="s">
        <v>126</v>
      </c>
      <c r="F517" t="s">
        <v>9</v>
      </c>
      <c r="G517" t="s">
        <v>9</v>
      </c>
      <c r="H517" t="s">
        <v>10</v>
      </c>
      <c r="I517" t="s">
        <v>11</v>
      </c>
      <c r="J517" t="s">
        <v>85</v>
      </c>
      <c r="K517" t="s">
        <v>182</v>
      </c>
    </row>
    <row r="518" spans="1:11" x14ac:dyDescent="0.25">
      <c r="A518" t="s">
        <v>185</v>
      </c>
      <c r="B518">
        <v>16088</v>
      </c>
      <c r="C518">
        <v>1.8434034585952801</v>
      </c>
      <c r="D518" t="s">
        <v>123</v>
      </c>
      <c r="E518" t="s">
        <v>9</v>
      </c>
      <c r="F518" t="s">
        <v>9</v>
      </c>
      <c r="G518" t="s">
        <v>9</v>
      </c>
      <c r="H518" t="s">
        <v>10</v>
      </c>
      <c r="I518" t="s">
        <v>11</v>
      </c>
      <c r="J518" t="s">
        <v>48</v>
      </c>
      <c r="K518" t="s">
        <v>182</v>
      </c>
    </row>
    <row r="519" spans="1:11" x14ac:dyDescent="0.25">
      <c r="A519" t="s">
        <v>185</v>
      </c>
      <c r="B519">
        <v>16058</v>
      </c>
      <c r="C519">
        <v>1.8260974884033201</v>
      </c>
      <c r="D519" t="s">
        <v>111</v>
      </c>
      <c r="E519" t="s">
        <v>9</v>
      </c>
      <c r="F519" t="s">
        <v>9</v>
      </c>
      <c r="G519" t="s">
        <v>9</v>
      </c>
      <c r="H519" t="s">
        <v>10</v>
      </c>
      <c r="I519" t="s">
        <v>11</v>
      </c>
      <c r="J519" t="s">
        <v>12</v>
      </c>
      <c r="K519" t="s">
        <v>182</v>
      </c>
    </row>
    <row r="520" spans="1:11" x14ac:dyDescent="0.25">
      <c r="A520" t="s">
        <v>185</v>
      </c>
      <c r="B520">
        <v>13140</v>
      </c>
      <c r="C520">
        <v>1.7096915245056199</v>
      </c>
      <c r="D520" t="s">
        <v>71</v>
      </c>
      <c r="E520" t="s">
        <v>9</v>
      </c>
      <c r="F520" t="s">
        <v>9</v>
      </c>
      <c r="G520" t="s">
        <v>9</v>
      </c>
      <c r="H520" t="s">
        <v>10</v>
      </c>
      <c r="I520" t="s">
        <v>11</v>
      </c>
      <c r="J520" t="s">
        <v>32</v>
      </c>
      <c r="K520" t="s">
        <v>182</v>
      </c>
    </row>
    <row r="521" spans="1:11" x14ac:dyDescent="0.25">
      <c r="A521" t="s">
        <v>185</v>
      </c>
      <c r="B521">
        <v>9530</v>
      </c>
      <c r="C521">
        <v>1.64694941043854</v>
      </c>
      <c r="D521" t="s">
        <v>36</v>
      </c>
      <c r="E521" t="s">
        <v>39</v>
      </c>
      <c r="F521" t="s">
        <v>9</v>
      </c>
      <c r="G521" t="s">
        <v>9</v>
      </c>
      <c r="H521" t="s">
        <v>10</v>
      </c>
      <c r="I521" t="s">
        <v>11</v>
      </c>
      <c r="J521" t="s">
        <v>40</v>
      </c>
      <c r="K521" t="s">
        <v>182</v>
      </c>
    </row>
    <row r="522" spans="1:11" x14ac:dyDescent="0.25">
      <c r="A522" t="s">
        <v>185</v>
      </c>
      <c r="B522">
        <v>12895</v>
      </c>
      <c r="C522">
        <v>1.6190838813781701</v>
      </c>
      <c r="D522" t="s">
        <v>70</v>
      </c>
      <c r="E522" t="s">
        <v>9</v>
      </c>
      <c r="F522" t="s">
        <v>9</v>
      </c>
      <c r="G522" t="s">
        <v>9</v>
      </c>
      <c r="H522" t="s">
        <v>10</v>
      </c>
      <c r="I522" t="s">
        <v>11</v>
      </c>
      <c r="J522" t="s">
        <v>32</v>
      </c>
      <c r="K522" t="s">
        <v>182</v>
      </c>
    </row>
    <row r="523" spans="1:11" x14ac:dyDescent="0.25">
      <c r="A523" t="s">
        <v>185</v>
      </c>
      <c r="B523">
        <v>12897</v>
      </c>
      <c r="C523">
        <v>1.61065781116486</v>
      </c>
      <c r="D523" t="s">
        <v>70</v>
      </c>
      <c r="E523" t="s">
        <v>9</v>
      </c>
      <c r="F523" t="s">
        <v>9</v>
      </c>
      <c r="G523" t="s">
        <v>9</v>
      </c>
      <c r="H523" t="s">
        <v>19</v>
      </c>
      <c r="I523" t="s">
        <v>20</v>
      </c>
      <c r="J523" t="s">
        <v>33</v>
      </c>
      <c r="K523" t="s">
        <v>182</v>
      </c>
    </row>
    <row r="524" spans="1:11" x14ac:dyDescent="0.25">
      <c r="A524" t="s">
        <v>185</v>
      </c>
      <c r="B524">
        <v>12886</v>
      </c>
      <c r="C524">
        <v>1.41358053684235</v>
      </c>
      <c r="D524" t="s">
        <v>70</v>
      </c>
      <c r="E524" t="s">
        <v>9</v>
      </c>
      <c r="F524" t="s">
        <v>9</v>
      </c>
      <c r="G524" t="s">
        <v>9</v>
      </c>
      <c r="H524" t="s">
        <v>10</v>
      </c>
      <c r="I524" t="s">
        <v>11</v>
      </c>
      <c r="J524" t="s">
        <v>26</v>
      </c>
      <c r="K524" t="s">
        <v>182</v>
      </c>
    </row>
    <row r="525" spans="1:11" x14ac:dyDescent="0.25">
      <c r="A525" t="s">
        <v>185</v>
      </c>
      <c r="B525">
        <v>14801</v>
      </c>
      <c r="C525">
        <v>1.18943655490875</v>
      </c>
      <c r="D525" t="s">
        <v>65</v>
      </c>
      <c r="E525" t="s">
        <v>9</v>
      </c>
      <c r="F525" t="s">
        <v>9</v>
      </c>
      <c r="G525" t="s">
        <v>9</v>
      </c>
      <c r="H525" t="s">
        <v>10</v>
      </c>
      <c r="I525" t="s">
        <v>11</v>
      </c>
      <c r="J525" t="s">
        <v>83</v>
      </c>
      <c r="K525" t="s">
        <v>182</v>
      </c>
    </row>
    <row r="526" spans="1:11" x14ac:dyDescent="0.25">
      <c r="A526" t="s">
        <v>185</v>
      </c>
      <c r="B526">
        <v>14587</v>
      </c>
      <c r="C526">
        <v>0.83097755908966098</v>
      </c>
      <c r="D526" t="s">
        <v>105</v>
      </c>
      <c r="E526" t="s">
        <v>107</v>
      </c>
      <c r="F526" t="s">
        <v>9</v>
      </c>
      <c r="G526" t="s">
        <v>9</v>
      </c>
      <c r="H526" t="s">
        <v>19</v>
      </c>
      <c r="I526" t="s">
        <v>20</v>
      </c>
      <c r="J526" t="s">
        <v>68</v>
      </c>
      <c r="K526" t="s">
        <v>182</v>
      </c>
    </row>
    <row r="527" spans="1:11" x14ac:dyDescent="0.25">
      <c r="A527" t="s">
        <v>185</v>
      </c>
      <c r="B527">
        <v>10131</v>
      </c>
      <c r="C527">
        <v>2.9846100807189901</v>
      </c>
      <c r="D527" t="s">
        <v>44</v>
      </c>
      <c r="E527" t="s">
        <v>9</v>
      </c>
      <c r="F527" t="s">
        <v>9</v>
      </c>
      <c r="G527" t="s">
        <v>9</v>
      </c>
      <c r="H527" t="s">
        <v>10</v>
      </c>
      <c r="I527" t="s">
        <v>11</v>
      </c>
      <c r="J527" t="s">
        <v>12</v>
      </c>
      <c r="K527" t="s">
        <v>183</v>
      </c>
    </row>
    <row r="528" spans="1:11" x14ac:dyDescent="0.25">
      <c r="A528" t="s">
        <v>185</v>
      </c>
      <c r="B528">
        <v>10236</v>
      </c>
      <c r="C528">
        <v>2.9846100807189901</v>
      </c>
      <c r="D528" t="s">
        <v>42</v>
      </c>
      <c r="E528" t="s">
        <v>45</v>
      </c>
      <c r="F528" t="s">
        <v>43</v>
      </c>
      <c r="G528" t="s">
        <v>9</v>
      </c>
      <c r="H528" t="s">
        <v>10</v>
      </c>
      <c r="I528" t="s">
        <v>11</v>
      </c>
      <c r="J528" t="s">
        <v>46</v>
      </c>
      <c r="K528" t="s">
        <v>183</v>
      </c>
    </row>
    <row r="529" spans="1:11" x14ac:dyDescent="0.25">
      <c r="A529" t="s">
        <v>185</v>
      </c>
      <c r="B529">
        <v>11691</v>
      </c>
      <c r="C529">
        <v>2.9846100807189901</v>
      </c>
      <c r="D529" t="s">
        <v>56</v>
      </c>
      <c r="E529" t="s">
        <v>57</v>
      </c>
      <c r="F529" t="s">
        <v>9</v>
      </c>
      <c r="G529" t="s">
        <v>9</v>
      </c>
      <c r="H529" t="s">
        <v>10</v>
      </c>
      <c r="I529" t="s">
        <v>150</v>
      </c>
      <c r="J529" t="s">
        <v>167</v>
      </c>
      <c r="K529" t="s">
        <v>183</v>
      </c>
    </row>
    <row r="530" spans="1:11" x14ac:dyDescent="0.25">
      <c r="A530" t="s">
        <v>185</v>
      </c>
      <c r="B530">
        <v>12189</v>
      </c>
      <c r="C530">
        <v>2.9846100807189901</v>
      </c>
      <c r="D530" t="s">
        <v>52</v>
      </c>
      <c r="E530" t="s">
        <v>9</v>
      </c>
      <c r="F530" t="s">
        <v>9</v>
      </c>
      <c r="G530" t="s">
        <v>9</v>
      </c>
      <c r="H530" t="s">
        <v>95</v>
      </c>
      <c r="I530" t="s">
        <v>73</v>
      </c>
      <c r="J530" t="s">
        <v>168</v>
      </c>
      <c r="K530" t="s">
        <v>183</v>
      </c>
    </row>
    <row r="531" spans="1:11" x14ac:dyDescent="0.25">
      <c r="A531" t="s">
        <v>185</v>
      </c>
      <c r="B531">
        <v>12774</v>
      </c>
      <c r="C531">
        <v>2.9846100807189901</v>
      </c>
      <c r="D531" t="s">
        <v>67</v>
      </c>
      <c r="E531" t="s">
        <v>9</v>
      </c>
      <c r="F531" t="s">
        <v>9</v>
      </c>
      <c r="G531" t="s">
        <v>9</v>
      </c>
      <c r="H531" t="s">
        <v>19</v>
      </c>
      <c r="I531" t="s">
        <v>20</v>
      </c>
      <c r="J531" t="s">
        <v>68</v>
      </c>
      <c r="K531" t="s">
        <v>183</v>
      </c>
    </row>
    <row r="532" spans="1:11" x14ac:dyDescent="0.25">
      <c r="A532" t="s">
        <v>185</v>
      </c>
      <c r="B532">
        <v>12775</v>
      </c>
      <c r="C532">
        <v>2.9846100807189901</v>
      </c>
      <c r="D532" t="s">
        <v>67</v>
      </c>
      <c r="E532" t="s">
        <v>9</v>
      </c>
      <c r="F532" t="s">
        <v>9</v>
      </c>
      <c r="G532" t="s">
        <v>9</v>
      </c>
      <c r="H532" t="s">
        <v>14</v>
      </c>
      <c r="I532" t="s">
        <v>11</v>
      </c>
      <c r="J532" t="s">
        <v>69</v>
      </c>
      <c r="K532" t="s">
        <v>183</v>
      </c>
    </row>
    <row r="533" spans="1:11" x14ac:dyDescent="0.25">
      <c r="A533" t="s">
        <v>185</v>
      </c>
      <c r="B533">
        <v>12882</v>
      </c>
      <c r="C533">
        <v>2.9846100807189901</v>
      </c>
      <c r="D533" t="s">
        <v>70</v>
      </c>
      <c r="E533" t="s">
        <v>9</v>
      </c>
      <c r="F533" t="s">
        <v>9</v>
      </c>
      <c r="G533" t="s">
        <v>9</v>
      </c>
      <c r="H533" t="s">
        <v>10</v>
      </c>
      <c r="I533" t="s">
        <v>11</v>
      </c>
      <c r="J533" t="s">
        <v>23</v>
      </c>
      <c r="K533" t="s">
        <v>183</v>
      </c>
    </row>
    <row r="534" spans="1:11" x14ac:dyDescent="0.25">
      <c r="A534" t="s">
        <v>185</v>
      </c>
      <c r="B534">
        <v>14803</v>
      </c>
      <c r="C534">
        <v>2.9846100807189901</v>
      </c>
      <c r="D534" t="s">
        <v>65</v>
      </c>
      <c r="E534" t="s">
        <v>9</v>
      </c>
      <c r="F534" t="s">
        <v>9</v>
      </c>
      <c r="G534" t="s">
        <v>9</v>
      </c>
      <c r="H534" t="s">
        <v>10</v>
      </c>
      <c r="I534" t="s">
        <v>11</v>
      </c>
      <c r="J534" t="s">
        <v>85</v>
      </c>
      <c r="K534" t="s">
        <v>183</v>
      </c>
    </row>
    <row r="535" spans="1:11" x14ac:dyDescent="0.25">
      <c r="A535" t="s">
        <v>185</v>
      </c>
      <c r="B535">
        <v>15332</v>
      </c>
      <c r="C535">
        <v>2.9846100807189901</v>
      </c>
      <c r="D535" t="s">
        <v>109</v>
      </c>
      <c r="E535" t="s">
        <v>9</v>
      </c>
      <c r="F535" t="s">
        <v>9</v>
      </c>
      <c r="G535" t="s">
        <v>9</v>
      </c>
      <c r="H535" t="s">
        <v>19</v>
      </c>
      <c r="I535" t="s">
        <v>20</v>
      </c>
      <c r="J535" t="s">
        <v>21</v>
      </c>
      <c r="K535" t="s">
        <v>183</v>
      </c>
    </row>
    <row r="536" spans="1:11" x14ac:dyDescent="0.25">
      <c r="A536" t="s">
        <v>185</v>
      </c>
      <c r="B536">
        <v>15340</v>
      </c>
      <c r="C536">
        <v>2.9846100807189901</v>
      </c>
      <c r="D536" t="s">
        <v>110</v>
      </c>
      <c r="E536" t="s">
        <v>9</v>
      </c>
      <c r="F536" t="s">
        <v>9</v>
      </c>
      <c r="G536" t="s">
        <v>9</v>
      </c>
      <c r="H536" t="s">
        <v>19</v>
      </c>
      <c r="I536" t="s">
        <v>20</v>
      </c>
      <c r="J536" t="s">
        <v>29</v>
      </c>
      <c r="K536" t="s">
        <v>183</v>
      </c>
    </row>
    <row r="537" spans="1:11" x14ac:dyDescent="0.25">
      <c r="A537" t="s">
        <v>185</v>
      </c>
      <c r="B537">
        <v>15345</v>
      </c>
      <c r="C537">
        <v>2.9846100807189901</v>
      </c>
      <c r="D537" t="s">
        <v>111</v>
      </c>
      <c r="E537" t="s">
        <v>9</v>
      </c>
      <c r="F537" t="s">
        <v>9</v>
      </c>
      <c r="G537" t="s">
        <v>9</v>
      </c>
      <c r="H537" t="s">
        <v>19</v>
      </c>
      <c r="I537" t="s">
        <v>20</v>
      </c>
      <c r="J537" t="s">
        <v>38</v>
      </c>
      <c r="K537" t="s">
        <v>183</v>
      </c>
    </row>
    <row r="538" spans="1:11" x14ac:dyDescent="0.25">
      <c r="A538" t="s">
        <v>185</v>
      </c>
      <c r="B538">
        <v>15346</v>
      </c>
      <c r="C538">
        <v>2.9846100807189901</v>
      </c>
      <c r="D538" t="s">
        <v>111</v>
      </c>
      <c r="E538" t="s">
        <v>9</v>
      </c>
      <c r="F538" t="s">
        <v>9</v>
      </c>
      <c r="G538" t="s">
        <v>9</v>
      </c>
      <c r="H538" t="s">
        <v>10</v>
      </c>
      <c r="I538" t="s">
        <v>11</v>
      </c>
      <c r="J538" t="s">
        <v>40</v>
      </c>
      <c r="K538" t="s">
        <v>183</v>
      </c>
    </row>
    <row r="539" spans="1:11" x14ac:dyDescent="0.25">
      <c r="A539" t="s">
        <v>185</v>
      </c>
      <c r="B539">
        <v>15347</v>
      </c>
      <c r="C539">
        <v>2.9846100807189901</v>
      </c>
      <c r="D539" t="s">
        <v>111</v>
      </c>
      <c r="E539" t="s">
        <v>9</v>
      </c>
      <c r="F539" t="s">
        <v>9</v>
      </c>
      <c r="G539" t="s">
        <v>9</v>
      </c>
      <c r="H539" t="s">
        <v>10</v>
      </c>
      <c r="I539" t="s">
        <v>11</v>
      </c>
      <c r="J539" t="s">
        <v>41</v>
      </c>
      <c r="K539" t="s">
        <v>183</v>
      </c>
    </row>
    <row r="540" spans="1:11" x14ac:dyDescent="0.25">
      <c r="A540" t="s">
        <v>185</v>
      </c>
      <c r="B540">
        <v>15348</v>
      </c>
      <c r="C540">
        <v>2.9846100807189901</v>
      </c>
      <c r="D540" t="s">
        <v>112</v>
      </c>
      <c r="E540" t="s">
        <v>113</v>
      </c>
      <c r="F540" t="s">
        <v>9</v>
      </c>
      <c r="G540" t="s">
        <v>9</v>
      </c>
      <c r="H540" t="s">
        <v>19</v>
      </c>
      <c r="I540" t="s">
        <v>58</v>
      </c>
      <c r="J540" t="s">
        <v>114</v>
      </c>
      <c r="K540" t="s">
        <v>183</v>
      </c>
    </row>
    <row r="541" spans="1:11" x14ac:dyDescent="0.25">
      <c r="A541" t="s">
        <v>185</v>
      </c>
      <c r="B541">
        <v>17309</v>
      </c>
      <c r="C541">
        <v>2.9846100807189901</v>
      </c>
      <c r="D541" t="s">
        <v>169</v>
      </c>
      <c r="E541" t="s">
        <v>9</v>
      </c>
      <c r="F541" t="s">
        <v>9</v>
      </c>
      <c r="G541" t="s">
        <v>9</v>
      </c>
      <c r="H541" t="s">
        <v>170</v>
      </c>
      <c r="I541" t="s">
        <v>171</v>
      </c>
      <c r="J541" t="s">
        <v>172</v>
      </c>
      <c r="K541" t="s">
        <v>183</v>
      </c>
    </row>
    <row r="542" spans="1:11" x14ac:dyDescent="0.25">
      <c r="A542" t="s">
        <v>185</v>
      </c>
      <c r="B542">
        <v>18575</v>
      </c>
      <c r="C542">
        <v>2.9846100807189901</v>
      </c>
      <c r="D542" t="s">
        <v>137</v>
      </c>
      <c r="E542" t="s">
        <v>9</v>
      </c>
      <c r="F542" t="s">
        <v>9</v>
      </c>
      <c r="G542" t="s">
        <v>9</v>
      </c>
      <c r="H542" t="s">
        <v>19</v>
      </c>
      <c r="I542" t="s">
        <v>20</v>
      </c>
      <c r="J542" t="s">
        <v>76</v>
      </c>
      <c r="K542" t="s">
        <v>183</v>
      </c>
    </row>
    <row r="543" spans="1:11" x14ac:dyDescent="0.25">
      <c r="A543" t="s">
        <v>185</v>
      </c>
      <c r="B543">
        <v>18577</v>
      </c>
      <c r="C543">
        <v>2.9846100807189901</v>
      </c>
      <c r="D543" t="s">
        <v>137</v>
      </c>
      <c r="E543" t="s">
        <v>9</v>
      </c>
      <c r="F543" t="s">
        <v>9</v>
      </c>
      <c r="G543" t="s">
        <v>9</v>
      </c>
      <c r="H543" t="s">
        <v>10</v>
      </c>
      <c r="I543" t="s">
        <v>11</v>
      </c>
      <c r="J543" t="s">
        <v>81</v>
      </c>
      <c r="K543" t="s">
        <v>183</v>
      </c>
    </row>
    <row r="544" spans="1:11" x14ac:dyDescent="0.25">
      <c r="A544" t="s">
        <v>185</v>
      </c>
      <c r="B544">
        <v>20200</v>
      </c>
      <c r="C544">
        <v>2.9846100807189901</v>
      </c>
      <c r="D544" t="s">
        <v>138</v>
      </c>
      <c r="E544" t="s">
        <v>9</v>
      </c>
      <c r="F544" t="s">
        <v>9</v>
      </c>
      <c r="G544" t="s">
        <v>9</v>
      </c>
      <c r="H544" t="s">
        <v>10</v>
      </c>
      <c r="I544" t="s">
        <v>11</v>
      </c>
      <c r="J544" t="s">
        <v>35</v>
      </c>
      <c r="K544" t="s">
        <v>183</v>
      </c>
    </row>
    <row r="545" spans="1:11" x14ac:dyDescent="0.25">
      <c r="A545" t="s">
        <v>185</v>
      </c>
      <c r="B545">
        <v>20337</v>
      </c>
      <c r="C545">
        <v>2.9846100807189901</v>
      </c>
      <c r="D545" t="s">
        <v>173</v>
      </c>
      <c r="E545" t="s">
        <v>9</v>
      </c>
      <c r="F545" t="s">
        <v>9</v>
      </c>
      <c r="G545" t="s">
        <v>9</v>
      </c>
      <c r="H545" t="s">
        <v>19</v>
      </c>
      <c r="I545" t="s">
        <v>58</v>
      </c>
      <c r="J545" t="s">
        <v>174</v>
      </c>
      <c r="K545" t="s">
        <v>183</v>
      </c>
    </row>
    <row r="546" spans="1:11" x14ac:dyDescent="0.25">
      <c r="A546" t="s">
        <v>185</v>
      </c>
      <c r="B546">
        <v>20540</v>
      </c>
      <c r="C546">
        <v>2.9846100807189901</v>
      </c>
      <c r="D546" t="s">
        <v>175</v>
      </c>
      <c r="E546" t="s">
        <v>9</v>
      </c>
      <c r="F546" t="s">
        <v>9</v>
      </c>
      <c r="G546" t="s">
        <v>9</v>
      </c>
      <c r="H546" t="s">
        <v>176</v>
      </c>
      <c r="I546" t="s">
        <v>177</v>
      </c>
      <c r="J546" t="s">
        <v>178</v>
      </c>
      <c r="K546" t="s">
        <v>183</v>
      </c>
    </row>
    <row r="547" spans="1:11" x14ac:dyDescent="0.25">
      <c r="A547" t="s">
        <v>185</v>
      </c>
      <c r="B547">
        <v>23527</v>
      </c>
      <c r="C547">
        <v>2.9846100807189901</v>
      </c>
      <c r="D547" t="s">
        <v>139</v>
      </c>
      <c r="E547" t="s">
        <v>9</v>
      </c>
      <c r="F547" t="s">
        <v>9</v>
      </c>
      <c r="G547" t="s">
        <v>9</v>
      </c>
      <c r="H547" t="s">
        <v>14</v>
      </c>
      <c r="I547" t="s">
        <v>50</v>
      </c>
      <c r="J547" t="s">
        <v>51</v>
      </c>
      <c r="K547" t="s">
        <v>183</v>
      </c>
    </row>
    <row r="548" spans="1:11" x14ac:dyDescent="0.25">
      <c r="A548" t="s">
        <v>185</v>
      </c>
      <c r="B548">
        <v>14521</v>
      </c>
      <c r="C548">
        <v>2.5673954486846902</v>
      </c>
      <c r="D548" t="s">
        <v>91</v>
      </c>
      <c r="E548" t="s">
        <v>93</v>
      </c>
      <c r="F548" t="s">
        <v>94</v>
      </c>
      <c r="G548" t="s">
        <v>9</v>
      </c>
      <c r="H548" t="s">
        <v>95</v>
      </c>
      <c r="I548" t="s">
        <v>73</v>
      </c>
      <c r="J548" t="s">
        <v>96</v>
      </c>
      <c r="K548" t="s">
        <v>183</v>
      </c>
    </row>
    <row r="549" spans="1:11" x14ac:dyDescent="0.25">
      <c r="A549" t="s">
        <v>185</v>
      </c>
      <c r="B549">
        <v>14516</v>
      </c>
      <c r="C549">
        <v>2.56579661369324</v>
      </c>
      <c r="D549" t="s">
        <v>91</v>
      </c>
      <c r="E549" t="s">
        <v>92</v>
      </c>
      <c r="F549" t="s">
        <v>9</v>
      </c>
      <c r="G549" t="s">
        <v>9</v>
      </c>
      <c r="H549" t="s">
        <v>10</v>
      </c>
      <c r="I549" t="s">
        <v>11</v>
      </c>
      <c r="J549" t="s">
        <v>81</v>
      </c>
      <c r="K549" t="s">
        <v>183</v>
      </c>
    </row>
    <row r="550" spans="1:11" x14ac:dyDescent="0.25">
      <c r="A550" t="s">
        <v>185</v>
      </c>
      <c r="B550">
        <v>14388</v>
      </c>
      <c r="C550">
        <v>2.4130439758300799</v>
      </c>
      <c r="D550" t="s">
        <v>90</v>
      </c>
      <c r="E550" t="s">
        <v>9</v>
      </c>
      <c r="F550" t="s">
        <v>9</v>
      </c>
      <c r="G550" t="s">
        <v>9</v>
      </c>
      <c r="H550" t="s">
        <v>19</v>
      </c>
      <c r="I550" t="s">
        <v>20</v>
      </c>
      <c r="J550" t="s">
        <v>76</v>
      </c>
      <c r="K550" t="s">
        <v>183</v>
      </c>
    </row>
    <row r="551" spans="1:11" x14ac:dyDescent="0.25">
      <c r="A551" t="s">
        <v>185</v>
      </c>
      <c r="B551">
        <v>14383</v>
      </c>
      <c r="C551">
        <v>2.4039933681488002</v>
      </c>
      <c r="D551" t="s">
        <v>90</v>
      </c>
      <c r="E551" t="s">
        <v>9</v>
      </c>
      <c r="F551" t="s">
        <v>9</v>
      </c>
      <c r="G551" t="s">
        <v>9</v>
      </c>
      <c r="H551" t="s">
        <v>73</v>
      </c>
      <c r="I551" t="s">
        <v>74</v>
      </c>
      <c r="J551" t="s">
        <v>9</v>
      </c>
      <c r="K551" t="s">
        <v>183</v>
      </c>
    </row>
    <row r="552" spans="1:11" x14ac:dyDescent="0.25">
      <c r="A552" t="s">
        <v>185</v>
      </c>
      <c r="B552">
        <v>14525</v>
      </c>
      <c r="C552">
        <v>2.3627007007598899</v>
      </c>
      <c r="D552" t="s">
        <v>103</v>
      </c>
      <c r="E552" t="s">
        <v>104</v>
      </c>
      <c r="F552" t="s">
        <v>9</v>
      </c>
      <c r="G552" t="s">
        <v>9</v>
      </c>
      <c r="H552" t="s">
        <v>19</v>
      </c>
      <c r="I552" t="s">
        <v>58</v>
      </c>
      <c r="J552" t="s">
        <v>75</v>
      </c>
      <c r="K552" t="s">
        <v>183</v>
      </c>
    </row>
    <row r="553" spans="1:11" x14ac:dyDescent="0.25">
      <c r="A553" t="s">
        <v>185</v>
      </c>
      <c r="B553">
        <v>14524</v>
      </c>
      <c r="C553">
        <v>2.36247658729553</v>
      </c>
      <c r="D553" t="s">
        <v>101</v>
      </c>
      <c r="E553" t="s">
        <v>102</v>
      </c>
      <c r="F553" t="s">
        <v>91</v>
      </c>
      <c r="G553" t="s">
        <v>9</v>
      </c>
      <c r="H553" t="s">
        <v>73</v>
      </c>
      <c r="I553" t="s">
        <v>74</v>
      </c>
      <c r="J553" t="s">
        <v>9</v>
      </c>
      <c r="K553" t="s">
        <v>183</v>
      </c>
    </row>
    <row r="554" spans="1:11" x14ac:dyDescent="0.25">
      <c r="A554" t="s">
        <v>185</v>
      </c>
      <c r="B554">
        <v>14523</v>
      </c>
      <c r="C554">
        <v>2.3346760272979701</v>
      </c>
      <c r="D554" t="s">
        <v>99</v>
      </c>
      <c r="E554" t="s">
        <v>100</v>
      </c>
      <c r="F554" t="s">
        <v>9</v>
      </c>
      <c r="G554" t="s">
        <v>9</v>
      </c>
      <c r="H554" t="s">
        <v>14</v>
      </c>
      <c r="I554" t="s">
        <v>50</v>
      </c>
      <c r="J554" t="s">
        <v>51</v>
      </c>
      <c r="K554" t="s">
        <v>183</v>
      </c>
    </row>
    <row r="555" spans="1:11" x14ac:dyDescent="0.25">
      <c r="A555" t="s">
        <v>185</v>
      </c>
      <c r="B555">
        <v>14270</v>
      </c>
      <c r="C555">
        <v>2.3208751678466801</v>
      </c>
      <c r="D555" t="s">
        <v>52</v>
      </c>
      <c r="E555" t="s">
        <v>82</v>
      </c>
      <c r="F555" t="s">
        <v>9</v>
      </c>
      <c r="G555" t="s">
        <v>9</v>
      </c>
      <c r="H555" t="s">
        <v>10</v>
      </c>
      <c r="I555" t="s">
        <v>11</v>
      </c>
      <c r="J555" t="s">
        <v>83</v>
      </c>
      <c r="K555" t="s">
        <v>183</v>
      </c>
    </row>
    <row r="556" spans="1:11" x14ac:dyDescent="0.25">
      <c r="A556" t="s">
        <v>185</v>
      </c>
      <c r="B556">
        <v>14384</v>
      </c>
      <c r="C556">
        <v>2.3041622638702401</v>
      </c>
      <c r="D556" t="s">
        <v>90</v>
      </c>
      <c r="E556" t="s">
        <v>9</v>
      </c>
      <c r="F556" t="s">
        <v>9</v>
      </c>
      <c r="G556" t="s">
        <v>9</v>
      </c>
      <c r="H556" t="s">
        <v>19</v>
      </c>
      <c r="I556" t="s">
        <v>58</v>
      </c>
      <c r="J556" t="s">
        <v>75</v>
      </c>
      <c r="K556" t="s">
        <v>183</v>
      </c>
    </row>
    <row r="557" spans="1:11" x14ac:dyDescent="0.25">
      <c r="A557" t="s">
        <v>185</v>
      </c>
      <c r="B557">
        <v>14046</v>
      </c>
      <c r="C557">
        <v>2.25905084609985</v>
      </c>
      <c r="D557" t="s">
        <v>72</v>
      </c>
      <c r="E557" t="s">
        <v>9</v>
      </c>
      <c r="F557" t="s">
        <v>9</v>
      </c>
      <c r="G557" t="s">
        <v>9</v>
      </c>
      <c r="H557" t="s">
        <v>19</v>
      </c>
      <c r="I557" t="s">
        <v>20</v>
      </c>
      <c r="J557" t="s">
        <v>76</v>
      </c>
      <c r="K557" t="s">
        <v>183</v>
      </c>
    </row>
    <row r="558" spans="1:11" x14ac:dyDescent="0.25">
      <c r="A558" t="s">
        <v>185</v>
      </c>
      <c r="B558">
        <v>8998</v>
      </c>
      <c r="C558">
        <v>2.2497608661651598</v>
      </c>
      <c r="D558" t="s">
        <v>30</v>
      </c>
      <c r="E558" t="s">
        <v>31</v>
      </c>
      <c r="F558" t="s">
        <v>9</v>
      </c>
      <c r="G558" t="s">
        <v>9</v>
      </c>
      <c r="H558" t="s">
        <v>19</v>
      </c>
      <c r="I558" t="s">
        <v>20</v>
      </c>
      <c r="J558" t="s">
        <v>33</v>
      </c>
      <c r="K558" t="s">
        <v>183</v>
      </c>
    </row>
    <row r="559" spans="1:11" x14ac:dyDescent="0.25">
      <c r="A559" t="s">
        <v>185</v>
      </c>
      <c r="B559">
        <v>10303</v>
      </c>
      <c r="C559">
        <v>2.2486729621887198</v>
      </c>
      <c r="D559" t="s">
        <v>49</v>
      </c>
      <c r="E559" t="s">
        <v>9</v>
      </c>
      <c r="F559" t="s">
        <v>9</v>
      </c>
      <c r="G559" t="s">
        <v>9</v>
      </c>
      <c r="H559" t="s">
        <v>10</v>
      </c>
      <c r="I559" t="s">
        <v>11</v>
      </c>
      <c r="J559" t="s">
        <v>35</v>
      </c>
      <c r="K559" t="s">
        <v>183</v>
      </c>
    </row>
    <row r="560" spans="1:11" x14ac:dyDescent="0.25">
      <c r="A560" t="s">
        <v>185</v>
      </c>
      <c r="B560">
        <v>14190</v>
      </c>
      <c r="C560">
        <v>2.22618532180786</v>
      </c>
      <c r="D560" t="s">
        <v>70</v>
      </c>
      <c r="E560" t="s">
        <v>18</v>
      </c>
      <c r="F560" t="s">
        <v>9</v>
      </c>
      <c r="G560" t="s">
        <v>9</v>
      </c>
      <c r="H560" t="s">
        <v>14</v>
      </c>
      <c r="I560" t="s">
        <v>50</v>
      </c>
      <c r="J560" t="s">
        <v>51</v>
      </c>
      <c r="K560" t="s">
        <v>183</v>
      </c>
    </row>
    <row r="561" spans="1:11" x14ac:dyDescent="0.25">
      <c r="A561" t="s">
        <v>185</v>
      </c>
      <c r="B561">
        <v>14192</v>
      </c>
      <c r="C561">
        <v>2.2218542098999001</v>
      </c>
      <c r="D561" t="s">
        <v>52</v>
      </c>
      <c r="E561" t="s">
        <v>9</v>
      </c>
      <c r="F561" t="s">
        <v>9</v>
      </c>
      <c r="G561" t="s">
        <v>9</v>
      </c>
      <c r="H561" t="s">
        <v>73</v>
      </c>
      <c r="I561" t="s">
        <v>74</v>
      </c>
      <c r="J561" t="s">
        <v>9</v>
      </c>
      <c r="K561" t="s">
        <v>183</v>
      </c>
    </row>
    <row r="562" spans="1:11" x14ac:dyDescent="0.25">
      <c r="A562" t="s">
        <v>185</v>
      </c>
      <c r="B562">
        <v>14042</v>
      </c>
      <c r="C562">
        <v>2.21459293365479</v>
      </c>
      <c r="D562" t="s">
        <v>72</v>
      </c>
      <c r="E562" t="s">
        <v>9</v>
      </c>
      <c r="F562" t="s">
        <v>9</v>
      </c>
      <c r="G562" t="s">
        <v>9</v>
      </c>
      <c r="H562" t="s">
        <v>73</v>
      </c>
      <c r="I562" t="s">
        <v>74</v>
      </c>
      <c r="J562" t="s">
        <v>9</v>
      </c>
      <c r="K562" t="s">
        <v>183</v>
      </c>
    </row>
    <row r="563" spans="1:11" x14ac:dyDescent="0.25">
      <c r="A563" t="s">
        <v>185</v>
      </c>
      <c r="B563">
        <v>14041</v>
      </c>
      <c r="C563">
        <v>2.18601393699646</v>
      </c>
      <c r="D563" t="s">
        <v>72</v>
      </c>
      <c r="E563" t="s">
        <v>9</v>
      </c>
      <c r="F563" t="s">
        <v>9</v>
      </c>
      <c r="G563" t="s">
        <v>9</v>
      </c>
      <c r="H563" t="s">
        <v>14</v>
      </c>
      <c r="I563" t="s">
        <v>50</v>
      </c>
      <c r="J563" t="s">
        <v>51</v>
      </c>
      <c r="K563" t="s">
        <v>183</v>
      </c>
    </row>
    <row r="564" spans="1:11" x14ac:dyDescent="0.25">
      <c r="A564" t="s">
        <v>185</v>
      </c>
      <c r="B564">
        <v>14196</v>
      </c>
      <c r="C564">
        <v>2.0614998340606698</v>
      </c>
      <c r="D564" t="s">
        <v>54</v>
      </c>
      <c r="E564" t="s">
        <v>78</v>
      </c>
      <c r="F564" t="s">
        <v>9</v>
      </c>
      <c r="G564" t="s">
        <v>9</v>
      </c>
      <c r="H564" t="s">
        <v>19</v>
      </c>
      <c r="I564" t="s">
        <v>20</v>
      </c>
      <c r="J564" t="s">
        <v>76</v>
      </c>
      <c r="K564" t="s">
        <v>183</v>
      </c>
    </row>
    <row r="565" spans="1:11" x14ac:dyDescent="0.25">
      <c r="A565" t="s">
        <v>185</v>
      </c>
      <c r="B565">
        <v>14586</v>
      </c>
      <c r="C565">
        <v>2.05997586250305</v>
      </c>
      <c r="D565" t="s">
        <v>105</v>
      </c>
      <c r="E565" t="s">
        <v>106</v>
      </c>
      <c r="F565" t="s">
        <v>9</v>
      </c>
      <c r="G565" t="s">
        <v>9</v>
      </c>
      <c r="H565" t="s">
        <v>10</v>
      </c>
      <c r="I565" t="s">
        <v>11</v>
      </c>
      <c r="J565" t="s">
        <v>66</v>
      </c>
      <c r="K565" t="s">
        <v>183</v>
      </c>
    </row>
    <row r="566" spans="1:11" x14ac:dyDescent="0.25">
      <c r="A566" t="s">
        <v>185</v>
      </c>
      <c r="B566">
        <v>16027</v>
      </c>
      <c r="C566">
        <v>1.98669934272766</v>
      </c>
      <c r="D566" t="s">
        <v>122</v>
      </c>
      <c r="E566" t="s">
        <v>9</v>
      </c>
      <c r="F566" t="s">
        <v>9</v>
      </c>
      <c r="G566" t="s">
        <v>9</v>
      </c>
      <c r="H566" t="s">
        <v>10</v>
      </c>
      <c r="I566" t="s">
        <v>11</v>
      </c>
      <c r="J566" t="s">
        <v>32</v>
      </c>
      <c r="K566" t="s">
        <v>183</v>
      </c>
    </row>
    <row r="567" spans="1:11" x14ac:dyDescent="0.25">
      <c r="A567" t="s">
        <v>185</v>
      </c>
      <c r="B567">
        <v>10984</v>
      </c>
      <c r="C567">
        <v>1.9814989566803001</v>
      </c>
      <c r="D567" t="s">
        <v>52</v>
      </c>
      <c r="E567" t="s">
        <v>9</v>
      </c>
      <c r="F567" t="s">
        <v>9</v>
      </c>
      <c r="G567" t="s">
        <v>9</v>
      </c>
      <c r="H567" t="s">
        <v>19</v>
      </c>
      <c r="I567" t="s">
        <v>20</v>
      </c>
      <c r="J567" t="s">
        <v>33</v>
      </c>
      <c r="K567" t="s">
        <v>183</v>
      </c>
    </row>
    <row r="568" spans="1:11" x14ac:dyDescent="0.25">
      <c r="A568" t="s">
        <v>185</v>
      </c>
      <c r="B568">
        <v>15356</v>
      </c>
      <c r="C568">
        <v>1.9618828296661399</v>
      </c>
      <c r="D568" t="s">
        <v>118</v>
      </c>
      <c r="E568" t="s">
        <v>119</v>
      </c>
      <c r="F568" t="s">
        <v>120</v>
      </c>
      <c r="G568" t="s">
        <v>121</v>
      </c>
      <c r="H568" t="s">
        <v>14</v>
      </c>
      <c r="I568" t="s">
        <v>11</v>
      </c>
      <c r="J568" t="s">
        <v>15</v>
      </c>
      <c r="K568" t="s">
        <v>183</v>
      </c>
    </row>
    <row r="569" spans="1:11" x14ac:dyDescent="0.25">
      <c r="A569" t="s">
        <v>185</v>
      </c>
      <c r="B569">
        <v>10982</v>
      </c>
      <c r="C569">
        <v>1.9537162780761701</v>
      </c>
      <c r="D569" t="s">
        <v>52</v>
      </c>
      <c r="E569" t="s">
        <v>9</v>
      </c>
      <c r="F569" t="s">
        <v>9</v>
      </c>
      <c r="G569" t="s">
        <v>9</v>
      </c>
      <c r="H569" t="s">
        <v>10</v>
      </c>
      <c r="I569" t="s">
        <v>11</v>
      </c>
      <c r="J569" t="s">
        <v>32</v>
      </c>
      <c r="K569" t="s">
        <v>183</v>
      </c>
    </row>
    <row r="570" spans="1:11" x14ac:dyDescent="0.25">
      <c r="A570" t="s">
        <v>185</v>
      </c>
      <c r="B570">
        <v>12883</v>
      </c>
      <c r="C570">
        <v>1.94422459602356</v>
      </c>
      <c r="D570" t="s">
        <v>70</v>
      </c>
      <c r="E570" t="s">
        <v>9</v>
      </c>
      <c r="F570" t="s">
        <v>9</v>
      </c>
      <c r="G570" t="s">
        <v>9</v>
      </c>
      <c r="H570" t="s">
        <v>19</v>
      </c>
      <c r="I570" t="s">
        <v>20</v>
      </c>
      <c r="J570" t="s">
        <v>24</v>
      </c>
      <c r="K570" t="s">
        <v>183</v>
      </c>
    </row>
    <row r="571" spans="1:11" x14ac:dyDescent="0.25">
      <c r="A571" t="s">
        <v>185</v>
      </c>
      <c r="B571">
        <v>14382</v>
      </c>
      <c r="C571">
        <v>1.9434498548507699</v>
      </c>
      <c r="D571" t="s">
        <v>90</v>
      </c>
      <c r="E571" t="s">
        <v>9</v>
      </c>
      <c r="F571" t="s">
        <v>9</v>
      </c>
      <c r="G571" t="s">
        <v>9</v>
      </c>
      <c r="H571" t="s">
        <v>14</v>
      </c>
      <c r="I571" t="s">
        <v>50</v>
      </c>
      <c r="J571" t="s">
        <v>51</v>
      </c>
      <c r="K571" t="s">
        <v>183</v>
      </c>
    </row>
    <row r="572" spans="1:11" x14ac:dyDescent="0.25">
      <c r="A572" t="s">
        <v>185</v>
      </c>
      <c r="B572">
        <v>11693</v>
      </c>
      <c r="C572">
        <v>1.9336420297622701</v>
      </c>
      <c r="D572" t="s">
        <v>56</v>
      </c>
      <c r="E572" t="s">
        <v>57</v>
      </c>
      <c r="F572" t="s">
        <v>9</v>
      </c>
      <c r="G572" t="s">
        <v>9</v>
      </c>
      <c r="H572" t="s">
        <v>19</v>
      </c>
      <c r="I572" t="s">
        <v>58</v>
      </c>
      <c r="J572" t="s">
        <v>59</v>
      </c>
      <c r="K572" t="s">
        <v>183</v>
      </c>
    </row>
    <row r="573" spans="1:11" x14ac:dyDescent="0.25">
      <c r="A573" t="s">
        <v>185</v>
      </c>
      <c r="B573">
        <v>2856</v>
      </c>
      <c r="C573">
        <v>1.9311369657516499</v>
      </c>
      <c r="D573" t="s">
        <v>8</v>
      </c>
      <c r="E573" t="s">
        <v>9</v>
      </c>
      <c r="F573" t="s">
        <v>9</v>
      </c>
      <c r="G573" t="s">
        <v>9</v>
      </c>
      <c r="H573" t="s">
        <v>10</v>
      </c>
      <c r="I573" t="s">
        <v>11</v>
      </c>
      <c r="J573" t="s">
        <v>12</v>
      </c>
      <c r="K573" t="s">
        <v>183</v>
      </c>
    </row>
    <row r="574" spans="1:11" x14ac:dyDescent="0.25">
      <c r="A574" t="s">
        <v>185</v>
      </c>
      <c r="B574">
        <v>14199</v>
      </c>
      <c r="C574">
        <v>1.92114925384521</v>
      </c>
      <c r="D574" t="s">
        <v>79</v>
      </c>
      <c r="E574" t="s">
        <v>80</v>
      </c>
      <c r="F574" t="s">
        <v>9</v>
      </c>
      <c r="G574" t="s">
        <v>9</v>
      </c>
      <c r="H574" t="s">
        <v>10</v>
      </c>
      <c r="I574" t="s">
        <v>11</v>
      </c>
      <c r="J574" t="s">
        <v>81</v>
      </c>
      <c r="K574" t="s">
        <v>183</v>
      </c>
    </row>
    <row r="575" spans="1:11" x14ac:dyDescent="0.25">
      <c r="A575" t="s">
        <v>185</v>
      </c>
      <c r="B575">
        <v>5978</v>
      </c>
      <c r="C575">
        <v>1.92047035694122</v>
      </c>
      <c r="D575" t="s">
        <v>22</v>
      </c>
      <c r="E575" t="s">
        <v>9</v>
      </c>
      <c r="F575" t="s">
        <v>9</v>
      </c>
      <c r="G575" t="s">
        <v>9</v>
      </c>
      <c r="H575" t="s">
        <v>19</v>
      </c>
      <c r="I575" t="s">
        <v>20</v>
      </c>
      <c r="J575" t="s">
        <v>24</v>
      </c>
      <c r="K575" t="s">
        <v>183</v>
      </c>
    </row>
    <row r="576" spans="1:11" x14ac:dyDescent="0.25">
      <c r="A576" t="s">
        <v>185</v>
      </c>
      <c r="B576">
        <v>3893</v>
      </c>
      <c r="C576">
        <v>1.9195252656936601</v>
      </c>
      <c r="D576" t="s">
        <v>13</v>
      </c>
      <c r="E576" t="s">
        <v>9</v>
      </c>
      <c r="F576" t="s">
        <v>9</v>
      </c>
      <c r="G576" t="s">
        <v>9</v>
      </c>
      <c r="H576" t="s">
        <v>14</v>
      </c>
      <c r="I576" t="s">
        <v>11</v>
      </c>
      <c r="J576" t="s">
        <v>15</v>
      </c>
      <c r="K576" t="s">
        <v>183</v>
      </c>
    </row>
    <row r="577" spans="1:11" x14ac:dyDescent="0.25">
      <c r="A577" t="s">
        <v>185</v>
      </c>
      <c r="B577">
        <v>16085</v>
      </c>
      <c r="C577">
        <v>1.9093650579452499</v>
      </c>
      <c r="D577" t="s">
        <v>123</v>
      </c>
      <c r="E577" t="s">
        <v>9</v>
      </c>
      <c r="F577" t="s">
        <v>9</v>
      </c>
      <c r="G577" t="s">
        <v>9</v>
      </c>
      <c r="H577" t="s">
        <v>10</v>
      </c>
      <c r="I577" t="s">
        <v>11</v>
      </c>
      <c r="J577" t="s">
        <v>46</v>
      </c>
      <c r="K577" t="s">
        <v>183</v>
      </c>
    </row>
    <row r="578" spans="1:11" x14ac:dyDescent="0.25">
      <c r="A578" t="s">
        <v>185</v>
      </c>
      <c r="B578">
        <v>16635</v>
      </c>
      <c r="C578">
        <v>1.9010523557662999</v>
      </c>
      <c r="D578" t="s">
        <v>126</v>
      </c>
      <c r="E578" t="s">
        <v>132</v>
      </c>
      <c r="F578" t="s">
        <v>9</v>
      </c>
      <c r="G578" t="s">
        <v>9</v>
      </c>
      <c r="H578" t="s">
        <v>10</v>
      </c>
      <c r="I578" t="s">
        <v>11</v>
      </c>
      <c r="J578" t="s">
        <v>26</v>
      </c>
      <c r="K578" t="s">
        <v>183</v>
      </c>
    </row>
    <row r="579" spans="1:11" x14ac:dyDescent="0.25">
      <c r="A579" t="s">
        <v>185</v>
      </c>
      <c r="B579">
        <v>14040</v>
      </c>
      <c r="C579">
        <v>1.89998555183411</v>
      </c>
      <c r="D579" t="s">
        <v>72</v>
      </c>
      <c r="E579" t="s">
        <v>9</v>
      </c>
      <c r="F579" t="s">
        <v>9</v>
      </c>
      <c r="G579" t="s">
        <v>9</v>
      </c>
      <c r="H579" t="s">
        <v>10</v>
      </c>
      <c r="I579" t="s">
        <v>11</v>
      </c>
      <c r="J579" t="s">
        <v>35</v>
      </c>
      <c r="K579" t="s">
        <v>183</v>
      </c>
    </row>
    <row r="580" spans="1:11" x14ac:dyDescent="0.25">
      <c r="A580" t="s">
        <v>185</v>
      </c>
      <c r="B580">
        <v>16080</v>
      </c>
      <c r="C580">
        <v>1.89841020107269</v>
      </c>
      <c r="D580" t="s">
        <v>123</v>
      </c>
      <c r="E580" t="s">
        <v>9</v>
      </c>
      <c r="F580" t="s">
        <v>9</v>
      </c>
      <c r="G580" t="s">
        <v>9</v>
      </c>
      <c r="H580" t="s">
        <v>14</v>
      </c>
      <c r="I580" t="s">
        <v>50</v>
      </c>
      <c r="J580" t="s">
        <v>60</v>
      </c>
      <c r="K580" t="s">
        <v>183</v>
      </c>
    </row>
    <row r="581" spans="1:11" x14ac:dyDescent="0.25">
      <c r="A581" t="s">
        <v>185</v>
      </c>
      <c r="B581">
        <v>5975</v>
      </c>
      <c r="C581">
        <v>1.89681100845337</v>
      </c>
      <c r="D581" t="s">
        <v>22</v>
      </c>
      <c r="E581" t="s">
        <v>9</v>
      </c>
      <c r="F581" t="s">
        <v>9</v>
      </c>
      <c r="G581" t="s">
        <v>9</v>
      </c>
      <c r="H581" t="s">
        <v>10</v>
      </c>
      <c r="I581" t="s">
        <v>11</v>
      </c>
      <c r="J581" t="s">
        <v>23</v>
      </c>
      <c r="K581" t="s">
        <v>183</v>
      </c>
    </row>
    <row r="582" spans="1:11" x14ac:dyDescent="0.25">
      <c r="A582" t="s">
        <v>185</v>
      </c>
      <c r="B582">
        <v>5974</v>
      </c>
      <c r="C582">
        <v>1.89124631881714</v>
      </c>
      <c r="D582" t="s">
        <v>17</v>
      </c>
      <c r="E582" t="s">
        <v>18</v>
      </c>
      <c r="F582" t="s">
        <v>9</v>
      </c>
      <c r="G582" t="s">
        <v>9</v>
      </c>
      <c r="H582" t="s">
        <v>19</v>
      </c>
      <c r="I582" t="s">
        <v>20</v>
      </c>
      <c r="J582" t="s">
        <v>21</v>
      </c>
      <c r="K582" t="s">
        <v>183</v>
      </c>
    </row>
    <row r="583" spans="1:11" x14ac:dyDescent="0.25">
      <c r="A583" t="s">
        <v>185</v>
      </c>
      <c r="B583">
        <v>14275</v>
      </c>
      <c r="C583">
        <v>1.87532067298889</v>
      </c>
      <c r="D583" t="s">
        <v>86</v>
      </c>
      <c r="E583" t="s">
        <v>9</v>
      </c>
      <c r="F583" t="s">
        <v>9</v>
      </c>
      <c r="G583" t="s">
        <v>9</v>
      </c>
      <c r="H583" t="s">
        <v>10</v>
      </c>
      <c r="I583" t="s">
        <v>11</v>
      </c>
      <c r="J583" t="s">
        <v>87</v>
      </c>
      <c r="K583" t="s">
        <v>183</v>
      </c>
    </row>
    <row r="584" spans="1:11" x14ac:dyDescent="0.25">
      <c r="A584" t="s">
        <v>185</v>
      </c>
      <c r="B584">
        <v>16470</v>
      </c>
      <c r="C584">
        <v>1.86903488636017</v>
      </c>
      <c r="D584" t="s">
        <v>122</v>
      </c>
      <c r="E584" t="s">
        <v>112</v>
      </c>
      <c r="F584" t="s">
        <v>126</v>
      </c>
      <c r="G584" t="s">
        <v>9</v>
      </c>
      <c r="H584" t="s">
        <v>10</v>
      </c>
      <c r="I584" t="s">
        <v>11</v>
      </c>
      <c r="J584" t="s">
        <v>23</v>
      </c>
      <c r="K584" t="s">
        <v>183</v>
      </c>
    </row>
    <row r="585" spans="1:11" x14ac:dyDescent="0.25">
      <c r="A585" t="s">
        <v>185</v>
      </c>
      <c r="B585">
        <v>8996</v>
      </c>
      <c r="C585">
        <v>1.86505722999573</v>
      </c>
      <c r="D585" t="s">
        <v>30</v>
      </c>
      <c r="E585" t="s">
        <v>31</v>
      </c>
      <c r="F585" t="s">
        <v>9</v>
      </c>
      <c r="G585" t="s">
        <v>9</v>
      </c>
      <c r="H585" t="s">
        <v>10</v>
      </c>
      <c r="I585" t="s">
        <v>11</v>
      </c>
      <c r="J585" t="s">
        <v>32</v>
      </c>
      <c r="K585" t="s">
        <v>183</v>
      </c>
    </row>
    <row r="586" spans="1:11" x14ac:dyDescent="0.25">
      <c r="A586" t="s">
        <v>185</v>
      </c>
      <c r="B586">
        <v>12460</v>
      </c>
      <c r="C586">
        <v>1.8432767391204801</v>
      </c>
      <c r="D586" t="s">
        <v>63</v>
      </c>
      <c r="E586" t="s">
        <v>64</v>
      </c>
      <c r="F586" t="s">
        <v>9</v>
      </c>
      <c r="G586" t="s">
        <v>9</v>
      </c>
      <c r="H586" t="s">
        <v>14</v>
      </c>
      <c r="I586" t="s">
        <v>50</v>
      </c>
      <c r="J586" t="s">
        <v>15</v>
      </c>
      <c r="K586" t="s">
        <v>183</v>
      </c>
    </row>
    <row r="587" spans="1:11" x14ac:dyDescent="0.25">
      <c r="A587" t="s">
        <v>185</v>
      </c>
      <c r="B587">
        <v>14043</v>
      </c>
      <c r="C587">
        <v>1.83043336868286</v>
      </c>
      <c r="D587" t="s">
        <v>72</v>
      </c>
      <c r="E587" t="s">
        <v>9</v>
      </c>
      <c r="F587" t="s">
        <v>9</v>
      </c>
      <c r="G587" t="s">
        <v>9</v>
      </c>
      <c r="H587" t="s">
        <v>19</v>
      </c>
      <c r="I587" t="s">
        <v>58</v>
      </c>
      <c r="J587" t="s">
        <v>75</v>
      </c>
      <c r="K587" t="s">
        <v>183</v>
      </c>
    </row>
    <row r="588" spans="1:11" x14ac:dyDescent="0.25">
      <c r="A588" t="s">
        <v>185</v>
      </c>
      <c r="B588">
        <v>17226</v>
      </c>
      <c r="C588">
        <v>1.82514667510986</v>
      </c>
      <c r="D588" t="s">
        <v>134</v>
      </c>
      <c r="E588" t="s">
        <v>135</v>
      </c>
      <c r="F588" t="s">
        <v>136</v>
      </c>
      <c r="G588" t="s">
        <v>9</v>
      </c>
      <c r="H588" t="s">
        <v>10</v>
      </c>
      <c r="I588" t="s">
        <v>11</v>
      </c>
      <c r="J588" t="s">
        <v>48</v>
      </c>
      <c r="K588" t="s">
        <v>183</v>
      </c>
    </row>
    <row r="589" spans="1:11" x14ac:dyDescent="0.25">
      <c r="A589" t="s">
        <v>185</v>
      </c>
      <c r="B589">
        <v>10239</v>
      </c>
      <c r="C589">
        <v>1.7973220348358201</v>
      </c>
      <c r="D589" t="s">
        <v>42</v>
      </c>
      <c r="E589" t="s">
        <v>45</v>
      </c>
      <c r="F589" t="s">
        <v>47</v>
      </c>
      <c r="G589" t="s">
        <v>9</v>
      </c>
      <c r="H589" t="s">
        <v>10</v>
      </c>
      <c r="I589" t="s">
        <v>11</v>
      </c>
      <c r="J589" t="s">
        <v>48</v>
      </c>
      <c r="K589" t="s">
        <v>183</v>
      </c>
    </row>
    <row r="590" spans="1:11" x14ac:dyDescent="0.25">
      <c r="A590" t="s">
        <v>185</v>
      </c>
      <c r="B590">
        <v>17126</v>
      </c>
      <c r="C590">
        <v>1.7860012054443399</v>
      </c>
      <c r="D590" t="s">
        <v>133</v>
      </c>
      <c r="E590" t="s">
        <v>9</v>
      </c>
      <c r="F590" t="s">
        <v>9</v>
      </c>
      <c r="G590" t="s">
        <v>9</v>
      </c>
      <c r="H590" t="s">
        <v>19</v>
      </c>
      <c r="I590" t="s">
        <v>58</v>
      </c>
      <c r="J590" t="s">
        <v>59</v>
      </c>
      <c r="K590" t="s">
        <v>183</v>
      </c>
    </row>
    <row r="591" spans="1:11" x14ac:dyDescent="0.25">
      <c r="A591" t="s">
        <v>185</v>
      </c>
      <c r="B591">
        <v>10304</v>
      </c>
      <c r="C591">
        <v>1.78564405441284</v>
      </c>
      <c r="D591" t="s">
        <v>49</v>
      </c>
      <c r="E591" t="s">
        <v>9</v>
      </c>
      <c r="F591" t="s">
        <v>9</v>
      </c>
      <c r="G591" t="s">
        <v>9</v>
      </c>
      <c r="H591" t="s">
        <v>14</v>
      </c>
      <c r="I591" t="s">
        <v>50</v>
      </c>
      <c r="J591" t="s">
        <v>51</v>
      </c>
      <c r="K591" t="s">
        <v>183</v>
      </c>
    </row>
    <row r="592" spans="1:11" x14ac:dyDescent="0.25">
      <c r="A592" t="s">
        <v>185</v>
      </c>
      <c r="B592">
        <v>12191</v>
      </c>
      <c r="C592">
        <v>1.7794108390808101</v>
      </c>
      <c r="D592" t="s">
        <v>52</v>
      </c>
      <c r="E592" t="s">
        <v>9</v>
      </c>
      <c r="F592" t="s">
        <v>9</v>
      </c>
      <c r="G592" t="s">
        <v>9</v>
      </c>
      <c r="H592" t="s">
        <v>14</v>
      </c>
      <c r="I592" t="s">
        <v>50</v>
      </c>
      <c r="J592" t="s">
        <v>60</v>
      </c>
      <c r="K592" t="s">
        <v>183</v>
      </c>
    </row>
    <row r="593" spans="1:11" x14ac:dyDescent="0.25">
      <c r="A593" t="s">
        <v>185</v>
      </c>
      <c r="B593">
        <v>16132</v>
      </c>
      <c r="C593">
        <v>1.7632321119308501</v>
      </c>
      <c r="D593" t="s">
        <v>122</v>
      </c>
      <c r="E593" t="s">
        <v>124</v>
      </c>
      <c r="F593" t="s">
        <v>9</v>
      </c>
      <c r="G593" t="s">
        <v>9</v>
      </c>
      <c r="H593" t="s">
        <v>10</v>
      </c>
      <c r="I593" t="s">
        <v>11</v>
      </c>
      <c r="J593" t="s">
        <v>125</v>
      </c>
      <c r="K593" t="s">
        <v>183</v>
      </c>
    </row>
    <row r="594" spans="1:11" x14ac:dyDescent="0.25">
      <c r="A594" t="s">
        <v>185</v>
      </c>
      <c r="B594">
        <v>13143</v>
      </c>
      <c r="C594">
        <v>1.76016485691071</v>
      </c>
      <c r="D594" t="s">
        <v>71</v>
      </c>
      <c r="E594" t="s">
        <v>9</v>
      </c>
      <c r="F594" t="s">
        <v>9</v>
      </c>
      <c r="G594" t="s">
        <v>9</v>
      </c>
      <c r="H594" t="s">
        <v>19</v>
      </c>
      <c r="I594" t="s">
        <v>20</v>
      </c>
      <c r="J594" t="s">
        <v>33</v>
      </c>
      <c r="K594" t="s">
        <v>183</v>
      </c>
    </row>
    <row r="595" spans="1:11" x14ac:dyDescent="0.25">
      <c r="A595" t="s">
        <v>185</v>
      </c>
      <c r="B595">
        <v>14272</v>
      </c>
      <c r="C595">
        <v>1.7586964368820199</v>
      </c>
      <c r="D595" t="s">
        <v>84</v>
      </c>
      <c r="E595" t="s">
        <v>9</v>
      </c>
      <c r="F595" t="s">
        <v>9</v>
      </c>
      <c r="G595" t="s">
        <v>9</v>
      </c>
      <c r="H595" t="s">
        <v>10</v>
      </c>
      <c r="I595" t="s">
        <v>11</v>
      </c>
      <c r="J595" t="s">
        <v>85</v>
      </c>
      <c r="K595" t="s">
        <v>183</v>
      </c>
    </row>
    <row r="596" spans="1:11" x14ac:dyDescent="0.25">
      <c r="A596" t="s">
        <v>185</v>
      </c>
      <c r="B596">
        <v>16463</v>
      </c>
      <c r="C596">
        <v>1.7505178451538099</v>
      </c>
      <c r="D596" t="s">
        <v>119</v>
      </c>
      <c r="E596" t="s">
        <v>126</v>
      </c>
      <c r="F596" t="s">
        <v>127</v>
      </c>
      <c r="G596" t="s">
        <v>9</v>
      </c>
      <c r="H596" t="s">
        <v>10</v>
      </c>
      <c r="I596" t="s">
        <v>11</v>
      </c>
      <c r="J596" t="s">
        <v>87</v>
      </c>
      <c r="K596" t="s">
        <v>183</v>
      </c>
    </row>
    <row r="597" spans="1:11" x14ac:dyDescent="0.25">
      <c r="A597" t="s">
        <v>185</v>
      </c>
      <c r="B597">
        <v>10989</v>
      </c>
      <c r="C597">
        <v>1.75019311904907</v>
      </c>
      <c r="D597" t="s">
        <v>53</v>
      </c>
      <c r="E597" t="s">
        <v>9</v>
      </c>
      <c r="F597" t="s">
        <v>9</v>
      </c>
      <c r="G597" t="s">
        <v>9</v>
      </c>
      <c r="H597" t="s">
        <v>10</v>
      </c>
      <c r="I597" t="s">
        <v>11</v>
      </c>
      <c r="J597" t="s">
        <v>35</v>
      </c>
      <c r="K597" t="s">
        <v>183</v>
      </c>
    </row>
    <row r="598" spans="1:11" x14ac:dyDescent="0.25">
      <c r="A598" t="s">
        <v>185</v>
      </c>
      <c r="B598">
        <v>16467</v>
      </c>
      <c r="C598">
        <v>1.74996030330658</v>
      </c>
      <c r="D598" t="s">
        <v>122</v>
      </c>
      <c r="E598" t="s">
        <v>129</v>
      </c>
      <c r="F598" t="s">
        <v>126</v>
      </c>
      <c r="G598" t="s">
        <v>9</v>
      </c>
      <c r="H598" t="s">
        <v>10</v>
      </c>
      <c r="I598" t="s">
        <v>11</v>
      </c>
      <c r="J598" t="s">
        <v>40</v>
      </c>
      <c r="K598" t="s">
        <v>183</v>
      </c>
    </row>
    <row r="599" spans="1:11" x14ac:dyDescent="0.25">
      <c r="A599" t="s">
        <v>185</v>
      </c>
      <c r="B599">
        <v>16072</v>
      </c>
      <c r="C599">
        <v>1.7363798618316699</v>
      </c>
      <c r="D599" t="s">
        <v>120</v>
      </c>
      <c r="E599" t="s">
        <v>9</v>
      </c>
      <c r="F599" t="s">
        <v>9</v>
      </c>
      <c r="G599" t="s">
        <v>9</v>
      </c>
      <c r="H599" t="s">
        <v>19</v>
      </c>
      <c r="I599" t="s">
        <v>58</v>
      </c>
      <c r="J599" t="s">
        <v>59</v>
      </c>
      <c r="K599" t="s">
        <v>183</v>
      </c>
    </row>
    <row r="600" spans="1:11" x14ac:dyDescent="0.25">
      <c r="A600" t="s">
        <v>185</v>
      </c>
      <c r="B600">
        <v>10994</v>
      </c>
      <c r="C600">
        <v>1.73263943195343</v>
      </c>
      <c r="D600" t="s">
        <v>54</v>
      </c>
      <c r="E600" t="s">
        <v>9</v>
      </c>
      <c r="F600" t="s">
        <v>9</v>
      </c>
      <c r="G600" t="s">
        <v>9</v>
      </c>
      <c r="H600" t="s">
        <v>10</v>
      </c>
      <c r="I600" t="s">
        <v>11</v>
      </c>
      <c r="J600" t="s">
        <v>12</v>
      </c>
      <c r="K600" t="s">
        <v>183</v>
      </c>
    </row>
    <row r="601" spans="1:11" x14ac:dyDescent="0.25">
      <c r="A601" t="s">
        <v>185</v>
      </c>
      <c r="B601">
        <v>14522</v>
      </c>
      <c r="C601">
        <v>1.7319525480270399</v>
      </c>
      <c r="D601" t="s">
        <v>97</v>
      </c>
      <c r="E601" t="s">
        <v>98</v>
      </c>
      <c r="F601" t="s">
        <v>37</v>
      </c>
      <c r="G601" t="s">
        <v>9</v>
      </c>
      <c r="H601" t="s">
        <v>10</v>
      </c>
      <c r="I601" t="s">
        <v>11</v>
      </c>
      <c r="J601" t="s">
        <v>35</v>
      </c>
      <c r="K601" t="s">
        <v>183</v>
      </c>
    </row>
    <row r="602" spans="1:11" x14ac:dyDescent="0.25">
      <c r="A602" t="s">
        <v>185</v>
      </c>
      <c r="B602">
        <v>16471</v>
      </c>
      <c r="C602">
        <v>1.7307368516921999</v>
      </c>
      <c r="D602" t="s">
        <v>122</v>
      </c>
      <c r="E602" t="s">
        <v>131</v>
      </c>
      <c r="F602" t="s">
        <v>126</v>
      </c>
      <c r="G602" t="s">
        <v>9</v>
      </c>
      <c r="H602" t="s">
        <v>19</v>
      </c>
      <c r="I602" t="s">
        <v>20</v>
      </c>
      <c r="J602" t="s">
        <v>24</v>
      </c>
      <c r="K602" t="s">
        <v>183</v>
      </c>
    </row>
    <row r="603" spans="1:11" x14ac:dyDescent="0.25">
      <c r="A603" t="s">
        <v>185</v>
      </c>
      <c r="B603">
        <v>16455</v>
      </c>
      <c r="C603">
        <v>1.71690678596497</v>
      </c>
      <c r="D603" t="s">
        <v>119</v>
      </c>
      <c r="E603" t="s">
        <v>126</v>
      </c>
      <c r="F603" t="s">
        <v>9</v>
      </c>
      <c r="G603" t="s">
        <v>9</v>
      </c>
      <c r="H603" t="s">
        <v>10</v>
      </c>
      <c r="I603" t="s">
        <v>11</v>
      </c>
      <c r="J603" t="s">
        <v>83</v>
      </c>
      <c r="K603" t="s">
        <v>183</v>
      </c>
    </row>
    <row r="604" spans="1:11" x14ac:dyDescent="0.25">
      <c r="A604" t="s">
        <v>185</v>
      </c>
      <c r="B604">
        <v>7230</v>
      </c>
      <c r="C604">
        <v>1.71158015727997</v>
      </c>
      <c r="D604" t="s">
        <v>25</v>
      </c>
      <c r="E604" t="s">
        <v>9</v>
      </c>
      <c r="F604" t="s">
        <v>9</v>
      </c>
      <c r="G604" t="s">
        <v>9</v>
      </c>
      <c r="H604" t="s">
        <v>10</v>
      </c>
      <c r="I604" t="s">
        <v>11</v>
      </c>
      <c r="J604" t="s">
        <v>26</v>
      </c>
      <c r="K604" t="s">
        <v>183</v>
      </c>
    </row>
    <row r="605" spans="1:11" x14ac:dyDescent="0.25">
      <c r="A605" t="s">
        <v>185</v>
      </c>
      <c r="B605">
        <v>15351</v>
      </c>
      <c r="C605">
        <v>1.7081547975540201</v>
      </c>
      <c r="D605" t="s">
        <v>115</v>
      </c>
      <c r="E605" t="s">
        <v>116</v>
      </c>
      <c r="F605" t="s">
        <v>113</v>
      </c>
      <c r="G605" t="s">
        <v>9</v>
      </c>
      <c r="H605" t="s">
        <v>19</v>
      </c>
      <c r="I605" t="s">
        <v>58</v>
      </c>
      <c r="J605" t="s">
        <v>117</v>
      </c>
      <c r="K605" t="s">
        <v>183</v>
      </c>
    </row>
    <row r="606" spans="1:11" x14ac:dyDescent="0.25">
      <c r="A606" t="s">
        <v>185</v>
      </c>
      <c r="B606">
        <v>16466</v>
      </c>
      <c r="C606">
        <v>1.7065169811248799</v>
      </c>
      <c r="D606" t="s">
        <v>122</v>
      </c>
      <c r="E606" t="s">
        <v>128</v>
      </c>
      <c r="F606" t="s">
        <v>126</v>
      </c>
      <c r="G606" t="s">
        <v>9</v>
      </c>
      <c r="H606" t="s">
        <v>19</v>
      </c>
      <c r="I606" t="s">
        <v>20</v>
      </c>
      <c r="J606" t="s">
        <v>38</v>
      </c>
      <c r="K606" t="s">
        <v>183</v>
      </c>
    </row>
    <row r="607" spans="1:11" x14ac:dyDescent="0.25">
      <c r="A607" t="s">
        <v>185</v>
      </c>
      <c r="B607">
        <v>12440</v>
      </c>
      <c r="C607">
        <v>1.6936455965042101</v>
      </c>
      <c r="D607" t="s">
        <v>62</v>
      </c>
      <c r="E607" t="s">
        <v>9</v>
      </c>
      <c r="F607" t="s">
        <v>9</v>
      </c>
      <c r="G607" t="s">
        <v>9</v>
      </c>
      <c r="H607" t="s">
        <v>10</v>
      </c>
      <c r="I607" t="s">
        <v>11</v>
      </c>
      <c r="J607" t="s">
        <v>48</v>
      </c>
      <c r="K607" t="s">
        <v>183</v>
      </c>
    </row>
    <row r="608" spans="1:11" x14ac:dyDescent="0.25">
      <c r="A608" t="s">
        <v>185</v>
      </c>
      <c r="B608">
        <v>14279</v>
      </c>
      <c r="C608">
        <v>1.6886785030364999</v>
      </c>
      <c r="D608" t="s">
        <v>54</v>
      </c>
      <c r="E608" t="s">
        <v>88</v>
      </c>
      <c r="F608" t="s">
        <v>9</v>
      </c>
      <c r="G608" t="s">
        <v>9</v>
      </c>
      <c r="H608" t="s">
        <v>10</v>
      </c>
      <c r="I608" t="s">
        <v>11</v>
      </c>
      <c r="J608" t="s">
        <v>89</v>
      </c>
      <c r="K608" t="s">
        <v>183</v>
      </c>
    </row>
    <row r="609" spans="1:11" x14ac:dyDescent="0.25">
      <c r="A609" t="s">
        <v>185</v>
      </c>
      <c r="B609">
        <v>9642</v>
      </c>
      <c r="C609">
        <v>1.6755399703979501</v>
      </c>
      <c r="D609" t="s">
        <v>42</v>
      </c>
      <c r="E609" t="s">
        <v>43</v>
      </c>
      <c r="F609" t="s">
        <v>9</v>
      </c>
      <c r="G609" t="s">
        <v>9</v>
      </c>
      <c r="H609" t="s">
        <v>10</v>
      </c>
      <c r="I609" t="s">
        <v>11</v>
      </c>
      <c r="J609" t="s">
        <v>26</v>
      </c>
      <c r="K609" t="s">
        <v>183</v>
      </c>
    </row>
    <row r="610" spans="1:11" x14ac:dyDescent="0.25">
      <c r="A610" t="s">
        <v>185</v>
      </c>
      <c r="B610">
        <v>4118</v>
      </c>
      <c r="C610">
        <v>1.66177189350128</v>
      </c>
      <c r="D610" t="s">
        <v>16</v>
      </c>
      <c r="E610" t="s">
        <v>9</v>
      </c>
      <c r="F610" t="s">
        <v>9</v>
      </c>
      <c r="G610" t="s">
        <v>9</v>
      </c>
      <c r="H610" t="s">
        <v>10</v>
      </c>
      <c r="I610" t="s">
        <v>11</v>
      </c>
      <c r="J610" t="s">
        <v>12</v>
      </c>
      <c r="K610" t="s">
        <v>183</v>
      </c>
    </row>
    <row r="611" spans="1:11" x14ac:dyDescent="0.25">
      <c r="A611" t="s">
        <v>185</v>
      </c>
      <c r="B611">
        <v>12196</v>
      </c>
      <c r="C611">
        <v>1.6589485406875599</v>
      </c>
      <c r="D611" t="s">
        <v>61</v>
      </c>
      <c r="E611" t="s">
        <v>9</v>
      </c>
      <c r="F611" t="s">
        <v>9</v>
      </c>
      <c r="G611" t="s">
        <v>9</v>
      </c>
      <c r="H611" t="s">
        <v>10</v>
      </c>
      <c r="I611" t="s">
        <v>11</v>
      </c>
      <c r="J611" t="s">
        <v>46</v>
      </c>
      <c r="K611" t="s">
        <v>183</v>
      </c>
    </row>
    <row r="612" spans="1:11" x14ac:dyDescent="0.25">
      <c r="A612" t="s">
        <v>185</v>
      </c>
      <c r="B612">
        <v>12771</v>
      </c>
      <c r="C612">
        <v>1.6548364162445099</v>
      </c>
      <c r="D612" t="s">
        <v>65</v>
      </c>
      <c r="E612" t="s">
        <v>9</v>
      </c>
      <c r="F612" t="s">
        <v>9</v>
      </c>
      <c r="G612" t="s">
        <v>9</v>
      </c>
      <c r="H612" t="s">
        <v>10</v>
      </c>
      <c r="I612" t="s">
        <v>11</v>
      </c>
      <c r="J612" t="s">
        <v>66</v>
      </c>
      <c r="K612" t="s">
        <v>183</v>
      </c>
    </row>
    <row r="613" spans="1:11" x14ac:dyDescent="0.25">
      <c r="A613" t="s">
        <v>185</v>
      </c>
      <c r="B613">
        <v>16030</v>
      </c>
      <c r="C613">
        <v>1.63457727432251</v>
      </c>
      <c r="D613" t="s">
        <v>122</v>
      </c>
      <c r="E613" t="s">
        <v>9</v>
      </c>
      <c r="F613" t="s">
        <v>9</v>
      </c>
      <c r="G613" t="s">
        <v>9</v>
      </c>
      <c r="H613" t="s">
        <v>19</v>
      </c>
      <c r="I613" t="s">
        <v>20</v>
      </c>
      <c r="J613" t="s">
        <v>33</v>
      </c>
      <c r="K613" t="s">
        <v>183</v>
      </c>
    </row>
    <row r="614" spans="1:11" x14ac:dyDescent="0.25">
      <c r="A614" t="s">
        <v>185</v>
      </c>
      <c r="B614">
        <v>14193</v>
      </c>
      <c r="C614">
        <v>1.6303691864013701</v>
      </c>
      <c r="D614" t="s">
        <v>70</v>
      </c>
      <c r="E614" t="s">
        <v>77</v>
      </c>
      <c r="F614" t="s">
        <v>9</v>
      </c>
      <c r="G614" t="s">
        <v>9</v>
      </c>
      <c r="H614" t="s">
        <v>19</v>
      </c>
      <c r="I614" t="s">
        <v>58</v>
      </c>
      <c r="J614" t="s">
        <v>75</v>
      </c>
      <c r="K614" t="s">
        <v>183</v>
      </c>
    </row>
    <row r="615" spans="1:11" x14ac:dyDescent="0.25">
      <c r="A615" t="s">
        <v>185</v>
      </c>
      <c r="B615">
        <v>13140</v>
      </c>
      <c r="C615">
        <v>1.6173069477081301</v>
      </c>
      <c r="D615" t="s">
        <v>71</v>
      </c>
      <c r="E615" t="s">
        <v>9</v>
      </c>
      <c r="F615" t="s">
        <v>9</v>
      </c>
      <c r="G615" t="s">
        <v>9</v>
      </c>
      <c r="H615" t="s">
        <v>10</v>
      </c>
      <c r="I615" t="s">
        <v>11</v>
      </c>
      <c r="J615" t="s">
        <v>32</v>
      </c>
      <c r="K615" t="s">
        <v>183</v>
      </c>
    </row>
    <row r="616" spans="1:11" x14ac:dyDescent="0.25">
      <c r="A616" t="s">
        <v>185</v>
      </c>
      <c r="B616">
        <v>16458</v>
      </c>
      <c r="C616">
        <v>1.5687713623046899</v>
      </c>
      <c r="D616" t="s">
        <v>119</v>
      </c>
      <c r="E616" t="s">
        <v>126</v>
      </c>
      <c r="F616" t="s">
        <v>9</v>
      </c>
      <c r="G616" t="s">
        <v>9</v>
      </c>
      <c r="H616" t="s">
        <v>10</v>
      </c>
      <c r="I616" t="s">
        <v>11</v>
      </c>
      <c r="J616" t="s">
        <v>85</v>
      </c>
      <c r="K616" t="s">
        <v>183</v>
      </c>
    </row>
    <row r="617" spans="1:11" x14ac:dyDescent="0.25">
      <c r="A617" t="s">
        <v>185</v>
      </c>
      <c r="B617">
        <v>9491</v>
      </c>
      <c r="C617">
        <v>1.56650161743164</v>
      </c>
      <c r="D617" t="s">
        <v>34</v>
      </c>
      <c r="E617" t="s">
        <v>9</v>
      </c>
      <c r="F617" t="s">
        <v>9</v>
      </c>
      <c r="G617" t="s">
        <v>9</v>
      </c>
      <c r="H617" t="s">
        <v>10</v>
      </c>
      <c r="I617" t="s">
        <v>11</v>
      </c>
      <c r="J617" t="s">
        <v>35</v>
      </c>
      <c r="K617" t="s">
        <v>183</v>
      </c>
    </row>
    <row r="618" spans="1:11" x14ac:dyDescent="0.25">
      <c r="A618" t="s">
        <v>185</v>
      </c>
      <c r="B618">
        <v>16468</v>
      </c>
      <c r="C618">
        <v>1.5154381990432699</v>
      </c>
      <c r="D618" t="s">
        <v>122</v>
      </c>
      <c r="E618" t="s">
        <v>130</v>
      </c>
      <c r="F618" t="s">
        <v>126</v>
      </c>
      <c r="G618" t="s">
        <v>9</v>
      </c>
      <c r="H618" t="s">
        <v>10</v>
      </c>
      <c r="I618" t="s">
        <v>11</v>
      </c>
      <c r="J618" t="s">
        <v>41</v>
      </c>
      <c r="K618" t="s">
        <v>183</v>
      </c>
    </row>
    <row r="619" spans="1:11" x14ac:dyDescent="0.25">
      <c r="A619" t="s">
        <v>185</v>
      </c>
      <c r="B619">
        <v>9529</v>
      </c>
      <c r="C619">
        <v>1.4968299865722701</v>
      </c>
      <c r="D619" t="s">
        <v>36</v>
      </c>
      <c r="E619" t="s">
        <v>37</v>
      </c>
      <c r="F619" t="s">
        <v>9</v>
      </c>
      <c r="G619" t="s">
        <v>9</v>
      </c>
      <c r="H619" t="s">
        <v>19</v>
      </c>
      <c r="I619" t="s">
        <v>20</v>
      </c>
      <c r="J619" t="s">
        <v>38</v>
      </c>
      <c r="K619" t="s">
        <v>183</v>
      </c>
    </row>
    <row r="620" spans="1:11" x14ac:dyDescent="0.25">
      <c r="A620" t="s">
        <v>185</v>
      </c>
      <c r="B620">
        <v>11416</v>
      </c>
      <c r="C620">
        <v>1.4698429107666</v>
      </c>
      <c r="D620" t="s">
        <v>55</v>
      </c>
      <c r="E620" t="s">
        <v>9</v>
      </c>
      <c r="F620" t="s">
        <v>9</v>
      </c>
      <c r="G620" t="s">
        <v>9</v>
      </c>
      <c r="H620" t="s">
        <v>19</v>
      </c>
      <c r="I620" t="s">
        <v>20</v>
      </c>
      <c r="J620" t="s">
        <v>21</v>
      </c>
      <c r="K620" t="s">
        <v>183</v>
      </c>
    </row>
    <row r="621" spans="1:11" x14ac:dyDescent="0.25">
      <c r="A621" t="s">
        <v>185</v>
      </c>
      <c r="B621">
        <v>9531</v>
      </c>
      <c r="C621">
        <v>1.4292300939559901</v>
      </c>
      <c r="D621" t="s">
        <v>36</v>
      </c>
      <c r="E621" t="s">
        <v>28</v>
      </c>
      <c r="F621" t="s">
        <v>9</v>
      </c>
      <c r="G621" t="s">
        <v>9</v>
      </c>
      <c r="H621" t="s">
        <v>10</v>
      </c>
      <c r="I621" t="s">
        <v>11</v>
      </c>
      <c r="J621" t="s">
        <v>41</v>
      </c>
      <c r="K621" t="s">
        <v>183</v>
      </c>
    </row>
    <row r="622" spans="1:11" x14ac:dyDescent="0.25">
      <c r="A622" t="s">
        <v>185</v>
      </c>
      <c r="B622">
        <v>7942</v>
      </c>
      <c r="C622">
        <v>1.39530372619629</v>
      </c>
      <c r="D622" t="s">
        <v>27</v>
      </c>
      <c r="E622" t="s">
        <v>28</v>
      </c>
      <c r="F622" t="s">
        <v>9</v>
      </c>
      <c r="G622" t="s">
        <v>9</v>
      </c>
      <c r="H622" t="s">
        <v>19</v>
      </c>
      <c r="I622" t="s">
        <v>20</v>
      </c>
      <c r="J622" t="s">
        <v>29</v>
      </c>
      <c r="K622" t="s">
        <v>183</v>
      </c>
    </row>
    <row r="623" spans="1:11" x14ac:dyDescent="0.25">
      <c r="A623" t="s">
        <v>185</v>
      </c>
      <c r="B623">
        <v>16088</v>
      </c>
      <c r="C623">
        <v>1.3728779554367101</v>
      </c>
      <c r="D623" t="s">
        <v>123</v>
      </c>
      <c r="E623" t="s">
        <v>9</v>
      </c>
      <c r="F623" t="s">
        <v>9</v>
      </c>
      <c r="G623" t="s">
        <v>9</v>
      </c>
      <c r="H623" t="s">
        <v>10</v>
      </c>
      <c r="I623" t="s">
        <v>11</v>
      </c>
      <c r="J623" t="s">
        <v>48</v>
      </c>
      <c r="K623" t="s">
        <v>183</v>
      </c>
    </row>
    <row r="624" spans="1:11" x14ac:dyDescent="0.25">
      <c r="A624" t="s">
        <v>185</v>
      </c>
      <c r="B624">
        <v>9530</v>
      </c>
      <c r="C624">
        <v>1.34653496742249</v>
      </c>
      <c r="D624" t="s">
        <v>36</v>
      </c>
      <c r="E624" t="s">
        <v>39</v>
      </c>
      <c r="F624" t="s">
        <v>9</v>
      </c>
      <c r="G624" t="s">
        <v>9</v>
      </c>
      <c r="H624" t="s">
        <v>10</v>
      </c>
      <c r="I624" t="s">
        <v>11</v>
      </c>
      <c r="J624" t="s">
        <v>40</v>
      </c>
      <c r="K624" t="s">
        <v>183</v>
      </c>
    </row>
    <row r="625" spans="1:11" x14ac:dyDescent="0.25">
      <c r="A625" t="s">
        <v>185</v>
      </c>
      <c r="B625">
        <v>16058</v>
      </c>
      <c r="C625">
        <v>1.32334291934967</v>
      </c>
      <c r="D625" t="s">
        <v>111</v>
      </c>
      <c r="E625" t="s">
        <v>9</v>
      </c>
      <c r="F625" t="s">
        <v>9</v>
      </c>
      <c r="G625" t="s">
        <v>9</v>
      </c>
      <c r="H625" t="s">
        <v>10</v>
      </c>
      <c r="I625" t="s">
        <v>11</v>
      </c>
      <c r="J625" t="s">
        <v>12</v>
      </c>
      <c r="K625" t="s">
        <v>183</v>
      </c>
    </row>
    <row r="626" spans="1:11" x14ac:dyDescent="0.25">
      <c r="A626" t="s">
        <v>185</v>
      </c>
      <c r="B626">
        <v>14588</v>
      </c>
      <c r="C626">
        <v>1.2292956113815301</v>
      </c>
      <c r="D626" t="s">
        <v>105</v>
      </c>
      <c r="E626" t="s">
        <v>108</v>
      </c>
      <c r="F626" t="s">
        <v>9</v>
      </c>
      <c r="G626" t="s">
        <v>9</v>
      </c>
      <c r="H626" t="s">
        <v>14</v>
      </c>
      <c r="I626" t="s">
        <v>11</v>
      </c>
      <c r="J626" t="s">
        <v>69</v>
      </c>
      <c r="K626" t="s">
        <v>183</v>
      </c>
    </row>
    <row r="627" spans="1:11" x14ac:dyDescent="0.25">
      <c r="A627" t="s">
        <v>185</v>
      </c>
      <c r="B627">
        <v>12886</v>
      </c>
      <c r="C627">
        <v>1.13891136646271</v>
      </c>
      <c r="D627" t="s">
        <v>70</v>
      </c>
      <c r="E627" t="s">
        <v>9</v>
      </c>
      <c r="F627" t="s">
        <v>9</v>
      </c>
      <c r="G627" t="s">
        <v>9</v>
      </c>
      <c r="H627" t="s">
        <v>10</v>
      </c>
      <c r="I627" t="s">
        <v>11</v>
      </c>
      <c r="J627" t="s">
        <v>26</v>
      </c>
      <c r="K627" t="s">
        <v>183</v>
      </c>
    </row>
    <row r="628" spans="1:11" x14ac:dyDescent="0.25">
      <c r="A628" t="s">
        <v>185</v>
      </c>
      <c r="B628">
        <v>14801</v>
      </c>
      <c r="C628">
        <v>1.1346139907836901</v>
      </c>
      <c r="D628" t="s">
        <v>65</v>
      </c>
      <c r="E628" t="s">
        <v>9</v>
      </c>
      <c r="F628" t="s">
        <v>9</v>
      </c>
      <c r="G628" t="s">
        <v>9</v>
      </c>
      <c r="H628" t="s">
        <v>10</v>
      </c>
      <c r="I628" t="s">
        <v>11</v>
      </c>
      <c r="J628" t="s">
        <v>83</v>
      </c>
      <c r="K628" t="s">
        <v>183</v>
      </c>
    </row>
    <row r="629" spans="1:11" x14ac:dyDescent="0.25">
      <c r="A629" t="s">
        <v>185</v>
      </c>
      <c r="B629">
        <v>14587</v>
      </c>
      <c r="C629">
        <v>1.0385878086090099</v>
      </c>
      <c r="D629" t="s">
        <v>105</v>
      </c>
      <c r="E629" t="s">
        <v>107</v>
      </c>
      <c r="F629" t="s">
        <v>9</v>
      </c>
      <c r="G629" t="s">
        <v>9</v>
      </c>
      <c r="H629" t="s">
        <v>19</v>
      </c>
      <c r="I629" t="s">
        <v>20</v>
      </c>
      <c r="J629" t="s">
        <v>68</v>
      </c>
      <c r="K629" t="s">
        <v>183</v>
      </c>
    </row>
    <row r="630" spans="1:11" x14ac:dyDescent="0.25">
      <c r="A630" t="s">
        <v>185</v>
      </c>
      <c r="B630">
        <v>12895</v>
      </c>
      <c r="C630">
        <v>1.01058757305145</v>
      </c>
      <c r="D630" t="s">
        <v>70</v>
      </c>
      <c r="E630" t="s">
        <v>9</v>
      </c>
      <c r="F630" t="s">
        <v>9</v>
      </c>
      <c r="G630" t="s">
        <v>9</v>
      </c>
      <c r="H630" t="s">
        <v>10</v>
      </c>
      <c r="I630" t="s">
        <v>11</v>
      </c>
      <c r="J630" t="s">
        <v>32</v>
      </c>
      <c r="K630" t="s">
        <v>183</v>
      </c>
    </row>
    <row r="631" spans="1:11" x14ac:dyDescent="0.25">
      <c r="A631" t="s">
        <v>185</v>
      </c>
      <c r="B631">
        <v>12897</v>
      </c>
      <c r="C631">
        <v>0.85990834236144997</v>
      </c>
      <c r="D631" t="s">
        <v>70</v>
      </c>
      <c r="E631" t="s">
        <v>9</v>
      </c>
      <c r="F631" t="s">
        <v>9</v>
      </c>
      <c r="G631" t="s">
        <v>9</v>
      </c>
      <c r="H631" t="s">
        <v>19</v>
      </c>
      <c r="I631" t="s">
        <v>20</v>
      </c>
      <c r="J631" t="s">
        <v>33</v>
      </c>
      <c r="K631" t="s">
        <v>183</v>
      </c>
    </row>
    <row r="632" spans="1:11" x14ac:dyDescent="0.25">
      <c r="A632" t="s">
        <v>186</v>
      </c>
      <c r="B632">
        <v>14388</v>
      </c>
      <c r="C632">
        <v>4.1523151397705096</v>
      </c>
      <c r="D632" t="s">
        <v>90</v>
      </c>
      <c r="E632" t="s">
        <v>9</v>
      </c>
      <c r="F632" t="s">
        <v>9</v>
      </c>
      <c r="G632" t="s">
        <v>9</v>
      </c>
      <c r="H632" t="s">
        <v>19</v>
      </c>
      <c r="I632" t="s">
        <v>20</v>
      </c>
      <c r="J632" t="s">
        <v>76</v>
      </c>
      <c r="K632" t="s">
        <v>166</v>
      </c>
    </row>
    <row r="633" spans="1:11" x14ac:dyDescent="0.25">
      <c r="A633" t="s">
        <v>186</v>
      </c>
      <c r="B633">
        <v>14382</v>
      </c>
      <c r="C633">
        <v>3.9394781589508101</v>
      </c>
      <c r="D633" t="s">
        <v>90</v>
      </c>
      <c r="E633" t="s">
        <v>9</v>
      </c>
      <c r="F633" t="s">
        <v>9</v>
      </c>
      <c r="G633" t="s">
        <v>9</v>
      </c>
      <c r="H633" t="s">
        <v>14</v>
      </c>
      <c r="I633" t="s">
        <v>50</v>
      </c>
      <c r="J633" t="s">
        <v>51</v>
      </c>
      <c r="K633" t="s">
        <v>166</v>
      </c>
    </row>
    <row r="634" spans="1:11" x14ac:dyDescent="0.25">
      <c r="A634" t="s">
        <v>186</v>
      </c>
      <c r="B634">
        <v>10304</v>
      </c>
      <c r="C634">
        <v>3.7811639308929399</v>
      </c>
      <c r="D634" t="s">
        <v>49</v>
      </c>
      <c r="E634" t="s">
        <v>9</v>
      </c>
      <c r="F634" t="s">
        <v>9</v>
      </c>
      <c r="G634" t="s">
        <v>9</v>
      </c>
      <c r="H634" t="s">
        <v>14</v>
      </c>
      <c r="I634" t="s">
        <v>50</v>
      </c>
      <c r="J634" t="s">
        <v>51</v>
      </c>
      <c r="K634" t="s">
        <v>166</v>
      </c>
    </row>
    <row r="635" spans="1:11" x14ac:dyDescent="0.25">
      <c r="A635" t="s">
        <v>186</v>
      </c>
      <c r="B635">
        <v>14383</v>
      </c>
      <c r="C635">
        <v>3.76974248886108</v>
      </c>
      <c r="D635" t="s">
        <v>90</v>
      </c>
      <c r="E635" t="s">
        <v>9</v>
      </c>
      <c r="F635" t="s">
        <v>9</v>
      </c>
      <c r="G635" t="s">
        <v>9</v>
      </c>
      <c r="H635" t="s">
        <v>73</v>
      </c>
      <c r="I635" t="s">
        <v>74</v>
      </c>
      <c r="J635" t="s">
        <v>9</v>
      </c>
      <c r="K635" t="s">
        <v>166</v>
      </c>
    </row>
    <row r="636" spans="1:11" x14ac:dyDescent="0.25">
      <c r="A636" t="s">
        <v>186</v>
      </c>
      <c r="B636">
        <v>14523</v>
      </c>
      <c r="C636">
        <v>3.7275936603546098</v>
      </c>
      <c r="D636" t="s">
        <v>99</v>
      </c>
      <c r="E636" t="s">
        <v>100</v>
      </c>
      <c r="F636" t="s">
        <v>9</v>
      </c>
      <c r="G636" t="s">
        <v>9</v>
      </c>
      <c r="H636" t="s">
        <v>14</v>
      </c>
      <c r="I636" t="s">
        <v>50</v>
      </c>
      <c r="J636" t="s">
        <v>51</v>
      </c>
      <c r="K636" t="s">
        <v>166</v>
      </c>
    </row>
    <row r="637" spans="1:11" x14ac:dyDescent="0.25">
      <c r="A637" t="s">
        <v>186</v>
      </c>
      <c r="B637">
        <v>14524</v>
      </c>
      <c r="C637">
        <v>3.7235755920410201</v>
      </c>
      <c r="D637" t="s">
        <v>101</v>
      </c>
      <c r="E637" t="s">
        <v>102</v>
      </c>
      <c r="F637" t="s">
        <v>91</v>
      </c>
      <c r="G637" t="s">
        <v>9</v>
      </c>
      <c r="H637" t="s">
        <v>73</v>
      </c>
      <c r="I637" t="s">
        <v>74</v>
      </c>
      <c r="J637" t="s">
        <v>9</v>
      </c>
      <c r="K637" t="s">
        <v>166</v>
      </c>
    </row>
    <row r="638" spans="1:11" x14ac:dyDescent="0.25">
      <c r="A638" t="s">
        <v>186</v>
      </c>
      <c r="B638">
        <v>14384</v>
      </c>
      <c r="C638">
        <v>3.6820726394653298</v>
      </c>
      <c r="D638" t="s">
        <v>90</v>
      </c>
      <c r="E638" t="s">
        <v>9</v>
      </c>
      <c r="F638" t="s">
        <v>9</v>
      </c>
      <c r="G638" t="s">
        <v>9</v>
      </c>
      <c r="H638" t="s">
        <v>19</v>
      </c>
      <c r="I638" t="s">
        <v>58</v>
      </c>
      <c r="J638" t="s">
        <v>75</v>
      </c>
      <c r="K638" t="s">
        <v>166</v>
      </c>
    </row>
    <row r="639" spans="1:11" x14ac:dyDescent="0.25">
      <c r="A639" t="s">
        <v>186</v>
      </c>
      <c r="B639">
        <v>14522</v>
      </c>
      <c r="C639">
        <v>3.64906930923462</v>
      </c>
      <c r="D639" t="s">
        <v>97</v>
      </c>
      <c r="E639" t="s">
        <v>98</v>
      </c>
      <c r="F639" t="s">
        <v>37</v>
      </c>
      <c r="G639" t="s">
        <v>9</v>
      </c>
      <c r="H639" t="s">
        <v>10</v>
      </c>
      <c r="I639" t="s">
        <v>11</v>
      </c>
      <c r="J639" t="s">
        <v>35</v>
      </c>
      <c r="K639" t="s">
        <v>166</v>
      </c>
    </row>
    <row r="640" spans="1:11" x14ac:dyDescent="0.25">
      <c r="A640" t="s">
        <v>186</v>
      </c>
      <c r="B640">
        <v>14041</v>
      </c>
      <c r="C640">
        <v>3.63497114181519</v>
      </c>
      <c r="D640" t="s">
        <v>72</v>
      </c>
      <c r="E640" t="s">
        <v>9</v>
      </c>
      <c r="F640" t="s">
        <v>9</v>
      </c>
      <c r="G640" t="s">
        <v>9</v>
      </c>
      <c r="H640" t="s">
        <v>14</v>
      </c>
      <c r="I640" t="s">
        <v>50</v>
      </c>
      <c r="J640" t="s">
        <v>51</v>
      </c>
      <c r="K640" t="s">
        <v>166</v>
      </c>
    </row>
    <row r="641" spans="1:11" x14ac:dyDescent="0.25">
      <c r="A641" t="s">
        <v>186</v>
      </c>
      <c r="B641">
        <v>9491</v>
      </c>
      <c r="C641">
        <v>3.6300625801086399</v>
      </c>
      <c r="D641" t="s">
        <v>34</v>
      </c>
      <c r="E641" t="s">
        <v>9</v>
      </c>
      <c r="F641" t="s">
        <v>9</v>
      </c>
      <c r="G641" t="s">
        <v>9</v>
      </c>
      <c r="H641" t="s">
        <v>10</v>
      </c>
      <c r="I641" t="s">
        <v>11</v>
      </c>
      <c r="J641" t="s">
        <v>35</v>
      </c>
      <c r="K641" t="s">
        <v>166</v>
      </c>
    </row>
    <row r="642" spans="1:11" x14ac:dyDescent="0.25">
      <c r="A642" t="s">
        <v>186</v>
      </c>
      <c r="B642">
        <v>14043</v>
      </c>
      <c r="C642">
        <v>3.6110291481018102</v>
      </c>
      <c r="D642" t="s">
        <v>72</v>
      </c>
      <c r="E642" t="s">
        <v>9</v>
      </c>
      <c r="F642" t="s">
        <v>9</v>
      </c>
      <c r="G642" t="s">
        <v>9</v>
      </c>
      <c r="H642" t="s">
        <v>19</v>
      </c>
      <c r="I642" t="s">
        <v>58</v>
      </c>
      <c r="J642" t="s">
        <v>75</v>
      </c>
      <c r="K642" t="s">
        <v>166</v>
      </c>
    </row>
    <row r="643" spans="1:11" x14ac:dyDescent="0.25">
      <c r="A643" t="s">
        <v>186</v>
      </c>
      <c r="B643">
        <v>14199</v>
      </c>
      <c r="C643">
        <v>3.5905163288116499</v>
      </c>
      <c r="D643" t="s">
        <v>79</v>
      </c>
      <c r="E643" t="s">
        <v>80</v>
      </c>
      <c r="F643" t="s">
        <v>9</v>
      </c>
      <c r="G643" t="s">
        <v>9</v>
      </c>
      <c r="H643" t="s">
        <v>10</v>
      </c>
      <c r="I643" t="s">
        <v>11</v>
      </c>
      <c r="J643" t="s">
        <v>81</v>
      </c>
      <c r="K643" t="s">
        <v>166</v>
      </c>
    </row>
    <row r="644" spans="1:11" x14ac:dyDescent="0.25">
      <c r="A644" t="s">
        <v>186</v>
      </c>
      <c r="B644">
        <v>14190</v>
      </c>
      <c r="C644">
        <v>3.5437057018279998</v>
      </c>
      <c r="D644" t="s">
        <v>70</v>
      </c>
      <c r="E644" t="s">
        <v>18</v>
      </c>
      <c r="F644" t="s">
        <v>9</v>
      </c>
      <c r="G644" t="s">
        <v>9</v>
      </c>
      <c r="H644" t="s">
        <v>14</v>
      </c>
      <c r="I644" t="s">
        <v>50</v>
      </c>
      <c r="J644" t="s">
        <v>51</v>
      </c>
      <c r="K644" t="s">
        <v>166</v>
      </c>
    </row>
    <row r="645" spans="1:11" x14ac:dyDescent="0.25">
      <c r="A645" t="s">
        <v>186</v>
      </c>
      <c r="B645">
        <v>14046</v>
      </c>
      <c r="C645">
        <v>3.4932773113250701</v>
      </c>
      <c r="D645" t="s">
        <v>72</v>
      </c>
      <c r="E645" t="s">
        <v>9</v>
      </c>
      <c r="F645" t="s">
        <v>9</v>
      </c>
      <c r="G645" t="s">
        <v>9</v>
      </c>
      <c r="H645" t="s">
        <v>19</v>
      </c>
      <c r="I645" t="s">
        <v>20</v>
      </c>
      <c r="J645" t="s">
        <v>76</v>
      </c>
      <c r="K645" t="s">
        <v>166</v>
      </c>
    </row>
    <row r="646" spans="1:11" x14ac:dyDescent="0.25">
      <c r="A646" t="s">
        <v>186</v>
      </c>
      <c r="B646">
        <v>14040</v>
      </c>
      <c r="C646">
        <v>3.4758052825927699</v>
      </c>
      <c r="D646" t="s">
        <v>72</v>
      </c>
      <c r="E646" t="s">
        <v>9</v>
      </c>
      <c r="F646" t="s">
        <v>9</v>
      </c>
      <c r="G646" t="s">
        <v>9</v>
      </c>
      <c r="H646" t="s">
        <v>10</v>
      </c>
      <c r="I646" t="s">
        <v>11</v>
      </c>
      <c r="J646" t="s">
        <v>35</v>
      </c>
      <c r="K646" t="s">
        <v>166</v>
      </c>
    </row>
    <row r="647" spans="1:11" x14ac:dyDescent="0.25">
      <c r="A647" t="s">
        <v>186</v>
      </c>
      <c r="B647">
        <v>12882</v>
      </c>
      <c r="C647">
        <v>3.31025242805481</v>
      </c>
      <c r="D647" t="s">
        <v>70</v>
      </c>
      <c r="E647" t="s">
        <v>9</v>
      </c>
      <c r="F647" t="s">
        <v>9</v>
      </c>
      <c r="G647" t="s">
        <v>9</v>
      </c>
      <c r="H647" t="s">
        <v>10</v>
      </c>
      <c r="I647" t="s">
        <v>11</v>
      </c>
      <c r="J647" t="s">
        <v>23</v>
      </c>
      <c r="K647" t="s">
        <v>166</v>
      </c>
    </row>
    <row r="648" spans="1:11" x14ac:dyDescent="0.25">
      <c r="A648" t="s">
        <v>186</v>
      </c>
      <c r="B648">
        <v>14193</v>
      </c>
      <c r="C648">
        <v>3.2502744197845499</v>
      </c>
      <c r="D648" t="s">
        <v>70</v>
      </c>
      <c r="E648" t="s">
        <v>77</v>
      </c>
      <c r="F648" t="s">
        <v>9</v>
      </c>
      <c r="G648" t="s">
        <v>9</v>
      </c>
      <c r="H648" t="s">
        <v>19</v>
      </c>
      <c r="I648" t="s">
        <v>58</v>
      </c>
      <c r="J648" t="s">
        <v>75</v>
      </c>
      <c r="K648" t="s">
        <v>166</v>
      </c>
    </row>
    <row r="649" spans="1:11" x14ac:dyDescent="0.25">
      <c r="A649" t="s">
        <v>186</v>
      </c>
      <c r="B649">
        <v>10131</v>
      </c>
      <c r="C649">
        <v>3.2462863922119101</v>
      </c>
      <c r="D649" t="s">
        <v>44</v>
      </c>
      <c r="E649" t="s">
        <v>9</v>
      </c>
      <c r="F649" t="s">
        <v>9</v>
      </c>
      <c r="G649" t="s">
        <v>9</v>
      </c>
      <c r="H649" t="s">
        <v>10</v>
      </c>
      <c r="I649" t="s">
        <v>11</v>
      </c>
      <c r="J649" t="s">
        <v>12</v>
      </c>
      <c r="K649" t="s">
        <v>166</v>
      </c>
    </row>
    <row r="650" spans="1:11" x14ac:dyDescent="0.25">
      <c r="A650" t="s">
        <v>186</v>
      </c>
      <c r="B650">
        <v>5974</v>
      </c>
      <c r="C650">
        <v>3.2461631298065199</v>
      </c>
      <c r="D650" t="s">
        <v>17</v>
      </c>
      <c r="E650" t="s">
        <v>18</v>
      </c>
      <c r="F650" t="s">
        <v>9</v>
      </c>
      <c r="G650" t="s">
        <v>9</v>
      </c>
      <c r="H650" t="s">
        <v>19</v>
      </c>
      <c r="I650" t="s">
        <v>20</v>
      </c>
      <c r="J650" t="s">
        <v>21</v>
      </c>
      <c r="K650" t="s">
        <v>166</v>
      </c>
    </row>
    <row r="651" spans="1:11" x14ac:dyDescent="0.25">
      <c r="A651" t="s">
        <v>186</v>
      </c>
      <c r="B651">
        <v>7230</v>
      </c>
      <c r="C651">
        <v>3.2445387840271001</v>
      </c>
      <c r="D651" t="s">
        <v>25</v>
      </c>
      <c r="E651" t="s">
        <v>9</v>
      </c>
      <c r="F651" t="s">
        <v>9</v>
      </c>
      <c r="G651" t="s">
        <v>9</v>
      </c>
      <c r="H651" t="s">
        <v>10</v>
      </c>
      <c r="I651" t="s">
        <v>11</v>
      </c>
      <c r="J651" t="s">
        <v>26</v>
      </c>
      <c r="K651" t="s">
        <v>166</v>
      </c>
    </row>
    <row r="652" spans="1:11" x14ac:dyDescent="0.25">
      <c r="A652" t="s">
        <v>186</v>
      </c>
      <c r="B652">
        <v>5975</v>
      </c>
      <c r="C652">
        <v>3.2267165184021001</v>
      </c>
      <c r="D652" t="s">
        <v>22</v>
      </c>
      <c r="E652" t="s">
        <v>9</v>
      </c>
      <c r="F652" t="s">
        <v>9</v>
      </c>
      <c r="G652" t="s">
        <v>9</v>
      </c>
      <c r="H652" t="s">
        <v>10</v>
      </c>
      <c r="I652" t="s">
        <v>11</v>
      </c>
      <c r="J652" t="s">
        <v>23</v>
      </c>
      <c r="K652" t="s">
        <v>166</v>
      </c>
    </row>
    <row r="653" spans="1:11" x14ac:dyDescent="0.25">
      <c r="A653" t="s">
        <v>186</v>
      </c>
      <c r="B653">
        <v>16072</v>
      </c>
      <c r="C653">
        <v>3.2229082584381099</v>
      </c>
      <c r="D653" t="s">
        <v>120</v>
      </c>
      <c r="E653" t="s">
        <v>9</v>
      </c>
      <c r="F653" t="s">
        <v>9</v>
      </c>
      <c r="G653" t="s">
        <v>9</v>
      </c>
      <c r="H653" t="s">
        <v>19</v>
      </c>
      <c r="I653" t="s">
        <v>58</v>
      </c>
      <c r="J653" t="s">
        <v>59</v>
      </c>
      <c r="K653" t="s">
        <v>166</v>
      </c>
    </row>
    <row r="654" spans="1:11" x14ac:dyDescent="0.25">
      <c r="A654" t="s">
        <v>186</v>
      </c>
      <c r="B654">
        <v>16085</v>
      </c>
      <c r="C654">
        <v>3.21038842201233</v>
      </c>
      <c r="D654" t="s">
        <v>123</v>
      </c>
      <c r="E654" t="s">
        <v>9</v>
      </c>
      <c r="F654" t="s">
        <v>9</v>
      </c>
      <c r="G654" t="s">
        <v>9</v>
      </c>
      <c r="H654" t="s">
        <v>10</v>
      </c>
      <c r="I654" t="s">
        <v>11</v>
      </c>
      <c r="J654" t="s">
        <v>46</v>
      </c>
      <c r="K654" t="s">
        <v>166</v>
      </c>
    </row>
    <row r="655" spans="1:11" x14ac:dyDescent="0.25">
      <c r="A655" t="s">
        <v>186</v>
      </c>
      <c r="B655">
        <v>10984</v>
      </c>
      <c r="C655">
        <v>3.1615967750549299</v>
      </c>
      <c r="D655" t="s">
        <v>52</v>
      </c>
      <c r="E655" t="s">
        <v>9</v>
      </c>
      <c r="F655" t="s">
        <v>9</v>
      </c>
      <c r="G655" t="s">
        <v>9</v>
      </c>
      <c r="H655" t="s">
        <v>19</v>
      </c>
      <c r="I655" t="s">
        <v>20</v>
      </c>
      <c r="J655" t="s">
        <v>33</v>
      </c>
      <c r="K655" t="s">
        <v>166</v>
      </c>
    </row>
    <row r="656" spans="1:11" x14ac:dyDescent="0.25">
      <c r="A656" t="s">
        <v>186</v>
      </c>
      <c r="B656">
        <v>15356</v>
      </c>
      <c r="C656">
        <v>3.1566538810729998</v>
      </c>
      <c r="D656" t="s">
        <v>118</v>
      </c>
      <c r="E656" t="s">
        <v>119</v>
      </c>
      <c r="F656" t="s">
        <v>120</v>
      </c>
      <c r="G656" t="s">
        <v>121</v>
      </c>
      <c r="H656" t="s">
        <v>14</v>
      </c>
      <c r="I656" t="s">
        <v>11</v>
      </c>
      <c r="J656" t="s">
        <v>15</v>
      </c>
      <c r="K656" t="s">
        <v>166</v>
      </c>
    </row>
    <row r="657" spans="1:11" x14ac:dyDescent="0.25">
      <c r="A657" t="s">
        <v>186</v>
      </c>
      <c r="B657">
        <v>10303</v>
      </c>
      <c r="C657">
        <v>3.1450273990631099</v>
      </c>
      <c r="D657" t="s">
        <v>49</v>
      </c>
      <c r="E657" t="s">
        <v>9</v>
      </c>
      <c r="F657" t="s">
        <v>9</v>
      </c>
      <c r="G657" t="s">
        <v>9</v>
      </c>
      <c r="H657" t="s">
        <v>10</v>
      </c>
      <c r="I657" t="s">
        <v>11</v>
      </c>
      <c r="J657" t="s">
        <v>35</v>
      </c>
      <c r="K657" t="s">
        <v>166</v>
      </c>
    </row>
    <row r="658" spans="1:11" x14ac:dyDescent="0.25">
      <c r="A658" t="s">
        <v>186</v>
      </c>
      <c r="B658">
        <v>11693</v>
      </c>
      <c r="C658">
        <v>3.14123439788818</v>
      </c>
      <c r="D658" t="s">
        <v>56</v>
      </c>
      <c r="E658" t="s">
        <v>57</v>
      </c>
      <c r="F658" t="s">
        <v>9</v>
      </c>
      <c r="G658" t="s">
        <v>9</v>
      </c>
      <c r="H658" t="s">
        <v>19</v>
      </c>
      <c r="I658" t="s">
        <v>58</v>
      </c>
      <c r="J658" t="s">
        <v>59</v>
      </c>
      <c r="K658" t="s">
        <v>166</v>
      </c>
    </row>
    <row r="659" spans="1:11" x14ac:dyDescent="0.25">
      <c r="A659" t="s">
        <v>186</v>
      </c>
      <c r="B659">
        <v>2856</v>
      </c>
      <c r="C659">
        <v>3.1219174861907999</v>
      </c>
      <c r="D659" t="s">
        <v>8</v>
      </c>
      <c r="E659" t="s">
        <v>9</v>
      </c>
      <c r="F659" t="s">
        <v>9</v>
      </c>
      <c r="G659" t="s">
        <v>9</v>
      </c>
      <c r="H659" t="s">
        <v>10</v>
      </c>
      <c r="I659" t="s">
        <v>11</v>
      </c>
      <c r="J659" t="s">
        <v>12</v>
      </c>
      <c r="K659" t="s">
        <v>166</v>
      </c>
    </row>
    <row r="660" spans="1:11" x14ac:dyDescent="0.25">
      <c r="A660" t="s">
        <v>186</v>
      </c>
      <c r="B660">
        <v>14279</v>
      </c>
      <c r="C660">
        <v>3.1026561260223402</v>
      </c>
      <c r="D660" t="s">
        <v>54</v>
      </c>
      <c r="E660" t="s">
        <v>88</v>
      </c>
      <c r="F660" t="s">
        <v>9</v>
      </c>
      <c r="G660" t="s">
        <v>9</v>
      </c>
      <c r="H660" t="s">
        <v>10</v>
      </c>
      <c r="I660" t="s">
        <v>11</v>
      </c>
      <c r="J660" t="s">
        <v>89</v>
      </c>
      <c r="K660" t="s">
        <v>166</v>
      </c>
    </row>
    <row r="661" spans="1:11" x14ac:dyDescent="0.25">
      <c r="A661" t="s">
        <v>186</v>
      </c>
      <c r="B661">
        <v>14516</v>
      </c>
      <c r="C661">
        <v>3.09225630760193</v>
      </c>
      <c r="D661" t="s">
        <v>91</v>
      </c>
      <c r="E661" t="s">
        <v>92</v>
      </c>
      <c r="F661" t="s">
        <v>9</v>
      </c>
      <c r="G661" t="s">
        <v>9</v>
      </c>
      <c r="H661" t="s">
        <v>10</v>
      </c>
      <c r="I661" t="s">
        <v>11</v>
      </c>
      <c r="J661" t="s">
        <v>81</v>
      </c>
      <c r="K661" t="s">
        <v>166</v>
      </c>
    </row>
    <row r="662" spans="1:11" x14ac:dyDescent="0.25">
      <c r="A662" t="s">
        <v>186</v>
      </c>
      <c r="B662">
        <v>15351</v>
      </c>
      <c r="C662">
        <v>3.08893489837646</v>
      </c>
      <c r="D662" t="s">
        <v>115</v>
      </c>
      <c r="E662" t="s">
        <v>116</v>
      </c>
      <c r="F662" t="s">
        <v>113</v>
      </c>
      <c r="G662" t="s">
        <v>9</v>
      </c>
      <c r="H662" t="s">
        <v>19</v>
      </c>
      <c r="I662" t="s">
        <v>58</v>
      </c>
      <c r="J662" t="s">
        <v>117</v>
      </c>
      <c r="K662" t="s">
        <v>166</v>
      </c>
    </row>
    <row r="663" spans="1:11" x14ac:dyDescent="0.25">
      <c r="A663" t="s">
        <v>186</v>
      </c>
      <c r="B663">
        <v>12196</v>
      </c>
      <c r="C663">
        <v>3.0756700038909899</v>
      </c>
      <c r="D663" t="s">
        <v>61</v>
      </c>
      <c r="E663" t="s">
        <v>9</v>
      </c>
      <c r="F663" t="s">
        <v>9</v>
      </c>
      <c r="G663" t="s">
        <v>9</v>
      </c>
      <c r="H663" t="s">
        <v>10</v>
      </c>
      <c r="I663" t="s">
        <v>11</v>
      </c>
      <c r="J663" t="s">
        <v>46</v>
      </c>
      <c r="K663" t="s">
        <v>166</v>
      </c>
    </row>
    <row r="664" spans="1:11" x14ac:dyDescent="0.25">
      <c r="A664" t="s">
        <v>186</v>
      </c>
      <c r="B664">
        <v>17126</v>
      </c>
      <c r="C664">
        <v>3.0725913047790501</v>
      </c>
      <c r="D664" t="s">
        <v>133</v>
      </c>
      <c r="E664" t="s">
        <v>9</v>
      </c>
      <c r="F664" t="s">
        <v>9</v>
      </c>
      <c r="G664" t="s">
        <v>9</v>
      </c>
      <c r="H664" t="s">
        <v>19</v>
      </c>
      <c r="I664" t="s">
        <v>58</v>
      </c>
      <c r="J664" t="s">
        <v>59</v>
      </c>
      <c r="K664" t="s">
        <v>166</v>
      </c>
    </row>
    <row r="665" spans="1:11" x14ac:dyDescent="0.25">
      <c r="A665" t="s">
        <v>186</v>
      </c>
      <c r="B665">
        <v>13143</v>
      </c>
      <c r="C665">
        <v>3.0696892738342298</v>
      </c>
      <c r="D665" t="s">
        <v>71</v>
      </c>
      <c r="E665" t="s">
        <v>9</v>
      </c>
      <c r="F665" t="s">
        <v>9</v>
      </c>
      <c r="G665" t="s">
        <v>9</v>
      </c>
      <c r="H665" t="s">
        <v>19</v>
      </c>
      <c r="I665" t="s">
        <v>20</v>
      </c>
      <c r="J665" t="s">
        <v>33</v>
      </c>
      <c r="K665" t="s">
        <v>166</v>
      </c>
    </row>
    <row r="666" spans="1:11" x14ac:dyDescent="0.25">
      <c r="A666" t="s">
        <v>186</v>
      </c>
      <c r="B666">
        <v>3893</v>
      </c>
      <c r="C666">
        <v>3.0544700622558598</v>
      </c>
      <c r="D666" t="s">
        <v>13</v>
      </c>
      <c r="E666" t="s">
        <v>9</v>
      </c>
      <c r="F666" t="s">
        <v>9</v>
      </c>
      <c r="G666" t="s">
        <v>9</v>
      </c>
      <c r="H666" t="s">
        <v>14</v>
      </c>
      <c r="I666" t="s">
        <v>11</v>
      </c>
      <c r="J666" t="s">
        <v>15</v>
      </c>
      <c r="K666" t="s">
        <v>166</v>
      </c>
    </row>
    <row r="667" spans="1:11" x14ac:dyDescent="0.25">
      <c r="A667" t="s">
        <v>186</v>
      </c>
      <c r="B667">
        <v>12440</v>
      </c>
      <c r="C667">
        <v>3.0477969646453902</v>
      </c>
      <c r="D667" t="s">
        <v>62</v>
      </c>
      <c r="E667" t="s">
        <v>9</v>
      </c>
      <c r="F667" t="s">
        <v>9</v>
      </c>
      <c r="G667" t="s">
        <v>9</v>
      </c>
      <c r="H667" t="s">
        <v>10</v>
      </c>
      <c r="I667" t="s">
        <v>11</v>
      </c>
      <c r="J667" t="s">
        <v>48</v>
      </c>
      <c r="K667" t="s">
        <v>166</v>
      </c>
    </row>
    <row r="668" spans="1:11" x14ac:dyDescent="0.25">
      <c r="A668" t="s">
        <v>186</v>
      </c>
      <c r="B668">
        <v>12460</v>
      </c>
      <c r="C668">
        <v>3.04429984092712</v>
      </c>
      <c r="D668" t="s">
        <v>63</v>
      </c>
      <c r="E668" t="s">
        <v>64</v>
      </c>
      <c r="F668" t="s">
        <v>9</v>
      </c>
      <c r="G668" t="s">
        <v>9</v>
      </c>
      <c r="H668" t="s">
        <v>14</v>
      </c>
      <c r="I668" t="s">
        <v>50</v>
      </c>
      <c r="J668" t="s">
        <v>15</v>
      </c>
      <c r="K668" t="s">
        <v>166</v>
      </c>
    </row>
    <row r="669" spans="1:11" x14ac:dyDescent="0.25">
      <c r="A669" t="s">
        <v>186</v>
      </c>
      <c r="B669">
        <v>8998</v>
      </c>
      <c r="C669">
        <v>3.0348083972930899</v>
      </c>
      <c r="D669" t="s">
        <v>30</v>
      </c>
      <c r="E669" t="s">
        <v>31</v>
      </c>
      <c r="F669" t="s">
        <v>9</v>
      </c>
      <c r="G669" t="s">
        <v>9</v>
      </c>
      <c r="H669" t="s">
        <v>19</v>
      </c>
      <c r="I669" t="s">
        <v>20</v>
      </c>
      <c r="J669" t="s">
        <v>33</v>
      </c>
      <c r="K669" t="s">
        <v>166</v>
      </c>
    </row>
    <row r="670" spans="1:11" x14ac:dyDescent="0.25">
      <c r="A670" t="s">
        <v>186</v>
      </c>
      <c r="B670">
        <v>14525</v>
      </c>
      <c r="C670">
        <v>3.0109376907348602</v>
      </c>
      <c r="D670" t="s">
        <v>103</v>
      </c>
      <c r="E670" t="s">
        <v>104</v>
      </c>
      <c r="F670" t="s">
        <v>9</v>
      </c>
      <c r="G670" t="s">
        <v>9</v>
      </c>
      <c r="H670" t="s">
        <v>19</v>
      </c>
      <c r="I670" t="s">
        <v>58</v>
      </c>
      <c r="J670" t="s">
        <v>75</v>
      </c>
      <c r="K670" t="s">
        <v>166</v>
      </c>
    </row>
    <row r="671" spans="1:11" x14ac:dyDescent="0.25">
      <c r="A671" t="s">
        <v>186</v>
      </c>
      <c r="B671">
        <v>5980</v>
      </c>
      <c r="C671">
        <v>2.9947800636291499</v>
      </c>
      <c r="D671" t="s">
        <v>18</v>
      </c>
      <c r="E671" t="s">
        <v>9</v>
      </c>
      <c r="F671" t="s">
        <v>9</v>
      </c>
      <c r="G671" t="s">
        <v>9</v>
      </c>
      <c r="H671" t="s">
        <v>187</v>
      </c>
      <c r="I671" t="s">
        <v>188</v>
      </c>
      <c r="J671" t="s">
        <v>9</v>
      </c>
      <c r="K671" t="s">
        <v>166</v>
      </c>
    </row>
    <row r="672" spans="1:11" x14ac:dyDescent="0.25">
      <c r="A672" t="s">
        <v>186</v>
      </c>
      <c r="B672">
        <v>10236</v>
      </c>
      <c r="C672">
        <v>2.9947800636291499</v>
      </c>
      <c r="D672" t="s">
        <v>42</v>
      </c>
      <c r="E672" t="s">
        <v>45</v>
      </c>
      <c r="F672" t="s">
        <v>43</v>
      </c>
      <c r="G672" t="s">
        <v>9</v>
      </c>
      <c r="H672" t="s">
        <v>10</v>
      </c>
      <c r="I672" t="s">
        <v>11</v>
      </c>
      <c r="J672" t="s">
        <v>46</v>
      </c>
      <c r="K672" t="s">
        <v>166</v>
      </c>
    </row>
    <row r="673" spans="1:11" x14ac:dyDescent="0.25">
      <c r="A673" t="s">
        <v>186</v>
      </c>
      <c r="B673">
        <v>10239</v>
      </c>
      <c r="C673">
        <v>2.9947800636291499</v>
      </c>
      <c r="D673" t="s">
        <v>42</v>
      </c>
      <c r="E673" t="s">
        <v>45</v>
      </c>
      <c r="F673" t="s">
        <v>47</v>
      </c>
      <c r="G673" t="s">
        <v>9</v>
      </c>
      <c r="H673" t="s">
        <v>10</v>
      </c>
      <c r="I673" t="s">
        <v>11</v>
      </c>
      <c r="J673" t="s">
        <v>48</v>
      </c>
      <c r="K673" t="s">
        <v>166</v>
      </c>
    </row>
    <row r="674" spans="1:11" x14ac:dyDescent="0.25">
      <c r="A674" t="s">
        <v>186</v>
      </c>
      <c r="B674">
        <v>12771</v>
      </c>
      <c r="C674">
        <v>2.9947800636291499</v>
      </c>
      <c r="D674" t="s">
        <v>65</v>
      </c>
      <c r="E674" t="s">
        <v>9</v>
      </c>
      <c r="F674" t="s">
        <v>9</v>
      </c>
      <c r="G674" t="s">
        <v>9</v>
      </c>
      <c r="H674" t="s">
        <v>10</v>
      </c>
      <c r="I674" t="s">
        <v>11</v>
      </c>
      <c r="J674" t="s">
        <v>66</v>
      </c>
      <c r="K674" t="s">
        <v>166</v>
      </c>
    </row>
    <row r="675" spans="1:11" x14ac:dyDescent="0.25">
      <c r="A675" t="s">
        <v>186</v>
      </c>
      <c r="B675">
        <v>12774</v>
      </c>
      <c r="C675">
        <v>2.9947800636291499</v>
      </c>
      <c r="D675" t="s">
        <v>67</v>
      </c>
      <c r="E675" t="s">
        <v>9</v>
      </c>
      <c r="F675" t="s">
        <v>9</v>
      </c>
      <c r="G675" t="s">
        <v>9</v>
      </c>
      <c r="H675" t="s">
        <v>19</v>
      </c>
      <c r="I675" t="s">
        <v>20</v>
      </c>
      <c r="J675" t="s">
        <v>68</v>
      </c>
      <c r="K675" t="s">
        <v>166</v>
      </c>
    </row>
    <row r="676" spans="1:11" x14ac:dyDescent="0.25">
      <c r="A676" t="s">
        <v>186</v>
      </c>
      <c r="B676">
        <v>12775</v>
      </c>
      <c r="C676">
        <v>2.9947800636291499</v>
      </c>
      <c r="D676" t="s">
        <v>67</v>
      </c>
      <c r="E676" t="s">
        <v>9</v>
      </c>
      <c r="F676" t="s">
        <v>9</v>
      </c>
      <c r="G676" t="s">
        <v>9</v>
      </c>
      <c r="H676" t="s">
        <v>14</v>
      </c>
      <c r="I676" t="s">
        <v>11</v>
      </c>
      <c r="J676" t="s">
        <v>69</v>
      </c>
      <c r="K676" t="s">
        <v>166</v>
      </c>
    </row>
    <row r="677" spans="1:11" x14ac:dyDescent="0.25">
      <c r="A677" t="s">
        <v>186</v>
      </c>
      <c r="B677">
        <v>14801</v>
      </c>
      <c r="C677">
        <v>2.9947800636291499</v>
      </c>
      <c r="D677" t="s">
        <v>65</v>
      </c>
      <c r="E677" t="s">
        <v>9</v>
      </c>
      <c r="F677" t="s">
        <v>9</v>
      </c>
      <c r="G677" t="s">
        <v>9</v>
      </c>
      <c r="H677" t="s">
        <v>10</v>
      </c>
      <c r="I677" t="s">
        <v>11</v>
      </c>
      <c r="J677" t="s">
        <v>83</v>
      </c>
      <c r="K677" t="s">
        <v>166</v>
      </c>
    </row>
    <row r="678" spans="1:11" x14ac:dyDescent="0.25">
      <c r="A678" t="s">
        <v>186</v>
      </c>
      <c r="B678">
        <v>14803</v>
      </c>
      <c r="C678">
        <v>2.9947800636291499</v>
      </c>
      <c r="D678" t="s">
        <v>65</v>
      </c>
      <c r="E678" t="s">
        <v>9</v>
      </c>
      <c r="F678" t="s">
        <v>9</v>
      </c>
      <c r="G678" t="s">
        <v>9</v>
      </c>
      <c r="H678" t="s">
        <v>10</v>
      </c>
      <c r="I678" t="s">
        <v>11</v>
      </c>
      <c r="J678" t="s">
        <v>85</v>
      </c>
      <c r="K678" t="s">
        <v>166</v>
      </c>
    </row>
    <row r="679" spans="1:11" x14ac:dyDescent="0.25">
      <c r="A679" t="s">
        <v>186</v>
      </c>
      <c r="B679">
        <v>15332</v>
      </c>
      <c r="C679">
        <v>2.9947800636291499</v>
      </c>
      <c r="D679" t="s">
        <v>109</v>
      </c>
      <c r="E679" t="s">
        <v>9</v>
      </c>
      <c r="F679" t="s">
        <v>9</v>
      </c>
      <c r="G679" t="s">
        <v>9</v>
      </c>
      <c r="H679" t="s">
        <v>19</v>
      </c>
      <c r="I679" t="s">
        <v>20</v>
      </c>
      <c r="J679" t="s">
        <v>21</v>
      </c>
      <c r="K679" t="s">
        <v>166</v>
      </c>
    </row>
    <row r="680" spans="1:11" x14ac:dyDescent="0.25">
      <c r="A680" t="s">
        <v>186</v>
      </c>
      <c r="B680">
        <v>15340</v>
      </c>
      <c r="C680">
        <v>2.9947800636291499</v>
      </c>
      <c r="D680" t="s">
        <v>110</v>
      </c>
      <c r="E680" t="s">
        <v>9</v>
      </c>
      <c r="F680" t="s">
        <v>9</v>
      </c>
      <c r="G680" t="s">
        <v>9</v>
      </c>
      <c r="H680" t="s">
        <v>19</v>
      </c>
      <c r="I680" t="s">
        <v>20</v>
      </c>
      <c r="J680" t="s">
        <v>29</v>
      </c>
      <c r="K680" t="s">
        <v>166</v>
      </c>
    </row>
    <row r="681" spans="1:11" x14ac:dyDescent="0.25">
      <c r="A681" t="s">
        <v>186</v>
      </c>
      <c r="B681">
        <v>15345</v>
      </c>
      <c r="C681">
        <v>2.9947800636291499</v>
      </c>
      <c r="D681" t="s">
        <v>111</v>
      </c>
      <c r="E681" t="s">
        <v>9</v>
      </c>
      <c r="F681" t="s">
        <v>9</v>
      </c>
      <c r="G681" t="s">
        <v>9</v>
      </c>
      <c r="H681" t="s">
        <v>19</v>
      </c>
      <c r="I681" t="s">
        <v>20</v>
      </c>
      <c r="J681" t="s">
        <v>38</v>
      </c>
      <c r="K681" t="s">
        <v>166</v>
      </c>
    </row>
    <row r="682" spans="1:11" x14ac:dyDescent="0.25">
      <c r="A682" t="s">
        <v>186</v>
      </c>
      <c r="B682">
        <v>15346</v>
      </c>
      <c r="C682">
        <v>2.9947800636291499</v>
      </c>
      <c r="D682" t="s">
        <v>111</v>
      </c>
      <c r="E682" t="s">
        <v>9</v>
      </c>
      <c r="F682" t="s">
        <v>9</v>
      </c>
      <c r="G682" t="s">
        <v>9</v>
      </c>
      <c r="H682" t="s">
        <v>10</v>
      </c>
      <c r="I682" t="s">
        <v>11</v>
      </c>
      <c r="J682" t="s">
        <v>40</v>
      </c>
      <c r="K682" t="s">
        <v>166</v>
      </c>
    </row>
    <row r="683" spans="1:11" x14ac:dyDescent="0.25">
      <c r="A683" t="s">
        <v>186</v>
      </c>
      <c r="B683">
        <v>15347</v>
      </c>
      <c r="C683">
        <v>2.9947800636291499</v>
      </c>
      <c r="D683" t="s">
        <v>111</v>
      </c>
      <c r="E683" t="s">
        <v>9</v>
      </c>
      <c r="F683" t="s">
        <v>9</v>
      </c>
      <c r="G683" t="s">
        <v>9</v>
      </c>
      <c r="H683" t="s">
        <v>10</v>
      </c>
      <c r="I683" t="s">
        <v>11</v>
      </c>
      <c r="J683" t="s">
        <v>41</v>
      </c>
      <c r="K683" t="s">
        <v>166</v>
      </c>
    </row>
    <row r="684" spans="1:11" x14ac:dyDescent="0.25">
      <c r="A684" t="s">
        <v>186</v>
      </c>
      <c r="B684">
        <v>16075</v>
      </c>
      <c r="C684">
        <v>2.9947800636291499</v>
      </c>
      <c r="D684" t="s">
        <v>120</v>
      </c>
      <c r="E684" t="s">
        <v>9</v>
      </c>
      <c r="F684" t="s">
        <v>9</v>
      </c>
      <c r="G684" t="s">
        <v>9</v>
      </c>
      <c r="H684" t="s">
        <v>176</v>
      </c>
      <c r="I684" t="s">
        <v>177</v>
      </c>
      <c r="J684" t="s">
        <v>189</v>
      </c>
      <c r="K684" t="s">
        <v>166</v>
      </c>
    </row>
    <row r="685" spans="1:11" x14ac:dyDescent="0.25">
      <c r="A685" t="s">
        <v>186</v>
      </c>
      <c r="B685">
        <v>16131</v>
      </c>
      <c r="C685">
        <v>2.9947800636291499</v>
      </c>
      <c r="D685" t="s">
        <v>190</v>
      </c>
      <c r="E685" t="s">
        <v>191</v>
      </c>
      <c r="F685" t="s">
        <v>9</v>
      </c>
      <c r="G685" t="s">
        <v>9</v>
      </c>
      <c r="H685" t="s">
        <v>187</v>
      </c>
      <c r="I685" t="s">
        <v>192</v>
      </c>
      <c r="J685" t="s">
        <v>9</v>
      </c>
      <c r="K685" t="s">
        <v>166</v>
      </c>
    </row>
    <row r="686" spans="1:11" x14ac:dyDescent="0.25">
      <c r="A686" t="s">
        <v>186</v>
      </c>
      <c r="B686">
        <v>18577</v>
      </c>
      <c r="C686">
        <v>2.9947800636291499</v>
      </c>
      <c r="D686" t="s">
        <v>137</v>
      </c>
      <c r="E686" t="s">
        <v>9</v>
      </c>
      <c r="F686" t="s">
        <v>9</v>
      </c>
      <c r="G686" t="s">
        <v>9</v>
      </c>
      <c r="H686" t="s">
        <v>10</v>
      </c>
      <c r="I686" t="s">
        <v>11</v>
      </c>
      <c r="J686" t="s">
        <v>81</v>
      </c>
      <c r="K686" t="s">
        <v>166</v>
      </c>
    </row>
    <row r="687" spans="1:11" x14ac:dyDescent="0.25">
      <c r="A687" t="s">
        <v>186</v>
      </c>
      <c r="B687">
        <v>20200</v>
      </c>
      <c r="C687">
        <v>2.9947800636291499</v>
      </c>
      <c r="D687" t="s">
        <v>138</v>
      </c>
      <c r="E687" t="s">
        <v>9</v>
      </c>
      <c r="F687" t="s">
        <v>9</v>
      </c>
      <c r="G687" t="s">
        <v>9</v>
      </c>
      <c r="H687" t="s">
        <v>10</v>
      </c>
      <c r="I687" t="s">
        <v>11</v>
      </c>
      <c r="J687" t="s">
        <v>35</v>
      </c>
      <c r="K687" t="s">
        <v>166</v>
      </c>
    </row>
    <row r="688" spans="1:11" x14ac:dyDescent="0.25">
      <c r="A688" t="s">
        <v>186</v>
      </c>
      <c r="B688">
        <v>20540</v>
      </c>
      <c r="C688">
        <v>2.9947800636291499</v>
      </c>
      <c r="D688" t="s">
        <v>175</v>
      </c>
      <c r="E688" t="s">
        <v>9</v>
      </c>
      <c r="F688" t="s">
        <v>9</v>
      </c>
      <c r="G688" t="s">
        <v>9</v>
      </c>
      <c r="H688" t="s">
        <v>176</v>
      </c>
      <c r="I688" t="s">
        <v>177</v>
      </c>
      <c r="J688" t="s">
        <v>178</v>
      </c>
      <c r="K688" t="s">
        <v>166</v>
      </c>
    </row>
    <row r="689" spans="1:11" x14ac:dyDescent="0.25">
      <c r="A689" t="s">
        <v>186</v>
      </c>
      <c r="B689">
        <v>22784</v>
      </c>
      <c r="C689">
        <v>2.9947800636291499</v>
      </c>
      <c r="D689" t="s">
        <v>193</v>
      </c>
      <c r="E689" t="s">
        <v>9</v>
      </c>
      <c r="F689" t="s">
        <v>9</v>
      </c>
      <c r="G689" t="s">
        <v>9</v>
      </c>
      <c r="H689" t="s">
        <v>14</v>
      </c>
      <c r="I689" t="s">
        <v>158</v>
      </c>
      <c r="J689" t="s">
        <v>194</v>
      </c>
      <c r="K689" t="s">
        <v>166</v>
      </c>
    </row>
    <row r="690" spans="1:11" x14ac:dyDescent="0.25">
      <c r="A690" t="s">
        <v>186</v>
      </c>
      <c r="B690">
        <v>23527</v>
      </c>
      <c r="C690">
        <v>2.9947800636291499</v>
      </c>
      <c r="D690" t="s">
        <v>139</v>
      </c>
      <c r="E690" t="s">
        <v>9</v>
      </c>
      <c r="F690" t="s">
        <v>9</v>
      </c>
      <c r="G690" t="s">
        <v>9</v>
      </c>
      <c r="H690" t="s">
        <v>14</v>
      </c>
      <c r="I690" t="s">
        <v>50</v>
      </c>
      <c r="J690" t="s">
        <v>51</v>
      </c>
      <c r="K690" t="s">
        <v>166</v>
      </c>
    </row>
    <row r="691" spans="1:11" x14ac:dyDescent="0.25">
      <c r="A691" t="s">
        <v>186</v>
      </c>
      <c r="B691">
        <v>16635</v>
      </c>
      <c r="C691">
        <v>2.9704535007476802</v>
      </c>
      <c r="D691" t="s">
        <v>126</v>
      </c>
      <c r="E691" t="s">
        <v>132</v>
      </c>
      <c r="F691" t="s">
        <v>9</v>
      </c>
      <c r="G691" t="s">
        <v>9</v>
      </c>
      <c r="H691" t="s">
        <v>10</v>
      </c>
      <c r="I691" t="s">
        <v>11</v>
      </c>
      <c r="J691" t="s">
        <v>26</v>
      </c>
      <c r="K691" t="s">
        <v>166</v>
      </c>
    </row>
    <row r="692" spans="1:11" x14ac:dyDescent="0.25">
      <c r="A692" t="s">
        <v>186</v>
      </c>
      <c r="B692">
        <v>16058</v>
      </c>
      <c r="C692">
        <v>2.9674928188324001</v>
      </c>
      <c r="D692" t="s">
        <v>111</v>
      </c>
      <c r="E692" t="s">
        <v>9</v>
      </c>
      <c r="F692" t="s">
        <v>9</v>
      </c>
      <c r="G692" t="s">
        <v>9</v>
      </c>
      <c r="H692" t="s">
        <v>10</v>
      </c>
      <c r="I692" t="s">
        <v>11</v>
      </c>
      <c r="J692" t="s">
        <v>12</v>
      </c>
      <c r="K692" t="s">
        <v>166</v>
      </c>
    </row>
    <row r="693" spans="1:11" x14ac:dyDescent="0.25">
      <c r="A693" t="s">
        <v>186</v>
      </c>
      <c r="B693">
        <v>10982</v>
      </c>
      <c r="C693">
        <v>2.9459538459777801</v>
      </c>
      <c r="D693" t="s">
        <v>52</v>
      </c>
      <c r="E693" t="s">
        <v>9</v>
      </c>
      <c r="F693" t="s">
        <v>9</v>
      </c>
      <c r="G693" t="s">
        <v>9</v>
      </c>
      <c r="H693" t="s">
        <v>10</v>
      </c>
      <c r="I693" t="s">
        <v>11</v>
      </c>
      <c r="J693" t="s">
        <v>32</v>
      </c>
      <c r="K693" t="s">
        <v>166</v>
      </c>
    </row>
    <row r="694" spans="1:11" x14ac:dyDescent="0.25">
      <c r="A694" t="s">
        <v>186</v>
      </c>
      <c r="B694">
        <v>17226</v>
      </c>
      <c r="C694">
        <v>2.9187650680542001</v>
      </c>
      <c r="D694" t="s">
        <v>134</v>
      </c>
      <c r="E694" t="s">
        <v>135</v>
      </c>
      <c r="F694" t="s">
        <v>136</v>
      </c>
      <c r="G694" t="s">
        <v>9</v>
      </c>
      <c r="H694" t="s">
        <v>10</v>
      </c>
      <c r="I694" t="s">
        <v>11</v>
      </c>
      <c r="J694" t="s">
        <v>48</v>
      </c>
      <c r="K694" t="s">
        <v>166</v>
      </c>
    </row>
    <row r="695" spans="1:11" x14ac:dyDescent="0.25">
      <c r="A695" t="s">
        <v>186</v>
      </c>
      <c r="B695">
        <v>14272</v>
      </c>
      <c r="C695">
        <v>2.9140176773071298</v>
      </c>
      <c r="D695" t="s">
        <v>84</v>
      </c>
      <c r="E695" t="s">
        <v>9</v>
      </c>
      <c r="F695" t="s">
        <v>9</v>
      </c>
      <c r="G695" t="s">
        <v>9</v>
      </c>
      <c r="H695" t="s">
        <v>10</v>
      </c>
      <c r="I695" t="s">
        <v>11</v>
      </c>
      <c r="J695" t="s">
        <v>85</v>
      </c>
      <c r="K695" t="s">
        <v>166</v>
      </c>
    </row>
    <row r="696" spans="1:11" x14ac:dyDescent="0.25">
      <c r="A696" t="s">
        <v>186</v>
      </c>
      <c r="B696">
        <v>18575</v>
      </c>
      <c r="C696">
        <v>2.8810796737670898</v>
      </c>
      <c r="D696" t="s">
        <v>137</v>
      </c>
      <c r="E696" t="s">
        <v>9</v>
      </c>
      <c r="F696" t="s">
        <v>9</v>
      </c>
      <c r="G696" t="s">
        <v>9</v>
      </c>
      <c r="H696" t="s">
        <v>19</v>
      </c>
      <c r="I696" t="s">
        <v>20</v>
      </c>
      <c r="J696" t="s">
        <v>76</v>
      </c>
      <c r="K696" t="s">
        <v>166</v>
      </c>
    </row>
    <row r="697" spans="1:11" x14ac:dyDescent="0.25">
      <c r="A697" t="s">
        <v>186</v>
      </c>
      <c r="B697">
        <v>14521</v>
      </c>
      <c r="C697">
        <v>2.8598065376281698</v>
      </c>
      <c r="D697" t="s">
        <v>91</v>
      </c>
      <c r="E697" t="s">
        <v>93</v>
      </c>
      <c r="F697" t="s">
        <v>94</v>
      </c>
      <c r="G697" t="s">
        <v>9</v>
      </c>
      <c r="H697" t="s">
        <v>95</v>
      </c>
      <c r="I697" t="s">
        <v>73</v>
      </c>
      <c r="J697" t="s">
        <v>96</v>
      </c>
      <c r="K697" t="s">
        <v>166</v>
      </c>
    </row>
    <row r="698" spans="1:11" x14ac:dyDescent="0.25">
      <c r="A698" t="s">
        <v>186</v>
      </c>
      <c r="B698">
        <v>16466</v>
      </c>
      <c r="C698">
        <v>2.8261146545410201</v>
      </c>
      <c r="D698" t="s">
        <v>122</v>
      </c>
      <c r="E698" t="s">
        <v>128</v>
      </c>
      <c r="F698" t="s">
        <v>126</v>
      </c>
      <c r="G698" t="s">
        <v>9</v>
      </c>
      <c r="H698" t="s">
        <v>19</v>
      </c>
      <c r="I698" t="s">
        <v>20</v>
      </c>
      <c r="J698" t="s">
        <v>38</v>
      </c>
      <c r="K698" t="s">
        <v>166</v>
      </c>
    </row>
    <row r="699" spans="1:11" x14ac:dyDescent="0.25">
      <c r="A699" t="s">
        <v>186</v>
      </c>
      <c r="B699">
        <v>14042</v>
      </c>
      <c r="C699">
        <v>2.8160171508789098</v>
      </c>
      <c r="D699" t="s">
        <v>72</v>
      </c>
      <c r="E699" t="s">
        <v>9</v>
      </c>
      <c r="F699" t="s">
        <v>9</v>
      </c>
      <c r="G699" t="s">
        <v>9</v>
      </c>
      <c r="H699" t="s">
        <v>73</v>
      </c>
      <c r="I699" t="s">
        <v>74</v>
      </c>
      <c r="J699" t="s">
        <v>9</v>
      </c>
      <c r="K699" t="s">
        <v>166</v>
      </c>
    </row>
    <row r="700" spans="1:11" x14ac:dyDescent="0.25">
      <c r="A700" t="s">
        <v>186</v>
      </c>
      <c r="B700">
        <v>16132</v>
      </c>
      <c r="C700">
        <v>2.7945218086242698</v>
      </c>
      <c r="D700" t="s">
        <v>122</v>
      </c>
      <c r="E700" t="s">
        <v>124</v>
      </c>
      <c r="F700" t="s">
        <v>9</v>
      </c>
      <c r="G700" t="s">
        <v>9</v>
      </c>
      <c r="H700" t="s">
        <v>10</v>
      </c>
      <c r="I700" t="s">
        <v>11</v>
      </c>
      <c r="J700" t="s">
        <v>125</v>
      </c>
      <c r="K700" t="s">
        <v>166</v>
      </c>
    </row>
    <row r="701" spans="1:11" x14ac:dyDescent="0.25">
      <c r="A701" t="s">
        <v>186</v>
      </c>
      <c r="B701">
        <v>4118</v>
      </c>
      <c r="C701">
        <v>2.7844803333282502</v>
      </c>
      <c r="D701" t="s">
        <v>16</v>
      </c>
      <c r="E701" t="s">
        <v>9</v>
      </c>
      <c r="F701" t="s">
        <v>9</v>
      </c>
      <c r="G701" t="s">
        <v>9</v>
      </c>
      <c r="H701" t="s">
        <v>10</v>
      </c>
      <c r="I701" t="s">
        <v>11</v>
      </c>
      <c r="J701" t="s">
        <v>12</v>
      </c>
      <c r="K701" t="s">
        <v>166</v>
      </c>
    </row>
    <row r="702" spans="1:11" x14ac:dyDescent="0.25">
      <c r="A702" t="s">
        <v>186</v>
      </c>
      <c r="B702">
        <v>11416</v>
      </c>
      <c r="C702">
        <v>2.78380250930786</v>
      </c>
      <c r="D702" t="s">
        <v>55</v>
      </c>
      <c r="E702" t="s">
        <v>9</v>
      </c>
      <c r="F702" t="s">
        <v>9</v>
      </c>
      <c r="G702" t="s">
        <v>9</v>
      </c>
      <c r="H702" t="s">
        <v>19</v>
      </c>
      <c r="I702" t="s">
        <v>20</v>
      </c>
      <c r="J702" t="s">
        <v>21</v>
      </c>
      <c r="K702" t="s">
        <v>166</v>
      </c>
    </row>
    <row r="703" spans="1:11" x14ac:dyDescent="0.25">
      <c r="A703" t="s">
        <v>186</v>
      </c>
      <c r="B703">
        <v>12883</v>
      </c>
      <c r="C703">
        <v>2.7573609352111799</v>
      </c>
      <c r="D703" t="s">
        <v>70</v>
      </c>
      <c r="E703" t="s">
        <v>9</v>
      </c>
      <c r="F703" t="s">
        <v>9</v>
      </c>
      <c r="G703" t="s">
        <v>9</v>
      </c>
      <c r="H703" t="s">
        <v>19</v>
      </c>
      <c r="I703" t="s">
        <v>20</v>
      </c>
      <c r="J703" t="s">
        <v>24</v>
      </c>
      <c r="K703" t="s">
        <v>166</v>
      </c>
    </row>
    <row r="704" spans="1:11" x14ac:dyDescent="0.25">
      <c r="A704" t="s">
        <v>186</v>
      </c>
      <c r="B704">
        <v>16471</v>
      </c>
      <c r="C704">
        <v>2.7547802925109899</v>
      </c>
      <c r="D704" t="s">
        <v>122</v>
      </c>
      <c r="E704" t="s">
        <v>131</v>
      </c>
      <c r="F704" t="s">
        <v>126</v>
      </c>
      <c r="G704" t="s">
        <v>9</v>
      </c>
      <c r="H704" t="s">
        <v>19</v>
      </c>
      <c r="I704" t="s">
        <v>20</v>
      </c>
      <c r="J704" t="s">
        <v>24</v>
      </c>
      <c r="K704" t="s">
        <v>166</v>
      </c>
    </row>
    <row r="705" spans="1:11" x14ac:dyDescent="0.25">
      <c r="A705" t="s">
        <v>186</v>
      </c>
      <c r="B705">
        <v>16455</v>
      </c>
      <c r="C705">
        <v>2.71975541114807</v>
      </c>
      <c r="D705" t="s">
        <v>119</v>
      </c>
      <c r="E705" t="s">
        <v>126</v>
      </c>
      <c r="F705" t="s">
        <v>9</v>
      </c>
      <c r="G705" t="s">
        <v>9</v>
      </c>
      <c r="H705" t="s">
        <v>10</v>
      </c>
      <c r="I705" t="s">
        <v>11</v>
      </c>
      <c r="J705" t="s">
        <v>83</v>
      </c>
      <c r="K705" t="s">
        <v>166</v>
      </c>
    </row>
    <row r="706" spans="1:11" x14ac:dyDescent="0.25">
      <c r="A706" t="s">
        <v>186</v>
      </c>
      <c r="B706">
        <v>16468</v>
      </c>
      <c r="C706">
        <v>2.7014727592468302</v>
      </c>
      <c r="D706" t="s">
        <v>122</v>
      </c>
      <c r="E706" t="s">
        <v>130</v>
      </c>
      <c r="F706" t="s">
        <v>126</v>
      </c>
      <c r="G706" t="s">
        <v>9</v>
      </c>
      <c r="H706" t="s">
        <v>10</v>
      </c>
      <c r="I706" t="s">
        <v>11</v>
      </c>
      <c r="J706" t="s">
        <v>41</v>
      </c>
      <c r="K706" t="s">
        <v>166</v>
      </c>
    </row>
    <row r="707" spans="1:11" x14ac:dyDescent="0.25">
      <c r="A707" t="s">
        <v>186</v>
      </c>
      <c r="B707">
        <v>10994</v>
      </c>
      <c r="C707">
        <v>2.6881263256072998</v>
      </c>
      <c r="D707" t="s">
        <v>54</v>
      </c>
      <c r="E707" t="s">
        <v>9</v>
      </c>
      <c r="F707" t="s">
        <v>9</v>
      </c>
      <c r="G707" t="s">
        <v>9</v>
      </c>
      <c r="H707" t="s">
        <v>10</v>
      </c>
      <c r="I707" t="s">
        <v>11</v>
      </c>
      <c r="J707" t="s">
        <v>12</v>
      </c>
      <c r="K707" t="s">
        <v>166</v>
      </c>
    </row>
    <row r="708" spans="1:11" x14ac:dyDescent="0.25">
      <c r="A708" t="s">
        <v>186</v>
      </c>
      <c r="B708">
        <v>13140</v>
      </c>
      <c r="C708">
        <v>2.6676259040832502</v>
      </c>
      <c r="D708" t="s">
        <v>71</v>
      </c>
      <c r="E708" t="s">
        <v>9</v>
      </c>
      <c r="F708" t="s">
        <v>9</v>
      </c>
      <c r="G708" t="s">
        <v>9</v>
      </c>
      <c r="H708" t="s">
        <v>10</v>
      </c>
      <c r="I708" t="s">
        <v>11</v>
      </c>
      <c r="J708" t="s">
        <v>32</v>
      </c>
      <c r="K708" t="s">
        <v>166</v>
      </c>
    </row>
    <row r="709" spans="1:11" x14ac:dyDescent="0.25">
      <c r="A709" t="s">
        <v>186</v>
      </c>
      <c r="B709">
        <v>7942</v>
      </c>
      <c r="C709">
        <v>2.6194989681243901</v>
      </c>
      <c r="D709" t="s">
        <v>27</v>
      </c>
      <c r="E709" t="s">
        <v>28</v>
      </c>
      <c r="F709" t="s">
        <v>9</v>
      </c>
      <c r="G709" t="s">
        <v>9</v>
      </c>
      <c r="H709" t="s">
        <v>19</v>
      </c>
      <c r="I709" t="s">
        <v>20</v>
      </c>
      <c r="J709" t="s">
        <v>29</v>
      </c>
      <c r="K709" t="s">
        <v>166</v>
      </c>
    </row>
    <row r="710" spans="1:11" x14ac:dyDescent="0.25">
      <c r="A710" t="s">
        <v>186</v>
      </c>
      <c r="B710">
        <v>14588</v>
      </c>
      <c r="C710">
        <v>2.5905923843383798</v>
      </c>
      <c r="D710" t="s">
        <v>105</v>
      </c>
      <c r="E710" t="s">
        <v>108</v>
      </c>
      <c r="F710" t="s">
        <v>9</v>
      </c>
      <c r="G710" t="s">
        <v>9</v>
      </c>
      <c r="H710" t="s">
        <v>14</v>
      </c>
      <c r="I710" t="s">
        <v>11</v>
      </c>
      <c r="J710" t="s">
        <v>69</v>
      </c>
      <c r="K710" t="s">
        <v>166</v>
      </c>
    </row>
    <row r="711" spans="1:11" x14ac:dyDescent="0.25">
      <c r="A711" t="s">
        <v>186</v>
      </c>
      <c r="B711">
        <v>16458</v>
      </c>
      <c r="C711">
        <v>2.5710473060607901</v>
      </c>
      <c r="D711" t="s">
        <v>119</v>
      </c>
      <c r="E711" t="s">
        <v>126</v>
      </c>
      <c r="F711" t="s">
        <v>9</v>
      </c>
      <c r="G711" t="s">
        <v>9</v>
      </c>
      <c r="H711" t="s">
        <v>10</v>
      </c>
      <c r="I711" t="s">
        <v>11</v>
      </c>
      <c r="J711" t="s">
        <v>85</v>
      </c>
      <c r="K711" t="s">
        <v>166</v>
      </c>
    </row>
    <row r="712" spans="1:11" x14ac:dyDescent="0.25">
      <c r="A712" t="s">
        <v>186</v>
      </c>
      <c r="B712">
        <v>16470</v>
      </c>
      <c r="C712">
        <v>2.5575897693634002</v>
      </c>
      <c r="D712" t="s">
        <v>122</v>
      </c>
      <c r="E712" t="s">
        <v>112</v>
      </c>
      <c r="F712" t="s">
        <v>126</v>
      </c>
      <c r="G712" t="s">
        <v>9</v>
      </c>
      <c r="H712" t="s">
        <v>10</v>
      </c>
      <c r="I712" t="s">
        <v>11</v>
      </c>
      <c r="J712" t="s">
        <v>23</v>
      </c>
      <c r="K712" t="s">
        <v>166</v>
      </c>
    </row>
    <row r="713" spans="1:11" x14ac:dyDescent="0.25">
      <c r="A713" t="s">
        <v>186</v>
      </c>
      <c r="B713">
        <v>14270</v>
      </c>
      <c r="C713">
        <v>2.53674983978271</v>
      </c>
      <c r="D713" t="s">
        <v>52</v>
      </c>
      <c r="E713" t="s">
        <v>82</v>
      </c>
      <c r="F713" t="s">
        <v>9</v>
      </c>
      <c r="G713" t="s">
        <v>9</v>
      </c>
      <c r="H713" t="s">
        <v>10</v>
      </c>
      <c r="I713" t="s">
        <v>11</v>
      </c>
      <c r="J713" t="s">
        <v>83</v>
      </c>
      <c r="K713" t="s">
        <v>166</v>
      </c>
    </row>
    <row r="714" spans="1:11" x14ac:dyDescent="0.25">
      <c r="A714" t="s">
        <v>186</v>
      </c>
      <c r="B714">
        <v>15348</v>
      </c>
      <c r="C714">
        <v>2.5143370628356898</v>
      </c>
      <c r="D714" t="s">
        <v>112</v>
      </c>
      <c r="E714" t="s">
        <v>113</v>
      </c>
      <c r="F714" t="s">
        <v>9</v>
      </c>
      <c r="G714" t="s">
        <v>9</v>
      </c>
      <c r="H714" t="s">
        <v>19</v>
      </c>
      <c r="I714" t="s">
        <v>58</v>
      </c>
      <c r="J714" t="s">
        <v>114</v>
      </c>
      <c r="K714" t="s">
        <v>166</v>
      </c>
    </row>
    <row r="715" spans="1:11" x14ac:dyDescent="0.25">
      <c r="A715" t="s">
        <v>186</v>
      </c>
      <c r="B715">
        <v>16463</v>
      </c>
      <c r="C715">
        <v>2.4852986335754399</v>
      </c>
      <c r="D715" t="s">
        <v>119</v>
      </c>
      <c r="E715" t="s">
        <v>126</v>
      </c>
      <c r="F715" t="s">
        <v>127</v>
      </c>
      <c r="G715" t="s">
        <v>9</v>
      </c>
      <c r="H715" t="s">
        <v>10</v>
      </c>
      <c r="I715" t="s">
        <v>11</v>
      </c>
      <c r="J715" t="s">
        <v>87</v>
      </c>
      <c r="K715" t="s">
        <v>166</v>
      </c>
    </row>
    <row r="716" spans="1:11" x14ac:dyDescent="0.25">
      <c r="A716" t="s">
        <v>186</v>
      </c>
      <c r="B716">
        <v>14275</v>
      </c>
      <c r="C716">
        <v>2.2683897018432599</v>
      </c>
      <c r="D716" t="s">
        <v>86</v>
      </c>
      <c r="E716" t="s">
        <v>9</v>
      </c>
      <c r="F716" t="s">
        <v>9</v>
      </c>
      <c r="G716" t="s">
        <v>9</v>
      </c>
      <c r="H716" t="s">
        <v>10</v>
      </c>
      <c r="I716" t="s">
        <v>11</v>
      </c>
      <c r="J716" t="s">
        <v>87</v>
      </c>
      <c r="K716" t="s">
        <v>166</v>
      </c>
    </row>
    <row r="717" spans="1:11" x14ac:dyDescent="0.25">
      <c r="A717" t="s">
        <v>186</v>
      </c>
      <c r="B717">
        <v>14196</v>
      </c>
      <c r="C717">
        <v>2.2655768394470202</v>
      </c>
      <c r="D717" t="s">
        <v>54</v>
      </c>
      <c r="E717" t="s">
        <v>78</v>
      </c>
      <c r="F717" t="s">
        <v>9</v>
      </c>
      <c r="G717" t="s">
        <v>9</v>
      </c>
      <c r="H717" t="s">
        <v>19</v>
      </c>
      <c r="I717" t="s">
        <v>20</v>
      </c>
      <c r="J717" t="s">
        <v>76</v>
      </c>
      <c r="K717" t="s">
        <v>166</v>
      </c>
    </row>
    <row r="718" spans="1:11" x14ac:dyDescent="0.25">
      <c r="A718" t="s">
        <v>186</v>
      </c>
      <c r="B718">
        <v>12897</v>
      </c>
      <c r="C718">
        <v>2.22334551811218</v>
      </c>
      <c r="D718" t="s">
        <v>70</v>
      </c>
      <c r="E718" t="s">
        <v>9</v>
      </c>
      <c r="F718" t="s">
        <v>9</v>
      </c>
      <c r="G718" t="s">
        <v>9</v>
      </c>
      <c r="H718" t="s">
        <v>19</v>
      </c>
      <c r="I718" t="s">
        <v>20</v>
      </c>
      <c r="J718" t="s">
        <v>33</v>
      </c>
      <c r="K718" t="s">
        <v>166</v>
      </c>
    </row>
    <row r="719" spans="1:11" x14ac:dyDescent="0.25">
      <c r="A719" t="s">
        <v>186</v>
      </c>
      <c r="B719">
        <v>14192</v>
      </c>
      <c r="C719">
        <v>2.1781792640686</v>
      </c>
      <c r="D719" t="s">
        <v>52</v>
      </c>
      <c r="E719" t="s">
        <v>9</v>
      </c>
      <c r="F719" t="s">
        <v>9</v>
      </c>
      <c r="G719" t="s">
        <v>9</v>
      </c>
      <c r="H719" t="s">
        <v>73</v>
      </c>
      <c r="I719" t="s">
        <v>74</v>
      </c>
      <c r="J719" t="s">
        <v>9</v>
      </c>
      <c r="K719" t="s">
        <v>166</v>
      </c>
    </row>
    <row r="720" spans="1:11" x14ac:dyDescent="0.25">
      <c r="A720" t="s">
        <v>186</v>
      </c>
      <c r="B720">
        <v>12191</v>
      </c>
      <c r="C720">
        <v>2.1586465835571298</v>
      </c>
      <c r="D720" t="s">
        <v>52</v>
      </c>
      <c r="E720" t="s">
        <v>9</v>
      </c>
      <c r="F720" t="s">
        <v>9</v>
      </c>
      <c r="G720" t="s">
        <v>9</v>
      </c>
      <c r="H720" t="s">
        <v>14</v>
      </c>
      <c r="I720" t="s">
        <v>50</v>
      </c>
      <c r="J720" t="s">
        <v>60</v>
      </c>
      <c r="K720" t="s">
        <v>166</v>
      </c>
    </row>
    <row r="721" spans="1:11" x14ac:dyDescent="0.25">
      <c r="A721" t="s">
        <v>186</v>
      </c>
      <c r="B721">
        <v>16027</v>
      </c>
      <c r="C721">
        <v>2.14114594459534</v>
      </c>
      <c r="D721" t="s">
        <v>122</v>
      </c>
      <c r="E721" t="s">
        <v>9</v>
      </c>
      <c r="F721" t="s">
        <v>9</v>
      </c>
      <c r="G721" t="s">
        <v>9</v>
      </c>
      <c r="H721" t="s">
        <v>10</v>
      </c>
      <c r="I721" t="s">
        <v>11</v>
      </c>
      <c r="J721" t="s">
        <v>32</v>
      </c>
      <c r="K721" t="s">
        <v>166</v>
      </c>
    </row>
    <row r="722" spans="1:11" x14ac:dyDescent="0.25">
      <c r="A722" t="s">
        <v>186</v>
      </c>
      <c r="B722">
        <v>16088</v>
      </c>
      <c r="C722">
        <v>2.0702743530273402</v>
      </c>
      <c r="D722" t="s">
        <v>123</v>
      </c>
      <c r="E722" t="s">
        <v>9</v>
      </c>
      <c r="F722" t="s">
        <v>9</v>
      </c>
      <c r="G722" t="s">
        <v>9</v>
      </c>
      <c r="H722" t="s">
        <v>10</v>
      </c>
      <c r="I722" t="s">
        <v>11</v>
      </c>
      <c r="J722" t="s">
        <v>48</v>
      </c>
      <c r="K722" t="s">
        <v>166</v>
      </c>
    </row>
    <row r="723" spans="1:11" x14ac:dyDescent="0.25">
      <c r="A723" t="s">
        <v>186</v>
      </c>
      <c r="B723">
        <v>10989</v>
      </c>
      <c r="C723">
        <v>2.0692846775054901</v>
      </c>
      <c r="D723" t="s">
        <v>53</v>
      </c>
      <c r="E723" t="s">
        <v>9</v>
      </c>
      <c r="F723" t="s">
        <v>9</v>
      </c>
      <c r="G723" t="s">
        <v>9</v>
      </c>
      <c r="H723" t="s">
        <v>10</v>
      </c>
      <c r="I723" t="s">
        <v>11</v>
      </c>
      <c r="J723" t="s">
        <v>35</v>
      </c>
      <c r="K723" t="s">
        <v>166</v>
      </c>
    </row>
    <row r="724" spans="1:11" x14ac:dyDescent="0.25">
      <c r="A724" t="s">
        <v>186</v>
      </c>
      <c r="B724">
        <v>9529</v>
      </c>
      <c r="C724">
        <v>2.0287899971008301</v>
      </c>
      <c r="D724" t="s">
        <v>36</v>
      </c>
      <c r="E724" t="s">
        <v>37</v>
      </c>
      <c r="F724" t="s">
        <v>9</v>
      </c>
      <c r="G724" t="s">
        <v>9</v>
      </c>
      <c r="H724" t="s">
        <v>19</v>
      </c>
      <c r="I724" t="s">
        <v>20</v>
      </c>
      <c r="J724" t="s">
        <v>38</v>
      </c>
      <c r="K724" t="s">
        <v>166</v>
      </c>
    </row>
    <row r="725" spans="1:11" x14ac:dyDescent="0.25">
      <c r="A725" t="s">
        <v>186</v>
      </c>
      <c r="B725">
        <v>9642</v>
      </c>
      <c r="C725">
        <v>2.02366018295288</v>
      </c>
      <c r="D725" t="s">
        <v>42</v>
      </c>
      <c r="E725" t="s">
        <v>43</v>
      </c>
      <c r="F725" t="s">
        <v>9</v>
      </c>
      <c r="G725" t="s">
        <v>9</v>
      </c>
      <c r="H725" t="s">
        <v>10</v>
      </c>
      <c r="I725" t="s">
        <v>11</v>
      </c>
      <c r="J725" t="s">
        <v>26</v>
      </c>
      <c r="K725" t="s">
        <v>166</v>
      </c>
    </row>
    <row r="726" spans="1:11" x14ac:dyDescent="0.25">
      <c r="A726" t="s">
        <v>186</v>
      </c>
      <c r="B726">
        <v>16030</v>
      </c>
      <c r="C726">
        <v>1.8166229724884</v>
      </c>
      <c r="D726" t="s">
        <v>122</v>
      </c>
      <c r="E726" t="s">
        <v>9</v>
      </c>
      <c r="F726" t="s">
        <v>9</v>
      </c>
      <c r="G726" t="s">
        <v>9</v>
      </c>
      <c r="H726" t="s">
        <v>19</v>
      </c>
      <c r="I726" t="s">
        <v>20</v>
      </c>
      <c r="J726" t="s">
        <v>33</v>
      </c>
      <c r="K726" t="s">
        <v>166</v>
      </c>
    </row>
    <row r="727" spans="1:11" x14ac:dyDescent="0.25">
      <c r="A727" t="s">
        <v>186</v>
      </c>
      <c r="B727">
        <v>16080</v>
      </c>
      <c r="C727">
        <v>1.80095863342285</v>
      </c>
      <c r="D727" t="s">
        <v>123</v>
      </c>
      <c r="E727" t="s">
        <v>9</v>
      </c>
      <c r="F727" t="s">
        <v>9</v>
      </c>
      <c r="G727" t="s">
        <v>9</v>
      </c>
      <c r="H727" t="s">
        <v>14</v>
      </c>
      <c r="I727" t="s">
        <v>50</v>
      </c>
      <c r="J727" t="s">
        <v>60</v>
      </c>
      <c r="K727" t="s">
        <v>166</v>
      </c>
    </row>
    <row r="728" spans="1:11" x14ac:dyDescent="0.25">
      <c r="A728" t="s">
        <v>186</v>
      </c>
      <c r="B728">
        <v>16467</v>
      </c>
      <c r="C728">
        <v>1.74536156654358</v>
      </c>
      <c r="D728" t="s">
        <v>122</v>
      </c>
      <c r="E728" t="s">
        <v>129</v>
      </c>
      <c r="F728" t="s">
        <v>126</v>
      </c>
      <c r="G728" t="s">
        <v>9</v>
      </c>
      <c r="H728" t="s">
        <v>10</v>
      </c>
      <c r="I728" t="s">
        <v>11</v>
      </c>
      <c r="J728" t="s">
        <v>40</v>
      </c>
      <c r="K728" t="s">
        <v>166</v>
      </c>
    </row>
    <row r="729" spans="1:11" x14ac:dyDescent="0.25">
      <c r="A729" t="s">
        <v>186</v>
      </c>
      <c r="B729">
        <v>9530</v>
      </c>
      <c r="C729">
        <v>1.66281855106354</v>
      </c>
      <c r="D729" t="s">
        <v>36</v>
      </c>
      <c r="E729" t="s">
        <v>39</v>
      </c>
      <c r="F729" t="s">
        <v>9</v>
      </c>
      <c r="G729" t="s">
        <v>9</v>
      </c>
      <c r="H729" t="s">
        <v>10</v>
      </c>
      <c r="I729" t="s">
        <v>11</v>
      </c>
      <c r="J729" t="s">
        <v>40</v>
      </c>
      <c r="K729" t="s">
        <v>166</v>
      </c>
    </row>
    <row r="730" spans="1:11" x14ac:dyDescent="0.25">
      <c r="A730" t="s">
        <v>186</v>
      </c>
      <c r="B730">
        <v>9531</v>
      </c>
      <c r="C730">
        <v>1.50078320503235</v>
      </c>
      <c r="D730" t="s">
        <v>36</v>
      </c>
      <c r="E730" t="s">
        <v>28</v>
      </c>
      <c r="F730" t="s">
        <v>9</v>
      </c>
      <c r="G730" t="s">
        <v>9</v>
      </c>
      <c r="H730" t="s">
        <v>10</v>
      </c>
      <c r="I730" t="s">
        <v>11</v>
      </c>
      <c r="J730" t="s">
        <v>41</v>
      </c>
      <c r="K730" t="s">
        <v>166</v>
      </c>
    </row>
    <row r="731" spans="1:11" x14ac:dyDescent="0.25">
      <c r="A731" t="s">
        <v>186</v>
      </c>
      <c r="B731">
        <v>14587</v>
      </c>
      <c r="C731">
        <v>1.45432412624359</v>
      </c>
      <c r="D731" t="s">
        <v>105</v>
      </c>
      <c r="E731" t="s">
        <v>107</v>
      </c>
      <c r="F731" t="s">
        <v>9</v>
      </c>
      <c r="G731" t="s">
        <v>9</v>
      </c>
      <c r="H731" t="s">
        <v>19</v>
      </c>
      <c r="I731" t="s">
        <v>20</v>
      </c>
      <c r="J731" t="s">
        <v>68</v>
      </c>
      <c r="K731" t="s">
        <v>166</v>
      </c>
    </row>
    <row r="732" spans="1:11" x14ac:dyDescent="0.25">
      <c r="A732" t="s">
        <v>186</v>
      </c>
      <c r="B732">
        <v>5978</v>
      </c>
      <c r="C732">
        <v>1.3353515863418599</v>
      </c>
      <c r="D732" t="s">
        <v>22</v>
      </c>
      <c r="E732" t="s">
        <v>9</v>
      </c>
      <c r="F732" t="s">
        <v>9</v>
      </c>
      <c r="G732" t="s">
        <v>9</v>
      </c>
      <c r="H732" t="s">
        <v>19</v>
      </c>
      <c r="I732" t="s">
        <v>20</v>
      </c>
      <c r="J732" t="s">
        <v>24</v>
      </c>
      <c r="K732" t="s">
        <v>166</v>
      </c>
    </row>
    <row r="733" spans="1:11" x14ac:dyDescent="0.25">
      <c r="A733" t="s">
        <v>186</v>
      </c>
      <c r="B733">
        <v>12886</v>
      </c>
      <c r="C733">
        <v>1.18779420852661</v>
      </c>
      <c r="D733" t="s">
        <v>70</v>
      </c>
      <c r="E733" t="s">
        <v>9</v>
      </c>
      <c r="F733" t="s">
        <v>9</v>
      </c>
      <c r="G733" t="s">
        <v>9</v>
      </c>
      <c r="H733" t="s">
        <v>10</v>
      </c>
      <c r="I733" t="s">
        <v>11</v>
      </c>
      <c r="J733" t="s">
        <v>26</v>
      </c>
      <c r="K733" t="s">
        <v>166</v>
      </c>
    </row>
    <row r="734" spans="1:11" x14ac:dyDescent="0.25">
      <c r="A734" t="s">
        <v>186</v>
      </c>
      <c r="B734">
        <v>14586</v>
      </c>
      <c r="C734">
        <v>1.1575682163238501</v>
      </c>
      <c r="D734" t="s">
        <v>105</v>
      </c>
      <c r="E734" t="s">
        <v>106</v>
      </c>
      <c r="F734" t="s">
        <v>9</v>
      </c>
      <c r="G734" t="s">
        <v>9</v>
      </c>
      <c r="H734" t="s">
        <v>10</v>
      </c>
      <c r="I734" t="s">
        <v>11</v>
      </c>
      <c r="J734" t="s">
        <v>66</v>
      </c>
      <c r="K734" t="s">
        <v>166</v>
      </c>
    </row>
    <row r="735" spans="1:11" x14ac:dyDescent="0.25">
      <c r="A735" t="s">
        <v>186</v>
      </c>
      <c r="B735">
        <v>8996</v>
      </c>
      <c r="C735">
        <v>1.0045980215072601</v>
      </c>
      <c r="D735" t="s">
        <v>30</v>
      </c>
      <c r="E735" t="s">
        <v>31</v>
      </c>
      <c r="F735" t="s">
        <v>9</v>
      </c>
      <c r="G735" t="s">
        <v>9</v>
      </c>
      <c r="H735" t="s">
        <v>10</v>
      </c>
      <c r="I735" t="s">
        <v>11</v>
      </c>
      <c r="J735" t="s">
        <v>32</v>
      </c>
      <c r="K735" t="s">
        <v>166</v>
      </c>
    </row>
    <row r="736" spans="1:11" x14ac:dyDescent="0.25">
      <c r="A736" t="s">
        <v>186</v>
      </c>
      <c r="B736">
        <v>12895</v>
      </c>
      <c r="C736">
        <v>0.90530318021774303</v>
      </c>
      <c r="D736" t="s">
        <v>70</v>
      </c>
      <c r="E736" t="s">
        <v>9</v>
      </c>
      <c r="F736" t="s">
        <v>9</v>
      </c>
      <c r="G736" t="s">
        <v>9</v>
      </c>
      <c r="H736" t="s">
        <v>10</v>
      </c>
      <c r="I736" t="s">
        <v>11</v>
      </c>
      <c r="J736" t="s">
        <v>32</v>
      </c>
      <c r="K736" t="s">
        <v>166</v>
      </c>
    </row>
    <row r="737" spans="1:11" x14ac:dyDescent="0.25">
      <c r="A737" t="s">
        <v>186</v>
      </c>
      <c r="B737">
        <v>14382</v>
      </c>
      <c r="C737">
        <v>3.70616483688354</v>
      </c>
      <c r="D737" t="s">
        <v>90</v>
      </c>
      <c r="E737" t="s">
        <v>9</v>
      </c>
      <c r="F737" t="s">
        <v>9</v>
      </c>
      <c r="G737" t="s">
        <v>9</v>
      </c>
      <c r="H737" t="s">
        <v>14</v>
      </c>
      <c r="I737" t="s">
        <v>50</v>
      </c>
      <c r="J737" t="s">
        <v>51</v>
      </c>
      <c r="K737" t="s">
        <v>179</v>
      </c>
    </row>
    <row r="738" spans="1:11" x14ac:dyDescent="0.25">
      <c r="A738" t="s">
        <v>186</v>
      </c>
      <c r="B738">
        <v>14523</v>
      </c>
      <c r="C738">
        <v>3.6674528121948198</v>
      </c>
      <c r="D738" t="s">
        <v>99</v>
      </c>
      <c r="E738" t="s">
        <v>100</v>
      </c>
      <c r="F738" t="s">
        <v>9</v>
      </c>
      <c r="G738" t="s">
        <v>9</v>
      </c>
      <c r="H738" t="s">
        <v>14</v>
      </c>
      <c r="I738" t="s">
        <v>50</v>
      </c>
      <c r="J738" t="s">
        <v>51</v>
      </c>
      <c r="K738" t="s">
        <v>179</v>
      </c>
    </row>
    <row r="739" spans="1:11" x14ac:dyDescent="0.25">
      <c r="A739" t="s">
        <v>186</v>
      </c>
      <c r="B739">
        <v>14522</v>
      </c>
      <c r="C739">
        <v>3.6156871318817099</v>
      </c>
      <c r="D739" t="s">
        <v>97</v>
      </c>
      <c r="E739" t="s">
        <v>98</v>
      </c>
      <c r="F739" t="s">
        <v>37</v>
      </c>
      <c r="G739" t="s">
        <v>9</v>
      </c>
      <c r="H739" t="s">
        <v>10</v>
      </c>
      <c r="I739" t="s">
        <v>11</v>
      </c>
      <c r="J739" t="s">
        <v>35</v>
      </c>
      <c r="K739" t="s">
        <v>179</v>
      </c>
    </row>
    <row r="740" spans="1:11" x14ac:dyDescent="0.25">
      <c r="A740" t="s">
        <v>186</v>
      </c>
      <c r="B740">
        <v>14384</v>
      </c>
      <c r="C740">
        <v>3.5882990360260001</v>
      </c>
      <c r="D740" t="s">
        <v>90</v>
      </c>
      <c r="E740" t="s">
        <v>9</v>
      </c>
      <c r="F740" t="s">
        <v>9</v>
      </c>
      <c r="G740" t="s">
        <v>9</v>
      </c>
      <c r="H740" t="s">
        <v>19</v>
      </c>
      <c r="I740" t="s">
        <v>58</v>
      </c>
      <c r="J740" t="s">
        <v>75</v>
      </c>
      <c r="K740" t="s">
        <v>179</v>
      </c>
    </row>
    <row r="741" spans="1:11" x14ac:dyDescent="0.25">
      <c r="A741" t="s">
        <v>186</v>
      </c>
      <c r="B741">
        <v>14524</v>
      </c>
      <c r="C741">
        <v>3.5612418651580802</v>
      </c>
      <c r="D741" t="s">
        <v>101</v>
      </c>
      <c r="E741" t="s">
        <v>102</v>
      </c>
      <c r="F741" t="s">
        <v>91</v>
      </c>
      <c r="G741" t="s">
        <v>9</v>
      </c>
      <c r="H741" t="s">
        <v>73</v>
      </c>
      <c r="I741" t="s">
        <v>74</v>
      </c>
      <c r="J741" t="s">
        <v>9</v>
      </c>
      <c r="K741" t="s">
        <v>179</v>
      </c>
    </row>
    <row r="742" spans="1:11" x14ac:dyDescent="0.25">
      <c r="A742" t="s">
        <v>186</v>
      </c>
      <c r="B742">
        <v>14383</v>
      </c>
      <c r="C742">
        <v>3.5356571674346902</v>
      </c>
      <c r="D742" t="s">
        <v>90</v>
      </c>
      <c r="E742" t="s">
        <v>9</v>
      </c>
      <c r="F742" t="s">
        <v>9</v>
      </c>
      <c r="G742" t="s">
        <v>9</v>
      </c>
      <c r="H742" t="s">
        <v>73</v>
      </c>
      <c r="I742" t="s">
        <v>74</v>
      </c>
      <c r="J742" t="s">
        <v>9</v>
      </c>
      <c r="K742" t="s">
        <v>179</v>
      </c>
    </row>
    <row r="743" spans="1:11" x14ac:dyDescent="0.25">
      <c r="A743" t="s">
        <v>186</v>
      </c>
      <c r="B743">
        <v>14041</v>
      </c>
      <c r="C743">
        <v>3.4930996894836399</v>
      </c>
      <c r="D743" t="s">
        <v>72</v>
      </c>
      <c r="E743" t="s">
        <v>9</v>
      </c>
      <c r="F743" t="s">
        <v>9</v>
      </c>
      <c r="G743" t="s">
        <v>9</v>
      </c>
      <c r="H743" t="s">
        <v>14</v>
      </c>
      <c r="I743" t="s">
        <v>50</v>
      </c>
      <c r="J743" t="s">
        <v>51</v>
      </c>
      <c r="K743" t="s">
        <v>179</v>
      </c>
    </row>
    <row r="744" spans="1:11" x14ac:dyDescent="0.25">
      <c r="A744" t="s">
        <v>186</v>
      </c>
      <c r="B744">
        <v>14199</v>
      </c>
      <c r="C744">
        <v>3.4643809795379599</v>
      </c>
      <c r="D744" t="s">
        <v>79</v>
      </c>
      <c r="E744" t="s">
        <v>80</v>
      </c>
      <c r="F744" t="s">
        <v>9</v>
      </c>
      <c r="G744" t="s">
        <v>9</v>
      </c>
      <c r="H744" t="s">
        <v>10</v>
      </c>
      <c r="I744" t="s">
        <v>11</v>
      </c>
      <c r="J744" t="s">
        <v>81</v>
      </c>
      <c r="K744" t="s">
        <v>179</v>
      </c>
    </row>
    <row r="745" spans="1:11" x14ac:dyDescent="0.25">
      <c r="A745" t="s">
        <v>186</v>
      </c>
      <c r="B745">
        <v>14388</v>
      </c>
      <c r="C745">
        <v>3.4536900520324698</v>
      </c>
      <c r="D745" t="s">
        <v>90</v>
      </c>
      <c r="E745" t="s">
        <v>9</v>
      </c>
      <c r="F745" t="s">
        <v>9</v>
      </c>
      <c r="G745" t="s">
        <v>9</v>
      </c>
      <c r="H745" t="s">
        <v>19</v>
      </c>
      <c r="I745" t="s">
        <v>20</v>
      </c>
      <c r="J745" t="s">
        <v>76</v>
      </c>
      <c r="K745" t="s">
        <v>179</v>
      </c>
    </row>
    <row r="746" spans="1:11" x14ac:dyDescent="0.25">
      <c r="A746" t="s">
        <v>186</v>
      </c>
      <c r="B746">
        <v>14190</v>
      </c>
      <c r="C746">
        <v>3.4014408588409402</v>
      </c>
      <c r="D746" t="s">
        <v>70</v>
      </c>
      <c r="E746" t="s">
        <v>18</v>
      </c>
      <c r="F746" t="s">
        <v>9</v>
      </c>
      <c r="G746" t="s">
        <v>9</v>
      </c>
      <c r="H746" t="s">
        <v>14</v>
      </c>
      <c r="I746" t="s">
        <v>50</v>
      </c>
      <c r="J746" t="s">
        <v>51</v>
      </c>
      <c r="K746" t="s">
        <v>179</v>
      </c>
    </row>
    <row r="747" spans="1:11" x14ac:dyDescent="0.25">
      <c r="A747" t="s">
        <v>186</v>
      </c>
      <c r="B747">
        <v>14043</v>
      </c>
      <c r="C747">
        <v>3.2599415779113801</v>
      </c>
      <c r="D747" t="s">
        <v>72</v>
      </c>
      <c r="E747" t="s">
        <v>9</v>
      </c>
      <c r="F747" t="s">
        <v>9</v>
      </c>
      <c r="G747" t="s">
        <v>9</v>
      </c>
      <c r="H747" t="s">
        <v>19</v>
      </c>
      <c r="I747" t="s">
        <v>58</v>
      </c>
      <c r="J747" t="s">
        <v>75</v>
      </c>
      <c r="K747" t="s">
        <v>179</v>
      </c>
    </row>
    <row r="748" spans="1:11" x14ac:dyDescent="0.25">
      <c r="A748" t="s">
        <v>186</v>
      </c>
      <c r="B748">
        <v>14040</v>
      </c>
      <c r="C748">
        <v>3.2414996623992902</v>
      </c>
      <c r="D748" t="s">
        <v>72</v>
      </c>
      <c r="E748" t="s">
        <v>9</v>
      </c>
      <c r="F748" t="s">
        <v>9</v>
      </c>
      <c r="G748" t="s">
        <v>9</v>
      </c>
      <c r="H748" t="s">
        <v>10</v>
      </c>
      <c r="I748" t="s">
        <v>11</v>
      </c>
      <c r="J748" t="s">
        <v>35</v>
      </c>
      <c r="K748" t="s">
        <v>179</v>
      </c>
    </row>
    <row r="749" spans="1:11" x14ac:dyDescent="0.25">
      <c r="A749" t="s">
        <v>186</v>
      </c>
      <c r="B749">
        <v>14046</v>
      </c>
      <c r="C749">
        <v>3.1983883380889901</v>
      </c>
      <c r="D749" t="s">
        <v>72</v>
      </c>
      <c r="E749" t="s">
        <v>9</v>
      </c>
      <c r="F749" t="s">
        <v>9</v>
      </c>
      <c r="G749" t="s">
        <v>9</v>
      </c>
      <c r="H749" t="s">
        <v>19</v>
      </c>
      <c r="I749" t="s">
        <v>20</v>
      </c>
      <c r="J749" t="s">
        <v>76</v>
      </c>
      <c r="K749" t="s">
        <v>179</v>
      </c>
    </row>
    <row r="750" spans="1:11" x14ac:dyDescent="0.25">
      <c r="A750" t="s">
        <v>186</v>
      </c>
      <c r="B750">
        <v>10984</v>
      </c>
      <c r="C750">
        <v>3.15151143074036</v>
      </c>
      <c r="D750" t="s">
        <v>52</v>
      </c>
      <c r="E750" t="s">
        <v>9</v>
      </c>
      <c r="F750" t="s">
        <v>9</v>
      </c>
      <c r="G750" t="s">
        <v>9</v>
      </c>
      <c r="H750" t="s">
        <v>19</v>
      </c>
      <c r="I750" t="s">
        <v>20</v>
      </c>
      <c r="J750" t="s">
        <v>33</v>
      </c>
      <c r="K750" t="s">
        <v>179</v>
      </c>
    </row>
    <row r="751" spans="1:11" x14ac:dyDescent="0.25">
      <c r="A751" t="s">
        <v>186</v>
      </c>
      <c r="B751">
        <v>14516</v>
      </c>
      <c r="C751">
        <v>3.12503910064697</v>
      </c>
      <c r="D751" t="s">
        <v>91</v>
      </c>
      <c r="E751" t="s">
        <v>92</v>
      </c>
      <c r="F751" t="s">
        <v>9</v>
      </c>
      <c r="G751" t="s">
        <v>9</v>
      </c>
      <c r="H751" t="s">
        <v>10</v>
      </c>
      <c r="I751" t="s">
        <v>11</v>
      </c>
      <c r="J751" t="s">
        <v>81</v>
      </c>
      <c r="K751" t="s">
        <v>179</v>
      </c>
    </row>
    <row r="752" spans="1:11" x14ac:dyDescent="0.25">
      <c r="A752" t="s">
        <v>186</v>
      </c>
      <c r="B752">
        <v>11693</v>
      </c>
      <c r="C752">
        <v>3.1086375713348402</v>
      </c>
      <c r="D752" t="s">
        <v>56</v>
      </c>
      <c r="E752" t="s">
        <v>57</v>
      </c>
      <c r="F752" t="s">
        <v>9</v>
      </c>
      <c r="G752" t="s">
        <v>9</v>
      </c>
      <c r="H752" t="s">
        <v>19</v>
      </c>
      <c r="I752" t="s">
        <v>58</v>
      </c>
      <c r="J752" t="s">
        <v>59</v>
      </c>
      <c r="K752" t="s">
        <v>179</v>
      </c>
    </row>
    <row r="753" spans="1:11" x14ac:dyDescent="0.25">
      <c r="A753" t="s">
        <v>186</v>
      </c>
      <c r="B753">
        <v>11416</v>
      </c>
      <c r="C753">
        <v>3.0053434371948198</v>
      </c>
      <c r="D753" t="s">
        <v>55</v>
      </c>
      <c r="E753" t="s">
        <v>9</v>
      </c>
      <c r="F753" t="s">
        <v>9</v>
      </c>
      <c r="G753" t="s">
        <v>9</v>
      </c>
      <c r="H753" t="s">
        <v>19</v>
      </c>
      <c r="I753" t="s">
        <v>20</v>
      </c>
      <c r="J753" t="s">
        <v>21</v>
      </c>
      <c r="K753" t="s">
        <v>179</v>
      </c>
    </row>
    <row r="754" spans="1:11" x14ac:dyDescent="0.25">
      <c r="A754" t="s">
        <v>186</v>
      </c>
      <c r="B754">
        <v>10982</v>
      </c>
      <c r="C754">
        <v>2.9951286315918</v>
      </c>
      <c r="D754" t="s">
        <v>52</v>
      </c>
      <c r="E754" t="s">
        <v>9</v>
      </c>
      <c r="F754" t="s">
        <v>9</v>
      </c>
      <c r="G754" t="s">
        <v>9</v>
      </c>
      <c r="H754" t="s">
        <v>10</v>
      </c>
      <c r="I754" t="s">
        <v>11</v>
      </c>
      <c r="J754" t="s">
        <v>32</v>
      </c>
      <c r="K754" t="s">
        <v>179</v>
      </c>
    </row>
    <row r="755" spans="1:11" x14ac:dyDescent="0.25">
      <c r="A755" t="s">
        <v>186</v>
      </c>
      <c r="B755">
        <v>5980</v>
      </c>
      <c r="C755">
        <v>2.9947800636291499</v>
      </c>
      <c r="D755" t="s">
        <v>18</v>
      </c>
      <c r="E755" t="s">
        <v>9</v>
      </c>
      <c r="F755" t="s">
        <v>9</v>
      </c>
      <c r="G755" t="s">
        <v>9</v>
      </c>
      <c r="H755" t="s">
        <v>187</v>
      </c>
      <c r="I755" t="s">
        <v>188</v>
      </c>
      <c r="J755" t="s">
        <v>9</v>
      </c>
      <c r="K755" t="s">
        <v>179</v>
      </c>
    </row>
    <row r="756" spans="1:11" x14ac:dyDescent="0.25">
      <c r="A756" t="s">
        <v>186</v>
      </c>
      <c r="B756">
        <v>10236</v>
      </c>
      <c r="C756">
        <v>2.9947800636291499</v>
      </c>
      <c r="D756" t="s">
        <v>42</v>
      </c>
      <c r="E756" t="s">
        <v>45</v>
      </c>
      <c r="F756" t="s">
        <v>43</v>
      </c>
      <c r="G756" t="s">
        <v>9</v>
      </c>
      <c r="H756" t="s">
        <v>10</v>
      </c>
      <c r="I756" t="s">
        <v>11</v>
      </c>
      <c r="J756" t="s">
        <v>46</v>
      </c>
      <c r="K756" t="s">
        <v>179</v>
      </c>
    </row>
    <row r="757" spans="1:11" x14ac:dyDescent="0.25">
      <c r="A757" t="s">
        <v>186</v>
      </c>
      <c r="B757">
        <v>10239</v>
      </c>
      <c r="C757">
        <v>2.9947800636291499</v>
      </c>
      <c r="D757" t="s">
        <v>42</v>
      </c>
      <c r="E757" t="s">
        <v>45</v>
      </c>
      <c r="F757" t="s">
        <v>47</v>
      </c>
      <c r="G757" t="s">
        <v>9</v>
      </c>
      <c r="H757" t="s">
        <v>10</v>
      </c>
      <c r="I757" t="s">
        <v>11</v>
      </c>
      <c r="J757" t="s">
        <v>48</v>
      </c>
      <c r="K757" t="s">
        <v>179</v>
      </c>
    </row>
    <row r="758" spans="1:11" x14ac:dyDescent="0.25">
      <c r="A758" t="s">
        <v>186</v>
      </c>
      <c r="B758">
        <v>12771</v>
      </c>
      <c r="C758">
        <v>2.9947800636291499</v>
      </c>
      <c r="D758" t="s">
        <v>65</v>
      </c>
      <c r="E758" t="s">
        <v>9</v>
      </c>
      <c r="F758" t="s">
        <v>9</v>
      </c>
      <c r="G758" t="s">
        <v>9</v>
      </c>
      <c r="H758" t="s">
        <v>10</v>
      </c>
      <c r="I758" t="s">
        <v>11</v>
      </c>
      <c r="J758" t="s">
        <v>66</v>
      </c>
      <c r="K758" t="s">
        <v>179</v>
      </c>
    </row>
    <row r="759" spans="1:11" x14ac:dyDescent="0.25">
      <c r="A759" t="s">
        <v>186</v>
      </c>
      <c r="B759">
        <v>12774</v>
      </c>
      <c r="C759">
        <v>2.9947800636291499</v>
      </c>
      <c r="D759" t="s">
        <v>67</v>
      </c>
      <c r="E759" t="s">
        <v>9</v>
      </c>
      <c r="F759" t="s">
        <v>9</v>
      </c>
      <c r="G759" t="s">
        <v>9</v>
      </c>
      <c r="H759" t="s">
        <v>19</v>
      </c>
      <c r="I759" t="s">
        <v>20</v>
      </c>
      <c r="J759" t="s">
        <v>68</v>
      </c>
      <c r="K759" t="s">
        <v>179</v>
      </c>
    </row>
    <row r="760" spans="1:11" x14ac:dyDescent="0.25">
      <c r="A760" t="s">
        <v>186</v>
      </c>
      <c r="B760">
        <v>12775</v>
      </c>
      <c r="C760">
        <v>2.9947800636291499</v>
      </c>
      <c r="D760" t="s">
        <v>67</v>
      </c>
      <c r="E760" t="s">
        <v>9</v>
      </c>
      <c r="F760" t="s">
        <v>9</v>
      </c>
      <c r="G760" t="s">
        <v>9</v>
      </c>
      <c r="H760" t="s">
        <v>14</v>
      </c>
      <c r="I760" t="s">
        <v>11</v>
      </c>
      <c r="J760" t="s">
        <v>69</v>
      </c>
      <c r="K760" t="s">
        <v>179</v>
      </c>
    </row>
    <row r="761" spans="1:11" x14ac:dyDescent="0.25">
      <c r="A761" t="s">
        <v>186</v>
      </c>
      <c r="B761">
        <v>14801</v>
      </c>
      <c r="C761">
        <v>2.9947800636291499</v>
      </c>
      <c r="D761" t="s">
        <v>65</v>
      </c>
      <c r="E761" t="s">
        <v>9</v>
      </c>
      <c r="F761" t="s">
        <v>9</v>
      </c>
      <c r="G761" t="s">
        <v>9</v>
      </c>
      <c r="H761" t="s">
        <v>10</v>
      </c>
      <c r="I761" t="s">
        <v>11</v>
      </c>
      <c r="J761" t="s">
        <v>83</v>
      </c>
      <c r="K761" t="s">
        <v>179</v>
      </c>
    </row>
    <row r="762" spans="1:11" x14ac:dyDescent="0.25">
      <c r="A762" t="s">
        <v>186</v>
      </c>
      <c r="B762">
        <v>14803</v>
      </c>
      <c r="C762">
        <v>2.9947800636291499</v>
      </c>
      <c r="D762" t="s">
        <v>65</v>
      </c>
      <c r="E762" t="s">
        <v>9</v>
      </c>
      <c r="F762" t="s">
        <v>9</v>
      </c>
      <c r="G762" t="s">
        <v>9</v>
      </c>
      <c r="H762" t="s">
        <v>10</v>
      </c>
      <c r="I762" t="s">
        <v>11</v>
      </c>
      <c r="J762" t="s">
        <v>85</v>
      </c>
      <c r="K762" t="s">
        <v>179</v>
      </c>
    </row>
    <row r="763" spans="1:11" x14ac:dyDescent="0.25">
      <c r="A763" t="s">
        <v>186</v>
      </c>
      <c r="B763">
        <v>15332</v>
      </c>
      <c r="C763">
        <v>2.9947800636291499</v>
      </c>
      <c r="D763" t="s">
        <v>109</v>
      </c>
      <c r="E763" t="s">
        <v>9</v>
      </c>
      <c r="F763" t="s">
        <v>9</v>
      </c>
      <c r="G763" t="s">
        <v>9</v>
      </c>
      <c r="H763" t="s">
        <v>19</v>
      </c>
      <c r="I763" t="s">
        <v>20</v>
      </c>
      <c r="J763" t="s">
        <v>21</v>
      </c>
      <c r="K763" t="s">
        <v>179</v>
      </c>
    </row>
    <row r="764" spans="1:11" x14ac:dyDescent="0.25">
      <c r="A764" t="s">
        <v>186</v>
      </c>
      <c r="B764">
        <v>15340</v>
      </c>
      <c r="C764">
        <v>2.9947800636291499</v>
      </c>
      <c r="D764" t="s">
        <v>110</v>
      </c>
      <c r="E764" t="s">
        <v>9</v>
      </c>
      <c r="F764" t="s">
        <v>9</v>
      </c>
      <c r="G764" t="s">
        <v>9</v>
      </c>
      <c r="H764" t="s">
        <v>19</v>
      </c>
      <c r="I764" t="s">
        <v>20</v>
      </c>
      <c r="J764" t="s">
        <v>29</v>
      </c>
      <c r="K764" t="s">
        <v>179</v>
      </c>
    </row>
    <row r="765" spans="1:11" x14ac:dyDescent="0.25">
      <c r="A765" t="s">
        <v>186</v>
      </c>
      <c r="B765">
        <v>15345</v>
      </c>
      <c r="C765">
        <v>2.9947800636291499</v>
      </c>
      <c r="D765" t="s">
        <v>111</v>
      </c>
      <c r="E765" t="s">
        <v>9</v>
      </c>
      <c r="F765" t="s">
        <v>9</v>
      </c>
      <c r="G765" t="s">
        <v>9</v>
      </c>
      <c r="H765" t="s">
        <v>19</v>
      </c>
      <c r="I765" t="s">
        <v>20</v>
      </c>
      <c r="J765" t="s">
        <v>38</v>
      </c>
      <c r="K765" t="s">
        <v>179</v>
      </c>
    </row>
    <row r="766" spans="1:11" x14ac:dyDescent="0.25">
      <c r="A766" t="s">
        <v>186</v>
      </c>
      <c r="B766">
        <v>15346</v>
      </c>
      <c r="C766">
        <v>2.9947800636291499</v>
      </c>
      <c r="D766" t="s">
        <v>111</v>
      </c>
      <c r="E766" t="s">
        <v>9</v>
      </c>
      <c r="F766" t="s">
        <v>9</v>
      </c>
      <c r="G766" t="s">
        <v>9</v>
      </c>
      <c r="H766" t="s">
        <v>10</v>
      </c>
      <c r="I766" t="s">
        <v>11</v>
      </c>
      <c r="J766" t="s">
        <v>40</v>
      </c>
      <c r="K766" t="s">
        <v>179</v>
      </c>
    </row>
    <row r="767" spans="1:11" x14ac:dyDescent="0.25">
      <c r="A767" t="s">
        <v>186</v>
      </c>
      <c r="B767">
        <v>15347</v>
      </c>
      <c r="C767">
        <v>2.9947800636291499</v>
      </c>
      <c r="D767" t="s">
        <v>111</v>
      </c>
      <c r="E767" t="s">
        <v>9</v>
      </c>
      <c r="F767" t="s">
        <v>9</v>
      </c>
      <c r="G767" t="s">
        <v>9</v>
      </c>
      <c r="H767" t="s">
        <v>10</v>
      </c>
      <c r="I767" t="s">
        <v>11</v>
      </c>
      <c r="J767" t="s">
        <v>41</v>
      </c>
      <c r="K767" t="s">
        <v>179</v>
      </c>
    </row>
    <row r="768" spans="1:11" x14ac:dyDescent="0.25">
      <c r="A768" t="s">
        <v>186</v>
      </c>
      <c r="B768">
        <v>16075</v>
      </c>
      <c r="C768">
        <v>2.9947800636291499</v>
      </c>
      <c r="D768" t="s">
        <v>120</v>
      </c>
      <c r="E768" t="s">
        <v>9</v>
      </c>
      <c r="F768" t="s">
        <v>9</v>
      </c>
      <c r="G768" t="s">
        <v>9</v>
      </c>
      <c r="H768" t="s">
        <v>176</v>
      </c>
      <c r="I768" t="s">
        <v>177</v>
      </c>
      <c r="J768" t="s">
        <v>189</v>
      </c>
      <c r="K768" t="s">
        <v>179</v>
      </c>
    </row>
    <row r="769" spans="1:11" x14ac:dyDescent="0.25">
      <c r="A769" t="s">
        <v>186</v>
      </c>
      <c r="B769">
        <v>16131</v>
      </c>
      <c r="C769">
        <v>2.9947800636291499</v>
      </c>
      <c r="D769" t="s">
        <v>190</v>
      </c>
      <c r="E769" t="s">
        <v>191</v>
      </c>
      <c r="F769" t="s">
        <v>9</v>
      </c>
      <c r="G769" t="s">
        <v>9</v>
      </c>
      <c r="H769" t="s">
        <v>187</v>
      </c>
      <c r="I769" t="s">
        <v>192</v>
      </c>
      <c r="J769" t="s">
        <v>9</v>
      </c>
      <c r="K769" t="s">
        <v>179</v>
      </c>
    </row>
    <row r="770" spans="1:11" x14ac:dyDescent="0.25">
      <c r="A770" t="s">
        <v>186</v>
      </c>
      <c r="B770">
        <v>18577</v>
      </c>
      <c r="C770">
        <v>2.9947800636291499</v>
      </c>
      <c r="D770" t="s">
        <v>137</v>
      </c>
      <c r="E770" t="s">
        <v>9</v>
      </c>
      <c r="F770" t="s">
        <v>9</v>
      </c>
      <c r="G770" t="s">
        <v>9</v>
      </c>
      <c r="H770" t="s">
        <v>10</v>
      </c>
      <c r="I770" t="s">
        <v>11</v>
      </c>
      <c r="J770" t="s">
        <v>81</v>
      </c>
      <c r="K770" t="s">
        <v>179</v>
      </c>
    </row>
    <row r="771" spans="1:11" x14ac:dyDescent="0.25">
      <c r="A771" t="s">
        <v>186</v>
      </c>
      <c r="B771">
        <v>20200</v>
      </c>
      <c r="C771">
        <v>2.9947800636291499</v>
      </c>
      <c r="D771" t="s">
        <v>138</v>
      </c>
      <c r="E771" t="s">
        <v>9</v>
      </c>
      <c r="F771" t="s">
        <v>9</v>
      </c>
      <c r="G771" t="s">
        <v>9</v>
      </c>
      <c r="H771" t="s">
        <v>10</v>
      </c>
      <c r="I771" t="s">
        <v>11</v>
      </c>
      <c r="J771" t="s">
        <v>35</v>
      </c>
      <c r="K771" t="s">
        <v>179</v>
      </c>
    </row>
    <row r="772" spans="1:11" x14ac:dyDescent="0.25">
      <c r="A772" t="s">
        <v>186</v>
      </c>
      <c r="B772">
        <v>20540</v>
      </c>
      <c r="C772">
        <v>2.9947800636291499</v>
      </c>
      <c r="D772" t="s">
        <v>175</v>
      </c>
      <c r="E772" t="s">
        <v>9</v>
      </c>
      <c r="F772" t="s">
        <v>9</v>
      </c>
      <c r="G772" t="s">
        <v>9</v>
      </c>
      <c r="H772" t="s">
        <v>176</v>
      </c>
      <c r="I772" t="s">
        <v>177</v>
      </c>
      <c r="J772" t="s">
        <v>178</v>
      </c>
      <c r="K772" t="s">
        <v>179</v>
      </c>
    </row>
    <row r="773" spans="1:11" x14ac:dyDescent="0.25">
      <c r="A773" t="s">
        <v>186</v>
      </c>
      <c r="B773">
        <v>22784</v>
      </c>
      <c r="C773">
        <v>2.9947800636291499</v>
      </c>
      <c r="D773" t="s">
        <v>193</v>
      </c>
      <c r="E773" t="s">
        <v>9</v>
      </c>
      <c r="F773" t="s">
        <v>9</v>
      </c>
      <c r="G773" t="s">
        <v>9</v>
      </c>
      <c r="H773" t="s">
        <v>14</v>
      </c>
      <c r="I773" t="s">
        <v>158</v>
      </c>
      <c r="J773" t="s">
        <v>194</v>
      </c>
      <c r="K773" t="s">
        <v>179</v>
      </c>
    </row>
    <row r="774" spans="1:11" x14ac:dyDescent="0.25">
      <c r="A774" t="s">
        <v>186</v>
      </c>
      <c r="B774">
        <v>23527</v>
      </c>
      <c r="C774">
        <v>2.9947800636291499</v>
      </c>
      <c r="D774" t="s">
        <v>139</v>
      </c>
      <c r="E774" t="s">
        <v>9</v>
      </c>
      <c r="F774" t="s">
        <v>9</v>
      </c>
      <c r="G774" t="s">
        <v>9</v>
      </c>
      <c r="H774" t="s">
        <v>14</v>
      </c>
      <c r="I774" t="s">
        <v>50</v>
      </c>
      <c r="J774" t="s">
        <v>51</v>
      </c>
      <c r="K774" t="s">
        <v>179</v>
      </c>
    </row>
    <row r="775" spans="1:11" x14ac:dyDescent="0.25">
      <c r="A775" t="s">
        <v>186</v>
      </c>
      <c r="B775">
        <v>3893</v>
      </c>
      <c r="C775">
        <v>2.9583427906036399</v>
      </c>
      <c r="D775" t="s">
        <v>13</v>
      </c>
      <c r="E775" t="s">
        <v>9</v>
      </c>
      <c r="F775" t="s">
        <v>9</v>
      </c>
      <c r="G775" t="s">
        <v>9</v>
      </c>
      <c r="H775" t="s">
        <v>14</v>
      </c>
      <c r="I775" t="s">
        <v>11</v>
      </c>
      <c r="J775" t="s">
        <v>15</v>
      </c>
      <c r="K775" t="s">
        <v>179</v>
      </c>
    </row>
    <row r="776" spans="1:11" x14ac:dyDescent="0.25">
      <c r="A776" t="s">
        <v>186</v>
      </c>
      <c r="B776">
        <v>15356</v>
      </c>
      <c r="C776">
        <v>2.9572343826293901</v>
      </c>
      <c r="D776" t="s">
        <v>118</v>
      </c>
      <c r="E776" t="s">
        <v>119</v>
      </c>
      <c r="F776" t="s">
        <v>120</v>
      </c>
      <c r="G776" t="s">
        <v>121</v>
      </c>
      <c r="H776" t="s">
        <v>14</v>
      </c>
      <c r="I776" t="s">
        <v>11</v>
      </c>
      <c r="J776" t="s">
        <v>15</v>
      </c>
      <c r="K776" t="s">
        <v>179</v>
      </c>
    </row>
    <row r="777" spans="1:11" x14ac:dyDescent="0.25">
      <c r="A777" t="s">
        <v>186</v>
      </c>
      <c r="B777">
        <v>17126</v>
      </c>
      <c r="C777">
        <v>2.9563803672790501</v>
      </c>
      <c r="D777" t="s">
        <v>133</v>
      </c>
      <c r="E777" t="s">
        <v>9</v>
      </c>
      <c r="F777" t="s">
        <v>9</v>
      </c>
      <c r="G777" t="s">
        <v>9</v>
      </c>
      <c r="H777" t="s">
        <v>19</v>
      </c>
      <c r="I777" t="s">
        <v>58</v>
      </c>
      <c r="J777" t="s">
        <v>59</v>
      </c>
      <c r="K777" t="s">
        <v>179</v>
      </c>
    </row>
    <row r="778" spans="1:11" x14ac:dyDescent="0.25">
      <c r="A778" t="s">
        <v>186</v>
      </c>
      <c r="B778">
        <v>16085</v>
      </c>
      <c r="C778">
        <v>2.9193265438079798</v>
      </c>
      <c r="D778" t="s">
        <v>123</v>
      </c>
      <c r="E778" t="s">
        <v>9</v>
      </c>
      <c r="F778" t="s">
        <v>9</v>
      </c>
      <c r="G778" t="s">
        <v>9</v>
      </c>
      <c r="H778" t="s">
        <v>10</v>
      </c>
      <c r="I778" t="s">
        <v>11</v>
      </c>
      <c r="J778" t="s">
        <v>46</v>
      </c>
      <c r="K778" t="s">
        <v>179</v>
      </c>
    </row>
    <row r="779" spans="1:11" x14ac:dyDescent="0.25">
      <c r="A779" t="s">
        <v>186</v>
      </c>
      <c r="B779">
        <v>13143</v>
      </c>
      <c r="C779">
        <v>2.88600397109985</v>
      </c>
      <c r="D779" t="s">
        <v>71</v>
      </c>
      <c r="E779" t="s">
        <v>9</v>
      </c>
      <c r="F779" t="s">
        <v>9</v>
      </c>
      <c r="G779" t="s">
        <v>9</v>
      </c>
      <c r="H779" t="s">
        <v>19</v>
      </c>
      <c r="I779" t="s">
        <v>20</v>
      </c>
      <c r="J779" t="s">
        <v>33</v>
      </c>
      <c r="K779" t="s">
        <v>179</v>
      </c>
    </row>
    <row r="780" spans="1:11" x14ac:dyDescent="0.25">
      <c r="A780" t="s">
        <v>186</v>
      </c>
      <c r="B780">
        <v>15351</v>
      </c>
      <c r="C780">
        <v>2.8772392272949201</v>
      </c>
      <c r="D780" t="s">
        <v>115</v>
      </c>
      <c r="E780" t="s">
        <v>116</v>
      </c>
      <c r="F780" t="s">
        <v>113</v>
      </c>
      <c r="G780" t="s">
        <v>9</v>
      </c>
      <c r="H780" t="s">
        <v>19</v>
      </c>
      <c r="I780" t="s">
        <v>58</v>
      </c>
      <c r="J780" t="s">
        <v>117</v>
      </c>
      <c r="K780" t="s">
        <v>179</v>
      </c>
    </row>
    <row r="781" spans="1:11" x14ac:dyDescent="0.25">
      <c r="A781" t="s">
        <v>186</v>
      </c>
      <c r="B781">
        <v>12882</v>
      </c>
      <c r="C781">
        <v>2.85780572891235</v>
      </c>
      <c r="D781" t="s">
        <v>70</v>
      </c>
      <c r="E781" t="s">
        <v>9</v>
      </c>
      <c r="F781" t="s">
        <v>9</v>
      </c>
      <c r="G781" t="s">
        <v>9</v>
      </c>
      <c r="H781" t="s">
        <v>10</v>
      </c>
      <c r="I781" t="s">
        <v>11</v>
      </c>
      <c r="J781" t="s">
        <v>23</v>
      </c>
      <c r="K781" t="s">
        <v>179</v>
      </c>
    </row>
    <row r="782" spans="1:11" x14ac:dyDescent="0.25">
      <c r="A782" t="s">
        <v>186</v>
      </c>
      <c r="B782">
        <v>16072</v>
      </c>
      <c r="C782">
        <v>2.8461077213287398</v>
      </c>
      <c r="D782" t="s">
        <v>120</v>
      </c>
      <c r="E782" t="s">
        <v>9</v>
      </c>
      <c r="F782" t="s">
        <v>9</v>
      </c>
      <c r="G782" t="s">
        <v>9</v>
      </c>
      <c r="H782" t="s">
        <v>19</v>
      </c>
      <c r="I782" t="s">
        <v>58</v>
      </c>
      <c r="J782" t="s">
        <v>59</v>
      </c>
      <c r="K782" t="s">
        <v>179</v>
      </c>
    </row>
    <row r="783" spans="1:11" x14ac:dyDescent="0.25">
      <c r="A783" t="s">
        <v>186</v>
      </c>
      <c r="B783">
        <v>14279</v>
      </c>
      <c r="C783">
        <v>2.8295090198516801</v>
      </c>
      <c r="D783" t="s">
        <v>54</v>
      </c>
      <c r="E783" t="s">
        <v>88</v>
      </c>
      <c r="F783" t="s">
        <v>9</v>
      </c>
      <c r="G783" t="s">
        <v>9</v>
      </c>
      <c r="H783" t="s">
        <v>10</v>
      </c>
      <c r="I783" t="s">
        <v>11</v>
      </c>
      <c r="J783" t="s">
        <v>89</v>
      </c>
      <c r="K783" t="s">
        <v>179</v>
      </c>
    </row>
    <row r="784" spans="1:11" x14ac:dyDescent="0.25">
      <c r="A784" t="s">
        <v>186</v>
      </c>
      <c r="B784">
        <v>14272</v>
      </c>
      <c r="C784">
        <v>2.80114841461182</v>
      </c>
      <c r="D784" t="s">
        <v>84</v>
      </c>
      <c r="E784" t="s">
        <v>9</v>
      </c>
      <c r="F784" t="s">
        <v>9</v>
      </c>
      <c r="G784" t="s">
        <v>9</v>
      </c>
      <c r="H784" t="s">
        <v>10</v>
      </c>
      <c r="I784" t="s">
        <v>11</v>
      </c>
      <c r="J784" t="s">
        <v>85</v>
      </c>
      <c r="K784" t="s">
        <v>179</v>
      </c>
    </row>
    <row r="785" spans="1:11" x14ac:dyDescent="0.25">
      <c r="A785" t="s">
        <v>186</v>
      </c>
      <c r="B785">
        <v>16471</v>
      </c>
      <c r="C785">
        <v>2.7598953247070299</v>
      </c>
      <c r="D785" t="s">
        <v>122</v>
      </c>
      <c r="E785" t="s">
        <v>131</v>
      </c>
      <c r="F785" t="s">
        <v>126</v>
      </c>
      <c r="G785" t="s">
        <v>9</v>
      </c>
      <c r="H785" t="s">
        <v>19</v>
      </c>
      <c r="I785" t="s">
        <v>20</v>
      </c>
      <c r="J785" t="s">
        <v>24</v>
      </c>
      <c r="K785" t="s">
        <v>179</v>
      </c>
    </row>
    <row r="786" spans="1:11" x14ac:dyDescent="0.25">
      <c r="A786" t="s">
        <v>186</v>
      </c>
      <c r="B786">
        <v>14525</v>
      </c>
      <c r="C786">
        <v>2.7572295665740998</v>
      </c>
      <c r="D786" t="s">
        <v>103</v>
      </c>
      <c r="E786" t="s">
        <v>104</v>
      </c>
      <c r="F786" t="s">
        <v>9</v>
      </c>
      <c r="G786" t="s">
        <v>9</v>
      </c>
      <c r="H786" t="s">
        <v>19</v>
      </c>
      <c r="I786" t="s">
        <v>58</v>
      </c>
      <c r="J786" t="s">
        <v>75</v>
      </c>
      <c r="K786" t="s">
        <v>179</v>
      </c>
    </row>
    <row r="787" spans="1:11" x14ac:dyDescent="0.25">
      <c r="A787" t="s">
        <v>186</v>
      </c>
      <c r="B787">
        <v>8998</v>
      </c>
      <c r="C787">
        <v>2.7558341026306201</v>
      </c>
      <c r="D787" t="s">
        <v>30</v>
      </c>
      <c r="E787" t="s">
        <v>31</v>
      </c>
      <c r="F787" t="s">
        <v>9</v>
      </c>
      <c r="G787" t="s">
        <v>9</v>
      </c>
      <c r="H787" t="s">
        <v>19</v>
      </c>
      <c r="I787" t="s">
        <v>20</v>
      </c>
      <c r="J787" t="s">
        <v>33</v>
      </c>
      <c r="K787" t="s">
        <v>179</v>
      </c>
    </row>
    <row r="788" spans="1:11" x14ac:dyDescent="0.25">
      <c r="A788" t="s">
        <v>186</v>
      </c>
      <c r="B788">
        <v>9530</v>
      </c>
      <c r="C788">
        <v>2.7374448776245099</v>
      </c>
      <c r="D788" t="s">
        <v>36</v>
      </c>
      <c r="E788" t="s">
        <v>39</v>
      </c>
      <c r="F788" t="s">
        <v>9</v>
      </c>
      <c r="G788" t="s">
        <v>9</v>
      </c>
      <c r="H788" t="s">
        <v>10</v>
      </c>
      <c r="I788" t="s">
        <v>11</v>
      </c>
      <c r="J788" t="s">
        <v>40</v>
      </c>
      <c r="K788" t="s">
        <v>179</v>
      </c>
    </row>
    <row r="789" spans="1:11" x14ac:dyDescent="0.25">
      <c r="A789" t="s">
        <v>186</v>
      </c>
      <c r="B789">
        <v>10131</v>
      </c>
      <c r="C789">
        <v>2.6776218414306601</v>
      </c>
      <c r="D789" t="s">
        <v>44</v>
      </c>
      <c r="E789" t="s">
        <v>9</v>
      </c>
      <c r="F789" t="s">
        <v>9</v>
      </c>
      <c r="G789" t="s">
        <v>9</v>
      </c>
      <c r="H789" t="s">
        <v>10</v>
      </c>
      <c r="I789" t="s">
        <v>11</v>
      </c>
      <c r="J789" t="s">
        <v>12</v>
      </c>
      <c r="K789" t="s">
        <v>179</v>
      </c>
    </row>
    <row r="790" spans="1:11" x14ac:dyDescent="0.25">
      <c r="A790" t="s">
        <v>186</v>
      </c>
      <c r="B790">
        <v>18575</v>
      </c>
      <c r="C790">
        <v>2.6678295135497998</v>
      </c>
      <c r="D790" t="s">
        <v>137</v>
      </c>
      <c r="E790" t="s">
        <v>9</v>
      </c>
      <c r="F790" t="s">
        <v>9</v>
      </c>
      <c r="G790" t="s">
        <v>9</v>
      </c>
      <c r="H790" t="s">
        <v>19</v>
      </c>
      <c r="I790" t="s">
        <v>20</v>
      </c>
      <c r="J790" t="s">
        <v>76</v>
      </c>
      <c r="K790" t="s">
        <v>179</v>
      </c>
    </row>
    <row r="791" spans="1:11" x14ac:dyDescent="0.25">
      <c r="A791" t="s">
        <v>186</v>
      </c>
      <c r="B791">
        <v>12440</v>
      </c>
      <c r="C791">
        <v>2.66770243644714</v>
      </c>
      <c r="D791" t="s">
        <v>62</v>
      </c>
      <c r="E791" t="s">
        <v>9</v>
      </c>
      <c r="F791" t="s">
        <v>9</v>
      </c>
      <c r="G791" t="s">
        <v>9</v>
      </c>
      <c r="H791" t="s">
        <v>10</v>
      </c>
      <c r="I791" t="s">
        <v>11</v>
      </c>
      <c r="J791" t="s">
        <v>48</v>
      </c>
      <c r="K791" t="s">
        <v>179</v>
      </c>
    </row>
    <row r="792" spans="1:11" x14ac:dyDescent="0.25">
      <c r="A792" t="s">
        <v>186</v>
      </c>
      <c r="B792">
        <v>5975</v>
      </c>
      <c r="C792">
        <v>2.66651582717896</v>
      </c>
      <c r="D792" t="s">
        <v>22</v>
      </c>
      <c r="E792" t="s">
        <v>9</v>
      </c>
      <c r="F792" t="s">
        <v>9</v>
      </c>
      <c r="G792" t="s">
        <v>9</v>
      </c>
      <c r="H792" t="s">
        <v>10</v>
      </c>
      <c r="I792" t="s">
        <v>11</v>
      </c>
      <c r="J792" t="s">
        <v>23</v>
      </c>
      <c r="K792" t="s">
        <v>179</v>
      </c>
    </row>
    <row r="793" spans="1:11" x14ac:dyDescent="0.25">
      <c r="A793" t="s">
        <v>186</v>
      </c>
      <c r="B793">
        <v>5974</v>
      </c>
      <c r="C793">
        <v>2.6642808914184601</v>
      </c>
      <c r="D793" t="s">
        <v>17</v>
      </c>
      <c r="E793" t="s">
        <v>18</v>
      </c>
      <c r="F793" t="s">
        <v>9</v>
      </c>
      <c r="G793" t="s">
        <v>9</v>
      </c>
      <c r="H793" t="s">
        <v>19</v>
      </c>
      <c r="I793" t="s">
        <v>20</v>
      </c>
      <c r="J793" t="s">
        <v>21</v>
      </c>
      <c r="K793" t="s">
        <v>179</v>
      </c>
    </row>
    <row r="794" spans="1:11" x14ac:dyDescent="0.25">
      <c r="A794" t="s">
        <v>186</v>
      </c>
      <c r="B794">
        <v>16132</v>
      </c>
      <c r="C794">
        <v>2.6500198841095002</v>
      </c>
      <c r="D794" t="s">
        <v>122</v>
      </c>
      <c r="E794" t="s">
        <v>124</v>
      </c>
      <c r="F794" t="s">
        <v>9</v>
      </c>
      <c r="G794" t="s">
        <v>9</v>
      </c>
      <c r="H794" t="s">
        <v>10</v>
      </c>
      <c r="I794" t="s">
        <v>11</v>
      </c>
      <c r="J794" t="s">
        <v>125</v>
      </c>
      <c r="K794" t="s">
        <v>179</v>
      </c>
    </row>
    <row r="795" spans="1:11" x14ac:dyDescent="0.25">
      <c r="A795" t="s">
        <v>186</v>
      </c>
      <c r="B795">
        <v>10304</v>
      </c>
      <c r="C795">
        <v>2.6484754085540798</v>
      </c>
      <c r="D795" t="s">
        <v>49</v>
      </c>
      <c r="E795" t="s">
        <v>9</v>
      </c>
      <c r="F795" t="s">
        <v>9</v>
      </c>
      <c r="G795" t="s">
        <v>9</v>
      </c>
      <c r="H795" t="s">
        <v>14</v>
      </c>
      <c r="I795" t="s">
        <v>50</v>
      </c>
      <c r="J795" t="s">
        <v>51</v>
      </c>
      <c r="K795" t="s">
        <v>179</v>
      </c>
    </row>
    <row r="796" spans="1:11" x14ac:dyDescent="0.25">
      <c r="A796" t="s">
        <v>186</v>
      </c>
      <c r="B796">
        <v>2856</v>
      </c>
      <c r="C796">
        <v>2.62433910369873</v>
      </c>
      <c r="D796" t="s">
        <v>8</v>
      </c>
      <c r="E796" t="s">
        <v>9</v>
      </c>
      <c r="F796" t="s">
        <v>9</v>
      </c>
      <c r="G796" t="s">
        <v>9</v>
      </c>
      <c r="H796" t="s">
        <v>10</v>
      </c>
      <c r="I796" t="s">
        <v>11</v>
      </c>
      <c r="J796" t="s">
        <v>12</v>
      </c>
      <c r="K796" t="s">
        <v>179</v>
      </c>
    </row>
    <row r="797" spans="1:11" x14ac:dyDescent="0.25">
      <c r="A797" t="s">
        <v>186</v>
      </c>
      <c r="B797">
        <v>13140</v>
      </c>
      <c r="C797">
        <v>2.61717557907104</v>
      </c>
      <c r="D797" t="s">
        <v>71</v>
      </c>
      <c r="E797" t="s">
        <v>9</v>
      </c>
      <c r="F797" t="s">
        <v>9</v>
      </c>
      <c r="G797" t="s">
        <v>9</v>
      </c>
      <c r="H797" t="s">
        <v>10</v>
      </c>
      <c r="I797" t="s">
        <v>11</v>
      </c>
      <c r="J797" t="s">
        <v>32</v>
      </c>
      <c r="K797" t="s">
        <v>179</v>
      </c>
    </row>
    <row r="798" spans="1:11" x14ac:dyDescent="0.25">
      <c r="A798" t="s">
        <v>186</v>
      </c>
      <c r="B798">
        <v>10303</v>
      </c>
      <c r="C798">
        <v>2.61177778244019</v>
      </c>
      <c r="D798" t="s">
        <v>49</v>
      </c>
      <c r="E798" t="s">
        <v>9</v>
      </c>
      <c r="F798" t="s">
        <v>9</v>
      </c>
      <c r="G798" t="s">
        <v>9</v>
      </c>
      <c r="H798" t="s">
        <v>10</v>
      </c>
      <c r="I798" t="s">
        <v>11</v>
      </c>
      <c r="J798" t="s">
        <v>35</v>
      </c>
      <c r="K798" t="s">
        <v>179</v>
      </c>
    </row>
    <row r="799" spans="1:11" x14ac:dyDescent="0.25">
      <c r="A799" t="s">
        <v>186</v>
      </c>
      <c r="B799">
        <v>14193</v>
      </c>
      <c r="C799">
        <v>2.6095452308654798</v>
      </c>
      <c r="D799" t="s">
        <v>70</v>
      </c>
      <c r="E799" t="s">
        <v>77</v>
      </c>
      <c r="F799" t="s">
        <v>9</v>
      </c>
      <c r="G799" t="s">
        <v>9</v>
      </c>
      <c r="H799" t="s">
        <v>19</v>
      </c>
      <c r="I799" t="s">
        <v>58</v>
      </c>
      <c r="J799" t="s">
        <v>75</v>
      </c>
      <c r="K799" t="s">
        <v>179</v>
      </c>
    </row>
    <row r="800" spans="1:11" x14ac:dyDescent="0.25">
      <c r="A800" t="s">
        <v>186</v>
      </c>
      <c r="B800">
        <v>14042</v>
      </c>
      <c r="C800">
        <v>2.55682444572449</v>
      </c>
      <c r="D800" t="s">
        <v>72</v>
      </c>
      <c r="E800" t="s">
        <v>9</v>
      </c>
      <c r="F800" t="s">
        <v>9</v>
      </c>
      <c r="G800" t="s">
        <v>9</v>
      </c>
      <c r="H800" t="s">
        <v>73</v>
      </c>
      <c r="I800" t="s">
        <v>74</v>
      </c>
      <c r="J800" t="s">
        <v>9</v>
      </c>
      <c r="K800" t="s">
        <v>179</v>
      </c>
    </row>
    <row r="801" spans="1:11" x14ac:dyDescent="0.25">
      <c r="A801" t="s">
        <v>186</v>
      </c>
      <c r="B801">
        <v>14521</v>
      </c>
      <c r="C801">
        <v>2.5453295707702601</v>
      </c>
      <c r="D801" t="s">
        <v>91</v>
      </c>
      <c r="E801" t="s">
        <v>93</v>
      </c>
      <c r="F801" t="s">
        <v>94</v>
      </c>
      <c r="G801" t="s">
        <v>9</v>
      </c>
      <c r="H801" t="s">
        <v>95</v>
      </c>
      <c r="I801" t="s">
        <v>73</v>
      </c>
      <c r="J801" t="s">
        <v>96</v>
      </c>
      <c r="K801" t="s">
        <v>179</v>
      </c>
    </row>
    <row r="802" spans="1:11" x14ac:dyDescent="0.25">
      <c r="A802" t="s">
        <v>186</v>
      </c>
      <c r="B802">
        <v>7230</v>
      </c>
      <c r="C802">
        <v>2.5340008735656698</v>
      </c>
      <c r="D802" t="s">
        <v>25</v>
      </c>
      <c r="E802" t="s">
        <v>9</v>
      </c>
      <c r="F802" t="s">
        <v>9</v>
      </c>
      <c r="G802" t="s">
        <v>9</v>
      </c>
      <c r="H802" t="s">
        <v>10</v>
      </c>
      <c r="I802" t="s">
        <v>11</v>
      </c>
      <c r="J802" t="s">
        <v>26</v>
      </c>
      <c r="K802" t="s">
        <v>179</v>
      </c>
    </row>
    <row r="803" spans="1:11" x14ac:dyDescent="0.25">
      <c r="A803" t="s">
        <v>186</v>
      </c>
      <c r="B803">
        <v>16635</v>
      </c>
      <c r="C803">
        <v>2.53208303451538</v>
      </c>
      <c r="D803" t="s">
        <v>126</v>
      </c>
      <c r="E803" t="s">
        <v>132</v>
      </c>
      <c r="F803" t="s">
        <v>9</v>
      </c>
      <c r="G803" t="s">
        <v>9</v>
      </c>
      <c r="H803" t="s">
        <v>10</v>
      </c>
      <c r="I803" t="s">
        <v>11</v>
      </c>
      <c r="J803" t="s">
        <v>26</v>
      </c>
      <c r="K803" t="s">
        <v>179</v>
      </c>
    </row>
    <row r="804" spans="1:11" x14ac:dyDescent="0.25">
      <c r="A804" t="s">
        <v>186</v>
      </c>
      <c r="B804">
        <v>17226</v>
      </c>
      <c r="C804">
        <v>2.4801621437072798</v>
      </c>
      <c r="D804" t="s">
        <v>134</v>
      </c>
      <c r="E804" t="s">
        <v>135</v>
      </c>
      <c r="F804" t="s">
        <v>136</v>
      </c>
      <c r="G804" t="s">
        <v>9</v>
      </c>
      <c r="H804" t="s">
        <v>10</v>
      </c>
      <c r="I804" t="s">
        <v>11</v>
      </c>
      <c r="J804" t="s">
        <v>48</v>
      </c>
      <c r="K804" t="s">
        <v>179</v>
      </c>
    </row>
    <row r="805" spans="1:11" x14ac:dyDescent="0.25">
      <c r="A805" t="s">
        <v>186</v>
      </c>
      <c r="B805">
        <v>10994</v>
      </c>
      <c r="C805">
        <v>2.4799165725707999</v>
      </c>
      <c r="D805" t="s">
        <v>54</v>
      </c>
      <c r="E805" t="s">
        <v>9</v>
      </c>
      <c r="F805" t="s">
        <v>9</v>
      </c>
      <c r="G805" t="s">
        <v>9</v>
      </c>
      <c r="H805" t="s">
        <v>10</v>
      </c>
      <c r="I805" t="s">
        <v>11</v>
      </c>
      <c r="J805" t="s">
        <v>12</v>
      </c>
      <c r="K805" t="s">
        <v>179</v>
      </c>
    </row>
    <row r="806" spans="1:11" x14ac:dyDescent="0.25">
      <c r="A806" t="s">
        <v>186</v>
      </c>
      <c r="B806">
        <v>8996</v>
      </c>
      <c r="C806">
        <v>2.4601631164550799</v>
      </c>
      <c r="D806" t="s">
        <v>30</v>
      </c>
      <c r="E806" t="s">
        <v>31</v>
      </c>
      <c r="F806" t="s">
        <v>9</v>
      </c>
      <c r="G806" t="s">
        <v>9</v>
      </c>
      <c r="H806" t="s">
        <v>10</v>
      </c>
      <c r="I806" t="s">
        <v>11</v>
      </c>
      <c r="J806" t="s">
        <v>32</v>
      </c>
      <c r="K806" t="s">
        <v>179</v>
      </c>
    </row>
    <row r="807" spans="1:11" x14ac:dyDescent="0.25">
      <c r="A807" t="s">
        <v>186</v>
      </c>
      <c r="B807">
        <v>16455</v>
      </c>
      <c r="C807">
        <v>2.4075942039489702</v>
      </c>
      <c r="D807" t="s">
        <v>119</v>
      </c>
      <c r="E807" t="s">
        <v>126</v>
      </c>
      <c r="F807" t="s">
        <v>9</v>
      </c>
      <c r="G807" t="s">
        <v>9</v>
      </c>
      <c r="H807" t="s">
        <v>10</v>
      </c>
      <c r="I807" t="s">
        <v>11</v>
      </c>
      <c r="J807" t="s">
        <v>83</v>
      </c>
      <c r="K807" t="s">
        <v>179</v>
      </c>
    </row>
    <row r="808" spans="1:11" x14ac:dyDescent="0.25">
      <c r="A808" t="s">
        <v>186</v>
      </c>
      <c r="B808">
        <v>9529</v>
      </c>
      <c r="C808">
        <v>2.4070401191711399</v>
      </c>
      <c r="D808" t="s">
        <v>36</v>
      </c>
      <c r="E808" t="s">
        <v>37</v>
      </c>
      <c r="F808" t="s">
        <v>9</v>
      </c>
      <c r="G808" t="s">
        <v>9</v>
      </c>
      <c r="H808" t="s">
        <v>19</v>
      </c>
      <c r="I808" t="s">
        <v>20</v>
      </c>
      <c r="J808" t="s">
        <v>38</v>
      </c>
      <c r="K808" t="s">
        <v>179</v>
      </c>
    </row>
    <row r="809" spans="1:11" x14ac:dyDescent="0.25">
      <c r="A809" t="s">
        <v>186</v>
      </c>
      <c r="B809">
        <v>16468</v>
      </c>
      <c r="C809">
        <v>2.4031434059143102</v>
      </c>
      <c r="D809" t="s">
        <v>122</v>
      </c>
      <c r="E809" t="s">
        <v>130</v>
      </c>
      <c r="F809" t="s">
        <v>126</v>
      </c>
      <c r="G809" t="s">
        <v>9</v>
      </c>
      <c r="H809" t="s">
        <v>10</v>
      </c>
      <c r="I809" t="s">
        <v>11</v>
      </c>
      <c r="J809" t="s">
        <v>41</v>
      </c>
      <c r="K809" t="s">
        <v>179</v>
      </c>
    </row>
    <row r="810" spans="1:11" x14ac:dyDescent="0.25">
      <c r="A810" t="s">
        <v>186</v>
      </c>
      <c r="B810">
        <v>14275</v>
      </c>
      <c r="C810">
        <v>2.4028413295745801</v>
      </c>
      <c r="D810" t="s">
        <v>86</v>
      </c>
      <c r="E810" t="s">
        <v>9</v>
      </c>
      <c r="F810" t="s">
        <v>9</v>
      </c>
      <c r="G810" t="s">
        <v>9</v>
      </c>
      <c r="H810" t="s">
        <v>10</v>
      </c>
      <c r="I810" t="s">
        <v>11</v>
      </c>
      <c r="J810" t="s">
        <v>87</v>
      </c>
      <c r="K810" t="s">
        <v>179</v>
      </c>
    </row>
    <row r="811" spans="1:11" x14ac:dyDescent="0.25">
      <c r="A811" t="s">
        <v>186</v>
      </c>
      <c r="B811">
        <v>14196</v>
      </c>
      <c r="C811">
        <v>2.3802471160888699</v>
      </c>
      <c r="D811" t="s">
        <v>54</v>
      </c>
      <c r="E811" t="s">
        <v>78</v>
      </c>
      <c r="F811" t="s">
        <v>9</v>
      </c>
      <c r="G811" t="s">
        <v>9</v>
      </c>
      <c r="H811" t="s">
        <v>19</v>
      </c>
      <c r="I811" t="s">
        <v>20</v>
      </c>
      <c r="J811" t="s">
        <v>76</v>
      </c>
      <c r="K811" t="s">
        <v>179</v>
      </c>
    </row>
    <row r="812" spans="1:11" x14ac:dyDescent="0.25">
      <c r="A812" t="s">
        <v>186</v>
      </c>
      <c r="B812">
        <v>14192</v>
      </c>
      <c r="C812">
        <v>2.3738391399383501</v>
      </c>
      <c r="D812" t="s">
        <v>52</v>
      </c>
      <c r="E812" t="s">
        <v>9</v>
      </c>
      <c r="F812" t="s">
        <v>9</v>
      </c>
      <c r="G812" t="s">
        <v>9</v>
      </c>
      <c r="H812" t="s">
        <v>73</v>
      </c>
      <c r="I812" t="s">
        <v>74</v>
      </c>
      <c r="J812" t="s">
        <v>9</v>
      </c>
      <c r="K812" t="s">
        <v>179</v>
      </c>
    </row>
    <row r="813" spans="1:11" x14ac:dyDescent="0.25">
      <c r="A813" t="s">
        <v>186</v>
      </c>
      <c r="B813">
        <v>14270</v>
      </c>
      <c r="C813">
        <v>2.3626978397369398</v>
      </c>
      <c r="D813" t="s">
        <v>52</v>
      </c>
      <c r="E813" t="s">
        <v>82</v>
      </c>
      <c r="F813" t="s">
        <v>9</v>
      </c>
      <c r="G813" t="s">
        <v>9</v>
      </c>
      <c r="H813" t="s">
        <v>10</v>
      </c>
      <c r="I813" t="s">
        <v>11</v>
      </c>
      <c r="J813" t="s">
        <v>83</v>
      </c>
      <c r="K813" t="s">
        <v>179</v>
      </c>
    </row>
    <row r="814" spans="1:11" x14ac:dyDescent="0.25">
      <c r="A814" t="s">
        <v>186</v>
      </c>
      <c r="B814">
        <v>16467</v>
      </c>
      <c r="C814">
        <v>2.3369178771972701</v>
      </c>
      <c r="D814" t="s">
        <v>122</v>
      </c>
      <c r="E814" t="s">
        <v>129</v>
      </c>
      <c r="F814" t="s">
        <v>126</v>
      </c>
      <c r="G814" t="s">
        <v>9</v>
      </c>
      <c r="H814" t="s">
        <v>10</v>
      </c>
      <c r="I814" t="s">
        <v>11</v>
      </c>
      <c r="J814" t="s">
        <v>40</v>
      </c>
      <c r="K814" t="s">
        <v>179</v>
      </c>
    </row>
    <row r="815" spans="1:11" x14ac:dyDescent="0.25">
      <c r="A815" t="s">
        <v>186</v>
      </c>
      <c r="B815">
        <v>14587</v>
      </c>
      <c r="C815">
        <v>2.3233118057250999</v>
      </c>
      <c r="D815" t="s">
        <v>105</v>
      </c>
      <c r="E815" t="s">
        <v>107</v>
      </c>
      <c r="F815" t="s">
        <v>9</v>
      </c>
      <c r="G815" t="s">
        <v>9</v>
      </c>
      <c r="H815" t="s">
        <v>19</v>
      </c>
      <c r="I815" t="s">
        <v>20</v>
      </c>
      <c r="J815" t="s">
        <v>68</v>
      </c>
      <c r="K815" t="s">
        <v>179</v>
      </c>
    </row>
    <row r="816" spans="1:11" x14ac:dyDescent="0.25">
      <c r="A816" t="s">
        <v>186</v>
      </c>
      <c r="B816">
        <v>12191</v>
      </c>
      <c r="C816">
        <v>2.3052928447723402</v>
      </c>
      <c r="D816" t="s">
        <v>52</v>
      </c>
      <c r="E816" t="s">
        <v>9</v>
      </c>
      <c r="F816" t="s">
        <v>9</v>
      </c>
      <c r="G816" t="s">
        <v>9</v>
      </c>
      <c r="H816" t="s">
        <v>14</v>
      </c>
      <c r="I816" t="s">
        <v>50</v>
      </c>
      <c r="J816" t="s">
        <v>60</v>
      </c>
      <c r="K816" t="s">
        <v>179</v>
      </c>
    </row>
    <row r="817" spans="1:11" x14ac:dyDescent="0.25">
      <c r="A817" t="s">
        <v>186</v>
      </c>
      <c r="B817">
        <v>10989</v>
      </c>
      <c r="C817">
        <v>2.29567193984985</v>
      </c>
      <c r="D817" t="s">
        <v>53</v>
      </c>
      <c r="E817" t="s">
        <v>9</v>
      </c>
      <c r="F817" t="s">
        <v>9</v>
      </c>
      <c r="G817" t="s">
        <v>9</v>
      </c>
      <c r="H817" t="s">
        <v>10</v>
      </c>
      <c r="I817" t="s">
        <v>11</v>
      </c>
      <c r="J817" t="s">
        <v>35</v>
      </c>
      <c r="K817" t="s">
        <v>179</v>
      </c>
    </row>
    <row r="818" spans="1:11" x14ac:dyDescent="0.25">
      <c r="A818" t="s">
        <v>186</v>
      </c>
      <c r="B818">
        <v>12460</v>
      </c>
      <c r="C818">
        <v>2.2921519279479998</v>
      </c>
      <c r="D818" t="s">
        <v>63</v>
      </c>
      <c r="E818" t="s">
        <v>64</v>
      </c>
      <c r="F818" t="s">
        <v>9</v>
      </c>
      <c r="G818" t="s">
        <v>9</v>
      </c>
      <c r="H818" t="s">
        <v>14</v>
      </c>
      <c r="I818" t="s">
        <v>50</v>
      </c>
      <c r="J818" t="s">
        <v>15</v>
      </c>
      <c r="K818" t="s">
        <v>179</v>
      </c>
    </row>
    <row r="819" spans="1:11" x14ac:dyDescent="0.25">
      <c r="A819" t="s">
        <v>186</v>
      </c>
      <c r="B819">
        <v>12196</v>
      </c>
      <c r="C819">
        <v>2.1991102695465101</v>
      </c>
      <c r="D819" t="s">
        <v>61</v>
      </c>
      <c r="E819" t="s">
        <v>9</v>
      </c>
      <c r="F819" t="s">
        <v>9</v>
      </c>
      <c r="G819" t="s">
        <v>9</v>
      </c>
      <c r="H819" t="s">
        <v>10</v>
      </c>
      <c r="I819" t="s">
        <v>11</v>
      </c>
      <c r="J819" t="s">
        <v>46</v>
      </c>
      <c r="K819" t="s">
        <v>179</v>
      </c>
    </row>
    <row r="820" spans="1:11" x14ac:dyDescent="0.25">
      <c r="A820" t="s">
        <v>186</v>
      </c>
      <c r="B820">
        <v>15348</v>
      </c>
      <c r="C820">
        <v>2.1914365291595499</v>
      </c>
      <c r="D820" t="s">
        <v>112</v>
      </c>
      <c r="E820" t="s">
        <v>113</v>
      </c>
      <c r="F820" t="s">
        <v>9</v>
      </c>
      <c r="G820" t="s">
        <v>9</v>
      </c>
      <c r="H820" t="s">
        <v>19</v>
      </c>
      <c r="I820" t="s">
        <v>58</v>
      </c>
      <c r="J820" t="s">
        <v>114</v>
      </c>
      <c r="K820" t="s">
        <v>179</v>
      </c>
    </row>
    <row r="821" spans="1:11" x14ac:dyDescent="0.25">
      <c r="A821" t="s">
        <v>186</v>
      </c>
      <c r="B821">
        <v>4118</v>
      </c>
      <c r="C821">
        <v>2.1818060874939</v>
      </c>
      <c r="D821" t="s">
        <v>16</v>
      </c>
      <c r="E821" t="s">
        <v>9</v>
      </c>
      <c r="F821" t="s">
        <v>9</v>
      </c>
      <c r="G821" t="s">
        <v>9</v>
      </c>
      <c r="H821" t="s">
        <v>10</v>
      </c>
      <c r="I821" t="s">
        <v>11</v>
      </c>
      <c r="J821" t="s">
        <v>12</v>
      </c>
      <c r="K821" t="s">
        <v>179</v>
      </c>
    </row>
    <row r="822" spans="1:11" x14ac:dyDescent="0.25">
      <c r="A822" t="s">
        <v>186</v>
      </c>
      <c r="B822">
        <v>16058</v>
      </c>
      <c r="C822">
        <v>2.1549029350280802</v>
      </c>
      <c r="D822" t="s">
        <v>111</v>
      </c>
      <c r="E822" t="s">
        <v>9</v>
      </c>
      <c r="F822" t="s">
        <v>9</v>
      </c>
      <c r="G822" t="s">
        <v>9</v>
      </c>
      <c r="H822" t="s">
        <v>10</v>
      </c>
      <c r="I822" t="s">
        <v>11</v>
      </c>
      <c r="J822" t="s">
        <v>12</v>
      </c>
      <c r="K822" t="s">
        <v>179</v>
      </c>
    </row>
    <row r="823" spans="1:11" x14ac:dyDescent="0.25">
      <c r="A823" t="s">
        <v>186</v>
      </c>
      <c r="B823">
        <v>5978</v>
      </c>
      <c r="C823">
        <v>2.12649273872375</v>
      </c>
      <c r="D823" t="s">
        <v>22</v>
      </c>
      <c r="E823" t="s">
        <v>9</v>
      </c>
      <c r="F823" t="s">
        <v>9</v>
      </c>
      <c r="G823" t="s">
        <v>9</v>
      </c>
      <c r="H823" t="s">
        <v>19</v>
      </c>
      <c r="I823" t="s">
        <v>20</v>
      </c>
      <c r="J823" t="s">
        <v>24</v>
      </c>
      <c r="K823" t="s">
        <v>179</v>
      </c>
    </row>
    <row r="824" spans="1:11" x14ac:dyDescent="0.25">
      <c r="A824" t="s">
        <v>186</v>
      </c>
      <c r="B824">
        <v>16466</v>
      </c>
      <c r="C824">
        <v>2.0917448997497599</v>
      </c>
      <c r="D824" t="s">
        <v>122</v>
      </c>
      <c r="E824" t="s">
        <v>128</v>
      </c>
      <c r="F824" t="s">
        <v>126</v>
      </c>
      <c r="G824" t="s">
        <v>9</v>
      </c>
      <c r="H824" t="s">
        <v>19</v>
      </c>
      <c r="I824" t="s">
        <v>20</v>
      </c>
      <c r="J824" t="s">
        <v>38</v>
      </c>
      <c r="K824" t="s">
        <v>179</v>
      </c>
    </row>
    <row r="825" spans="1:11" x14ac:dyDescent="0.25">
      <c r="A825" t="s">
        <v>186</v>
      </c>
      <c r="B825">
        <v>9491</v>
      </c>
      <c r="C825">
        <v>2.0351297855377202</v>
      </c>
      <c r="D825" t="s">
        <v>34</v>
      </c>
      <c r="E825" t="s">
        <v>9</v>
      </c>
      <c r="F825" t="s">
        <v>9</v>
      </c>
      <c r="G825" t="s">
        <v>9</v>
      </c>
      <c r="H825" t="s">
        <v>10</v>
      </c>
      <c r="I825" t="s">
        <v>11</v>
      </c>
      <c r="J825" t="s">
        <v>35</v>
      </c>
      <c r="K825" t="s">
        <v>179</v>
      </c>
    </row>
    <row r="826" spans="1:11" x14ac:dyDescent="0.25">
      <c r="A826" t="s">
        <v>186</v>
      </c>
      <c r="B826">
        <v>9531</v>
      </c>
      <c r="C826">
        <v>1.9818241596221899</v>
      </c>
      <c r="D826" t="s">
        <v>36</v>
      </c>
      <c r="E826" t="s">
        <v>28</v>
      </c>
      <c r="F826" t="s">
        <v>9</v>
      </c>
      <c r="G826" t="s">
        <v>9</v>
      </c>
      <c r="H826" t="s">
        <v>10</v>
      </c>
      <c r="I826" t="s">
        <v>11</v>
      </c>
      <c r="J826" t="s">
        <v>41</v>
      </c>
      <c r="K826" t="s">
        <v>179</v>
      </c>
    </row>
    <row r="827" spans="1:11" x14ac:dyDescent="0.25">
      <c r="A827" t="s">
        <v>186</v>
      </c>
      <c r="B827">
        <v>16027</v>
      </c>
      <c r="C827">
        <v>1.97565853595734</v>
      </c>
      <c r="D827" t="s">
        <v>122</v>
      </c>
      <c r="E827" t="s">
        <v>9</v>
      </c>
      <c r="F827" t="s">
        <v>9</v>
      </c>
      <c r="G827" t="s">
        <v>9</v>
      </c>
      <c r="H827" t="s">
        <v>10</v>
      </c>
      <c r="I827" t="s">
        <v>11</v>
      </c>
      <c r="J827" t="s">
        <v>32</v>
      </c>
      <c r="K827" t="s">
        <v>179</v>
      </c>
    </row>
    <row r="828" spans="1:11" x14ac:dyDescent="0.25">
      <c r="A828" t="s">
        <v>186</v>
      </c>
      <c r="B828">
        <v>9642</v>
      </c>
      <c r="C828">
        <v>1.9670091867446899</v>
      </c>
      <c r="D828" t="s">
        <v>42</v>
      </c>
      <c r="E828" t="s">
        <v>43</v>
      </c>
      <c r="F828" t="s">
        <v>9</v>
      </c>
      <c r="G828" t="s">
        <v>9</v>
      </c>
      <c r="H828" t="s">
        <v>10</v>
      </c>
      <c r="I828" t="s">
        <v>11</v>
      </c>
      <c r="J828" t="s">
        <v>26</v>
      </c>
      <c r="K828" t="s">
        <v>179</v>
      </c>
    </row>
    <row r="829" spans="1:11" x14ac:dyDescent="0.25">
      <c r="A829" t="s">
        <v>186</v>
      </c>
      <c r="B829">
        <v>16463</v>
      </c>
      <c r="C829">
        <v>1.8441349267959599</v>
      </c>
      <c r="D829" t="s">
        <v>119</v>
      </c>
      <c r="E829" t="s">
        <v>126</v>
      </c>
      <c r="F829" t="s">
        <v>127</v>
      </c>
      <c r="G829" t="s">
        <v>9</v>
      </c>
      <c r="H829" t="s">
        <v>10</v>
      </c>
      <c r="I829" t="s">
        <v>11</v>
      </c>
      <c r="J829" t="s">
        <v>87</v>
      </c>
      <c r="K829" t="s">
        <v>179</v>
      </c>
    </row>
    <row r="830" spans="1:11" x14ac:dyDescent="0.25">
      <c r="A830" t="s">
        <v>186</v>
      </c>
      <c r="B830">
        <v>16458</v>
      </c>
      <c r="C830">
        <v>1.8435649871826201</v>
      </c>
      <c r="D830" t="s">
        <v>119</v>
      </c>
      <c r="E830" t="s">
        <v>126</v>
      </c>
      <c r="F830" t="s">
        <v>9</v>
      </c>
      <c r="G830" t="s">
        <v>9</v>
      </c>
      <c r="H830" t="s">
        <v>10</v>
      </c>
      <c r="I830" t="s">
        <v>11</v>
      </c>
      <c r="J830" t="s">
        <v>85</v>
      </c>
      <c r="K830" t="s">
        <v>179</v>
      </c>
    </row>
    <row r="831" spans="1:11" x14ac:dyDescent="0.25">
      <c r="A831" t="s">
        <v>186</v>
      </c>
      <c r="B831">
        <v>16470</v>
      </c>
      <c r="C831">
        <v>1.70958924293518</v>
      </c>
      <c r="D831" t="s">
        <v>122</v>
      </c>
      <c r="E831" t="s">
        <v>112</v>
      </c>
      <c r="F831" t="s">
        <v>126</v>
      </c>
      <c r="G831" t="s">
        <v>9</v>
      </c>
      <c r="H831" t="s">
        <v>10</v>
      </c>
      <c r="I831" t="s">
        <v>11</v>
      </c>
      <c r="J831" t="s">
        <v>23</v>
      </c>
      <c r="K831" t="s">
        <v>179</v>
      </c>
    </row>
    <row r="832" spans="1:11" x14ac:dyDescent="0.25">
      <c r="A832" t="s">
        <v>186</v>
      </c>
      <c r="B832">
        <v>7942</v>
      </c>
      <c r="C832">
        <v>1.5848248004913299</v>
      </c>
      <c r="D832" t="s">
        <v>27</v>
      </c>
      <c r="E832" t="s">
        <v>28</v>
      </c>
      <c r="F832" t="s">
        <v>9</v>
      </c>
      <c r="G832" t="s">
        <v>9</v>
      </c>
      <c r="H832" t="s">
        <v>19</v>
      </c>
      <c r="I832" t="s">
        <v>20</v>
      </c>
      <c r="J832" t="s">
        <v>29</v>
      </c>
      <c r="K832" t="s">
        <v>179</v>
      </c>
    </row>
    <row r="833" spans="1:11" x14ac:dyDescent="0.25">
      <c r="A833" t="s">
        <v>186</v>
      </c>
      <c r="B833">
        <v>16088</v>
      </c>
      <c r="C833">
        <v>1.46312308311462</v>
      </c>
      <c r="D833" t="s">
        <v>123</v>
      </c>
      <c r="E833" t="s">
        <v>9</v>
      </c>
      <c r="F833" t="s">
        <v>9</v>
      </c>
      <c r="G833" t="s">
        <v>9</v>
      </c>
      <c r="H833" t="s">
        <v>10</v>
      </c>
      <c r="I833" t="s">
        <v>11</v>
      </c>
      <c r="J833" t="s">
        <v>48</v>
      </c>
      <c r="K833" t="s">
        <v>179</v>
      </c>
    </row>
    <row r="834" spans="1:11" x14ac:dyDescent="0.25">
      <c r="A834" t="s">
        <v>186</v>
      </c>
      <c r="B834">
        <v>16080</v>
      </c>
      <c r="C834">
        <v>1.21126413345337</v>
      </c>
      <c r="D834" t="s">
        <v>123</v>
      </c>
      <c r="E834" t="s">
        <v>9</v>
      </c>
      <c r="F834" t="s">
        <v>9</v>
      </c>
      <c r="G834" t="s">
        <v>9</v>
      </c>
      <c r="H834" t="s">
        <v>14</v>
      </c>
      <c r="I834" t="s">
        <v>50</v>
      </c>
      <c r="J834" t="s">
        <v>60</v>
      </c>
      <c r="K834" t="s">
        <v>179</v>
      </c>
    </row>
    <row r="835" spans="1:11" x14ac:dyDescent="0.25">
      <c r="A835" t="s">
        <v>186</v>
      </c>
      <c r="B835">
        <v>12895</v>
      </c>
      <c r="C835">
        <v>1.01535248756409</v>
      </c>
      <c r="D835" t="s">
        <v>70</v>
      </c>
      <c r="E835" t="s">
        <v>9</v>
      </c>
      <c r="F835" t="s">
        <v>9</v>
      </c>
      <c r="G835" t="s">
        <v>9</v>
      </c>
      <c r="H835" t="s">
        <v>10</v>
      </c>
      <c r="I835" t="s">
        <v>11</v>
      </c>
      <c r="J835" t="s">
        <v>32</v>
      </c>
      <c r="K835" t="s">
        <v>179</v>
      </c>
    </row>
    <row r="836" spans="1:11" x14ac:dyDescent="0.25">
      <c r="A836" t="s">
        <v>186</v>
      </c>
      <c r="B836">
        <v>14588</v>
      </c>
      <c r="C836">
        <v>0.84773743152618397</v>
      </c>
      <c r="D836" t="s">
        <v>105</v>
      </c>
      <c r="E836" t="s">
        <v>108</v>
      </c>
      <c r="F836" t="s">
        <v>9</v>
      </c>
      <c r="G836" t="s">
        <v>9</v>
      </c>
      <c r="H836" t="s">
        <v>14</v>
      </c>
      <c r="I836" t="s">
        <v>11</v>
      </c>
      <c r="J836" t="s">
        <v>69</v>
      </c>
      <c r="K836" t="s">
        <v>179</v>
      </c>
    </row>
    <row r="837" spans="1:11" x14ac:dyDescent="0.25">
      <c r="A837" t="s">
        <v>186</v>
      </c>
      <c r="B837">
        <v>14586</v>
      </c>
      <c r="C837">
        <v>0.82285630702972401</v>
      </c>
      <c r="D837" t="s">
        <v>105</v>
      </c>
      <c r="E837" t="s">
        <v>106</v>
      </c>
      <c r="F837" t="s">
        <v>9</v>
      </c>
      <c r="G837" t="s">
        <v>9</v>
      </c>
      <c r="H837" t="s">
        <v>10</v>
      </c>
      <c r="I837" t="s">
        <v>11</v>
      </c>
      <c r="J837" t="s">
        <v>66</v>
      </c>
      <c r="K837" t="s">
        <v>179</v>
      </c>
    </row>
    <row r="838" spans="1:11" x14ac:dyDescent="0.25">
      <c r="A838" t="s">
        <v>186</v>
      </c>
      <c r="B838">
        <v>16030</v>
      </c>
      <c r="C838">
        <v>0.78249430656433105</v>
      </c>
      <c r="D838" t="s">
        <v>122</v>
      </c>
      <c r="E838" t="s">
        <v>9</v>
      </c>
      <c r="F838" t="s">
        <v>9</v>
      </c>
      <c r="G838" t="s">
        <v>9</v>
      </c>
      <c r="H838" t="s">
        <v>19</v>
      </c>
      <c r="I838" t="s">
        <v>20</v>
      </c>
      <c r="J838" t="s">
        <v>33</v>
      </c>
      <c r="K838" t="s">
        <v>179</v>
      </c>
    </row>
    <row r="839" spans="1:11" x14ac:dyDescent="0.25">
      <c r="A839" t="s">
        <v>186</v>
      </c>
      <c r="B839">
        <v>12897</v>
      </c>
      <c r="C839">
        <v>0.67285132408142101</v>
      </c>
      <c r="D839" t="s">
        <v>70</v>
      </c>
      <c r="E839" t="s">
        <v>9</v>
      </c>
      <c r="F839" t="s">
        <v>9</v>
      </c>
      <c r="G839" t="s">
        <v>9</v>
      </c>
      <c r="H839" t="s">
        <v>19</v>
      </c>
      <c r="I839" t="s">
        <v>20</v>
      </c>
      <c r="J839" t="s">
        <v>33</v>
      </c>
      <c r="K839" t="s">
        <v>179</v>
      </c>
    </row>
    <row r="840" spans="1:11" x14ac:dyDescent="0.25">
      <c r="A840" t="s">
        <v>186</v>
      </c>
      <c r="B840">
        <v>12883</v>
      </c>
      <c r="C840">
        <v>0.38326549530029302</v>
      </c>
      <c r="D840" t="s">
        <v>70</v>
      </c>
      <c r="E840" t="s">
        <v>9</v>
      </c>
      <c r="F840" t="s">
        <v>9</v>
      </c>
      <c r="G840" t="s">
        <v>9</v>
      </c>
      <c r="H840" t="s">
        <v>19</v>
      </c>
      <c r="I840" t="s">
        <v>20</v>
      </c>
      <c r="J840" t="s">
        <v>24</v>
      </c>
      <c r="K840" t="s">
        <v>179</v>
      </c>
    </row>
    <row r="841" spans="1:11" x14ac:dyDescent="0.25">
      <c r="A841" t="s">
        <v>186</v>
      </c>
      <c r="B841">
        <v>12886</v>
      </c>
      <c r="C841">
        <v>0.31348830461502097</v>
      </c>
      <c r="D841" t="s">
        <v>70</v>
      </c>
      <c r="E841" t="s">
        <v>9</v>
      </c>
      <c r="F841" t="s">
        <v>9</v>
      </c>
      <c r="G841" t="s">
        <v>9</v>
      </c>
      <c r="H841" t="s">
        <v>10</v>
      </c>
      <c r="I841" t="s">
        <v>11</v>
      </c>
      <c r="J841" t="s">
        <v>26</v>
      </c>
      <c r="K841" t="s">
        <v>179</v>
      </c>
    </row>
    <row r="842" spans="1:11" x14ac:dyDescent="0.25">
      <c r="A842" t="s">
        <v>186</v>
      </c>
      <c r="B842">
        <v>14388</v>
      </c>
      <c r="C842">
        <v>3.35407638549805</v>
      </c>
      <c r="D842" t="s">
        <v>90</v>
      </c>
      <c r="E842" t="s">
        <v>9</v>
      </c>
      <c r="F842" t="s">
        <v>9</v>
      </c>
      <c r="G842" t="s">
        <v>9</v>
      </c>
      <c r="H842" t="s">
        <v>19</v>
      </c>
      <c r="I842" t="s">
        <v>20</v>
      </c>
      <c r="J842" t="s">
        <v>76</v>
      </c>
      <c r="K842" t="s">
        <v>180</v>
      </c>
    </row>
    <row r="843" spans="1:11" x14ac:dyDescent="0.25">
      <c r="A843" t="s">
        <v>186</v>
      </c>
      <c r="B843">
        <v>14382</v>
      </c>
      <c r="C843">
        <v>3.2246754169464098</v>
      </c>
      <c r="D843" t="s">
        <v>90</v>
      </c>
      <c r="E843" t="s">
        <v>9</v>
      </c>
      <c r="F843" t="s">
        <v>9</v>
      </c>
      <c r="G843" t="s">
        <v>9</v>
      </c>
      <c r="H843" t="s">
        <v>14</v>
      </c>
      <c r="I843" t="s">
        <v>50</v>
      </c>
      <c r="J843" t="s">
        <v>51</v>
      </c>
      <c r="K843" t="s">
        <v>180</v>
      </c>
    </row>
    <row r="844" spans="1:11" x14ac:dyDescent="0.25">
      <c r="A844" t="s">
        <v>186</v>
      </c>
      <c r="B844">
        <v>14384</v>
      </c>
      <c r="C844">
        <v>3.11203217506409</v>
      </c>
      <c r="D844" t="s">
        <v>90</v>
      </c>
      <c r="E844" t="s">
        <v>9</v>
      </c>
      <c r="F844" t="s">
        <v>9</v>
      </c>
      <c r="G844" t="s">
        <v>9</v>
      </c>
      <c r="H844" t="s">
        <v>19</v>
      </c>
      <c r="I844" t="s">
        <v>58</v>
      </c>
      <c r="J844" t="s">
        <v>75</v>
      </c>
      <c r="K844" t="s">
        <v>180</v>
      </c>
    </row>
    <row r="845" spans="1:11" x14ac:dyDescent="0.25">
      <c r="A845" t="s">
        <v>186</v>
      </c>
      <c r="B845">
        <v>14523</v>
      </c>
      <c r="C845">
        <v>3.1025760173797599</v>
      </c>
      <c r="D845" t="s">
        <v>99</v>
      </c>
      <c r="E845" t="s">
        <v>100</v>
      </c>
      <c r="F845" t="s">
        <v>9</v>
      </c>
      <c r="G845" t="s">
        <v>9</v>
      </c>
      <c r="H845" t="s">
        <v>14</v>
      </c>
      <c r="I845" t="s">
        <v>50</v>
      </c>
      <c r="J845" t="s">
        <v>51</v>
      </c>
      <c r="K845" t="s">
        <v>180</v>
      </c>
    </row>
    <row r="846" spans="1:11" x14ac:dyDescent="0.25">
      <c r="A846" t="s">
        <v>186</v>
      </c>
      <c r="B846">
        <v>14524</v>
      </c>
      <c r="C846">
        <v>3.0903759002685498</v>
      </c>
      <c r="D846" t="s">
        <v>101</v>
      </c>
      <c r="E846" t="s">
        <v>102</v>
      </c>
      <c r="F846" t="s">
        <v>91</v>
      </c>
      <c r="G846" t="s">
        <v>9</v>
      </c>
      <c r="H846" t="s">
        <v>73</v>
      </c>
      <c r="I846" t="s">
        <v>74</v>
      </c>
      <c r="J846" t="s">
        <v>9</v>
      </c>
      <c r="K846" t="s">
        <v>180</v>
      </c>
    </row>
    <row r="847" spans="1:11" x14ac:dyDescent="0.25">
      <c r="A847" t="s">
        <v>186</v>
      </c>
      <c r="B847">
        <v>14383</v>
      </c>
      <c r="C847">
        <v>3.0608868598938002</v>
      </c>
      <c r="D847" t="s">
        <v>90</v>
      </c>
      <c r="E847" t="s">
        <v>9</v>
      </c>
      <c r="F847" t="s">
        <v>9</v>
      </c>
      <c r="G847" t="s">
        <v>9</v>
      </c>
      <c r="H847" t="s">
        <v>73</v>
      </c>
      <c r="I847" t="s">
        <v>74</v>
      </c>
      <c r="J847" t="s">
        <v>9</v>
      </c>
      <c r="K847" t="s">
        <v>180</v>
      </c>
    </row>
    <row r="848" spans="1:11" x14ac:dyDescent="0.25">
      <c r="A848" t="s">
        <v>186</v>
      </c>
      <c r="B848">
        <v>14522</v>
      </c>
      <c r="C848">
        <v>3.0465064048767099</v>
      </c>
      <c r="D848" t="s">
        <v>97</v>
      </c>
      <c r="E848" t="s">
        <v>98</v>
      </c>
      <c r="F848" t="s">
        <v>37</v>
      </c>
      <c r="G848" t="s">
        <v>9</v>
      </c>
      <c r="H848" t="s">
        <v>10</v>
      </c>
      <c r="I848" t="s">
        <v>11</v>
      </c>
      <c r="J848" t="s">
        <v>35</v>
      </c>
      <c r="K848" t="s">
        <v>180</v>
      </c>
    </row>
    <row r="849" spans="1:11" x14ac:dyDescent="0.25">
      <c r="A849" t="s">
        <v>186</v>
      </c>
      <c r="B849">
        <v>14041</v>
      </c>
      <c r="C849">
        <v>3.0024006366729701</v>
      </c>
      <c r="D849" t="s">
        <v>72</v>
      </c>
      <c r="E849" t="s">
        <v>9</v>
      </c>
      <c r="F849" t="s">
        <v>9</v>
      </c>
      <c r="G849" t="s">
        <v>9</v>
      </c>
      <c r="H849" t="s">
        <v>14</v>
      </c>
      <c r="I849" t="s">
        <v>50</v>
      </c>
      <c r="J849" t="s">
        <v>51</v>
      </c>
      <c r="K849" t="s">
        <v>180</v>
      </c>
    </row>
    <row r="850" spans="1:11" x14ac:dyDescent="0.25">
      <c r="A850" t="s">
        <v>186</v>
      </c>
      <c r="B850">
        <v>14199</v>
      </c>
      <c r="C850">
        <v>2.9981381893157999</v>
      </c>
      <c r="D850" t="s">
        <v>79</v>
      </c>
      <c r="E850" t="s">
        <v>80</v>
      </c>
      <c r="F850" t="s">
        <v>9</v>
      </c>
      <c r="G850" t="s">
        <v>9</v>
      </c>
      <c r="H850" t="s">
        <v>10</v>
      </c>
      <c r="I850" t="s">
        <v>11</v>
      </c>
      <c r="J850" t="s">
        <v>81</v>
      </c>
      <c r="K850" t="s">
        <v>180</v>
      </c>
    </row>
    <row r="851" spans="1:11" x14ac:dyDescent="0.25">
      <c r="A851" t="s">
        <v>186</v>
      </c>
      <c r="B851">
        <v>5980</v>
      </c>
      <c r="C851">
        <v>2.9947800636291499</v>
      </c>
      <c r="D851" t="s">
        <v>18</v>
      </c>
      <c r="E851" t="s">
        <v>9</v>
      </c>
      <c r="F851" t="s">
        <v>9</v>
      </c>
      <c r="G851" t="s">
        <v>9</v>
      </c>
      <c r="H851" t="s">
        <v>187</v>
      </c>
      <c r="I851" t="s">
        <v>188</v>
      </c>
      <c r="J851" t="s">
        <v>9</v>
      </c>
      <c r="K851" t="s">
        <v>180</v>
      </c>
    </row>
    <row r="852" spans="1:11" x14ac:dyDescent="0.25">
      <c r="A852" t="s">
        <v>186</v>
      </c>
      <c r="B852">
        <v>10236</v>
      </c>
      <c r="C852">
        <v>2.9947800636291499</v>
      </c>
      <c r="D852" t="s">
        <v>42</v>
      </c>
      <c r="E852" t="s">
        <v>45</v>
      </c>
      <c r="F852" t="s">
        <v>43</v>
      </c>
      <c r="G852" t="s">
        <v>9</v>
      </c>
      <c r="H852" t="s">
        <v>10</v>
      </c>
      <c r="I852" t="s">
        <v>11</v>
      </c>
      <c r="J852" t="s">
        <v>46</v>
      </c>
      <c r="K852" t="s">
        <v>180</v>
      </c>
    </row>
    <row r="853" spans="1:11" x14ac:dyDescent="0.25">
      <c r="A853" t="s">
        <v>186</v>
      </c>
      <c r="B853">
        <v>10239</v>
      </c>
      <c r="C853">
        <v>2.9947800636291499</v>
      </c>
      <c r="D853" t="s">
        <v>42</v>
      </c>
      <c r="E853" t="s">
        <v>45</v>
      </c>
      <c r="F853" t="s">
        <v>47</v>
      </c>
      <c r="G853" t="s">
        <v>9</v>
      </c>
      <c r="H853" t="s">
        <v>10</v>
      </c>
      <c r="I853" t="s">
        <v>11</v>
      </c>
      <c r="J853" t="s">
        <v>48</v>
      </c>
      <c r="K853" t="s">
        <v>180</v>
      </c>
    </row>
    <row r="854" spans="1:11" x14ac:dyDescent="0.25">
      <c r="A854" t="s">
        <v>186</v>
      </c>
      <c r="B854">
        <v>12771</v>
      </c>
      <c r="C854">
        <v>2.9947800636291499</v>
      </c>
      <c r="D854" t="s">
        <v>65</v>
      </c>
      <c r="E854" t="s">
        <v>9</v>
      </c>
      <c r="F854" t="s">
        <v>9</v>
      </c>
      <c r="G854" t="s">
        <v>9</v>
      </c>
      <c r="H854" t="s">
        <v>10</v>
      </c>
      <c r="I854" t="s">
        <v>11</v>
      </c>
      <c r="J854" t="s">
        <v>66</v>
      </c>
      <c r="K854" t="s">
        <v>180</v>
      </c>
    </row>
    <row r="855" spans="1:11" x14ac:dyDescent="0.25">
      <c r="A855" t="s">
        <v>186</v>
      </c>
      <c r="B855">
        <v>12774</v>
      </c>
      <c r="C855">
        <v>2.9947800636291499</v>
      </c>
      <c r="D855" t="s">
        <v>67</v>
      </c>
      <c r="E855" t="s">
        <v>9</v>
      </c>
      <c r="F855" t="s">
        <v>9</v>
      </c>
      <c r="G855" t="s">
        <v>9</v>
      </c>
      <c r="H855" t="s">
        <v>19</v>
      </c>
      <c r="I855" t="s">
        <v>20</v>
      </c>
      <c r="J855" t="s">
        <v>68</v>
      </c>
      <c r="K855" t="s">
        <v>180</v>
      </c>
    </row>
    <row r="856" spans="1:11" x14ac:dyDescent="0.25">
      <c r="A856" t="s">
        <v>186</v>
      </c>
      <c r="B856">
        <v>12775</v>
      </c>
      <c r="C856">
        <v>2.9947800636291499</v>
      </c>
      <c r="D856" t="s">
        <v>67</v>
      </c>
      <c r="E856" t="s">
        <v>9</v>
      </c>
      <c r="F856" t="s">
        <v>9</v>
      </c>
      <c r="G856" t="s">
        <v>9</v>
      </c>
      <c r="H856" t="s">
        <v>14</v>
      </c>
      <c r="I856" t="s">
        <v>11</v>
      </c>
      <c r="J856" t="s">
        <v>69</v>
      </c>
      <c r="K856" t="s">
        <v>180</v>
      </c>
    </row>
    <row r="857" spans="1:11" x14ac:dyDescent="0.25">
      <c r="A857" t="s">
        <v>186</v>
      </c>
      <c r="B857">
        <v>14801</v>
      </c>
      <c r="C857">
        <v>2.9947800636291499</v>
      </c>
      <c r="D857" t="s">
        <v>65</v>
      </c>
      <c r="E857" t="s">
        <v>9</v>
      </c>
      <c r="F857" t="s">
        <v>9</v>
      </c>
      <c r="G857" t="s">
        <v>9</v>
      </c>
      <c r="H857" t="s">
        <v>10</v>
      </c>
      <c r="I857" t="s">
        <v>11</v>
      </c>
      <c r="J857" t="s">
        <v>83</v>
      </c>
      <c r="K857" t="s">
        <v>180</v>
      </c>
    </row>
    <row r="858" spans="1:11" x14ac:dyDescent="0.25">
      <c r="A858" t="s">
        <v>186</v>
      </c>
      <c r="B858">
        <v>14803</v>
      </c>
      <c r="C858">
        <v>2.9947800636291499</v>
      </c>
      <c r="D858" t="s">
        <v>65</v>
      </c>
      <c r="E858" t="s">
        <v>9</v>
      </c>
      <c r="F858" t="s">
        <v>9</v>
      </c>
      <c r="G858" t="s">
        <v>9</v>
      </c>
      <c r="H858" t="s">
        <v>10</v>
      </c>
      <c r="I858" t="s">
        <v>11</v>
      </c>
      <c r="J858" t="s">
        <v>85</v>
      </c>
      <c r="K858" t="s">
        <v>180</v>
      </c>
    </row>
    <row r="859" spans="1:11" x14ac:dyDescent="0.25">
      <c r="A859" t="s">
        <v>186</v>
      </c>
      <c r="B859">
        <v>15332</v>
      </c>
      <c r="C859">
        <v>2.9947800636291499</v>
      </c>
      <c r="D859" t="s">
        <v>109</v>
      </c>
      <c r="E859" t="s">
        <v>9</v>
      </c>
      <c r="F859" t="s">
        <v>9</v>
      </c>
      <c r="G859" t="s">
        <v>9</v>
      </c>
      <c r="H859" t="s">
        <v>19</v>
      </c>
      <c r="I859" t="s">
        <v>20</v>
      </c>
      <c r="J859" t="s">
        <v>21</v>
      </c>
      <c r="K859" t="s">
        <v>180</v>
      </c>
    </row>
    <row r="860" spans="1:11" x14ac:dyDescent="0.25">
      <c r="A860" t="s">
        <v>186</v>
      </c>
      <c r="B860">
        <v>15340</v>
      </c>
      <c r="C860">
        <v>2.9947800636291499</v>
      </c>
      <c r="D860" t="s">
        <v>110</v>
      </c>
      <c r="E860" t="s">
        <v>9</v>
      </c>
      <c r="F860" t="s">
        <v>9</v>
      </c>
      <c r="G860" t="s">
        <v>9</v>
      </c>
      <c r="H860" t="s">
        <v>19</v>
      </c>
      <c r="I860" t="s">
        <v>20</v>
      </c>
      <c r="J860" t="s">
        <v>29</v>
      </c>
      <c r="K860" t="s">
        <v>180</v>
      </c>
    </row>
    <row r="861" spans="1:11" x14ac:dyDescent="0.25">
      <c r="A861" t="s">
        <v>186</v>
      </c>
      <c r="B861">
        <v>15345</v>
      </c>
      <c r="C861">
        <v>2.9947800636291499</v>
      </c>
      <c r="D861" t="s">
        <v>111</v>
      </c>
      <c r="E861" t="s">
        <v>9</v>
      </c>
      <c r="F861" t="s">
        <v>9</v>
      </c>
      <c r="G861" t="s">
        <v>9</v>
      </c>
      <c r="H861" t="s">
        <v>19</v>
      </c>
      <c r="I861" t="s">
        <v>20</v>
      </c>
      <c r="J861" t="s">
        <v>38</v>
      </c>
      <c r="K861" t="s">
        <v>180</v>
      </c>
    </row>
    <row r="862" spans="1:11" x14ac:dyDescent="0.25">
      <c r="A862" t="s">
        <v>186</v>
      </c>
      <c r="B862">
        <v>15346</v>
      </c>
      <c r="C862">
        <v>2.9947800636291499</v>
      </c>
      <c r="D862" t="s">
        <v>111</v>
      </c>
      <c r="E862" t="s">
        <v>9</v>
      </c>
      <c r="F862" t="s">
        <v>9</v>
      </c>
      <c r="G862" t="s">
        <v>9</v>
      </c>
      <c r="H862" t="s">
        <v>10</v>
      </c>
      <c r="I862" t="s">
        <v>11</v>
      </c>
      <c r="J862" t="s">
        <v>40</v>
      </c>
      <c r="K862" t="s">
        <v>180</v>
      </c>
    </row>
    <row r="863" spans="1:11" x14ac:dyDescent="0.25">
      <c r="A863" t="s">
        <v>186</v>
      </c>
      <c r="B863">
        <v>15347</v>
      </c>
      <c r="C863">
        <v>2.9947800636291499</v>
      </c>
      <c r="D863" t="s">
        <v>111</v>
      </c>
      <c r="E863" t="s">
        <v>9</v>
      </c>
      <c r="F863" t="s">
        <v>9</v>
      </c>
      <c r="G863" t="s">
        <v>9</v>
      </c>
      <c r="H863" t="s">
        <v>10</v>
      </c>
      <c r="I863" t="s">
        <v>11</v>
      </c>
      <c r="J863" t="s">
        <v>41</v>
      </c>
      <c r="K863" t="s">
        <v>180</v>
      </c>
    </row>
    <row r="864" spans="1:11" x14ac:dyDescent="0.25">
      <c r="A864" t="s">
        <v>186</v>
      </c>
      <c r="B864">
        <v>16075</v>
      </c>
      <c r="C864">
        <v>2.9947800636291499</v>
      </c>
      <c r="D864" t="s">
        <v>120</v>
      </c>
      <c r="E864" t="s">
        <v>9</v>
      </c>
      <c r="F864" t="s">
        <v>9</v>
      </c>
      <c r="G864" t="s">
        <v>9</v>
      </c>
      <c r="H864" t="s">
        <v>176</v>
      </c>
      <c r="I864" t="s">
        <v>177</v>
      </c>
      <c r="J864" t="s">
        <v>189</v>
      </c>
      <c r="K864" t="s">
        <v>180</v>
      </c>
    </row>
    <row r="865" spans="1:11" x14ac:dyDescent="0.25">
      <c r="A865" t="s">
        <v>186</v>
      </c>
      <c r="B865">
        <v>16131</v>
      </c>
      <c r="C865">
        <v>2.9947800636291499</v>
      </c>
      <c r="D865" t="s">
        <v>190</v>
      </c>
      <c r="E865" t="s">
        <v>191</v>
      </c>
      <c r="F865" t="s">
        <v>9</v>
      </c>
      <c r="G865" t="s">
        <v>9</v>
      </c>
      <c r="H865" t="s">
        <v>187</v>
      </c>
      <c r="I865" t="s">
        <v>192</v>
      </c>
      <c r="J865" t="s">
        <v>9</v>
      </c>
      <c r="K865" t="s">
        <v>180</v>
      </c>
    </row>
    <row r="866" spans="1:11" x14ac:dyDescent="0.25">
      <c r="A866" t="s">
        <v>186</v>
      </c>
      <c r="B866">
        <v>18577</v>
      </c>
      <c r="C866">
        <v>2.9947800636291499</v>
      </c>
      <c r="D866" t="s">
        <v>137</v>
      </c>
      <c r="E866" t="s">
        <v>9</v>
      </c>
      <c r="F866" t="s">
        <v>9</v>
      </c>
      <c r="G866" t="s">
        <v>9</v>
      </c>
      <c r="H866" t="s">
        <v>10</v>
      </c>
      <c r="I866" t="s">
        <v>11</v>
      </c>
      <c r="J866" t="s">
        <v>81</v>
      </c>
      <c r="K866" t="s">
        <v>180</v>
      </c>
    </row>
    <row r="867" spans="1:11" x14ac:dyDescent="0.25">
      <c r="A867" t="s">
        <v>186</v>
      </c>
      <c r="B867">
        <v>20200</v>
      </c>
      <c r="C867">
        <v>2.9947800636291499</v>
      </c>
      <c r="D867" t="s">
        <v>138</v>
      </c>
      <c r="E867" t="s">
        <v>9</v>
      </c>
      <c r="F867" t="s">
        <v>9</v>
      </c>
      <c r="G867" t="s">
        <v>9</v>
      </c>
      <c r="H867" t="s">
        <v>10</v>
      </c>
      <c r="I867" t="s">
        <v>11</v>
      </c>
      <c r="J867" t="s">
        <v>35</v>
      </c>
      <c r="K867" t="s">
        <v>180</v>
      </c>
    </row>
    <row r="868" spans="1:11" x14ac:dyDescent="0.25">
      <c r="A868" t="s">
        <v>186</v>
      </c>
      <c r="B868">
        <v>20540</v>
      </c>
      <c r="C868">
        <v>2.9947800636291499</v>
      </c>
      <c r="D868" t="s">
        <v>175</v>
      </c>
      <c r="E868" t="s">
        <v>9</v>
      </c>
      <c r="F868" t="s">
        <v>9</v>
      </c>
      <c r="G868" t="s">
        <v>9</v>
      </c>
      <c r="H868" t="s">
        <v>176</v>
      </c>
      <c r="I868" t="s">
        <v>177</v>
      </c>
      <c r="J868" t="s">
        <v>178</v>
      </c>
      <c r="K868" t="s">
        <v>180</v>
      </c>
    </row>
    <row r="869" spans="1:11" x14ac:dyDescent="0.25">
      <c r="A869" t="s">
        <v>186</v>
      </c>
      <c r="B869">
        <v>22784</v>
      </c>
      <c r="C869">
        <v>2.9947800636291499</v>
      </c>
      <c r="D869" t="s">
        <v>193</v>
      </c>
      <c r="E869" t="s">
        <v>9</v>
      </c>
      <c r="F869" t="s">
        <v>9</v>
      </c>
      <c r="G869" t="s">
        <v>9</v>
      </c>
      <c r="H869" t="s">
        <v>14</v>
      </c>
      <c r="I869" t="s">
        <v>158</v>
      </c>
      <c r="J869" t="s">
        <v>194</v>
      </c>
      <c r="K869" t="s">
        <v>180</v>
      </c>
    </row>
    <row r="870" spans="1:11" x14ac:dyDescent="0.25">
      <c r="A870" t="s">
        <v>186</v>
      </c>
      <c r="B870">
        <v>23527</v>
      </c>
      <c r="C870">
        <v>2.9947800636291499</v>
      </c>
      <c r="D870" t="s">
        <v>139</v>
      </c>
      <c r="E870" t="s">
        <v>9</v>
      </c>
      <c r="F870" t="s">
        <v>9</v>
      </c>
      <c r="G870" t="s">
        <v>9</v>
      </c>
      <c r="H870" t="s">
        <v>14</v>
      </c>
      <c r="I870" t="s">
        <v>50</v>
      </c>
      <c r="J870" t="s">
        <v>51</v>
      </c>
      <c r="K870" t="s">
        <v>180</v>
      </c>
    </row>
    <row r="871" spans="1:11" x14ac:dyDescent="0.25">
      <c r="A871" t="s">
        <v>186</v>
      </c>
      <c r="B871">
        <v>14043</v>
      </c>
      <c r="C871">
        <v>2.9573550224304199</v>
      </c>
      <c r="D871" t="s">
        <v>72</v>
      </c>
      <c r="E871" t="s">
        <v>9</v>
      </c>
      <c r="F871" t="s">
        <v>9</v>
      </c>
      <c r="G871" t="s">
        <v>9</v>
      </c>
      <c r="H871" t="s">
        <v>19</v>
      </c>
      <c r="I871" t="s">
        <v>58</v>
      </c>
      <c r="J871" t="s">
        <v>75</v>
      </c>
      <c r="K871" t="s">
        <v>180</v>
      </c>
    </row>
    <row r="872" spans="1:11" x14ac:dyDescent="0.25">
      <c r="A872" t="s">
        <v>186</v>
      </c>
      <c r="B872">
        <v>9491</v>
      </c>
      <c r="C872">
        <v>2.9531033039093</v>
      </c>
      <c r="D872" t="s">
        <v>34</v>
      </c>
      <c r="E872" t="s">
        <v>9</v>
      </c>
      <c r="F872" t="s">
        <v>9</v>
      </c>
      <c r="G872" t="s">
        <v>9</v>
      </c>
      <c r="H872" t="s">
        <v>10</v>
      </c>
      <c r="I872" t="s">
        <v>11</v>
      </c>
      <c r="J872" t="s">
        <v>35</v>
      </c>
      <c r="K872" t="s">
        <v>180</v>
      </c>
    </row>
    <row r="873" spans="1:11" x14ac:dyDescent="0.25">
      <c r="A873" t="s">
        <v>186</v>
      </c>
      <c r="B873">
        <v>14190</v>
      </c>
      <c r="C873">
        <v>2.9313828945159899</v>
      </c>
      <c r="D873" t="s">
        <v>70</v>
      </c>
      <c r="E873" t="s">
        <v>18</v>
      </c>
      <c r="F873" t="s">
        <v>9</v>
      </c>
      <c r="G873" t="s">
        <v>9</v>
      </c>
      <c r="H873" t="s">
        <v>14</v>
      </c>
      <c r="I873" t="s">
        <v>50</v>
      </c>
      <c r="J873" t="s">
        <v>51</v>
      </c>
      <c r="K873" t="s">
        <v>180</v>
      </c>
    </row>
    <row r="874" spans="1:11" x14ac:dyDescent="0.25">
      <c r="A874" t="s">
        <v>186</v>
      </c>
      <c r="B874">
        <v>14046</v>
      </c>
      <c r="C874">
        <v>2.9257910251617401</v>
      </c>
      <c r="D874" t="s">
        <v>72</v>
      </c>
      <c r="E874" t="s">
        <v>9</v>
      </c>
      <c r="F874" t="s">
        <v>9</v>
      </c>
      <c r="G874" t="s">
        <v>9</v>
      </c>
      <c r="H874" t="s">
        <v>19</v>
      </c>
      <c r="I874" t="s">
        <v>20</v>
      </c>
      <c r="J874" t="s">
        <v>76</v>
      </c>
      <c r="K874" t="s">
        <v>180</v>
      </c>
    </row>
    <row r="875" spans="1:11" x14ac:dyDescent="0.25">
      <c r="A875" t="s">
        <v>186</v>
      </c>
      <c r="B875">
        <v>14040</v>
      </c>
      <c r="C875">
        <v>2.9226884841918901</v>
      </c>
      <c r="D875" t="s">
        <v>72</v>
      </c>
      <c r="E875" t="s">
        <v>9</v>
      </c>
      <c r="F875" t="s">
        <v>9</v>
      </c>
      <c r="G875" t="s">
        <v>9</v>
      </c>
      <c r="H875" t="s">
        <v>10</v>
      </c>
      <c r="I875" t="s">
        <v>11</v>
      </c>
      <c r="J875" t="s">
        <v>35</v>
      </c>
      <c r="K875" t="s">
        <v>180</v>
      </c>
    </row>
    <row r="876" spans="1:11" x14ac:dyDescent="0.25">
      <c r="A876" t="s">
        <v>186</v>
      </c>
      <c r="B876">
        <v>14516</v>
      </c>
      <c r="C876">
        <v>2.8450334072113002</v>
      </c>
      <c r="D876" t="s">
        <v>91</v>
      </c>
      <c r="E876" t="s">
        <v>92</v>
      </c>
      <c r="F876" t="s">
        <v>9</v>
      </c>
      <c r="G876" t="s">
        <v>9</v>
      </c>
      <c r="H876" t="s">
        <v>10</v>
      </c>
      <c r="I876" t="s">
        <v>11</v>
      </c>
      <c r="J876" t="s">
        <v>81</v>
      </c>
      <c r="K876" t="s">
        <v>180</v>
      </c>
    </row>
    <row r="877" spans="1:11" x14ac:dyDescent="0.25">
      <c r="A877" t="s">
        <v>186</v>
      </c>
      <c r="B877">
        <v>10304</v>
      </c>
      <c r="C877">
        <v>2.8248035907745401</v>
      </c>
      <c r="D877" t="s">
        <v>49</v>
      </c>
      <c r="E877" t="s">
        <v>9</v>
      </c>
      <c r="F877" t="s">
        <v>9</v>
      </c>
      <c r="G877" t="s">
        <v>9</v>
      </c>
      <c r="H877" t="s">
        <v>14</v>
      </c>
      <c r="I877" t="s">
        <v>50</v>
      </c>
      <c r="J877" t="s">
        <v>51</v>
      </c>
      <c r="K877" t="s">
        <v>180</v>
      </c>
    </row>
    <row r="878" spans="1:11" x14ac:dyDescent="0.25">
      <c r="A878" t="s">
        <v>186</v>
      </c>
      <c r="B878">
        <v>14193</v>
      </c>
      <c r="C878">
        <v>2.7220160961151101</v>
      </c>
      <c r="D878" t="s">
        <v>70</v>
      </c>
      <c r="E878" t="s">
        <v>77</v>
      </c>
      <c r="F878" t="s">
        <v>9</v>
      </c>
      <c r="G878" t="s">
        <v>9</v>
      </c>
      <c r="H878" t="s">
        <v>19</v>
      </c>
      <c r="I878" t="s">
        <v>58</v>
      </c>
      <c r="J878" t="s">
        <v>75</v>
      </c>
      <c r="K878" t="s">
        <v>180</v>
      </c>
    </row>
    <row r="879" spans="1:11" x14ac:dyDescent="0.25">
      <c r="A879" t="s">
        <v>186</v>
      </c>
      <c r="B879">
        <v>10984</v>
      </c>
      <c r="C879">
        <v>2.6353986263275102</v>
      </c>
      <c r="D879" t="s">
        <v>52</v>
      </c>
      <c r="E879" t="s">
        <v>9</v>
      </c>
      <c r="F879" t="s">
        <v>9</v>
      </c>
      <c r="G879" t="s">
        <v>9</v>
      </c>
      <c r="H879" t="s">
        <v>19</v>
      </c>
      <c r="I879" t="s">
        <v>20</v>
      </c>
      <c r="J879" t="s">
        <v>33</v>
      </c>
      <c r="K879" t="s">
        <v>180</v>
      </c>
    </row>
    <row r="880" spans="1:11" x14ac:dyDescent="0.25">
      <c r="A880" t="s">
        <v>186</v>
      </c>
      <c r="B880">
        <v>11693</v>
      </c>
      <c r="C880">
        <v>2.6232869625091602</v>
      </c>
      <c r="D880" t="s">
        <v>56</v>
      </c>
      <c r="E880" t="s">
        <v>57</v>
      </c>
      <c r="F880" t="s">
        <v>9</v>
      </c>
      <c r="G880" t="s">
        <v>9</v>
      </c>
      <c r="H880" t="s">
        <v>19</v>
      </c>
      <c r="I880" t="s">
        <v>58</v>
      </c>
      <c r="J880" t="s">
        <v>59</v>
      </c>
      <c r="K880" t="s">
        <v>180</v>
      </c>
    </row>
    <row r="881" spans="1:11" x14ac:dyDescent="0.25">
      <c r="A881" t="s">
        <v>186</v>
      </c>
      <c r="B881">
        <v>14525</v>
      </c>
      <c r="C881">
        <v>2.6118860244750999</v>
      </c>
      <c r="D881" t="s">
        <v>103</v>
      </c>
      <c r="E881" t="s">
        <v>104</v>
      </c>
      <c r="F881" t="s">
        <v>9</v>
      </c>
      <c r="G881" t="s">
        <v>9</v>
      </c>
      <c r="H881" t="s">
        <v>19</v>
      </c>
      <c r="I881" t="s">
        <v>58</v>
      </c>
      <c r="J881" t="s">
        <v>75</v>
      </c>
      <c r="K881" t="s">
        <v>180</v>
      </c>
    </row>
    <row r="882" spans="1:11" x14ac:dyDescent="0.25">
      <c r="A882" t="s">
        <v>186</v>
      </c>
      <c r="B882">
        <v>12882</v>
      </c>
      <c r="C882">
        <v>2.5973362922668501</v>
      </c>
      <c r="D882" t="s">
        <v>70</v>
      </c>
      <c r="E882" t="s">
        <v>9</v>
      </c>
      <c r="F882" t="s">
        <v>9</v>
      </c>
      <c r="G882" t="s">
        <v>9</v>
      </c>
      <c r="H882" t="s">
        <v>10</v>
      </c>
      <c r="I882" t="s">
        <v>11</v>
      </c>
      <c r="J882" t="s">
        <v>23</v>
      </c>
      <c r="K882" t="s">
        <v>180</v>
      </c>
    </row>
    <row r="883" spans="1:11" x14ac:dyDescent="0.25">
      <c r="A883" t="s">
        <v>186</v>
      </c>
      <c r="B883">
        <v>15356</v>
      </c>
      <c r="C883">
        <v>2.5767595767974898</v>
      </c>
      <c r="D883" t="s">
        <v>118</v>
      </c>
      <c r="E883" t="s">
        <v>119</v>
      </c>
      <c r="F883" t="s">
        <v>120</v>
      </c>
      <c r="G883" t="s">
        <v>121</v>
      </c>
      <c r="H883" t="s">
        <v>14</v>
      </c>
      <c r="I883" t="s">
        <v>11</v>
      </c>
      <c r="J883" t="s">
        <v>15</v>
      </c>
      <c r="K883" t="s">
        <v>180</v>
      </c>
    </row>
    <row r="884" spans="1:11" x14ac:dyDescent="0.25">
      <c r="A884" t="s">
        <v>186</v>
      </c>
      <c r="B884">
        <v>5975</v>
      </c>
      <c r="C884">
        <v>2.5677039623260498</v>
      </c>
      <c r="D884" t="s">
        <v>22</v>
      </c>
      <c r="E884" t="s">
        <v>9</v>
      </c>
      <c r="F884" t="s">
        <v>9</v>
      </c>
      <c r="G884" t="s">
        <v>9</v>
      </c>
      <c r="H884" t="s">
        <v>10</v>
      </c>
      <c r="I884" t="s">
        <v>11</v>
      </c>
      <c r="J884" t="s">
        <v>23</v>
      </c>
      <c r="K884" t="s">
        <v>180</v>
      </c>
    </row>
    <row r="885" spans="1:11" x14ac:dyDescent="0.25">
      <c r="A885" t="s">
        <v>186</v>
      </c>
      <c r="B885">
        <v>5974</v>
      </c>
      <c r="C885">
        <v>2.5671510696411102</v>
      </c>
      <c r="D885" t="s">
        <v>17</v>
      </c>
      <c r="E885" t="s">
        <v>18</v>
      </c>
      <c r="F885" t="s">
        <v>9</v>
      </c>
      <c r="G885" t="s">
        <v>9</v>
      </c>
      <c r="H885" t="s">
        <v>19</v>
      </c>
      <c r="I885" t="s">
        <v>20</v>
      </c>
      <c r="J885" t="s">
        <v>21</v>
      </c>
      <c r="K885" t="s">
        <v>180</v>
      </c>
    </row>
    <row r="886" spans="1:11" x14ac:dyDescent="0.25">
      <c r="A886" t="s">
        <v>186</v>
      </c>
      <c r="B886">
        <v>16085</v>
      </c>
      <c r="C886">
        <v>2.5669081211090101</v>
      </c>
      <c r="D886" t="s">
        <v>123</v>
      </c>
      <c r="E886" t="s">
        <v>9</v>
      </c>
      <c r="F886" t="s">
        <v>9</v>
      </c>
      <c r="G886" t="s">
        <v>9</v>
      </c>
      <c r="H886" t="s">
        <v>10</v>
      </c>
      <c r="I886" t="s">
        <v>11</v>
      </c>
      <c r="J886" t="s">
        <v>46</v>
      </c>
      <c r="K886" t="s">
        <v>180</v>
      </c>
    </row>
    <row r="887" spans="1:11" x14ac:dyDescent="0.25">
      <c r="A887" t="s">
        <v>186</v>
      </c>
      <c r="B887">
        <v>7230</v>
      </c>
      <c r="C887">
        <v>2.5640354156494101</v>
      </c>
      <c r="D887" t="s">
        <v>25</v>
      </c>
      <c r="E887" t="s">
        <v>9</v>
      </c>
      <c r="F887" t="s">
        <v>9</v>
      </c>
      <c r="G887" t="s">
        <v>9</v>
      </c>
      <c r="H887" t="s">
        <v>10</v>
      </c>
      <c r="I887" t="s">
        <v>11</v>
      </c>
      <c r="J887" t="s">
        <v>26</v>
      </c>
      <c r="K887" t="s">
        <v>180</v>
      </c>
    </row>
    <row r="888" spans="1:11" x14ac:dyDescent="0.25">
      <c r="A888" t="s">
        <v>186</v>
      </c>
      <c r="B888">
        <v>16072</v>
      </c>
      <c r="C888">
        <v>2.5618555545806898</v>
      </c>
      <c r="D888" t="s">
        <v>120</v>
      </c>
      <c r="E888" t="s">
        <v>9</v>
      </c>
      <c r="F888" t="s">
        <v>9</v>
      </c>
      <c r="G888" t="s">
        <v>9</v>
      </c>
      <c r="H888" t="s">
        <v>19</v>
      </c>
      <c r="I888" t="s">
        <v>58</v>
      </c>
      <c r="J888" t="s">
        <v>59</v>
      </c>
      <c r="K888" t="s">
        <v>180</v>
      </c>
    </row>
    <row r="889" spans="1:11" x14ac:dyDescent="0.25">
      <c r="A889" t="s">
        <v>186</v>
      </c>
      <c r="B889">
        <v>14279</v>
      </c>
      <c r="C889">
        <v>2.5426459312439</v>
      </c>
      <c r="D889" t="s">
        <v>54</v>
      </c>
      <c r="E889" t="s">
        <v>88</v>
      </c>
      <c r="F889" t="s">
        <v>9</v>
      </c>
      <c r="G889" t="s">
        <v>9</v>
      </c>
      <c r="H889" t="s">
        <v>10</v>
      </c>
      <c r="I889" t="s">
        <v>11</v>
      </c>
      <c r="J889" t="s">
        <v>89</v>
      </c>
      <c r="K889" t="s">
        <v>180</v>
      </c>
    </row>
    <row r="890" spans="1:11" x14ac:dyDescent="0.25">
      <c r="A890" t="s">
        <v>186</v>
      </c>
      <c r="B890">
        <v>10303</v>
      </c>
      <c r="C890">
        <v>2.5224311351776101</v>
      </c>
      <c r="D890" t="s">
        <v>49</v>
      </c>
      <c r="E890" t="s">
        <v>9</v>
      </c>
      <c r="F890" t="s">
        <v>9</v>
      </c>
      <c r="G890" t="s">
        <v>9</v>
      </c>
      <c r="H890" t="s">
        <v>10</v>
      </c>
      <c r="I890" t="s">
        <v>11</v>
      </c>
      <c r="J890" t="s">
        <v>35</v>
      </c>
      <c r="K890" t="s">
        <v>180</v>
      </c>
    </row>
    <row r="891" spans="1:11" x14ac:dyDescent="0.25">
      <c r="A891" t="s">
        <v>186</v>
      </c>
      <c r="B891">
        <v>13143</v>
      </c>
      <c r="C891">
        <v>2.5216436386108398</v>
      </c>
      <c r="D891" t="s">
        <v>71</v>
      </c>
      <c r="E891" t="s">
        <v>9</v>
      </c>
      <c r="F891" t="s">
        <v>9</v>
      </c>
      <c r="G891" t="s">
        <v>9</v>
      </c>
      <c r="H891" t="s">
        <v>19</v>
      </c>
      <c r="I891" t="s">
        <v>20</v>
      </c>
      <c r="J891" t="s">
        <v>33</v>
      </c>
      <c r="K891" t="s">
        <v>180</v>
      </c>
    </row>
    <row r="892" spans="1:11" x14ac:dyDescent="0.25">
      <c r="A892" t="s">
        <v>186</v>
      </c>
      <c r="B892">
        <v>2856</v>
      </c>
      <c r="C892">
        <v>2.5210332870483398</v>
      </c>
      <c r="D892" t="s">
        <v>8</v>
      </c>
      <c r="E892" t="s">
        <v>9</v>
      </c>
      <c r="F892" t="s">
        <v>9</v>
      </c>
      <c r="G892" t="s">
        <v>9</v>
      </c>
      <c r="H892" t="s">
        <v>10</v>
      </c>
      <c r="I892" t="s">
        <v>11</v>
      </c>
      <c r="J892" t="s">
        <v>12</v>
      </c>
      <c r="K892" t="s">
        <v>180</v>
      </c>
    </row>
    <row r="893" spans="1:11" x14ac:dyDescent="0.25">
      <c r="A893" t="s">
        <v>186</v>
      </c>
      <c r="B893">
        <v>15351</v>
      </c>
      <c r="C893">
        <v>2.5189893245696999</v>
      </c>
      <c r="D893" t="s">
        <v>115</v>
      </c>
      <c r="E893" t="s">
        <v>116</v>
      </c>
      <c r="F893" t="s">
        <v>113</v>
      </c>
      <c r="G893" t="s">
        <v>9</v>
      </c>
      <c r="H893" t="s">
        <v>19</v>
      </c>
      <c r="I893" t="s">
        <v>58</v>
      </c>
      <c r="J893" t="s">
        <v>117</v>
      </c>
      <c r="K893" t="s">
        <v>180</v>
      </c>
    </row>
    <row r="894" spans="1:11" x14ac:dyDescent="0.25">
      <c r="A894" t="s">
        <v>186</v>
      </c>
      <c r="B894">
        <v>3893</v>
      </c>
      <c r="C894">
        <v>2.51107597351074</v>
      </c>
      <c r="D894" t="s">
        <v>13</v>
      </c>
      <c r="E894" t="s">
        <v>9</v>
      </c>
      <c r="F894" t="s">
        <v>9</v>
      </c>
      <c r="G894" t="s">
        <v>9</v>
      </c>
      <c r="H894" t="s">
        <v>14</v>
      </c>
      <c r="I894" t="s">
        <v>11</v>
      </c>
      <c r="J894" t="s">
        <v>15</v>
      </c>
      <c r="K894" t="s">
        <v>180</v>
      </c>
    </row>
    <row r="895" spans="1:11" x14ac:dyDescent="0.25">
      <c r="A895" t="s">
        <v>186</v>
      </c>
      <c r="B895">
        <v>17126</v>
      </c>
      <c r="C895">
        <v>2.4859764575958301</v>
      </c>
      <c r="D895" t="s">
        <v>133</v>
      </c>
      <c r="E895" t="s">
        <v>9</v>
      </c>
      <c r="F895" t="s">
        <v>9</v>
      </c>
      <c r="G895" t="s">
        <v>9</v>
      </c>
      <c r="H895" t="s">
        <v>19</v>
      </c>
      <c r="I895" t="s">
        <v>58</v>
      </c>
      <c r="J895" t="s">
        <v>59</v>
      </c>
      <c r="K895" t="s">
        <v>180</v>
      </c>
    </row>
    <row r="896" spans="1:11" x14ac:dyDescent="0.25">
      <c r="A896" t="s">
        <v>186</v>
      </c>
      <c r="B896">
        <v>10131</v>
      </c>
      <c r="C896">
        <v>2.47325658798218</v>
      </c>
      <c r="D896" t="s">
        <v>44</v>
      </c>
      <c r="E896" t="s">
        <v>9</v>
      </c>
      <c r="F896" t="s">
        <v>9</v>
      </c>
      <c r="G896" t="s">
        <v>9</v>
      </c>
      <c r="H896" t="s">
        <v>10</v>
      </c>
      <c r="I896" t="s">
        <v>11</v>
      </c>
      <c r="J896" t="s">
        <v>12</v>
      </c>
      <c r="K896" t="s">
        <v>180</v>
      </c>
    </row>
    <row r="897" spans="1:11" x14ac:dyDescent="0.25">
      <c r="A897" t="s">
        <v>186</v>
      </c>
      <c r="B897">
        <v>8998</v>
      </c>
      <c r="C897">
        <v>2.45016670227051</v>
      </c>
      <c r="D897" t="s">
        <v>30</v>
      </c>
      <c r="E897" t="s">
        <v>31</v>
      </c>
      <c r="F897" t="s">
        <v>9</v>
      </c>
      <c r="G897" t="s">
        <v>9</v>
      </c>
      <c r="H897" t="s">
        <v>19</v>
      </c>
      <c r="I897" t="s">
        <v>20</v>
      </c>
      <c r="J897" t="s">
        <v>33</v>
      </c>
      <c r="K897" t="s">
        <v>180</v>
      </c>
    </row>
    <row r="898" spans="1:11" x14ac:dyDescent="0.25">
      <c r="A898" t="s">
        <v>186</v>
      </c>
      <c r="B898">
        <v>12440</v>
      </c>
      <c r="C898">
        <v>2.4426248073577899</v>
      </c>
      <c r="D898" t="s">
        <v>62</v>
      </c>
      <c r="E898" t="s">
        <v>9</v>
      </c>
      <c r="F898" t="s">
        <v>9</v>
      </c>
      <c r="G898" t="s">
        <v>9</v>
      </c>
      <c r="H898" t="s">
        <v>10</v>
      </c>
      <c r="I898" t="s">
        <v>11</v>
      </c>
      <c r="J898" t="s">
        <v>48</v>
      </c>
      <c r="K898" t="s">
        <v>180</v>
      </c>
    </row>
    <row r="899" spans="1:11" x14ac:dyDescent="0.25">
      <c r="A899" t="s">
        <v>186</v>
      </c>
      <c r="B899">
        <v>16132</v>
      </c>
      <c r="C899">
        <v>2.43523073196411</v>
      </c>
      <c r="D899" t="s">
        <v>122</v>
      </c>
      <c r="E899" t="s">
        <v>124</v>
      </c>
      <c r="F899" t="s">
        <v>9</v>
      </c>
      <c r="G899" t="s">
        <v>9</v>
      </c>
      <c r="H899" t="s">
        <v>10</v>
      </c>
      <c r="I899" t="s">
        <v>11</v>
      </c>
      <c r="J899" t="s">
        <v>125</v>
      </c>
      <c r="K899" t="s">
        <v>180</v>
      </c>
    </row>
    <row r="900" spans="1:11" x14ac:dyDescent="0.25">
      <c r="A900" t="s">
        <v>186</v>
      </c>
      <c r="B900">
        <v>10982</v>
      </c>
      <c r="C900">
        <v>2.4310686588287398</v>
      </c>
      <c r="D900" t="s">
        <v>52</v>
      </c>
      <c r="E900" t="s">
        <v>9</v>
      </c>
      <c r="F900" t="s">
        <v>9</v>
      </c>
      <c r="G900" t="s">
        <v>9</v>
      </c>
      <c r="H900" t="s">
        <v>10</v>
      </c>
      <c r="I900" t="s">
        <v>11</v>
      </c>
      <c r="J900" t="s">
        <v>32</v>
      </c>
      <c r="K900" t="s">
        <v>180</v>
      </c>
    </row>
    <row r="901" spans="1:11" x14ac:dyDescent="0.25">
      <c r="A901" t="s">
        <v>186</v>
      </c>
      <c r="B901">
        <v>18575</v>
      </c>
      <c r="C901">
        <v>2.4253923892974898</v>
      </c>
      <c r="D901" t="s">
        <v>137</v>
      </c>
      <c r="E901" t="s">
        <v>9</v>
      </c>
      <c r="F901" t="s">
        <v>9</v>
      </c>
      <c r="G901" t="s">
        <v>9</v>
      </c>
      <c r="H901" t="s">
        <v>19</v>
      </c>
      <c r="I901" t="s">
        <v>20</v>
      </c>
      <c r="J901" t="s">
        <v>76</v>
      </c>
      <c r="K901" t="s">
        <v>180</v>
      </c>
    </row>
    <row r="902" spans="1:11" x14ac:dyDescent="0.25">
      <c r="A902" t="s">
        <v>186</v>
      </c>
      <c r="B902">
        <v>14272</v>
      </c>
      <c r="C902">
        <v>2.4135510921478298</v>
      </c>
      <c r="D902" t="s">
        <v>84</v>
      </c>
      <c r="E902" t="s">
        <v>9</v>
      </c>
      <c r="F902" t="s">
        <v>9</v>
      </c>
      <c r="G902" t="s">
        <v>9</v>
      </c>
      <c r="H902" t="s">
        <v>10</v>
      </c>
      <c r="I902" t="s">
        <v>11</v>
      </c>
      <c r="J902" t="s">
        <v>85</v>
      </c>
      <c r="K902" t="s">
        <v>180</v>
      </c>
    </row>
    <row r="903" spans="1:11" x14ac:dyDescent="0.25">
      <c r="A903" t="s">
        <v>186</v>
      </c>
      <c r="B903">
        <v>17226</v>
      </c>
      <c r="C903">
        <v>2.4134798049926798</v>
      </c>
      <c r="D903" t="s">
        <v>134</v>
      </c>
      <c r="E903" t="s">
        <v>135</v>
      </c>
      <c r="F903" t="s">
        <v>136</v>
      </c>
      <c r="G903" t="s">
        <v>9</v>
      </c>
      <c r="H903" t="s">
        <v>10</v>
      </c>
      <c r="I903" t="s">
        <v>11</v>
      </c>
      <c r="J903" t="s">
        <v>48</v>
      </c>
      <c r="K903" t="s">
        <v>180</v>
      </c>
    </row>
    <row r="904" spans="1:11" x14ac:dyDescent="0.25">
      <c r="A904" t="s">
        <v>186</v>
      </c>
      <c r="B904">
        <v>16635</v>
      </c>
      <c r="C904">
        <v>2.4043238162994398</v>
      </c>
      <c r="D904" t="s">
        <v>126</v>
      </c>
      <c r="E904" t="s">
        <v>132</v>
      </c>
      <c r="F904" t="s">
        <v>9</v>
      </c>
      <c r="G904" t="s">
        <v>9</v>
      </c>
      <c r="H904" t="s">
        <v>10</v>
      </c>
      <c r="I904" t="s">
        <v>11</v>
      </c>
      <c r="J904" t="s">
        <v>26</v>
      </c>
      <c r="K904" t="s">
        <v>180</v>
      </c>
    </row>
    <row r="905" spans="1:11" x14ac:dyDescent="0.25">
      <c r="A905" t="s">
        <v>186</v>
      </c>
      <c r="B905">
        <v>14042</v>
      </c>
      <c r="C905">
        <v>2.3648710250854501</v>
      </c>
      <c r="D905" t="s">
        <v>72</v>
      </c>
      <c r="E905" t="s">
        <v>9</v>
      </c>
      <c r="F905" t="s">
        <v>9</v>
      </c>
      <c r="G905" t="s">
        <v>9</v>
      </c>
      <c r="H905" t="s">
        <v>73</v>
      </c>
      <c r="I905" t="s">
        <v>74</v>
      </c>
      <c r="J905" t="s">
        <v>9</v>
      </c>
      <c r="K905" t="s">
        <v>180</v>
      </c>
    </row>
    <row r="906" spans="1:11" x14ac:dyDescent="0.25">
      <c r="A906" t="s">
        <v>186</v>
      </c>
      <c r="B906">
        <v>16455</v>
      </c>
      <c r="C906">
        <v>2.3641767501831099</v>
      </c>
      <c r="D906" t="s">
        <v>119</v>
      </c>
      <c r="E906" t="s">
        <v>126</v>
      </c>
      <c r="F906" t="s">
        <v>9</v>
      </c>
      <c r="G906" t="s">
        <v>9</v>
      </c>
      <c r="H906" t="s">
        <v>10</v>
      </c>
      <c r="I906" t="s">
        <v>11</v>
      </c>
      <c r="J906" t="s">
        <v>83</v>
      </c>
      <c r="K906" t="s">
        <v>180</v>
      </c>
    </row>
    <row r="907" spans="1:11" x14ac:dyDescent="0.25">
      <c r="A907" t="s">
        <v>186</v>
      </c>
      <c r="B907">
        <v>11416</v>
      </c>
      <c r="C907">
        <v>2.3212792873382599</v>
      </c>
      <c r="D907" t="s">
        <v>55</v>
      </c>
      <c r="E907" t="s">
        <v>9</v>
      </c>
      <c r="F907" t="s">
        <v>9</v>
      </c>
      <c r="G907" t="s">
        <v>9</v>
      </c>
      <c r="H907" t="s">
        <v>19</v>
      </c>
      <c r="I907" t="s">
        <v>20</v>
      </c>
      <c r="J907" t="s">
        <v>21</v>
      </c>
      <c r="K907" t="s">
        <v>180</v>
      </c>
    </row>
    <row r="908" spans="1:11" x14ac:dyDescent="0.25">
      <c r="A908" t="s">
        <v>186</v>
      </c>
      <c r="B908">
        <v>14521</v>
      </c>
      <c r="C908">
        <v>2.31078100204468</v>
      </c>
      <c r="D908" t="s">
        <v>91</v>
      </c>
      <c r="E908" t="s">
        <v>93</v>
      </c>
      <c r="F908" t="s">
        <v>94</v>
      </c>
      <c r="G908" t="s">
        <v>9</v>
      </c>
      <c r="H908" t="s">
        <v>95</v>
      </c>
      <c r="I908" t="s">
        <v>73</v>
      </c>
      <c r="J908" t="s">
        <v>96</v>
      </c>
      <c r="K908" t="s">
        <v>180</v>
      </c>
    </row>
    <row r="909" spans="1:11" x14ac:dyDescent="0.25">
      <c r="A909" t="s">
        <v>186</v>
      </c>
      <c r="B909">
        <v>12196</v>
      </c>
      <c r="C909">
        <v>2.2945737838745099</v>
      </c>
      <c r="D909" t="s">
        <v>61</v>
      </c>
      <c r="E909" t="s">
        <v>9</v>
      </c>
      <c r="F909" t="s">
        <v>9</v>
      </c>
      <c r="G909" t="s">
        <v>9</v>
      </c>
      <c r="H909" t="s">
        <v>10</v>
      </c>
      <c r="I909" t="s">
        <v>11</v>
      </c>
      <c r="J909" t="s">
        <v>46</v>
      </c>
      <c r="K909" t="s">
        <v>180</v>
      </c>
    </row>
    <row r="910" spans="1:11" x14ac:dyDescent="0.25">
      <c r="A910" t="s">
        <v>186</v>
      </c>
      <c r="B910">
        <v>16471</v>
      </c>
      <c r="C910">
        <v>2.2937557697296098</v>
      </c>
      <c r="D910" t="s">
        <v>122</v>
      </c>
      <c r="E910" t="s">
        <v>131</v>
      </c>
      <c r="F910" t="s">
        <v>126</v>
      </c>
      <c r="G910" t="s">
        <v>9</v>
      </c>
      <c r="H910" t="s">
        <v>19</v>
      </c>
      <c r="I910" t="s">
        <v>20</v>
      </c>
      <c r="J910" t="s">
        <v>24</v>
      </c>
      <c r="K910" t="s">
        <v>180</v>
      </c>
    </row>
    <row r="911" spans="1:11" x14ac:dyDescent="0.25">
      <c r="A911" t="s">
        <v>186</v>
      </c>
      <c r="B911">
        <v>10994</v>
      </c>
      <c r="C911">
        <v>2.2819228172302202</v>
      </c>
      <c r="D911" t="s">
        <v>54</v>
      </c>
      <c r="E911" t="s">
        <v>9</v>
      </c>
      <c r="F911" t="s">
        <v>9</v>
      </c>
      <c r="G911" t="s">
        <v>9</v>
      </c>
      <c r="H911" t="s">
        <v>10</v>
      </c>
      <c r="I911" t="s">
        <v>11</v>
      </c>
      <c r="J911" t="s">
        <v>12</v>
      </c>
      <c r="K911" t="s">
        <v>180</v>
      </c>
    </row>
    <row r="912" spans="1:11" x14ac:dyDescent="0.25">
      <c r="A912" t="s">
        <v>186</v>
      </c>
      <c r="B912">
        <v>14196</v>
      </c>
      <c r="C912">
        <v>2.2643339633941699</v>
      </c>
      <c r="D912" t="s">
        <v>54</v>
      </c>
      <c r="E912" t="s">
        <v>78</v>
      </c>
      <c r="F912" t="s">
        <v>9</v>
      </c>
      <c r="G912" t="s">
        <v>9</v>
      </c>
      <c r="H912" t="s">
        <v>19</v>
      </c>
      <c r="I912" t="s">
        <v>20</v>
      </c>
      <c r="J912" t="s">
        <v>76</v>
      </c>
      <c r="K912" t="s">
        <v>180</v>
      </c>
    </row>
    <row r="913" spans="1:11" x14ac:dyDescent="0.25">
      <c r="A913" t="s">
        <v>186</v>
      </c>
      <c r="B913">
        <v>12460</v>
      </c>
      <c r="C913">
        <v>2.25396776199341</v>
      </c>
      <c r="D913" t="s">
        <v>63</v>
      </c>
      <c r="E913" t="s">
        <v>64</v>
      </c>
      <c r="F913" t="s">
        <v>9</v>
      </c>
      <c r="G913" t="s">
        <v>9</v>
      </c>
      <c r="H913" t="s">
        <v>14</v>
      </c>
      <c r="I913" t="s">
        <v>50</v>
      </c>
      <c r="J913" t="s">
        <v>15</v>
      </c>
      <c r="K913" t="s">
        <v>180</v>
      </c>
    </row>
    <row r="914" spans="1:11" x14ac:dyDescent="0.25">
      <c r="A914" t="s">
        <v>186</v>
      </c>
      <c r="B914">
        <v>4118</v>
      </c>
      <c r="C914">
        <v>2.2527172565460201</v>
      </c>
      <c r="D914" t="s">
        <v>16</v>
      </c>
      <c r="E914" t="s">
        <v>9</v>
      </c>
      <c r="F914" t="s">
        <v>9</v>
      </c>
      <c r="G914" t="s">
        <v>9</v>
      </c>
      <c r="H914" t="s">
        <v>10</v>
      </c>
      <c r="I914" t="s">
        <v>11</v>
      </c>
      <c r="J914" t="s">
        <v>12</v>
      </c>
      <c r="K914" t="s">
        <v>180</v>
      </c>
    </row>
    <row r="915" spans="1:11" x14ac:dyDescent="0.25">
      <c r="A915" t="s">
        <v>186</v>
      </c>
      <c r="B915">
        <v>13140</v>
      </c>
      <c r="C915">
        <v>2.2293400764465301</v>
      </c>
      <c r="D915" t="s">
        <v>71</v>
      </c>
      <c r="E915" t="s">
        <v>9</v>
      </c>
      <c r="F915" t="s">
        <v>9</v>
      </c>
      <c r="G915" t="s">
        <v>9</v>
      </c>
      <c r="H915" t="s">
        <v>10</v>
      </c>
      <c r="I915" t="s">
        <v>11</v>
      </c>
      <c r="J915" t="s">
        <v>32</v>
      </c>
      <c r="K915" t="s">
        <v>180</v>
      </c>
    </row>
    <row r="916" spans="1:11" x14ac:dyDescent="0.25">
      <c r="A916" t="s">
        <v>186</v>
      </c>
      <c r="B916">
        <v>16468</v>
      </c>
      <c r="C916">
        <v>2.2161319255828902</v>
      </c>
      <c r="D916" t="s">
        <v>122</v>
      </c>
      <c r="E916" t="s">
        <v>130</v>
      </c>
      <c r="F916" t="s">
        <v>126</v>
      </c>
      <c r="G916" t="s">
        <v>9</v>
      </c>
      <c r="H916" t="s">
        <v>10</v>
      </c>
      <c r="I916" t="s">
        <v>11</v>
      </c>
      <c r="J916" t="s">
        <v>41</v>
      </c>
      <c r="K916" t="s">
        <v>180</v>
      </c>
    </row>
    <row r="917" spans="1:11" x14ac:dyDescent="0.25">
      <c r="A917" t="s">
        <v>186</v>
      </c>
      <c r="B917">
        <v>16466</v>
      </c>
      <c r="C917">
        <v>2.2131936550140399</v>
      </c>
      <c r="D917" t="s">
        <v>122</v>
      </c>
      <c r="E917" t="s">
        <v>128</v>
      </c>
      <c r="F917" t="s">
        <v>126</v>
      </c>
      <c r="G917" t="s">
        <v>9</v>
      </c>
      <c r="H917" t="s">
        <v>19</v>
      </c>
      <c r="I917" t="s">
        <v>20</v>
      </c>
      <c r="J917" t="s">
        <v>38</v>
      </c>
      <c r="K917" t="s">
        <v>180</v>
      </c>
    </row>
    <row r="918" spans="1:11" x14ac:dyDescent="0.25">
      <c r="A918" t="s">
        <v>186</v>
      </c>
      <c r="B918">
        <v>14270</v>
      </c>
      <c r="C918">
        <v>2.1553840637207</v>
      </c>
      <c r="D918" t="s">
        <v>52</v>
      </c>
      <c r="E918" t="s">
        <v>82</v>
      </c>
      <c r="F918" t="s">
        <v>9</v>
      </c>
      <c r="G918" t="s">
        <v>9</v>
      </c>
      <c r="H918" t="s">
        <v>10</v>
      </c>
      <c r="I918" t="s">
        <v>11</v>
      </c>
      <c r="J918" t="s">
        <v>83</v>
      </c>
      <c r="K918" t="s">
        <v>180</v>
      </c>
    </row>
    <row r="919" spans="1:11" x14ac:dyDescent="0.25">
      <c r="A919" t="s">
        <v>186</v>
      </c>
      <c r="B919">
        <v>16458</v>
      </c>
      <c r="C919">
        <v>2.14521288871765</v>
      </c>
      <c r="D919" t="s">
        <v>119</v>
      </c>
      <c r="E919" t="s">
        <v>126</v>
      </c>
      <c r="F919" t="s">
        <v>9</v>
      </c>
      <c r="G919" t="s">
        <v>9</v>
      </c>
      <c r="H919" t="s">
        <v>10</v>
      </c>
      <c r="I919" t="s">
        <v>11</v>
      </c>
      <c r="J919" t="s">
        <v>85</v>
      </c>
      <c r="K919" t="s">
        <v>180</v>
      </c>
    </row>
    <row r="920" spans="1:11" x14ac:dyDescent="0.25">
      <c r="A920" t="s">
        <v>186</v>
      </c>
      <c r="B920">
        <v>16058</v>
      </c>
      <c r="C920">
        <v>2.1393024921417201</v>
      </c>
      <c r="D920" t="s">
        <v>111</v>
      </c>
      <c r="E920" t="s">
        <v>9</v>
      </c>
      <c r="F920" t="s">
        <v>9</v>
      </c>
      <c r="G920" t="s">
        <v>9</v>
      </c>
      <c r="H920" t="s">
        <v>10</v>
      </c>
      <c r="I920" t="s">
        <v>11</v>
      </c>
      <c r="J920" t="s">
        <v>12</v>
      </c>
      <c r="K920" t="s">
        <v>180</v>
      </c>
    </row>
    <row r="921" spans="1:11" x14ac:dyDescent="0.25">
      <c r="A921" t="s">
        <v>186</v>
      </c>
      <c r="B921">
        <v>16470</v>
      </c>
      <c r="C921">
        <v>2.1306793689727801</v>
      </c>
      <c r="D921" t="s">
        <v>122</v>
      </c>
      <c r="E921" t="s">
        <v>112</v>
      </c>
      <c r="F921" t="s">
        <v>126</v>
      </c>
      <c r="G921" t="s">
        <v>9</v>
      </c>
      <c r="H921" t="s">
        <v>10</v>
      </c>
      <c r="I921" t="s">
        <v>11</v>
      </c>
      <c r="J921" t="s">
        <v>23</v>
      </c>
      <c r="K921" t="s">
        <v>180</v>
      </c>
    </row>
    <row r="922" spans="1:11" x14ac:dyDescent="0.25">
      <c r="A922" t="s">
        <v>186</v>
      </c>
      <c r="B922">
        <v>15348</v>
      </c>
      <c r="C922">
        <v>2.1250414848327601</v>
      </c>
      <c r="D922" t="s">
        <v>112</v>
      </c>
      <c r="E922" t="s">
        <v>113</v>
      </c>
      <c r="F922" t="s">
        <v>9</v>
      </c>
      <c r="G922" t="s">
        <v>9</v>
      </c>
      <c r="H922" t="s">
        <v>19</v>
      </c>
      <c r="I922" t="s">
        <v>58</v>
      </c>
      <c r="J922" t="s">
        <v>114</v>
      </c>
      <c r="K922" t="s">
        <v>180</v>
      </c>
    </row>
    <row r="923" spans="1:11" x14ac:dyDescent="0.25">
      <c r="A923" t="s">
        <v>186</v>
      </c>
      <c r="B923">
        <v>16027</v>
      </c>
      <c r="C923">
        <v>2.0870661735534699</v>
      </c>
      <c r="D923" t="s">
        <v>122</v>
      </c>
      <c r="E923" t="s">
        <v>9</v>
      </c>
      <c r="F923" t="s">
        <v>9</v>
      </c>
      <c r="G923" t="s">
        <v>9</v>
      </c>
      <c r="H923" t="s">
        <v>10</v>
      </c>
      <c r="I923" t="s">
        <v>11</v>
      </c>
      <c r="J923" t="s">
        <v>32</v>
      </c>
      <c r="K923" t="s">
        <v>180</v>
      </c>
    </row>
    <row r="924" spans="1:11" x14ac:dyDescent="0.25">
      <c r="A924" t="s">
        <v>186</v>
      </c>
      <c r="B924">
        <v>14275</v>
      </c>
      <c r="C924">
        <v>2.0782270431518599</v>
      </c>
      <c r="D924" t="s">
        <v>86</v>
      </c>
      <c r="E924" t="s">
        <v>9</v>
      </c>
      <c r="F924" t="s">
        <v>9</v>
      </c>
      <c r="G924" t="s">
        <v>9</v>
      </c>
      <c r="H924" t="s">
        <v>10</v>
      </c>
      <c r="I924" t="s">
        <v>11</v>
      </c>
      <c r="J924" t="s">
        <v>87</v>
      </c>
      <c r="K924" t="s">
        <v>180</v>
      </c>
    </row>
    <row r="925" spans="1:11" x14ac:dyDescent="0.25">
      <c r="A925" t="s">
        <v>186</v>
      </c>
      <c r="B925">
        <v>7942</v>
      </c>
      <c r="C925">
        <v>2.03033447265625</v>
      </c>
      <c r="D925" t="s">
        <v>27</v>
      </c>
      <c r="E925" t="s">
        <v>28</v>
      </c>
      <c r="F925" t="s">
        <v>9</v>
      </c>
      <c r="G925" t="s">
        <v>9</v>
      </c>
      <c r="H925" t="s">
        <v>19</v>
      </c>
      <c r="I925" t="s">
        <v>20</v>
      </c>
      <c r="J925" t="s">
        <v>29</v>
      </c>
      <c r="K925" t="s">
        <v>180</v>
      </c>
    </row>
    <row r="926" spans="1:11" x14ac:dyDescent="0.25">
      <c r="A926" t="s">
        <v>186</v>
      </c>
      <c r="B926">
        <v>14192</v>
      </c>
      <c r="C926">
        <v>1.99883925914764</v>
      </c>
      <c r="D926" t="s">
        <v>52</v>
      </c>
      <c r="E926" t="s">
        <v>9</v>
      </c>
      <c r="F926" t="s">
        <v>9</v>
      </c>
      <c r="G926" t="s">
        <v>9</v>
      </c>
      <c r="H926" t="s">
        <v>73</v>
      </c>
      <c r="I926" t="s">
        <v>74</v>
      </c>
      <c r="J926" t="s">
        <v>9</v>
      </c>
      <c r="K926" t="s">
        <v>180</v>
      </c>
    </row>
    <row r="927" spans="1:11" x14ac:dyDescent="0.25">
      <c r="A927" t="s">
        <v>186</v>
      </c>
      <c r="B927">
        <v>16463</v>
      </c>
      <c r="C927">
        <v>1.9945054054260301</v>
      </c>
      <c r="D927" t="s">
        <v>119</v>
      </c>
      <c r="E927" t="s">
        <v>126</v>
      </c>
      <c r="F927" t="s">
        <v>127</v>
      </c>
      <c r="G927" t="s">
        <v>9</v>
      </c>
      <c r="H927" t="s">
        <v>10</v>
      </c>
      <c r="I927" t="s">
        <v>11</v>
      </c>
      <c r="J927" t="s">
        <v>87</v>
      </c>
      <c r="K927" t="s">
        <v>180</v>
      </c>
    </row>
    <row r="928" spans="1:11" x14ac:dyDescent="0.25">
      <c r="A928" t="s">
        <v>186</v>
      </c>
      <c r="B928">
        <v>12191</v>
      </c>
      <c r="C928">
        <v>1.9358392953872701</v>
      </c>
      <c r="D928" t="s">
        <v>52</v>
      </c>
      <c r="E928" t="s">
        <v>9</v>
      </c>
      <c r="F928" t="s">
        <v>9</v>
      </c>
      <c r="G928" t="s">
        <v>9</v>
      </c>
      <c r="H928" t="s">
        <v>14</v>
      </c>
      <c r="I928" t="s">
        <v>50</v>
      </c>
      <c r="J928" t="s">
        <v>60</v>
      </c>
      <c r="K928" t="s">
        <v>180</v>
      </c>
    </row>
    <row r="929" spans="1:11" x14ac:dyDescent="0.25">
      <c r="A929" t="s">
        <v>186</v>
      </c>
      <c r="B929">
        <v>9642</v>
      </c>
      <c r="C929">
        <v>1.9339946508407599</v>
      </c>
      <c r="D929" t="s">
        <v>42</v>
      </c>
      <c r="E929" t="s">
        <v>43</v>
      </c>
      <c r="F929" t="s">
        <v>9</v>
      </c>
      <c r="G929" t="s">
        <v>9</v>
      </c>
      <c r="H929" t="s">
        <v>10</v>
      </c>
      <c r="I929" t="s">
        <v>11</v>
      </c>
      <c r="J929" t="s">
        <v>26</v>
      </c>
      <c r="K929" t="s">
        <v>180</v>
      </c>
    </row>
    <row r="930" spans="1:11" x14ac:dyDescent="0.25">
      <c r="A930" t="s">
        <v>186</v>
      </c>
      <c r="B930">
        <v>9529</v>
      </c>
      <c r="C930">
        <v>1.8764731884002701</v>
      </c>
      <c r="D930" t="s">
        <v>36</v>
      </c>
      <c r="E930" t="s">
        <v>37</v>
      </c>
      <c r="F930" t="s">
        <v>9</v>
      </c>
      <c r="G930" t="s">
        <v>9</v>
      </c>
      <c r="H930" t="s">
        <v>19</v>
      </c>
      <c r="I930" t="s">
        <v>20</v>
      </c>
      <c r="J930" t="s">
        <v>38</v>
      </c>
      <c r="K930" t="s">
        <v>180</v>
      </c>
    </row>
    <row r="931" spans="1:11" x14ac:dyDescent="0.25">
      <c r="A931" t="s">
        <v>186</v>
      </c>
      <c r="B931">
        <v>10989</v>
      </c>
      <c r="C931">
        <v>1.8547556400299099</v>
      </c>
      <c r="D931" t="s">
        <v>53</v>
      </c>
      <c r="E931" t="s">
        <v>9</v>
      </c>
      <c r="F931" t="s">
        <v>9</v>
      </c>
      <c r="G931" t="s">
        <v>9</v>
      </c>
      <c r="H931" t="s">
        <v>10</v>
      </c>
      <c r="I931" t="s">
        <v>11</v>
      </c>
      <c r="J931" t="s">
        <v>35</v>
      </c>
      <c r="K931" t="s">
        <v>180</v>
      </c>
    </row>
    <row r="932" spans="1:11" x14ac:dyDescent="0.25">
      <c r="A932" t="s">
        <v>186</v>
      </c>
      <c r="B932">
        <v>16467</v>
      </c>
      <c r="C932">
        <v>1.8283883333206199</v>
      </c>
      <c r="D932" t="s">
        <v>122</v>
      </c>
      <c r="E932" t="s">
        <v>129</v>
      </c>
      <c r="F932" t="s">
        <v>126</v>
      </c>
      <c r="G932" t="s">
        <v>9</v>
      </c>
      <c r="H932" t="s">
        <v>10</v>
      </c>
      <c r="I932" t="s">
        <v>11</v>
      </c>
      <c r="J932" t="s">
        <v>40</v>
      </c>
      <c r="K932" t="s">
        <v>180</v>
      </c>
    </row>
    <row r="933" spans="1:11" x14ac:dyDescent="0.25">
      <c r="A933" t="s">
        <v>186</v>
      </c>
      <c r="B933">
        <v>12897</v>
      </c>
      <c r="C933">
        <v>1.8131644725799601</v>
      </c>
      <c r="D933" t="s">
        <v>70</v>
      </c>
      <c r="E933" t="s">
        <v>9</v>
      </c>
      <c r="F933" t="s">
        <v>9</v>
      </c>
      <c r="G933" t="s">
        <v>9</v>
      </c>
      <c r="H933" t="s">
        <v>19</v>
      </c>
      <c r="I933" t="s">
        <v>20</v>
      </c>
      <c r="J933" t="s">
        <v>33</v>
      </c>
      <c r="K933" t="s">
        <v>180</v>
      </c>
    </row>
    <row r="934" spans="1:11" x14ac:dyDescent="0.25">
      <c r="A934" t="s">
        <v>186</v>
      </c>
      <c r="B934">
        <v>16088</v>
      </c>
      <c r="C934">
        <v>1.7903531789779701</v>
      </c>
      <c r="D934" t="s">
        <v>123</v>
      </c>
      <c r="E934" t="s">
        <v>9</v>
      </c>
      <c r="F934" t="s">
        <v>9</v>
      </c>
      <c r="G934" t="s">
        <v>9</v>
      </c>
      <c r="H934" t="s">
        <v>10</v>
      </c>
      <c r="I934" t="s">
        <v>11</v>
      </c>
      <c r="J934" t="s">
        <v>48</v>
      </c>
      <c r="K934" t="s">
        <v>180</v>
      </c>
    </row>
    <row r="935" spans="1:11" x14ac:dyDescent="0.25">
      <c r="A935" t="s">
        <v>186</v>
      </c>
      <c r="B935">
        <v>16080</v>
      </c>
      <c r="C935">
        <v>1.7245414257049601</v>
      </c>
      <c r="D935" t="s">
        <v>123</v>
      </c>
      <c r="E935" t="s">
        <v>9</v>
      </c>
      <c r="F935" t="s">
        <v>9</v>
      </c>
      <c r="G935" t="s">
        <v>9</v>
      </c>
      <c r="H935" t="s">
        <v>14</v>
      </c>
      <c r="I935" t="s">
        <v>50</v>
      </c>
      <c r="J935" t="s">
        <v>60</v>
      </c>
      <c r="K935" t="s">
        <v>180</v>
      </c>
    </row>
    <row r="936" spans="1:11" x14ac:dyDescent="0.25">
      <c r="A936" t="s">
        <v>186</v>
      </c>
      <c r="B936">
        <v>14588</v>
      </c>
      <c r="C936">
        <v>1.6886844635009799</v>
      </c>
      <c r="D936" t="s">
        <v>105</v>
      </c>
      <c r="E936" t="s">
        <v>108</v>
      </c>
      <c r="F936" t="s">
        <v>9</v>
      </c>
      <c r="G936" t="s">
        <v>9</v>
      </c>
      <c r="H936" t="s">
        <v>14</v>
      </c>
      <c r="I936" t="s">
        <v>11</v>
      </c>
      <c r="J936" t="s">
        <v>69</v>
      </c>
      <c r="K936" t="s">
        <v>180</v>
      </c>
    </row>
    <row r="937" spans="1:11" x14ac:dyDescent="0.25">
      <c r="A937" t="s">
        <v>186</v>
      </c>
      <c r="B937">
        <v>16030</v>
      </c>
      <c r="C937">
        <v>1.66091740131378</v>
      </c>
      <c r="D937" t="s">
        <v>122</v>
      </c>
      <c r="E937" t="s">
        <v>9</v>
      </c>
      <c r="F937" t="s">
        <v>9</v>
      </c>
      <c r="G937" t="s">
        <v>9</v>
      </c>
      <c r="H937" t="s">
        <v>19</v>
      </c>
      <c r="I937" t="s">
        <v>20</v>
      </c>
      <c r="J937" t="s">
        <v>33</v>
      </c>
      <c r="K937" t="s">
        <v>180</v>
      </c>
    </row>
    <row r="938" spans="1:11" x14ac:dyDescent="0.25">
      <c r="A938" t="s">
        <v>186</v>
      </c>
      <c r="B938">
        <v>12883</v>
      </c>
      <c r="C938">
        <v>1.5980026721954299</v>
      </c>
      <c r="D938" t="s">
        <v>70</v>
      </c>
      <c r="E938" t="s">
        <v>9</v>
      </c>
      <c r="F938" t="s">
        <v>9</v>
      </c>
      <c r="G938" t="s">
        <v>9</v>
      </c>
      <c r="H938" t="s">
        <v>19</v>
      </c>
      <c r="I938" t="s">
        <v>20</v>
      </c>
      <c r="J938" t="s">
        <v>24</v>
      </c>
      <c r="K938" t="s">
        <v>180</v>
      </c>
    </row>
    <row r="939" spans="1:11" x14ac:dyDescent="0.25">
      <c r="A939" t="s">
        <v>186</v>
      </c>
      <c r="B939">
        <v>9530</v>
      </c>
      <c r="C939">
        <v>1.5910661220550499</v>
      </c>
      <c r="D939" t="s">
        <v>36</v>
      </c>
      <c r="E939" t="s">
        <v>39</v>
      </c>
      <c r="F939" t="s">
        <v>9</v>
      </c>
      <c r="G939" t="s">
        <v>9</v>
      </c>
      <c r="H939" t="s">
        <v>10</v>
      </c>
      <c r="I939" t="s">
        <v>11</v>
      </c>
      <c r="J939" t="s">
        <v>40</v>
      </c>
      <c r="K939" t="s">
        <v>180</v>
      </c>
    </row>
    <row r="940" spans="1:11" x14ac:dyDescent="0.25">
      <c r="A940" t="s">
        <v>186</v>
      </c>
      <c r="B940">
        <v>14587</v>
      </c>
      <c r="C940">
        <v>1.5342773199081401</v>
      </c>
      <c r="D940" t="s">
        <v>105</v>
      </c>
      <c r="E940" t="s">
        <v>107</v>
      </c>
      <c r="F940" t="s">
        <v>9</v>
      </c>
      <c r="G940" t="s">
        <v>9</v>
      </c>
      <c r="H940" t="s">
        <v>19</v>
      </c>
      <c r="I940" t="s">
        <v>20</v>
      </c>
      <c r="J940" t="s">
        <v>68</v>
      </c>
      <c r="K940" t="s">
        <v>180</v>
      </c>
    </row>
    <row r="941" spans="1:11" x14ac:dyDescent="0.25">
      <c r="A941" t="s">
        <v>186</v>
      </c>
      <c r="B941">
        <v>5978</v>
      </c>
      <c r="C941">
        <v>1.48948550224304</v>
      </c>
      <c r="D941" t="s">
        <v>22</v>
      </c>
      <c r="E941" t="s">
        <v>9</v>
      </c>
      <c r="F941" t="s">
        <v>9</v>
      </c>
      <c r="G941" t="s">
        <v>9</v>
      </c>
      <c r="H941" t="s">
        <v>19</v>
      </c>
      <c r="I941" t="s">
        <v>20</v>
      </c>
      <c r="J941" t="s">
        <v>24</v>
      </c>
      <c r="K941" t="s">
        <v>180</v>
      </c>
    </row>
    <row r="942" spans="1:11" x14ac:dyDescent="0.25">
      <c r="A942" t="s">
        <v>186</v>
      </c>
      <c r="B942">
        <v>9531</v>
      </c>
      <c r="C942">
        <v>1.4776906967163099</v>
      </c>
      <c r="D942" t="s">
        <v>36</v>
      </c>
      <c r="E942" t="s">
        <v>28</v>
      </c>
      <c r="F942" t="s">
        <v>9</v>
      </c>
      <c r="G942" t="s">
        <v>9</v>
      </c>
      <c r="H942" t="s">
        <v>10</v>
      </c>
      <c r="I942" t="s">
        <v>11</v>
      </c>
      <c r="J942" t="s">
        <v>41</v>
      </c>
      <c r="K942" t="s">
        <v>180</v>
      </c>
    </row>
    <row r="943" spans="1:11" x14ac:dyDescent="0.25">
      <c r="A943" t="s">
        <v>186</v>
      </c>
      <c r="B943">
        <v>8996</v>
      </c>
      <c r="C943">
        <v>1.3664451837539699</v>
      </c>
      <c r="D943" t="s">
        <v>30</v>
      </c>
      <c r="E943" t="s">
        <v>31</v>
      </c>
      <c r="F943" t="s">
        <v>9</v>
      </c>
      <c r="G943" t="s">
        <v>9</v>
      </c>
      <c r="H943" t="s">
        <v>10</v>
      </c>
      <c r="I943" t="s">
        <v>11</v>
      </c>
      <c r="J943" t="s">
        <v>32</v>
      </c>
      <c r="K943" t="s">
        <v>180</v>
      </c>
    </row>
    <row r="944" spans="1:11" x14ac:dyDescent="0.25">
      <c r="A944" t="s">
        <v>186</v>
      </c>
      <c r="B944">
        <v>12886</v>
      </c>
      <c r="C944">
        <v>1.17423343658447</v>
      </c>
      <c r="D944" t="s">
        <v>70</v>
      </c>
      <c r="E944" t="s">
        <v>9</v>
      </c>
      <c r="F944" t="s">
        <v>9</v>
      </c>
      <c r="G944" t="s">
        <v>9</v>
      </c>
      <c r="H944" t="s">
        <v>10</v>
      </c>
      <c r="I944" t="s">
        <v>11</v>
      </c>
      <c r="J944" t="s">
        <v>26</v>
      </c>
      <c r="K944" t="s">
        <v>180</v>
      </c>
    </row>
    <row r="945" spans="1:11" x14ac:dyDescent="0.25">
      <c r="A945" t="s">
        <v>186</v>
      </c>
      <c r="B945">
        <v>12895</v>
      </c>
      <c r="C945">
        <v>1.01678943634033</v>
      </c>
      <c r="D945" t="s">
        <v>70</v>
      </c>
      <c r="E945" t="s">
        <v>9</v>
      </c>
      <c r="F945" t="s">
        <v>9</v>
      </c>
      <c r="G945" t="s">
        <v>9</v>
      </c>
      <c r="H945" t="s">
        <v>10</v>
      </c>
      <c r="I945" t="s">
        <v>11</v>
      </c>
      <c r="J945" t="s">
        <v>32</v>
      </c>
      <c r="K945" t="s">
        <v>180</v>
      </c>
    </row>
    <row r="946" spans="1:11" x14ac:dyDescent="0.25">
      <c r="A946" t="s">
        <v>186</v>
      </c>
      <c r="B946">
        <v>14586</v>
      </c>
      <c r="C946">
        <v>0.99187648296356201</v>
      </c>
      <c r="D946" t="s">
        <v>105</v>
      </c>
      <c r="E946" t="s">
        <v>106</v>
      </c>
      <c r="F946" t="s">
        <v>9</v>
      </c>
      <c r="G946" t="s">
        <v>9</v>
      </c>
      <c r="H946" t="s">
        <v>10</v>
      </c>
      <c r="I946" t="s">
        <v>11</v>
      </c>
      <c r="J946" t="s">
        <v>66</v>
      </c>
      <c r="K946" t="s">
        <v>180</v>
      </c>
    </row>
    <row r="947" spans="1:11" x14ac:dyDescent="0.25">
      <c r="A947" t="s">
        <v>186</v>
      </c>
      <c r="B947">
        <v>5980</v>
      </c>
      <c r="C947">
        <v>2.9947800636291499</v>
      </c>
      <c r="D947" t="s">
        <v>18</v>
      </c>
      <c r="E947" t="s">
        <v>9</v>
      </c>
      <c r="F947" t="s">
        <v>9</v>
      </c>
      <c r="G947" t="s">
        <v>9</v>
      </c>
      <c r="H947" t="s">
        <v>187</v>
      </c>
      <c r="I947" t="s">
        <v>188</v>
      </c>
      <c r="J947" t="s">
        <v>9</v>
      </c>
      <c r="K947" t="s">
        <v>181</v>
      </c>
    </row>
    <row r="948" spans="1:11" x14ac:dyDescent="0.25">
      <c r="A948" t="s">
        <v>186</v>
      </c>
      <c r="B948">
        <v>10236</v>
      </c>
      <c r="C948">
        <v>2.9947800636291499</v>
      </c>
      <c r="D948" t="s">
        <v>42</v>
      </c>
      <c r="E948" t="s">
        <v>45</v>
      </c>
      <c r="F948" t="s">
        <v>43</v>
      </c>
      <c r="G948" t="s">
        <v>9</v>
      </c>
      <c r="H948" t="s">
        <v>10</v>
      </c>
      <c r="I948" t="s">
        <v>11</v>
      </c>
      <c r="J948" t="s">
        <v>46</v>
      </c>
      <c r="K948" t="s">
        <v>181</v>
      </c>
    </row>
    <row r="949" spans="1:11" x14ac:dyDescent="0.25">
      <c r="A949" t="s">
        <v>186</v>
      </c>
      <c r="B949">
        <v>10239</v>
      </c>
      <c r="C949">
        <v>2.9947800636291499</v>
      </c>
      <c r="D949" t="s">
        <v>42</v>
      </c>
      <c r="E949" t="s">
        <v>45</v>
      </c>
      <c r="F949" t="s">
        <v>47</v>
      </c>
      <c r="G949" t="s">
        <v>9</v>
      </c>
      <c r="H949" t="s">
        <v>10</v>
      </c>
      <c r="I949" t="s">
        <v>11</v>
      </c>
      <c r="J949" t="s">
        <v>48</v>
      </c>
      <c r="K949" t="s">
        <v>181</v>
      </c>
    </row>
    <row r="950" spans="1:11" x14ac:dyDescent="0.25">
      <c r="A950" t="s">
        <v>186</v>
      </c>
      <c r="B950">
        <v>12771</v>
      </c>
      <c r="C950">
        <v>2.9947800636291499</v>
      </c>
      <c r="D950" t="s">
        <v>65</v>
      </c>
      <c r="E950" t="s">
        <v>9</v>
      </c>
      <c r="F950" t="s">
        <v>9</v>
      </c>
      <c r="G950" t="s">
        <v>9</v>
      </c>
      <c r="H950" t="s">
        <v>10</v>
      </c>
      <c r="I950" t="s">
        <v>11</v>
      </c>
      <c r="J950" t="s">
        <v>66</v>
      </c>
      <c r="K950" t="s">
        <v>181</v>
      </c>
    </row>
    <row r="951" spans="1:11" x14ac:dyDescent="0.25">
      <c r="A951" t="s">
        <v>186</v>
      </c>
      <c r="B951">
        <v>12774</v>
      </c>
      <c r="C951">
        <v>2.9947800636291499</v>
      </c>
      <c r="D951" t="s">
        <v>67</v>
      </c>
      <c r="E951" t="s">
        <v>9</v>
      </c>
      <c r="F951" t="s">
        <v>9</v>
      </c>
      <c r="G951" t="s">
        <v>9</v>
      </c>
      <c r="H951" t="s">
        <v>19</v>
      </c>
      <c r="I951" t="s">
        <v>20</v>
      </c>
      <c r="J951" t="s">
        <v>68</v>
      </c>
      <c r="K951" t="s">
        <v>181</v>
      </c>
    </row>
    <row r="952" spans="1:11" x14ac:dyDescent="0.25">
      <c r="A952" t="s">
        <v>186</v>
      </c>
      <c r="B952">
        <v>12775</v>
      </c>
      <c r="C952">
        <v>2.9947800636291499</v>
      </c>
      <c r="D952" t="s">
        <v>67</v>
      </c>
      <c r="E952" t="s">
        <v>9</v>
      </c>
      <c r="F952" t="s">
        <v>9</v>
      </c>
      <c r="G952" t="s">
        <v>9</v>
      </c>
      <c r="H952" t="s">
        <v>14</v>
      </c>
      <c r="I952" t="s">
        <v>11</v>
      </c>
      <c r="J952" t="s">
        <v>69</v>
      </c>
      <c r="K952" t="s">
        <v>181</v>
      </c>
    </row>
    <row r="953" spans="1:11" x14ac:dyDescent="0.25">
      <c r="A953" t="s">
        <v>186</v>
      </c>
      <c r="B953">
        <v>14801</v>
      </c>
      <c r="C953">
        <v>2.9947800636291499</v>
      </c>
      <c r="D953" t="s">
        <v>65</v>
      </c>
      <c r="E953" t="s">
        <v>9</v>
      </c>
      <c r="F953" t="s">
        <v>9</v>
      </c>
      <c r="G953" t="s">
        <v>9</v>
      </c>
      <c r="H953" t="s">
        <v>10</v>
      </c>
      <c r="I953" t="s">
        <v>11</v>
      </c>
      <c r="J953" t="s">
        <v>83</v>
      </c>
      <c r="K953" t="s">
        <v>181</v>
      </c>
    </row>
    <row r="954" spans="1:11" x14ac:dyDescent="0.25">
      <c r="A954" t="s">
        <v>186</v>
      </c>
      <c r="B954">
        <v>14803</v>
      </c>
      <c r="C954">
        <v>2.9947800636291499</v>
      </c>
      <c r="D954" t="s">
        <v>65</v>
      </c>
      <c r="E954" t="s">
        <v>9</v>
      </c>
      <c r="F954" t="s">
        <v>9</v>
      </c>
      <c r="G954" t="s">
        <v>9</v>
      </c>
      <c r="H954" t="s">
        <v>10</v>
      </c>
      <c r="I954" t="s">
        <v>11</v>
      </c>
      <c r="J954" t="s">
        <v>85</v>
      </c>
      <c r="K954" t="s">
        <v>181</v>
      </c>
    </row>
    <row r="955" spans="1:11" x14ac:dyDescent="0.25">
      <c r="A955" t="s">
        <v>186</v>
      </c>
      <c r="B955">
        <v>15332</v>
      </c>
      <c r="C955">
        <v>2.9947800636291499</v>
      </c>
      <c r="D955" t="s">
        <v>109</v>
      </c>
      <c r="E955" t="s">
        <v>9</v>
      </c>
      <c r="F955" t="s">
        <v>9</v>
      </c>
      <c r="G955" t="s">
        <v>9</v>
      </c>
      <c r="H955" t="s">
        <v>19</v>
      </c>
      <c r="I955" t="s">
        <v>20</v>
      </c>
      <c r="J955" t="s">
        <v>21</v>
      </c>
      <c r="K955" t="s">
        <v>181</v>
      </c>
    </row>
    <row r="956" spans="1:11" x14ac:dyDescent="0.25">
      <c r="A956" t="s">
        <v>186</v>
      </c>
      <c r="B956">
        <v>15340</v>
      </c>
      <c r="C956">
        <v>2.9947800636291499</v>
      </c>
      <c r="D956" t="s">
        <v>110</v>
      </c>
      <c r="E956" t="s">
        <v>9</v>
      </c>
      <c r="F956" t="s">
        <v>9</v>
      </c>
      <c r="G956" t="s">
        <v>9</v>
      </c>
      <c r="H956" t="s">
        <v>19</v>
      </c>
      <c r="I956" t="s">
        <v>20</v>
      </c>
      <c r="J956" t="s">
        <v>29</v>
      </c>
      <c r="K956" t="s">
        <v>181</v>
      </c>
    </row>
    <row r="957" spans="1:11" x14ac:dyDescent="0.25">
      <c r="A957" t="s">
        <v>186</v>
      </c>
      <c r="B957">
        <v>15345</v>
      </c>
      <c r="C957">
        <v>2.9947800636291499</v>
      </c>
      <c r="D957" t="s">
        <v>111</v>
      </c>
      <c r="E957" t="s">
        <v>9</v>
      </c>
      <c r="F957" t="s">
        <v>9</v>
      </c>
      <c r="G957" t="s">
        <v>9</v>
      </c>
      <c r="H957" t="s">
        <v>19</v>
      </c>
      <c r="I957" t="s">
        <v>20</v>
      </c>
      <c r="J957" t="s">
        <v>38</v>
      </c>
      <c r="K957" t="s">
        <v>181</v>
      </c>
    </row>
    <row r="958" spans="1:11" x14ac:dyDescent="0.25">
      <c r="A958" t="s">
        <v>186</v>
      </c>
      <c r="B958">
        <v>15346</v>
      </c>
      <c r="C958">
        <v>2.9947800636291499</v>
      </c>
      <c r="D958" t="s">
        <v>111</v>
      </c>
      <c r="E958" t="s">
        <v>9</v>
      </c>
      <c r="F958" t="s">
        <v>9</v>
      </c>
      <c r="G958" t="s">
        <v>9</v>
      </c>
      <c r="H958" t="s">
        <v>10</v>
      </c>
      <c r="I958" t="s">
        <v>11</v>
      </c>
      <c r="J958" t="s">
        <v>40</v>
      </c>
      <c r="K958" t="s">
        <v>181</v>
      </c>
    </row>
    <row r="959" spans="1:11" x14ac:dyDescent="0.25">
      <c r="A959" t="s">
        <v>186</v>
      </c>
      <c r="B959">
        <v>15347</v>
      </c>
      <c r="C959">
        <v>2.9947800636291499</v>
      </c>
      <c r="D959" t="s">
        <v>111</v>
      </c>
      <c r="E959" t="s">
        <v>9</v>
      </c>
      <c r="F959" t="s">
        <v>9</v>
      </c>
      <c r="G959" t="s">
        <v>9</v>
      </c>
      <c r="H959" t="s">
        <v>10</v>
      </c>
      <c r="I959" t="s">
        <v>11</v>
      </c>
      <c r="J959" t="s">
        <v>41</v>
      </c>
      <c r="K959" t="s">
        <v>181</v>
      </c>
    </row>
    <row r="960" spans="1:11" x14ac:dyDescent="0.25">
      <c r="A960" t="s">
        <v>186</v>
      </c>
      <c r="B960">
        <v>16075</v>
      </c>
      <c r="C960">
        <v>2.9947800636291499</v>
      </c>
      <c r="D960" t="s">
        <v>120</v>
      </c>
      <c r="E960" t="s">
        <v>9</v>
      </c>
      <c r="F960" t="s">
        <v>9</v>
      </c>
      <c r="G960" t="s">
        <v>9</v>
      </c>
      <c r="H960" t="s">
        <v>176</v>
      </c>
      <c r="I960" t="s">
        <v>177</v>
      </c>
      <c r="J960" t="s">
        <v>189</v>
      </c>
      <c r="K960" t="s">
        <v>181</v>
      </c>
    </row>
    <row r="961" spans="1:11" x14ac:dyDescent="0.25">
      <c r="A961" t="s">
        <v>186</v>
      </c>
      <c r="B961">
        <v>16131</v>
      </c>
      <c r="C961">
        <v>2.9947800636291499</v>
      </c>
      <c r="D961" t="s">
        <v>190</v>
      </c>
      <c r="E961" t="s">
        <v>191</v>
      </c>
      <c r="F961" t="s">
        <v>9</v>
      </c>
      <c r="G961" t="s">
        <v>9</v>
      </c>
      <c r="H961" t="s">
        <v>187</v>
      </c>
      <c r="I961" t="s">
        <v>192</v>
      </c>
      <c r="J961" t="s">
        <v>9</v>
      </c>
      <c r="K961" t="s">
        <v>181</v>
      </c>
    </row>
    <row r="962" spans="1:11" x14ac:dyDescent="0.25">
      <c r="A962" t="s">
        <v>186</v>
      </c>
      <c r="B962">
        <v>18577</v>
      </c>
      <c r="C962">
        <v>2.9947800636291499</v>
      </c>
      <c r="D962" t="s">
        <v>137</v>
      </c>
      <c r="E962" t="s">
        <v>9</v>
      </c>
      <c r="F962" t="s">
        <v>9</v>
      </c>
      <c r="G962" t="s">
        <v>9</v>
      </c>
      <c r="H962" t="s">
        <v>10</v>
      </c>
      <c r="I962" t="s">
        <v>11</v>
      </c>
      <c r="J962" t="s">
        <v>81</v>
      </c>
      <c r="K962" t="s">
        <v>181</v>
      </c>
    </row>
    <row r="963" spans="1:11" x14ac:dyDescent="0.25">
      <c r="A963" t="s">
        <v>186</v>
      </c>
      <c r="B963">
        <v>20200</v>
      </c>
      <c r="C963">
        <v>2.9947800636291499</v>
      </c>
      <c r="D963" t="s">
        <v>138</v>
      </c>
      <c r="E963" t="s">
        <v>9</v>
      </c>
      <c r="F963" t="s">
        <v>9</v>
      </c>
      <c r="G963" t="s">
        <v>9</v>
      </c>
      <c r="H963" t="s">
        <v>10</v>
      </c>
      <c r="I963" t="s">
        <v>11</v>
      </c>
      <c r="J963" t="s">
        <v>35</v>
      </c>
      <c r="K963" t="s">
        <v>181</v>
      </c>
    </row>
    <row r="964" spans="1:11" x14ac:dyDescent="0.25">
      <c r="A964" t="s">
        <v>186</v>
      </c>
      <c r="B964">
        <v>20540</v>
      </c>
      <c r="C964">
        <v>2.9947800636291499</v>
      </c>
      <c r="D964" t="s">
        <v>175</v>
      </c>
      <c r="E964" t="s">
        <v>9</v>
      </c>
      <c r="F964" t="s">
        <v>9</v>
      </c>
      <c r="G964" t="s">
        <v>9</v>
      </c>
      <c r="H964" t="s">
        <v>176</v>
      </c>
      <c r="I964" t="s">
        <v>177</v>
      </c>
      <c r="J964" t="s">
        <v>178</v>
      </c>
      <c r="K964" t="s">
        <v>181</v>
      </c>
    </row>
    <row r="965" spans="1:11" x14ac:dyDescent="0.25">
      <c r="A965" t="s">
        <v>186</v>
      </c>
      <c r="B965">
        <v>22784</v>
      </c>
      <c r="C965">
        <v>2.9947800636291499</v>
      </c>
      <c r="D965" t="s">
        <v>193</v>
      </c>
      <c r="E965" t="s">
        <v>9</v>
      </c>
      <c r="F965" t="s">
        <v>9</v>
      </c>
      <c r="G965" t="s">
        <v>9</v>
      </c>
      <c r="H965" t="s">
        <v>14</v>
      </c>
      <c r="I965" t="s">
        <v>158</v>
      </c>
      <c r="J965" t="s">
        <v>194</v>
      </c>
      <c r="K965" t="s">
        <v>181</v>
      </c>
    </row>
    <row r="966" spans="1:11" x14ac:dyDescent="0.25">
      <c r="A966" t="s">
        <v>186</v>
      </c>
      <c r="B966">
        <v>23527</v>
      </c>
      <c r="C966">
        <v>2.9947800636291499</v>
      </c>
      <c r="D966" t="s">
        <v>139</v>
      </c>
      <c r="E966" t="s">
        <v>9</v>
      </c>
      <c r="F966" t="s">
        <v>9</v>
      </c>
      <c r="G966" t="s">
        <v>9</v>
      </c>
      <c r="H966" t="s">
        <v>14</v>
      </c>
      <c r="I966" t="s">
        <v>50</v>
      </c>
      <c r="J966" t="s">
        <v>51</v>
      </c>
      <c r="K966" t="s">
        <v>181</v>
      </c>
    </row>
    <row r="967" spans="1:11" x14ac:dyDescent="0.25">
      <c r="A967" t="s">
        <v>186</v>
      </c>
      <c r="B967">
        <v>10304</v>
      </c>
      <c r="C967">
        <v>0.28445133566856401</v>
      </c>
      <c r="D967" t="s">
        <v>49</v>
      </c>
      <c r="E967" t="s">
        <v>9</v>
      </c>
      <c r="F967" t="s">
        <v>9</v>
      </c>
      <c r="G967" t="s">
        <v>9</v>
      </c>
      <c r="H967" t="s">
        <v>14</v>
      </c>
      <c r="I967" t="s">
        <v>50</v>
      </c>
      <c r="J967" t="s">
        <v>51</v>
      </c>
      <c r="K967" t="s">
        <v>181</v>
      </c>
    </row>
    <row r="968" spans="1:11" x14ac:dyDescent="0.25">
      <c r="A968" t="s">
        <v>186</v>
      </c>
      <c r="B968">
        <v>14388</v>
      </c>
      <c r="C968">
        <v>0.25377815961837802</v>
      </c>
      <c r="D968" t="s">
        <v>90</v>
      </c>
      <c r="E968" t="s">
        <v>9</v>
      </c>
      <c r="F968" t="s">
        <v>9</v>
      </c>
      <c r="G968" t="s">
        <v>9</v>
      </c>
      <c r="H968" t="s">
        <v>19</v>
      </c>
      <c r="I968" t="s">
        <v>20</v>
      </c>
      <c r="J968" t="s">
        <v>76</v>
      </c>
      <c r="K968" t="s">
        <v>181</v>
      </c>
    </row>
    <row r="969" spans="1:11" x14ac:dyDescent="0.25">
      <c r="A969" t="s">
        <v>186</v>
      </c>
      <c r="B969">
        <v>8998</v>
      </c>
      <c r="C969">
        <v>0.234557420015335</v>
      </c>
      <c r="D969" t="s">
        <v>30</v>
      </c>
      <c r="E969" t="s">
        <v>31</v>
      </c>
      <c r="F969" t="s">
        <v>9</v>
      </c>
      <c r="G969" t="s">
        <v>9</v>
      </c>
      <c r="H969" t="s">
        <v>19</v>
      </c>
      <c r="I969" t="s">
        <v>20</v>
      </c>
      <c r="J969" t="s">
        <v>33</v>
      </c>
      <c r="K969" t="s">
        <v>181</v>
      </c>
    </row>
    <row r="970" spans="1:11" x14ac:dyDescent="0.25">
      <c r="A970" t="s">
        <v>186</v>
      </c>
      <c r="B970">
        <v>14383</v>
      </c>
      <c r="C970">
        <v>0.23344182968139601</v>
      </c>
      <c r="D970" t="s">
        <v>90</v>
      </c>
      <c r="E970" t="s">
        <v>9</v>
      </c>
      <c r="F970" t="s">
        <v>9</v>
      </c>
      <c r="G970" t="s">
        <v>9</v>
      </c>
      <c r="H970" t="s">
        <v>73</v>
      </c>
      <c r="I970" t="s">
        <v>74</v>
      </c>
      <c r="J970" t="s">
        <v>9</v>
      </c>
      <c r="K970" t="s">
        <v>181</v>
      </c>
    </row>
    <row r="971" spans="1:11" x14ac:dyDescent="0.25">
      <c r="A971" t="s">
        <v>186</v>
      </c>
      <c r="B971">
        <v>14523</v>
      </c>
      <c r="C971">
        <v>0.23036222159862499</v>
      </c>
      <c r="D971" t="s">
        <v>99</v>
      </c>
      <c r="E971" t="s">
        <v>100</v>
      </c>
      <c r="F971" t="s">
        <v>9</v>
      </c>
      <c r="G971" t="s">
        <v>9</v>
      </c>
      <c r="H971" t="s">
        <v>14</v>
      </c>
      <c r="I971" t="s">
        <v>50</v>
      </c>
      <c r="J971" t="s">
        <v>51</v>
      </c>
      <c r="K971" t="s">
        <v>181</v>
      </c>
    </row>
    <row r="972" spans="1:11" x14ac:dyDescent="0.25">
      <c r="A972" t="s">
        <v>186</v>
      </c>
      <c r="B972">
        <v>16058</v>
      </c>
      <c r="C972">
        <v>0.22962574660778001</v>
      </c>
      <c r="D972" t="s">
        <v>111</v>
      </c>
      <c r="E972" t="s">
        <v>9</v>
      </c>
      <c r="F972" t="s">
        <v>9</v>
      </c>
      <c r="G972" t="s">
        <v>9</v>
      </c>
      <c r="H972" t="s">
        <v>10</v>
      </c>
      <c r="I972" t="s">
        <v>11</v>
      </c>
      <c r="J972" t="s">
        <v>12</v>
      </c>
      <c r="K972" t="s">
        <v>181</v>
      </c>
    </row>
    <row r="973" spans="1:11" x14ac:dyDescent="0.25">
      <c r="A973" t="s">
        <v>186</v>
      </c>
      <c r="B973">
        <v>14524</v>
      </c>
      <c r="C973">
        <v>0.227287292480469</v>
      </c>
      <c r="D973" t="s">
        <v>101</v>
      </c>
      <c r="E973" t="s">
        <v>102</v>
      </c>
      <c r="F973" t="s">
        <v>91</v>
      </c>
      <c r="G973" t="s">
        <v>9</v>
      </c>
      <c r="H973" t="s">
        <v>73</v>
      </c>
      <c r="I973" t="s">
        <v>74</v>
      </c>
      <c r="J973" t="s">
        <v>9</v>
      </c>
      <c r="K973" t="s">
        <v>181</v>
      </c>
    </row>
    <row r="974" spans="1:11" x14ac:dyDescent="0.25">
      <c r="A974" t="s">
        <v>186</v>
      </c>
      <c r="B974">
        <v>14043</v>
      </c>
      <c r="C974">
        <v>0.22670088708400701</v>
      </c>
      <c r="D974" t="s">
        <v>72</v>
      </c>
      <c r="E974" t="s">
        <v>9</v>
      </c>
      <c r="F974" t="s">
        <v>9</v>
      </c>
      <c r="G974" t="s">
        <v>9</v>
      </c>
      <c r="H974" t="s">
        <v>19</v>
      </c>
      <c r="I974" t="s">
        <v>58</v>
      </c>
      <c r="J974" t="s">
        <v>75</v>
      </c>
      <c r="K974" t="s">
        <v>181</v>
      </c>
    </row>
    <row r="975" spans="1:11" x14ac:dyDescent="0.25">
      <c r="A975" t="s">
        <v>186</v>
      </c>
      <c r="B975">
        <v>14382</v>
      </c>
      <c r="C975">
        <v>0.225380003452301</v>
      </c>
      <c r="D975" t="s">
        <v>90</v>
      </c>
      <c r="E975" t="s">
        <v>9</v>
      </c>
      <c r="F975" t="s">
        <v>9</v>
      </c>
      <c r="G975" t="s">
        <v>9</v>
      </c>
      <c r="H975" t="s">
        <v>14</v>
      </c>
      <c r="I975" t="s">
        <v>50</v>
      </c>
      <c r="J975" t="s">
        <v>51</v>
      </c>
      <c r="K975" t="s">
        <v>181</v>
      </c>
    </row>
    <row r="976" spans="1:11" x14ac:dyDescent="0.25">
      <c r="A976" t="s">
        <v>186</v>
      </c>
      <c r="B976">
        <v>14522</v>
      </c>
      <c r="C976">
        <v>0.22390726208686801</v>
      </c>
      <c r="D976" t="s">
        <v>97</v>
      </c>
      <c r="E976" t="s">
        <v>98</v>
      </c>
      <c r="F976" t="s">
        <v>37</v>
      </c>
      <c r="G976" t="s">
        <v>9</v>
      </c>
      <c r="H976" t="s">
        <v>10</v>
      </c>
      <c r="I976" t="s">
        <v>11</v>
      </c>
      <c r="J976" t="s">
        <v>35</v>
      </c>
      <c r="K976" t="s">
        <v>181</v>
      </c>
    </row>
    <row r="977" spans="1:11" x14ac:dyDescent="0.25">
      <c r="A977" t="s">
        <v>186</v>
      </c>
      <c r="B977">
        <v>12882</v>
      </c>
      <c r="C977">
        <v>0.21972675621509599</v>
      </c>
      <c r="D977" t="s">
        <v>70</v>
      </c>
      <c r="E977" t="s">
        <v>9</v>
      </c>
      <c r="F977" t="s">
        <v>9</v>
      </c>
      <c r="G977" t="s">
        <v>9</v>
      </c>
      <c r="H977" t="s">
        <v>10</v>
      </c>
      <c r="I977" t="s">
        <v>11</v>
      </c>
      <c r="J977" t="s">
        <v>23</v>
      </c>
      <c r="K977" t="s">
        <v>181</v>
      </c>
    </row>
    <row r="978" spans="1:11" x14ac:dyDescent="0.25">
      <c r="A978" t="s">
        <v>186</v>
      </c>
      <c r="B978">
        <v>14199</v>
      </c>
      <c r="C978">
        <v>0.21277523040771501</v>
      </c>
      <c r="D978" t="s">
        <v>79</v>
      </c>
      <c r="E978" t="s">
        <v>80</v>
      </c>
      <c r="F978" t="s">
        <v>9</v>
      </c>
      <c r="G978" t="s">
        <v>9</v>
      </c>
      <c r="H978" t="s">
        <v>10</v>
      </c>
      <c r="I978" t="s">
        <v>11</v>
      </c>
      <c r="J978" t="s">
        <v>81</v>
      </c>
      <c r="K978" t="s">
        <v>181</v>
      </c>
    </row>
    <row r="979" spans="1:11" x14ac:dyDescent="0.25">
      <c r="A979" t="s">
        <v>186</v>
      </c>
      <c r="B979">
        <v>10303</v>
      </c>
      <c r="C979">
        <v>0.210072636604309</v>
      </c>
      <c r="D979" t="s">
        <v>49</v>
      </c>
      <c r="E979" t="s">
        <v>9</v>
      </c>
      <c r="F979" t="s">
        <v>9</v>
      </c>
      <c r="G979" t="s">
        <v>9</v>
      </c>
      <c r="H979" t="s">
        <v>10</v>
      </c>
      <c r="I979" t="s">
        <v>11</v>
      </c>
      <c r="J979" t="s">
        <v>35</v>
      </c>
      <c r="K979" t="s">
        <v>181</v>
      </c>
    </row>
    <row r="980" spans="1:11" x14ac:dyDescent="0.25">
      <c r="A980" t="s">
        <v>186</v>
      </c>
      <c r="B980">
        <v>14190</v>
      </c>
      <c r="C980">
        <v>0.20963354408741</v>
      </c>
      <c r="D980" t="s">
        <v>70</v>
      </c>
      <c r="E980" t="s">
        <v>18</v>
      </c>
      <c r="F980" t="s">
        <v>9</v>
      </c>
      <c r="G980" t="s">
        <v>9</v>
      </c>
      <c r="H980" t="s">
        <v>14</v>
      </c>
      <c r="I980" t="s">
        <v>50</v>
      </c>
      <c r="J980" t="s">
        <v>51</v>
      </c>
      <c r="K980" t="s">
        <v>181</v>
      </c>
    </row>
    <row r="981" spans="1:11" x14ac:dyDescent="0.25">
      <c r="A981" t="s">
        <v>186</v>
      </c>
      <c r="B981">
        <v>14041</v>
      </c>
      <c r="C981">
        <v>0.20848590135574299</v>
      </c>
      <c r="D981" t="s">
        <v>72</v>
      </c>
      <c r="E981" t="s">
        <v>9</v>
      </c>
      <c r="F981" t="s">
        <v>9</v>
      </c>
      <c r="G981" t="s">
        <v>9</v>
      </c>
      <c r="H981" t="s">
        <v>14</v>
      </c>
      <c r="I981" t="s">
        <v>50</v>
      </c>
      <c r="J981" t="s">
        <v>51</v>
      </c>
      <c r="K981" t="s">
        <v>181</v>
      </c>
    </row>
    <row r="982" spans="1:11" x14ac:dyDescent="0.25">
      <c r="A982" t="s">
        <v>186</v>
      </c>
      <c r="B982">
        <v>3893</v>
      </c>
      <c r="C982">
        <v>0.204734936356544</v>
      </c>
      <c r="D982" t="s">
        <v>13</v>
      </c>
      <c r="E982" t="s">
        <v>9</v>
      </c>
      <c r="F982" t="s">
        <v>9</v>
      </c>
      <c r="G982" t="s">
        <v>9</v>
      </c>
      <c r="H982" t="s">
        <v>14</v>
      </c>
      <c r="I982" t="s">
        <v>11</v>
      </c>
      <c r="J982" t="s">
        <v>15</v>
      </c>
      <c r="K982" t="s">
        <v>181</v>
      </c>
    </row>
    <row r="983" spans="1:11" x14ac:dyDescent="0.25">
      <c r="A983" t="s">
        <v>186</v>
      </c>
      <c r="B983">
        <v>12460</v>
      </c>
      <c r="C983">
        <v>0.203519657254219</v>
      </c>
      <c r="D983" t="s">
        <v>63</v>
      </c>
      <c r="E983" t="s">
        <v>64</v>
      </c>
      <c r="F983" t="s">
        <v>9</v>
      </c>
      <c r="G983" t="s">
        <v>9</v>
      </c>
      <c r="H983" t="s">
        <v>14</v>
      </c>
      <c r="I983" t="s">
        <v>50</v>
      </c>
      <c r="J983" t="s">
        <v>15</v>
      </c>
      <c r="K983" t="s">
        <v>181</v>
      </c>
    </row>
    <row r="984" spans="1:11" x14ac:dyDescent="0.25">
      <c r="A984" t="s">
        <v>186</v>
      </c>
      <c r="B984">
        <v>10131</v>
      </c>
      <c r="C984">
        <v>0.201789915561676</v>
      </c>
      <c r="D984" t="s">
        <v>44</v>
      </c>
      <c r="E984" t="s">
        <v>9</v>
      </c>
      <c r="F984" t="s">
        <v>9</v>
      </c>
      <c r="G984" t="s">
        <v>9</v>
      </c>
      <c r="H984" t="s">
        <v>10</v>
      </c>
      <c r="I984" t="s">
        <v>11</v>
      </c>
      <c r="J984" t="s">
        <v>12</v>
      </c>
      <c r="K984" t="s">
        <v>181</v>
      </c>
    </row>
    <row r="985" spans="1:11" x14ac:dyDescent="0.25">
      <c r="A985" t="s">
        <v>186</v>
      </c>
      <c r="B985">
        <v>17126</v>
      </c>
      <c r="C985">
        <v>0.19838869571685799</v>
      </c>
      <c r="D985" t="s">
        <v>133</v>
      </c>
      <c r="E985" t="s">
        <v>9</v>
      </c>
      <c r="F985" t="s">
        <v>9</v>
      </c>
      <c r="G985" t="s">
        <v>9</v>
      </c>
      <c r="H985" t="s">
        <v>19</v>
      </c>
      <c r="I985" t="s">
        <v>58</v>
      </c>
      <c r="J985" t="s">
        <v>59</v>
      </c>
      <c r="K985" t="s">
        <v>181</v>
      </c>
    </row>
    <row r="986" spans="1:11" x14ac:dyDescent="0.25">
      <c r="A986" t="s">
        <v>186</v>
      </c>
      <c r="B986">
        <v>14384</v>
      </c>
      <c r="C986">
        <v>0.19633960723877</v>
      </c>
      <c r="D986" t="s">
        <v>90</v>
      </c>
      <c r="E986" t="s">
        <v>9</v>
      </c>
      <c r="F986" t="s">
        <v>9</v>
      </c>
      <c r="G986" t="s">
        <v>9</v>
      </c>
      <c r="H986" t="s">
        <v>19</v>
      </c>
      <c r="I986" t="s">
        <v>58</v>
      </c>
      <c r="J986" t="s">
        <v>75</v>
      </c>
      <c r="K986" t="s">
        <v>181</v>
      </c>
    </row>
    <row r="987" spans="1:11" x14ac:dyDescent="0.25">
      <c r="A987" t="s">
        <v>186</v>
      </c>
      <c r="B987">
        <v>14040</v>
      </c>
      <c r="C987">
        <v>0.19581775367259999</v>
      </c>
      <c r="D987" t="s">
        <v>72</v>
      </c>
      <c r="E987" t="s">
        <v>9</v>
      </c>
      <c r="F987" t="s">
        <v>9</v>
      </c>
      <c r="G987" t="s">
        <v>9</v>
      </c>
      <c r="H987" t="s">
        <v>10</v>
      </c>
      <c r="I987" t="s">
        <v>11</v>
      </c>
      <c r="J987" t="s">
        <v>35</v>
      </c>
      <c r="K987" t="s">
        <v>181</v>
      </c>
    </row>
    <row r="988" spans="1:11" x14ac:dyDescent="0.25">
      <c r="A988" t="s">
        <v>186</v>
      </c>
      <c r="B988">
        <v>11693</v>
      </c>
      <c r="C988">
        <v>0.19553813338279699</v>
      </c>
      <c r="D988" t="s">
        <v>56</v>
      </c>
      <c r="E988" t="s">
        <v>57</v>
      </c>
      <c r="F988" t="s">
        <v>9</v>
      </c>
      <c r="G988" t="s">
        <v>9</v>
      </c>
      <c r="H988" t="s">
        <v>19</v>
      </c>
      <c r="I988" t="s">
        <v>58</v>
      </c>
      <c r="J988" t="s">
        <v>59</v>
      </c>
      <c r="K988" t="s">
        <v>181</v>
      </c>
    </row>
    <row r="989" spans="1:11" x14ac:dyDescent="0.25">
      <c r="A989" t="s">
        <v>186</v>
      </c>
      <c r="B989">
        <v>15356</v>
      </c>
      <c r="C989">
        <v>0.194790244102478</v>
      </c>
      <c r="D989" t="s">
        <v>118</v>
      </c>
      <c r="E989" t="s">
        <v>119</v>
      </c>
      <c r="F989" t="s">
        <v>120</v>
      </c>
      <c r="G989" t="s">
        <v>121</v>
      </c>
      <c r="H989" t="s">
        <v>14</v>
      </c>
      <c r="I989" t="s">
        <v>11</v>
      </c>
      <c r="J989" t="s">
        <v>15</v>
      </c>
      <c r="K989" t="s">
        <v>181</v>
      </c>
    </row>
    <row r="990" spans="1:11" x14ac:dyDescent="0.25">
      <c r="A990" t="s">
        <v>186</v>
      </c>
      <c r="B990">
        <v>10984</v>
      </c>
      <c r="C990">
        <v>0.194258376955986</v>
      </c>
      <c r="D990" t="s">
        <v>52</v>
      </c>
      <c r="E990" t="s">
        <v>9</v>
      </c>
      <c r="F990" t="s">
        <v>9</v>
      </c>
      <c r="G990" t="s">
        <v>9</v>
      </c>
      <c r="H990" t="s">
        <v>19</v>
      </c>
      <c r="I990" t="s">
        <v>20</v>
      </c>
      <c r="J990" t="s">
        <v>33</v>
      </c>
      <c r="K990" t="s">
        <v>181</v>
      </c>
    </row>
    <row r="991" spans="1:11" x14ac:dyDescent="0.25">
      <c r="A991" t="s">
        <v>186</v>
      </c>
      <c r="B991">
        <v>16072</v>
      </c>
      <c r="C991">
        <v>0.19124788045883201</v>
      </c>
      <c r="D991" t="s">
        <v>120</v>
      </c>
      <c r="E991" t="s">
        <v>9</v>
      </c>
      <c r="F991" t="s">
        <v>9</v>
      </c>
      <c r="G991" t="s">
        <v>9</v>
      </c>
      <c r="H991" t="s">
        <v>19</v>
      </c>
      <c r="I991" t="s">
        <v>58</v>
      </c>
      <c r="J991" t="s">
        <v>59</v>
      </c>
      <c r="K991" t="s">
        <v>181</v>
      </c>
    </row>
    <row r="992" spans="1:11" x14ac:dyDescent="0.25">
      <c r="A992" t="s">
        <v>186</v>
      </c>
      <c r="B992">
        <v>15351</v>
      </c>
      <c r="C992">
        <v>0.190721780061722</v>
      </c>
      <c r="D992" t="s">
        <v>115</v>
      </c>
      <c r="E992" t="s">
        <v>116</v>
      </c>
      <c r="F992" t="s">
        <v>113</v>
      </c>
      <c r="G992" t="s">
        <v>9</v>
      </c>
      <c r="H992" t="s">
        <v>19</v>
      </c>
      <c r="I992" t="s">
        <v>58</v>
      </c>
      <c r="J992" t="s">
        <v>117</v>
      </c>
      <c r="K992" t="s">
        <v>181</v>
      </c>
    </row>
    <row r="993" spans="1:11" x14ac:dyDescent="0.25">
      <c r="A993" t="s">
        <v>186</v>
      </c>
      <c r="B993">
        <v>16085</v>
      </c>
      <c r="C993">
        <v>0.190055757761002</v>
      </c>
      <c r="D993" t="s">
        <v>123</v>
      </c>
      <c r="E993" t="s">
        <v>9</v>
      </c>
      <c r="F993" t="s">
        <v>9</v>
      </c>
      <c r="G993" t="s">
        <v>9</v>
      </c>
      <c r="H993" t="s">
        <v>10</v>
      </c>
      <c r="I993" t="s">
        <v>11</v>
      </c>
      <c r="J993" t="s">
        <v>46</v>
      </c>
      <c r="K993" t="s">
        <v>181</v>
      </c>
    </row>
    <row r="994" spans="1:11" x14ac:dyDescent="0.25">
      <c r="A994" t="s">
        <v>186</v>
      </c>
      <c r="B994">
        <v>14279</v>
      </c>
      <c r="C994">
        <v>0.18912954628467599</v>
      </c>
      <c r="D994" t="s">
        <v>54</v>
      </c>
      <c r="E994" t="s">
        <v>88</v>
      </c>
      <c r="F994" t="s">
        <v>9</v>
      </c>
      <c r="G994" t="s">
        <v>9</v>
      </c>
      <c r="H994" t="s">
        <v>10</v>
      </c>
      <c r="I994" t="s">
        <v>11</v>
      </c>
      <c r="J994" t="s">
        <v>89</v>
      </c>
      <c r="K994" t="s">
        <v>181</v>
      </c>
    </row>
    <row r="995" spans="1:11" x14ac:dyDescent="0.25">
      <c r="A995" t="s">
        <v>186</v>
      </c>
      <c r="B995">
        <v>14046</v>
      </c>
      <c r="C995">
        <v>0.18822155892848999</v>
      </c>
      <c r="D995" t="s">
        <v>72</v>
      </c>
      <c r="E995" t="s">
        <v>9</v>
      </c>
      <c r="F995" t="s">
        <v>9</v>
      </c>
      <c r="G995" t="s">
        <v>9</v>
      </c>
      <c r="H995" t="s">
        <v>19</v>
      </c>
      <c r="I995" t="s">
        <v>20</v>
      </c>
      <c r="J995" t="s">
        <v>76</v>
      </c>
      <c r="K995" t="s">
        <v>181</v>
      </c>
    </row>
    <row r="996" spans="1:11" x14ac:dyDescent="0.25">
      <c r="A996" t="s">
        <v>186</v>
      </c>
      <c r="B996">
        <v>13143</v>
      </c>
      <c r="C996">
        <v>0.18707996606826799</v>
      </c>
      <c r="D996" t="s">
        <v>71</v>
      </c>
      <c r="E996" t="s">
        <v>9</v>
      </c>
      <c r="F996" t="s">
        <v>9</v>
      </c>
      <c r="G996" t="s">
        <v>9</v>
      </c>
      <c r="H996" t="s">
        <v>19</v>
      </c>
      <c r="I996" t="s">
        <v>20</v>
      </c>
      <c r="J996" t="s">
        <v>33</v>
      </c>
      <c r="K996" t="s">
        <v>181</v>
      </c>
    </row>
    <row r="997" spans="1:11" x14ac:dyDescent="0.25">
      <c r="A997" t="s">
        <v>186</v>
      </c>
      <c r="B997">
        <v>16455</v>
      </c>
      <c r="C997">
        <v>0.185546085238457</v>
      </c>
      <c r="D997" t="s">
        <v>119</v>
      </c>
      <c r="E997" t="s">
        <v>126</v>
      </c>
      <c r="F997" t="s">
        <v>9</v>
      </c>
      <c r="G997" t="s">
        <v>9</v>
      </c>
      <c r="H997" t="s">
        <v>10</v>
      </c>
      <c r="I997" t="s">
        <v>11</v>
      </c>
      <c r="J997" t="s">
        <v>83</v>
      </c>
      <c r="K997" t="s">
        <v>181</v>
      </c>
    </row>
    <row r="998" spans="1:11" x14ac:dyDescent="0.25">
      <c r="A998" t="s">
        <v>186</v>
      </c>
      <c r="B998">
        <v>7942</v>
      </c>
      <c r="C998">
        <v>0.185370743274689</v>
      </c>
      <c r="D998" t="s">
        <v>27</v>
      </c>
      <c r="E998" t="s">
        <v>28</v>
      </c>
      <c r="F998" t="s">
        <v>9</v>
      </c>
      <c r="G998" t="s">
        <v>9</v>
      </c>
      <c r="H998" t="s">
        <v>19</v>
      </c>
      <c r="I998" t="s">
        <v>20</v>
      </c>
      <c r="J998" t="s">
        <v>29</v>
      </c>
      <c r="K998" t="s">
        <v>181</v>
      </c>
    </row>
    <row r="999" spans="1:11" x14ac:dyDescent="0.25">
      <c r="A999" t="s">
        <v>186</v>
      </c>
      <c r="B999">
        <v>12440</v>
      </c>
      <c r="C999">
        <v>0.18314003944397</v>
      </c>
      <c r="D999" t="s">
        <v>62</v>
      </c>
      <c r="E999" t="s">
        <v>9</v>
      </c>
      <c r="F999" t="s">
        <v>9</v>
      </c>
      <c r="G999" t="s">
        <v>9</v>
      </c>
      <c r="H999" t="s">
        <v>10</v>
      </c>
      <c r="I999" t="s">
        <v>11</v>
      </c>
      <c r="J999" t="s">
        <v>48</v>
      </c>
      <c r="K999" t="s">
        <v>181</v>
      </c>
    </row>
    <row r="1000" spans="1:11" x14ac:dyDescent="0.25">
      <c r="A1000" t="s">
        <v>186</v>
      </c>
      <c r="B1000">
        <v>10982</v>
      </c>
      <c r="C1000">
        <v>0.18187759816646601</v>
      </c>
      <c r="D1000" t="s">
        <v>52</v>
      </c>
      <c r="E1000" t="s">
        <v>9</v>
      </c>
      <c r="F1000" t="s">
        <v>9</v>
      </c>
      <c r="G1000" t="s">
        <v>9</v>
      </c>
      <c r="H1000" t="s">
        <v>10</v>
      </c>
      <c r="I1000" t="s">
        <v>11</v>
      </c>
      <c r="J1000" t="s">
        <v>32</v>
      </c>
      <c r="K1000" t="s">
        <v>181</v>
      </c>
    </row>
    <row r="1001" spans="1:11" x14ac:dyDescent="0.25">
      <c r="A1001" t="s">
        <v>186</v>
      </c>
      <c r="B1001">
        <v>12196</v>
      </c>
      <c r="C1001">
        <v>0.18087199330329901</v>
      </c>
      <c r="D1001" t="s">
        <v>61</v>
      </c>
      <c r="E1001" t="s">
        <v>9</v>
      </c>
      <c r="F1001" t="s">
        <v>9</v>
      </c>
      <c r="G1001" t="s">
        <v>9</v>
      </c>
      <c r="H1001" t="s">
        <v>10</v>
      </c>
      <c r="I1001" t="s">
        <v>11</v>
      </c>
      <c r="J1001" t="s">
        <v>46</v>
      </c>
      <c r="K1001" t="s">
        <v>181</v>
      </c>
    </row>
    <row r="1002" spans="1:11" x14ac:dyDescent="0.25">
      <c r="A1002" t="s">
        <v>186</v>
      </c>
      <c r="B1002">
        <v>11416</v>
      </c>
      <c r="C1002">
        <v>0.180274829268456</v>
      </c>
      <c r="D1002" t="s">
        <v>55</v>
      </c>
      <c r="E1002" t="s">
        <v>9</v>
      </c>
      <c r="F1002" t="s">
        <v>9</v>
      </c>
      <c r="G1002" t="s">
        <v>9</v>
      </c>
      <c r="H1002" t="s">
        <v>19</v>
      </c>
      <c r="I1002" t="s">
        <v>20</v>
      </c>
      <c r="J1002" t="s">
        <v>21</v>
      </c>
      <c r="K1002" t="s">
        <v>181</v>
      </c>
    </row>
    <row r="1003" spans="1:11" x14ac:dyDescent="0.25">
      <c r="A1003" t="s">
        <v>186</v>
      </c>
      <c r="B1003">
        <v>5974</v>
      </c>
      <c r="C1003">
        <v>0.178682416677475</v>
      </c>
      <c r="D1003" t="s">
        <v>17</v>
      </c>
      <c r="E1003" t="s">
        <v>18</v>
      </c>
      <c r="F1003" t="s">
        <v>9</v>
      </c>
      <c r="G1003" t="s">
        <v>9</v>
      </c>
      <c r="H1003" t="s">
        <v>19</v>
      </c>
      <c r="I1003" t="s">
        <v>20</v>
      </c>
      <c r="J1003" t="s">
        <v>21</v>
      </c>
      <c r="K1003" t="s">
        <v>181</v>
      </c>
    </row>
    <row r="1004" spans="1:11" x14ac:dyDescent="0.25">
      <c r="A1004" t="s">
        <v>186</v>
      </c>
      <c r="B1004">
        <v>5975</v>
      </c>
      <c r="C1004">
        <v>0.17295330762863201</v>
      </c>
      <c r="D1004" t="s">
        <v>22</v>
      </c>
      <c r="E1004" t="s">
        <v>9</v>
      </c>
      <c r="F1004" t="s">
        <v>9</v>
      </c>
      <c r="G1004" t="s">
        <v>9</v>
      </c>
      <c r="H1004" t="s">
        <v>10</v>
      </c>
      <c r="I1004" t="s">
        <v>11</v>
      </c>
      <c r="J1004" t="s">
        <v>23</v>
      </c>
      <c r="K1004" t="s">
        <v>181</v>
      </c>
    </row>
    <row r="1005" spans="1:11" x14ac:dyDescent="0.25">
      <c r="A1005" t="s">
        <v>186</v>
      </c>
      <c r="B1005">
        <v>16466</v>
      </c>
      <c r="C1005">
        <v>0.17173407971859</v>
      </c>
      <c r="D1005" t="s">
        <v>122</v>
      </c>
      <c r="E1005" t="s">
        <v>128</v>
      </c>
      <c r="F1005" t="s">
        <v>126</v>
      </c>
      <c r="G1005" t="s">
        <v>9</v>
      </c>
      <c r="H1005" t="s">
        <v>19</v>
      </c>
      <c r="I1005" t="s">
        <v>20</v>
      </c>
      <c r="J1005" t="s">
        <v>38</v>
      </c>
      <c r="K1005" t="s">
        <v>181</v>
      </c>
    </row>
    <row r="1006" spans="1:11" x14ac:dyDescent="0.25">
      <c r="A1006" t="s">
        <v>186</v>
      </c>
      <c r="B1006">
        <v>14521</v>
      </c>
      <c r="C1006">
        <v>0.16924467682838401</v>
      </c>
      <c r="D1006" t="s">
        <v>91</v>
      </c>
      <c r="E1006" t="s">
        <v>93</v>
      </c>
      <c r="F1006" t="s">
        <v>94</v>
      </c>
      <c r="G1006" t="s">
        <v>9</v>
      </c>
      <c r="H1006" t="s">
        <v>95</v>
      </c>
      <c r="I1006" t="s">
        <v>73</v>
      </c>
      <c r="J1006" t="s">
        <v>96</v>
      </c>
      <c r="K1006" t="s">
        <v>181</v>
      </c>
    </row>
    <row r="1007" spans="1:11" x14ac:dyDescent="0.25">
      <c r="A1007" t="s">
        <v>186</v>
      </c>
      <c r="B1007">
        <v>2856</v>
      </c>
      <c r="C1007">
        <v>0.16771379113197299</v>
      </c>
      <c r="D1007" t="s">
        <v>8</v>
      </c>
      <c r="E1007" t="s">
        <v>9</v>
      </c>
      <c r="F1007" t="s">
        <v>9</v>
      </c>
      <c r="G1007" t="s">
        <v>9</v>
      </c>
      <c r="H1007" t="s">
        <v>10</v>
      </c>
      <c r="I1007" t="s">
        <v>11</v>
      </c>
      <c r="J1007" t="s">
        <v>12</v>
      </c>
      <c r="K1007" t="s">
        <v>181</v>
      </c>
    </row>
    <row r="1008" spans="1:11" x14ac:dyDescent="0.25">
      <c r="A1008" t="s">
        <v>186</v>
      </c>
      <c r="B1008">
        <v>14272</v>
      </c>
      <c r="C1008">
        <v>0.16580569744110099</v>
      </c>
      <c r="D1008" t="s">
        <v>84</v>
      </c>
      <c r="E1008" t="s">
        <v>9</v>
      </c>
      <c r="F1008" t="s">
        <v>9</v>
      </c>
      <c r="G1008" t="s">
        <v>9</v>
      </c>
      <c r="H1008" t="s">
        <v>10</v>
      </c>
      <c r="I1008" t="s">
        <v>11</v>
      </c>
      <c r="J1008" t="s">
        <v>85</v>
      </c>
      <c r="K1008" t="s">
        <v>181</v>
      </c>
    </row>
    <row r="1009" spans="1:11" x14ac:dyDescent="0.25">
      <c r="A1009" t="s">
        <v>186</v>
      </c>
      <c r="B1009">
        <v>14588</v>
      </c>
      <c r="C1009">
        <v>0.16426599025726299</v>
      </c>
      <c r="D1009" t="s">
        <v>105</v>
      </c>
      <c r="E1009" t="s">
        <v>108</v>
      </c>
      <c r="F1009" t="s">
        <v>9</v>
      </c>
      <c r="G1009" t="s">
        <v>9</v>
      </c>
      <c r="H1009" t="s">
        <v>14</v>
      </c>
      <c r="I1009" t="s">
        <v>11</v>
      </c>
      <c r="J1009" t="s">
        <v>69</v>
      </c>
      <c r="K1009" t="s">
        <v>181</v>
      </c>
    </row>
    <row r="1010" spans="1:11" x14ac:dyDescent="0.25">
      <c r="A1010" t="s">
        <v>186</v>
      </c>
      <c r="B1010">
        <v>17226</v>
      </c>
      <c r="C1010">
        <v>0.16100405156612399</v>
      </c>
      <c r="D1010" t="s">
        <v>134</v>
      </c>
      <c r="E1010" t="s">
        <v>135</v>
      </c>
      <c r="F1010" t="s">
        <v>136</v>
      </c>
      <c r="G1010" t="s">
        <v>9</v>
      </c>
      <c r="H1010" t="s">
        <v>10</v>
      </c>
      <c r="I1010" t="s">
        <v>11</v>
      </c>
      <c r="J1010" t="s">
        <v>48</v>
      </c>
      <c r="K1010" t="s">
        <v>181</v>
      </c>
    </row>
    <row r="1011" spans="1:11" x14ac:dyDescent="0.25">
      <c r="A1011" t="s">
        <v>186</v>
      </c>
      <c r="B1011">
        <v>7230</v>
      </c>
      <c r="C1011">
        <v>0.16019272804260301</v>
      </c>
      <c r="D1011" t="s">
        <v>25</v>
      </c>
      <c r="E1011" t="s">
        <v>9</v>
      </c>
      <c r="F1011" t="s">
        <v>9</v>
      </c>
      <c r="G1011" t="s">
        <v>9</v>
      </c>
      <c r="H1011" t="s">
        <v>10</v>
      </c>
      <c r="I1011" t="s">
        <v>11</v>
      </c>
      <c r="J1011" t="s">
        <v>26</v>
      </c>
      <c r="K1011" t="s">
        <v>181</v>
      </c>
    </row>
    <row r="1012" spans="1:11" x14ac:dyDescent="0.25">
      <c r="A1012" t="s">
        <v>186</v>
      </c>
      <c r="B1012">
        <v>16470</v>
      </c>
      <c r="C1012">
        <v>0.159811437129974</v>
      </c>
      <c r="D1012" t="s">
        <v>122</v>
      </c>
      <c r="E1012" t="s">
        <v>112</v>
      </c>
      <c r="F1012" t="s">
        <v>126</v>
      </c>
      <c r="G1012" t="s">
        <v>9</v>
      </c>
      <c r="H1012" t="s">
        <v>10</v>
      </c>
      <c r="I1012" t="s">
        <v>11</v>
      </c>
      <c r="J1012" t="s">
        <v>23</v>
      </c>
      <c r="K1012" t="s">
        <v>181</v>
      </c>
    </row>
    <row r="1013" spans="1:11" x14ac:dyDescent="0.25">
      <c r="A1013" t="s">
        <v>186</v>
      </c>
      <c r="B1013">
        <v>14193</v>
      </c>
      <c r="C1013">
        <v>0.15819743275642401</v>
      </c>
      <c r="D1013" t="s">
        <v>70</v>
      </c>
      <c r="E1013" t="s">
        <v>77</v>
      </c>
      <c r="F1013" t="s">
        <v>9</v>
      </c>
      <c r="G1013" t="s">
        <v>9</v>
      </c>
      <c r="H1013" t="s">
        <v>19</v>
      </c>
      <c r="I1013" t="s">
        <v>58</v>
      </c>
      <c r="J1013" t="s">
        <v>75</v>
      </c>
      <c r="K1013" t="s">
        <v>181</v>
      </c>
    </row>
    <row r="1014" spans="1:11" x14ac:dyDescent="0.25">
      <c r="A1014" t="s">
        <v>186</v>
      </c>
      <c r="B1014">
        <v>16468</v>
      </c>
      <c r="C1014">
        <v>0.156795859336853</v>
      </c>
      <c r="D1014" t="s">
        <v>122</v>
      </c>
      <c r="E1014" t="s">
        <v>130</v>
      </c>
      <c r="F1014" t="s">
        <v>126</v>
      </c>
      <c r="G1014" t="s">
        <v>9</v>
      </c>
      <c r="H1014" t="s">
        <v>10</v>
      </c>
      <c r="I1014" t="s">
        <v>11</v>
      </c>
      <c r="J1014" t="s">
        <v>41</v>
      </c>
      <c r="K1014" t="s">
        <v>181</v>
      </c>
    </row>
    <row r="1015" spans="1:11" x14ac:dyDescent="0.25">
      <c r="A1015" t="s">
        <v>186</v>
      </c>
      <c r="B1015">
        <v>16132</v>
      </c>
      <c r="C1015">
        <v>0.154099106788635</v>
      </c>
      <c r="D1015" t="s">
        <v>122</v>
      </c>
      <c r="E1015" t="s">
        <v>124</v>
      </c>
      <c r="F1015" t="s">
        <v>9</v>
      </c>
      <c r="G1015" t="s">
        <v>9</v>
      </c>
      <c r="H1015" t="s">
        <v>10</v>
      </c>
      <c r="I1015" t="s">
        <v>11</v>
      </c>
      <c r="J1015" t="s">
        <v>125</v>
      </c>
      <c r="K1015" t="s">
        <v>181</v>
      </c>
    </row>
    <row r="1016" spans="1:11" x14ac:dyDescent="0.25">
      <c r="A1016" t="s">
        <v>186</v>
      </c>
      <c r="B1016">
        <v>16471</v>
      </c>
      <c r="C1016">
        <v>0.15180574357509599</v>
      </c>
      <c r="D1016" t="s">
        <v>122</v>
      </c>
      <c r="E1016" t="s">
        <v>131</v>
      </c>
      <c r="F1016" t="s">
        <v>126</v>
      </c>
      <c r="G1016" t="s">
        <v>9</v>
      </c>
      <c r="H1016" t="s">
        <v>19</v>
      </c>
      <c r="I1016" t="s">
        <v>20</v>
      </c>
      <c r="J1016" t="s">
        <v>24</v>
      </c>
      <c r="K1016" t="s">
        <v>181</v>
      </c>
    </row>
    <row r="1017" spans="1:11" x14ac:dyDescent="0.25">
      <c r="A1017" t="s">
        <v>186</v>
      </c>
      <c r="B1017">
        <v>18575</v>
      </c>
      <c r="C1017">
        <v>0.14951720833778401</v>
      </c>
      <c r="D1017" t="s">
        <v>137</v>
      </c>
      <c r="E1017" t="s">
        <v>9</v>
      </c>
      <c r="F1017" t="s">
        <v>9</v>
      </c>
      <c r="G1017" t="s">
        <v>9</v>
      </c>
      <c r="H1017" t="s">
        <v>19</v>
      </c>
      <c r="I1017" t="s">
        <v>20</v>
      </c>
      <c r="J1017" t="s">
        <v>76</v>
      </c>
      <c r="K1017" t="s">
        <v>181</v>
      </c>
    </row>
    <row r="1018" spans="1:11" x14ac:dyDescent="0.25">
      <c r="A1018" t="s">
        <v>186</v>
      </c>
      <c r="B1018">
        <v>14042</v>
      </c>
      <c r="C1018">
        <v>0.142718866467476</v>
      </c>
      <c r="D1018" t="s">
        <v>72</v>
      </c>
      <c r="E1018" t="s">
        <v>9</v>
      </c>
      <c r="F1018" t="s">
        <v>9</v>
      </c>
      <c r="G1018" t="s">
        <v>9</v>
      </c>
      <c r="H1018" t="s">
        <v>73</v>
      </c>
      <c r="I1018" t="s">
        <v>74</v>
      </c>
      <c r="J1018" t="s">
        <v>9</v>
      </c>
      <c r="K1018" t="s">
        <v>181</v>
      </c>
    </row>
    <row r="1019" spans="1:11" x14ac:dyDescent="0.25">
      <c r="A1019" t="s">
        <v>186</v>
      </c>
      <c r="B1019">
        <v>13140</v>
      </c>
      <c r="C1019">
        <v>0.140023544430733</v>
      </c>
      <c r="D1019" t="s">
        <v>71</v>
      </c>
      <c r="E1019" t="s">
        <v>9</v>
      </c>
      <c r="F1019" t="s">
        <v>9</v>
      </c>
      <c r="G1019" t="s">
        <v>9</v>
      </c>
      <c r="H1019" t="s">
        <v>10</v>
      </c>
      <c r="I1019" t="s">
        <v>11</v>
      </c>
      <c r="J1019" t="s">
        <v>32</v>
      </c>
      <c r="K1019" t="s">
        <v>181</v>
      </c>
    </row>
    <row r="1020" spans="1:11" x14ac:dyDescent="0.25">
      <c r="A1020" t="s">
        <v>186</v>
      </c>
      <c r="B1020">
        <v>14525</v>
      </c>
      <c r="C1020">
        <v>0.13595743477344499</v>
      </c>
      <c r="D1020" t="s">
        <v>103</v>
      </c>
      <c r="E1020" t="s">
        <v>104</v>
      </c>
      <c r="F1020" t="s">
        <v>9</v>
      </c>
      <c r="G1020" t="s">
        <v>9</v>
      </c>
      <c r="H1020" t="s">
        <v>19</v>
      </c>
      <c r="I1020" t="s">
        <v>58</v>
      </c>
      <c r="J1020" t="s">
        <v>75</v>
      </c>
      <c r="K1020" t="s">
        <v>181</v>
      </c>
    </row>
    <row r="1021" spans="1:11" x14ac:dyDescent="0.25">
      <c r="A1021" t="s">
        <v>186</v>
      </c>
      <c r="B1021">
        <v>12883</v>
      </c>
      <c r="C1021">
        <v>0.13382209837436701</v>
      </c>
      <c r="D1021" t="s">
        <v>70</v>
      </c>
      <c r="E1021" t="s">
        <v>9</v>
      </c>
      <c r="F1021" t="s">
        <v>9</v>
      </c>
      <c r="G1021" t="s">
        <v>9</v>
      </c>
      <c r="H1021" t="s">
        <v>19</v>
      </c>
      <c r="I1021" t="s">
        <v>20</v>
      </c>
      <c r="J1021" t="s">
        <v>24</v>
      </c>
      <c r="K1021" t="s">
        <v>181</v>
      </c>
    </row>
    <row r="1022" spans="1:11" x14ac:dyDescent="0.25">
      <c r="A1022" t="s">
        <v>186</v>
      </c>
      <c r="B1022">
        <v>16027</v>
      </c>
      <c r="C1022">
        <v>0.13296908140182501</v>
      </c>
      <c r="D1022" t="s">
        <v>122</v>
      </c>
      <c r="E1022" t="s">
        <v>9</v>
      </c>
      <c r="F1022" t="s">
        <v>9</v>
      </c>
      <c r="G1022" t="s">
        <v>9</v>
      </c>
      <c r="H1022" t="s">
        <v>10</v>
      </c>
      <c r="I1022" t="s">
        <v>11</v>
      </c>
      <c r="J1022" t="s">
        <v>32</v>
      </c>
      <c r="K1022" t="s">
        <v>181</v>
      </c>
    </row>
    <row r="1023" spans="1:11" x14ac:dyDescent="0.25">
      <c r="A1023" t="s">
        <v>186</v>
      </c>
      <c r="B1023">
        <v>9530</v>
      </c>
      <c r="C1023">
        <v>0.12632839381694799</v>
      </c>
      <c r="D1023" t="s">
        <v>36</v>
      </c>
      <c r="E1023" t="s">
        <v>39</v>
      </c>
      <c r="F1023" t="s">
        <v>9</v>
      </c>
      <c r="G1023" t="s">
        <v>9</v>
      </c>
      <c r="H1023" t="s">
        <v>10</v>
      </c>
      <c r="I1023" t="s">
        <v>11</v>
      </c>
      <c r="J1023" t="s">
        <v>40</v>
      </c>
      <c r="K1023" t="s">
        <v>181</v>
      </c>
    </row>
    <row r="1024" spans="1:11" x14ac:dyDescent="0.25">
      <c r="A1024" t="s">
        <v>186</v>
      </c>
      <c r="B1024">
        <v>10994</v>
      </c>
      <c r="C1024">
        <v>0.123245321214199</v>
      </c>
      <c r="D1024" t="s">
        <v>54</v>
      </c>
      <c r="E1024" t="s">
        <v>9</v>
      </c>
      <c r="F1024" t="s">
        <v>9</v>
      </c>
      <c r="G1024" t="s">
        <v>9</v>
      </c>
      <c r="H1024" t="s">
        <v>10</v>
      </c>
      <c r="I1024" t="s">
        <v>11</v>
      </c>
      <c r="J1024" t="s">
        <v>12</v>
      </c>
      <c r="K1024" t="s">
        <v>181</v>
      </c>
    </row>
    <row r="1025" spans="1:11" x14ac:dyDescent="0.25">
      <c r="A1025" t="s">
        <v>186</v>
      </c>
      <c r="B1025">
        <v>16635</v>
      </c>
      <c r="C1025">
        <v>0.115846373140812</v>
      </c>
      <c r="D1025" t="s">
        <v>126</v>
      </c>
      <c r="E1025" t="s">
        <v>132</v>
      </c>
      <c r="F1025" t="s">
        <v>9</v>
      </c>
      <c r="G1025" t="s">
        <v>9</v>
      </c>
      <c r="H1025" t="s">
        <v>10</v>
      </c>
      <c r="I1025" t="s">
        <v>11</v>
      </c>
      <c r="J1025" t="s">
        <v>26</v>
      </c>
      <c r="K1025" t="s">
        <v>181</v>
      </c>
    </row>
    <row r="1026" spans="1:11" x14ac:dyDescent="0.25">
      <c r="A1026" t="s">
        <v>186</v>
      </c>
      <c r="B1026">
        <v>14270</v>
      </c>
      <c r="C1026">
        <v>0.112277917563915</v>
      </c>
      <c r="D1026" t="s">
        <v>52</v>
      </c>
      <c r="E1026" t="s">
        <v>82</v>
      </c>
      <c r="F1026" t="s">
        <v>9</v>
      </c>
      <c r="G1026" t="s">
        <v>9</v>
      </c>
      <c r="H1026" t="s">
        <v>10</v>
      </c>
      <c r="I1026" t="s">
        <v>11</v>
      </c>
      <c r="J1026" t="s">
        <v>83</v>
      </c>
      <c r="K1026" t="s">
        <v>181</v>
      </c>
    </row>
    <row r="1027" spans="1:11" x14ac:dyDescent="0.25">
      <c r="A1027" t="s">
        <v>186</v>
      </c>
      <c r="B1027">
        <v>15348</v>
      </c>
      <c r="C1027">
        <v>0.10757461935281799</v>
      </c>
      <c r="D1027" t="s">
        <v>112</v>
      </c>
      <c r="E1027" t="s">
        <v>113</v>
      </c>
      <c r="F1027" t="s">
        <v>9</v>
      </c>
      <c r="G1027" t="s">
        <v>9</v>
      </c>
      <c r="H1027" t="s">
        <v>19</v>
      </c>
      <c r="I1027" t="s">
        <v>58</v>
      </c>
      <c r="J1027" t="s">
        <v>114</v>
      </c>
      <c r="K1027" t="s">
        <v>181</v>
      </c>
    </row>
    <row r="1028" spans="1:11" x14ac:dyDescent="0.25">
      <c r="A1028" t="s">
        <v>186</v>
      </c>
      <c r="B1028">
        <v>4118</v>
      </c>
      <c r="C1028">
        <v>0.105656132102013</v>
      </c>
      <c r="D1028" t="s">
        <v>16</v>
      </c>
      <c r="E1028" t="s">
        <v>9</v>
      </c>
      <c r="F1028" t="s">
        <v>9</v>
      </c>
      <c r="G1028" t="s">
        <v>9</v>
      </c>
      <c r="H1028" t="s">
        <v>10</v>
      </c>
      <c r="I1028" t="s">
        <v>11</v>
      </c>
      <c r="J1028" t="s">
        <v>12</v>
      </c>
      <c r="K1028" t="s">
        <v>181</v>
      </c>
    </row>
    <row r="1029" spans="1:11" x14ac:dyDescent="0.25">
      <c r="A1029" t="s">
        <v>186</v>
      </c>
      <c r="B1029">
        <v>16088</v>
      </c>
      <c r="C1029">
        <v>9.5023065805435195E-2</v>
      </c>
      <c r="D1029" t="s">
        <v>123</v>
      </c>
      <c r="E1029" t="s">
        <v>9</v>
      </c>
      <c r="F1029" t="s">
        <v>9</v>
      </c>
      <c r="G1029" t="s">
        <v>9</v>
      </c>
      <c r="H1029" t="s">
        <v>10</v>
      </c>
      <c r="I1029" t="s">
        <v>11</v>
      </c>
      <c r="J1029" t="s">
        <v>48</v>
      </c>
      <c r="K1029" t="s">
        <v>181</v>
      </c>
    </row>
    <row r="1030" spans="1:11" x14ac:dyDescent="0.25">
      <c r="A1030" t="s">
        <v>186</v>
      </c>
      <c r="B1030">
        <v>9491</v>
      </c>
      <c r="C1030">
        <v>8.6348503828048706E-2</v>
      </c>
      <c r="D1030" t="s">
        <v>34</v>
      </c>
      <c r="E1030" t="s">
        <v>9</v>
      </c>
      <c r="F1030" t="s">
        <v>9</v>
      </c>
      <c r="G1030" t="s">
        <v>9</v>
      </c>
      <c r="H1030" t="s">
        <v>10</v>
      </c>
      <c r="I1030" t="s">
        <v>11</v>
      </c>
      <c r="J1030" t="s">
        <v>35</v>
      </c>
      <c r="K1030" t="s">
        <v>181</v>
      </c>
    </row>
    <row r="1031" spans="1:11" x14ac:dyDescent="0.25">
      <c r="A1031" t="s">
        <v>186</v>
      </c>
      <c r="B1031">
        <v>14275</v>
      </c>
      <c r="C1031">
        <v>7.9478517174720806E-2</v>
      </c>
      <c r="D1031" t="s">
        <v>86</v>
      </c>
      <c r="E1031" t="s">
        <v>9</v>
      </c>
      <c r="F1031" t="s">
        <v>9</v>
      </c>
      <c r="G1031" t="s">
        <v>9</v>
      </c>
      <c r="H1031" t="s">
        <v>10</v>
      </c>
      <c r="I1031" t="s">
        <v>11</v>
      </c>
      <c r="J1031" t="s">
        <v>87</v>
      </c>
      <c r="K1031" t="s">
        <v>181</v>
      </c>
    </row>
    <row r="1032" spans="1:11" x14ac:dyDescent="0.25">
      <c r="A1032" t="s">
        <v>186</v>
      </c>
      <c r="B1032">
        <v>14192</v>
      </c>
      <c r="C1032">
        <v>7.8108310699462905E-2</v>
      </c>
      <c r="D1032" t="s">
        <v>52</v>
      </c>
      <c r="E1032" t="s">
        <v>9</v>
      </c>
      <c r="F1032" t="s">
        <v>9</v>
      </c>
      <c r="G1032" t="s">
        <v>9</v>
      </c>
      <c r="H1032" t="s">
        <v>73</v>
      </c>
      <c r="I1032" t="s">
        <v>74</v>
      </c>
      <c r="J1032" t="s">
        <v>9</v>
      </c>
      <c r="K1032" t="s">
        <v>181</v>
      </c>
    </row>
    <row r="1033" spans="1:11" x14ac:dyDescent="0.25">
      <c r="A1033" t="s">
        <v>186</v>
      </c>
      <c r="B1033">
        <v>16030</v>
      </c>
      <c r="C1033">
        <v>7.6304540038108798E-2</v>
      </c>
      <c r="D1033" t="s">
        <v>122</v>
      </c>
      <c r="E1033" t="s">
        <v>9</v>
      </c>
      <c r="F1033" t="s">
        <v>9</v>
      </c>
      <c r="G1033" t="s">
        <v>9</v>
      </c>
      <c r="H1033" t="s">
        <v>19</v>
      </c>
      <c r="I1033" t="s">
        <v>20</v>
      </c>
      <c r="J1033" t="s">
        <v>33</v>
      </c>
      <c r="K1033" t="s">
        <v>181</v>
      </c>
    </row>
    <row r="1034" spans="1:11" x14ac:dyDescent="0.25">
      <c r="A1034" t="s">
        <v>186</v>
      </c>
      <c r="B1034">
        <v>16080</v>
      </c>
      <c r="C1034">
        <v>7.4574194848537403E-2</v>
      </c>
      <c r="D1034" t="s">
        <v>123</v>
      </c>
      <c r="E1034" t="s">
        <v>9</v>
      </c>
      <c r="F1034" t="s">
        <v>9</v>
      </c>
      <c r="G1034" t="s">
        <v>9</v>
      </c>
      <c r="H1034" t="s">
        <v>14</v>
      </c>
      <c r="I1034" t="s">
        <v>50</v>
      </c>
      <c r="J1034" t="s">
        <v>60</v>
      </c>
      <c r="K1034" t="s">
        <v>181</v>
      </c>
    </row>
    <row r="1035" spans="1:11" x14ac:dyDescent="0.25">
      <c r="A1035" t="s">
        <v>186</v>
      </c>
      <c r="B1035">
        <v>9642</v>
      </c>
      <c r="C1035">
        <v>7.1392156183719593E-2</v>
      </c>
      <c r="D1035" t="s">
        <v>42</v>
      </c>
      <c r="E1035" t="s">
        <v>43</v>
      </c>
      <c r="F1035" t="s">
        <v>9</v>
      </c>
      <c r="G1035" t="s">
        <v>9</v>
      </c>
      <c r="H1035" t="s">
        <v>10</v>
      </c>
      <c r="I1035" t="s">
        <v>11</v>
      </c>
      <c r="J1035" t="s">
        <v>26</v>
      </c>
      <c r="K1035" t="s">
        <v>181</v>
      </c>
    </row>
    <row r="1036" spans="1:11" x14ac:dyDescent="0.25">
      <c r="A1036" t="s">
        <v>186</v>
      </c>
      <c r="B1036">
        <v>9529</v>
      </c>
      <c r="C1036">
        <v>5.2478831261396401E-2</v>
      </c>
      <c r="D1036" t="s">
        <v>36</v>
      </c>
      <c r="E1036" t="s">
        <v>37</v>
      </c>
      <c r="F1036" t="s">
        <v>9</v>
      </c>
      <c r="G1036" t="s">
        <v>9</v>
      </c>
      <c r="H1036" t="s">
        <v>19</v>
      </c>
      <c r="I1036" t="s">
        <v>20</v>
      </c>
      <c r="J1036" t="s">
        <v>38</v>
      </c>
      <c r="K1036" t="s">
        <v>181</v>
      </c>
    </row>
    <row r="1037" spans="1:11" x14ac:dyDescent="0.25">
      <c r="A1037" t="s">
        <v>186</v>
      </c>
      <c r="B1037">
        <v>14586</v>
      </c>
      <c r="C1037">
        <v>5.0224613398313502E-2</v>
      </c>
      <c r="D1037" t="s">
        <v>105</v>
      </c>
      <c r="E1037" t="s">
        <v>106</v>
      </c>
      <c r="F1037" t="s">
        <v>9</v>
      </c>
      <c r="G1037" t="s">
        <v>9</v>
      </c>
      <c r="H1037" t="s">
        <v>10</v>
      </c>
      <c r="I1037" t="s">
        <v>11</v>
      </c>
      <c r="J1037" t="s">
        <v>66</v>
      </c>
      <c r="K1037" t="s">
        <v>181</v>
      </c>
    </row>
    <row r="1038" spans="1:11" x14ac:dyDescent="0.25">
      <c r="A1038" t="s">
        <v>186</v>
      </c>
      <c r="B1038">
        <v>14516</v>
      </c>
      <c r="C1038">
        <v>4.7132477164268501E-2</v>
      </c>
      <c r="D1038" t="s">
        <v>91</v>
      </c>
      <c r="E1038" t="s">
        <v>92</v>
      </c>
      <c r="F1038" t="s">
        <v>9</v>
      </c>
      <c r="G1038" t="s">
        <v>9</v>
      </c>
      <c r="H1038" t="s">
        <v>10</v>
      </c>
      <c r="I1038" t="s">
        <v>11</v>
      </c>
      <c r="J1038" t="s">
        <v>81</v>
      </c>
      <c r="K1038" t="s">
        <v>181</v>
      </c>
    </row>
    <row r="1039" spans="1:11" x14ac:dyDescent="0.25">
      <c r="A1039" t="s">
        <v>186</v>
      </c>
      <c r="B1039">
        <v>12191</v>
      </c>
      <c r="C1039">
        <v>4.3296378105878802E-2</v>
      </c>
      <c r="D1039" t="s">
        <v>52</v>
      </c>
      <c r="E1039" t="s">
        <v>9</v>
      </c>
      <c r="F1039" t="s">
        <v>9</v>
      </c>
      <c r="G1039" t="s">
        <v>9</v>
      </c>
      <c r="H1039" t="s">
        <v>14</v>
      </c>
      <c r="I1039" t="s">
        <v>50</v>
      </c>
      <c r="J1039" t="s">
        <v>60</v>
      </c>
      <c r="K1039" t="s">
        <v>181</v>
      </c>
    </row>
    <row r="1040" spans="1:11" x14ac:dyDescent="0.25">
      <c r="A1040" t="s">
        <v>186</v>
      </c>
      <c r="B1040">
        <v>9531</v>
      </c>
      <c r="C1040">
        <v>4.2921960353851298E-2</v>
      </c>
      <c r="D1040" t="s">
        <v>36</v>
      </c>
      <c r="E1040" t="s">
        <v>28</v>
      </c>
      <c r="F1040" t="s">
        <v>9</v>
      </c>
      <c r="G1040" t="s">
        <v>9</v>
      </c>
      <c r="H1040" t="s">
        <v>10</v>
      </c>
      <c r="I1040" t="s">
        <v>11</v>
      </c>
      <c r="J1040" t="s">
        <v>41</v>
      </c>
      <c r="K1040" t="s">
        <v>181</v>
      </c>
    </row>
    <row r="1041" spans="1:11" x14ac:dyDescent="0.25">
      <c r="A1041" t="s">
        <v>186</v>
      </c>
      <c r="B1041">
        <v>14587</v>
      </c>
      <c r="C1041">
        <v>3.8055531680584002E-2</v>
      </c>
      <c r="D1041" t="s">
        <v>105</v>
      </c>
      <c r="E1041" t="s">
        <v>107</v>
      </c>
      <c r="F1041" t="s">
        <v>9</v>
      </c>
      <c r="G1041" t="s">
        <v>9</v>
      </c>
      <c r="H1041" t="s">
        <v>19</v>
      </c>
      <c r="I1041" t="s">
        <v>20</v>
      </c>
      <c r="J1041" t="s">
        <v>68</v>
      </c>
      <c r="K1041" t="s">
        <v>181</v>
      </c>
    </row>
    <row r="1042" spans="1:11" x14ac:dyDescent="0.25">
      <c r="A1042" t="s">
        <v>186</v>
      </c>
      <c r="B1042">
        <v>16458</v>
      </c>
      <c r="C1042">
        <v>3.5531882196664803E-2</v>
      </c>
      <c r="D1042" t="s">
        <v>119</v>
      </c>
      <c r="E1042" t="s">
        <v>126</v>
      </c>
      <c r="F1042" t="s">
        <v>9</v>
      </c>
      <c r="G1042" t="s">
        <v>9</v>
      </c>
      <c r="H1042" t="s">
        <v>10</v>
      </c>
      <c r="I1042" t="s">
        <v>11</v>
      </c>
      <c r="J1042" t="s">
        <v>85</v>
      </c>
      <c r="K1042" t="s">
        <v>181</v>
      </c>
    </row>
    <row r="1043" spans="1:11" x14ac:dyDescent="0.25">
      <c r="A1043" t="s">
        <v>186</v>
      </c>
      <c r="B1043">
        <v>16467</v>
      </c>
      <c r="C1043">
        <v>3.4705325961112997E-2</v>
      </c>
      <c r="D1043" t="s">
        <v>122</v>
      </c>
      <c r="E1043" t="s">
        <v>129</v>
      </c>
      <c r="F1043" t="s">
        <v>126</v>
      </c>
      <c r="G1043" t="s">
        <v>9</v>
      </c>
      <c r="H1043" t="s">
        <v>10</v>
      </c>
      <c r="I1043" t="s">
        <v>11</v>
      </c>
      <c r="J1043" t="s">
        <v>40</v>
      </c>
      <c r="K1043" t="s">
        <v>181</v>
      </c>
    </row>
    <row r="1044" spans="1:11" x14ac:dyDescent="0.25">
      <c r="A1044" t="s">
        <v>186</v>
      </c>
      <c r="B1044">
        <v>16463</v>
      </c>
      <c r="C1044">
        <v>3.2223679125308997E-2</v>
      </c>
      <c r="D1044" t="s">
        <v>119</v>
      </c>
      <c r="E1044" t="s">
        <v>126</v>
      </c>
      <c r="F1044" t="s">
        <v>127</v>
      </c>
      <c r="G1044" t="s">
        <v>9</v>
      </c>
      <c r="H1044" t="s">
        <v>10</v>
      </c>
      <c r="I1044" t="s">
        <v>11</v>
      </c>
      <c r="J1044" t="s">
        <v>87</v>
      </c>
      <c r="K1044" t="s">
        <v>181</v>
      </c>
    </row>
    <row r="1045" spans="1:11" x14ac:dyDescent="0.25">
      <c r="A1045" t="s">
        <v>186</v>
      </c>
      <c r="B1045">
        <v>14196</v>
      </c>
      <c r="C1045">
        <v>2.14542672038078E-2</v>
      </c>
      <c r="D1045" t="s">
        <v>54</v>
      </c>
      <c r="E1045" t="s">
        <v>78</v>
      </c>
      <c r="F1045" t="s">
        <v>9</v>
      </c>
      <c r="G1045" t="s">
        <v>9</v>
      </c>
      <c r="H1045" t="s">
        <v>19</v>
      </c>
      <c r="I1045" t="s">
        <v>20</v>
      </c>
      <c r="J1045" t="s">
        <v>76</v>
      </c>
      <c r="K1045" t="s">
        <v>181</v>
      </c>
    </row>
    <row r="1046" spans="1:11" x14ac:dyDescent="0.25">
      <c r="A1046" t="s">
        <v>186</v>
      </c>
      <c r="B1046">
        <v>5978</v>
      </c>
      <c r="C1046">
        <v>1.72020420432091E-2</v>
      </c>
      <c r="D1046" t="s">
        <v>22</v>
      </c>
      <c r="E1046" t="s">
        <v>9</v>
      </c>
      <c r="F1046" t="s">
        <v>9</v>
      </c>
      <c r="G1046" t="s">
        <v>9</v>
      </c>
      <c r="H1046" t="s">
        <v>19</v>
      </c>
      <c r="I1046" t="s">
        <v>20</v>
      </c>
      <c r="J1046" t="s">
        <v>24</v>
      </c>
      <c r="K1046" t="s">
        <v>181</v>
      </c>
    </row>
    <row r="1047" spans="1:11" x14ac:dyDescent="0.25">
      <c r="A1047" t="s">
        <v>186</v>
      </c>
      <c r="B1047">
        <v>12895</v>
      </c>
      <c r="C1047">
        <v>3.27734462916851E-3</v>
      </c>
      <c r="D1047" t="s">
        <v>70</v>
      </c>
      <c r="E1047" t="s">
        <v>9</v>
      </c>
      <c r="F1047" t="s">
        <v>9</v>
      </c>
      <c r="G1047" t="s">
        <v>9</v>
      </c>
      <c r="H1047" t="s">
        <v>10</v>
      </c>
      <c r="I1047" t="s">
        <v>11</v>
      </c>
      <c r="J1047" t="s">
        <v>32</v>
      </c>
      <c r="K1047" t="s">
        <v>181</v>
      </c>
    </row>
    <row r="1048" spans="1:11" x14ac:dyDescent="0.25">
      <c r="A1048" t="s">
        <v>186</v>
      </c>
      <c r="B1048">
        <v>12897</v>
      </c>
      <c r="C1048">
        <v>-3.5452544689178501E-3</v>
      </c>
      <c r="D1048" t="s">
        <v>70</v>
      </c>
      <c r="E1048" t="s">
        <v>9</v>
      </c>
      <c r="F1048" t="s">
        <v>9</v>
      </c>
      <c r="G1048" t="s">
        <v>9</v>
      </c>
      <c r="H1048" t="s">
        <v>19</v>
      </c>
      <c r="I1048" t="s">
        <v>20</v>
      </c>
      <c r="J1048" t="s">
        <v>33</v>
      </c>
      <c r="K1048" t="s">
        <v>181</v>
      </c>
    </row>
    <row r="1049" spans="1:11" x14ac:dyDescent="0.25">
      <c r="A1049" t="s">
        <v>186</v>
      </c>
      <c r="B1049">
        <v>8996</v>
      </c>
      <c r="C1049">
        <v>-9.8716393113136292E-3</v>
      </c>
      <c r="D1049" t="s">
        <v>30</v>
      </c>
      <c r="E1049" t="s">
        <v>31</v>
      </c>
      <c r="F1049" t="s">
        <v>9</v>
      </c>
      <c r="G1049" t="s">
        <v>9</v>
      </c>
      <c r="H1049" t="s">
        <v>10</v>
      </c>
      <c r="I1049" t="s">
        <v>11</v>
      </c>
      <c r="J1049" t="s">
        <v>32</v>
      </c>
      <c r="K1049" t="s">
        <v>181</v>
      </c>
    </row>
    <row r="1050" spans="1:11" x14ac:dyDescent="0.25">
      <c r="A1050" t="s">
        <v>186</v>
      </c>
      <c r="B1050">
        <v>12886</v>
      </c>
      <c r="C1050">
        <v>-2.91334800422192E-2</v>
      </c>
      <c r="D1050" t="s">
        <v>70</v>
      </c>
      <c r="E1050" t="s">
        <v>9</v>
      </c>
      <c r="F1050" t="s">
        <v>9</v>
      </c>
      <c r="G1050" t="s">
        <v>9</v>
      </c>
      <c r="H1050" t="s">
        <v>10</v>
      </c>
      <c r="I1050" t="s">
        <v>11</v>
      </c>
      <c r="J1050" t="s">
        <v>26</v>
      </c>
      <c r="K1050" t="s">
        <v>181</v>
      </c>
    </row>
    <row r="1051" spans="1:11" x14ac:dyDescent="0.25">
      <c r="A1051" t="s">
        <v>186</v>
      </c>
      <c r="B1051">
        <v>10989</v>
      </c>
      <c r="C1051">
        <v>-3.62586155533791E-2</v>
      </c>
      <c r="D1051" t="s">
        <v>53</v>
      </c>
      <c r="E1051" t="s">
        <v>9</v>
      </c>
      <c r="F1051" t="s">
        <v>9</v>
      </c>
      <c r="G1051" t="s">
        <v>9</v>
      </c>
      <c r="H1051" t="s">
        <v>10</v>
      </c>
      <c r="I1051" t="s">
        <v>11</v>
      </c>
      <c r="J1051" t="s">
        <v>35</v>
      </c>
      <c r="K1051" t="s">
        <v>181</v>
      </c>
    </row>
    <row r="1052" spans="1:11" x14ac:dyDescent="0.25">
      <c r="A1052" t="s">
        <v>186</v>
      </c>
      <c r="B1052">
        <v>14516</v>
      </c>
      <c r="C1052">
        <v>4.2971239089965803</v>
      </c>
      <c r="D1052" t="s">
        <v>91</v>
      </c>
      <c r="E1052" t="s">
        <v>92</v>
      </c>
      <c r="F1052" t="s">
        <v>9</v>
      </c>
      <c r="G1052" t="s">
        <v>9</v>
      </c>
      <c r="H1052" t="s">
        <v>10</v>
      </c>
      <c r="I1052" t="s">
        <v>11</v>
      </c>
      <c r="J1052" t="s">
        <v>81</v>
      </c>
      <c r="K1052" t="s">
        <v>182</v>
      </c>
    </row>
    <row r="1053" spans="1:11" x14ac:dyDescent="0.25">
      <c r="A1053" t="s">
        <v>186</v>
      </c>
      <c r="B1053">
        <v>14382</v>
      </c>
      <c r="C1053">
        <v>4.1101722717285201</v>
      </c>
      <c r="D1053" t="s">
        <v>90</v>
      </c>
      <c r="E1053" t="s">
        <v>9</v>
      </c>
      <c r="F1053" t="s">
        <v>9</v>
      </c>
      <c r="G1053" t="s">
        <v>9</v>
      </c>
      <c r="H1053" t="s">
        <v>14</v>
      </c>
      <c r="I1053" t="s">
        <v>50</v>
      </c>
      <c r="J1053" t="s">
        <v>51</v>
      </c>
      <c r="K1053" t="s">
        <v>182</v>
      </c>
    </row>
    <row r="1054" spans="1:11" x14ac:dyDescent="0.25">
      <c r="A1054" t="s">
        <v>186</v>
      </c>
      <c r="B1054">
        <v>14384</v>
      </c>
      <c r="C1054">
        <v>3.9986951351165798</v>
      </c>
      <c r="D1054" t="s">
        <v>90</v>
      </c>
      <c r="E1054" t="s">
        <v>9</v>
      </c>
      <c r="F1054" t="s">
        <v>9</v>
      </c>
      <c r="G1054" t="s">
        <v>9</v>
      </c>
      <c r="H1054" t="s">
        <v>19</v>
      </c>
      <c r="I1054" t="s">
        <v>58</v>
      </c>
      <c r="J1054" t="s">
        <v>75</v>
      </c>
      <c r="K1054" t="s">
        <v>182</v>
      </c>
    </row>
    <row r="1055" spans="1:11" x14ac:dyDescent="0.25">
      <c r="A1055" t="s">
        <v>186</v>
      </c>
      <c r="B1055">
        <v>14388</v>
      </c>
      <c r="C1055">
        <v>3.98107838630676</v>
      </c>
      <c r="D1055" t="s">
        <v>90</v>
      </c>
      <c r="E1055" t="s">
        <v>9</v>
      </c>
      <c r="F1055" t="s">
        <v>9</v>
      </c>
      <c r="G1055" t="s">
        <v>9</v>
      </c>
      <c r="H1055" t="s">
        <v>19</v>
      </c>
      <c r="I1055" t="s">
        <v>20</v>
      </c>
      <c r="J1055" t="s">
        <v>76</v>
      </c>
      <c r="K1055" t="s">
        <v>182</v>
      </c>
    </row>
    <row r="1056" spans="1:11" x14ac:dyDescent="0.25">
      <c r="A1056" t="s">
        <v>186</v>
      </c>
      <c r="B1056">
        <v>14523</v>
      </c>
      <c r="C1056">
        <v>3.8708405494689901</v>
      </c>
      <c r="D1056" t="s">
        <v>99</v>
      </c>
      <c r="E1056" t="s">
        <v>100</v>
      </c>
      <c r="F1056" t="s">
        <v>9</v>
      </c>
      <c r="G1056" t="s">
        <v>9</v>
      </c>
      <c r="H1056" t="s">
        <v>14</v>
      </c>
      <c r="I1056" t="s">
        <v>50</v>
      </c>
      <c r="J1056" t="s">
        <v>51</v>
      </c>
      <c r="K1056" t="s">
        <v>182</v>
      </c>
    </row>
    <row r="1057" spans="1:11" x14ac:dyDescent="0.25">
      <c r="A1057" t="s">
        <v>186</v>
      </c>
      <c r="B1057">
        <v>14383</v>
      </c>
      <c r="C1057">
        <v>3.8676443099975599</v>
      </c>
      <c r="D1057" t="s">
        <v>90</v>
      </c>
      <c r="E1057" t="s">
        <v>9</v>
      </c>
      <c r="F1057" t="s">
        <v>9</v>
      </c>
      <c r="G1057" t="s">
        <v>9</v>
      </c>
      <c r="H1057" t="s">
        <v>73</v>
      </c>
      <c r="I1057" t="s">
        <v>74</v>
      </c>
      <c r="J1057" t="s">
        <v>9</v>
      </c>
      <c r="K1057" t="s">
        <v>182</v>
      </c>
    </row>
    <row r="1058" spans="1:11" x14ac:dyDescent="0.25">
      <c r="A1058" t="s">
        <v>186</v>
      </c>
      <c r="B1058">
        <v>14199</v>
      </c>
      <c r="C1058">
        <v>3.8474686145782502</v>
      </c>
      <c r="D1058" t="s">
        <v>79</v>
      </c>
      <c r="E1058" t="s">
        <v>80</v>
      </c>
      <c r="F1058" t="s">
        <v>9</v>
      </c>
      <c r="G1058" t="s">
        <v>9</v>
      </c>
      <c r="H1058" t="s">
        <v>10</v>
      </c>
      <c r="I1058" t="s">
        <v>11</v>
      </c>
      <c r="J1058" t="s">
        <v>81</v>
      </c>
      <c r="K1058" t="s">
        <v>182</v>
      </c>
    </row>
    <row r="1059" spans="1:11" x14ac:dyDescent="0.25">
      <c r="A1059" t="s">
        <v>186</v>
      </c>
      <c r="B1059">
        <v>14522</v>
      </c>
      <c r="C1059">
        <v>3.8350932598114</v>
      </c>
      <c r="D1059" t="s">
        <v>97</v>
      </c>
      <c r="E1059" t="s">
        <v>98</v>
      </c>
      <c r="F1059" t="s">
        <v>37</v>
      </c>
      <c r="G1059" t="s">
        <v>9</v>
      </c>
      <c r="H1059" t="s">
        <v>10</v>
      </c>
      <c r="I1059" t="s">
        <v>11</v>
      </c>
      <c r="J1059" t="s">
        <v>35</v>
      </c>
      <c r="K1059" t="s">
        <v>182</v>
      </c>
    </row>
    <row r="1060" spans="1:11" x14ac:dyDescent="0.25">
      <c r="A1060" t="s">
        <v>186</v>
      </c>
      <c r="B1060">
        <v>14524</v>
      </c>
      <c r="C1060">
        <v>3.8129582405090301</v>
      </c>
      <c r="D1060" t="s">
        <v>101</v>
      </c>
      <c r="E1060" t="s">
        <v>102</v>
      </c>
      <c r="F1060" t="s">
        <v>91</v>
      </c>
      <c r="G1060" t="s">
        <v>9</v>
      </c>
      <c r="H1060" t="s">
        <v>73</v>
      </c>
      <c r="I1060" t="s">
        <v>74</v>
      </c>
      <c r="J1060" t="s">
        <v>9</v>
      </c>
      <c r="K1060" t="s">
        <v>182</v>
      </c>
    </row>
    <row r="1061" spans="1:11" x14ac:dyDescent="0.25">
      <c r="A1061" t="s">
        <v>186</v>
      </c>
      <c r="B1061">
        <v>14041</v>
      </c>
      <c r="C1061">
        <v>3.7760107517242401</v>
      </c>
      <c r="D1061" t="s">
        <v>72</v>
      </c>
      <c r="E1061" t="s">
        <v>9</v>
      </c>
      <c r="F1061" t="s">
        <v>9</v>
      </c>
      <c r="G1061" t="s">
        <v>9</v>
      </c>
      <c r="H1061" t="s">
        <v>14</v>
      </c>
      <c r="I1061" t="s">
        <v>50</v>
      </c>
      <c r="J1061" t="s">
        <v>51</v>
      </c>
      <c r="K1061" t="s">
        <v>182</v>
      </c>
    </row>
    <row r="1062" spans="1:11" x14ac:dyDescent="0.25">
      <c r="A1062" t="s">
        <v>186</v>
      </c>
      <c r="B1062">
        <v>14190</v>
      </c>
      <c r="C1062">
        <v>3.7424235343933101</v>
      </c>
      <c r="D1062" t="s">
        <v>70</v>
      </c>
      <c r="E1062" t="s">
        <v>18</v>
      </c>
      <c r="F1062" t="s">
        <v>9</v>
      </c>
      <c r="G1062" t="s">
        <v>9</v>
      </c>
      <c r="H1062" t="s">
        <v>14</v>
      </c>
      <c r="I1062" t="s">
        <v>50</v>
      </c>
      <c r="J1062" t="s">
        <v>51</v>
      </c>
      <c r="K1062" t="s">
        <v>182</v>
      </c>
    </row>
    <row r="1063" spans="1:11" x14ac:dyDescent="0.25">
      <c r="A1063" t="s">
        <v>186</v>
      </c>
      <c r="B1063">
        <v>14046</v>
      </c>
      <c r="C1063">
        <v>3.6820094585418701</v>
      </c>
      <c r="D1063" t="s">
        <v>72</v>
      </c>
      <c r="E1063" t="s">
        <v>9</v>
      </c>
      <c r="F1063" t="s">
        <v>9</v>
      </c>
      <c r="G1063" t="s">
        <v>9</v>
      </c>
      <c r="H1063" t="s">
        <v>19</v>
      </c>
      <c r="I1063" t="s">
        <v>20</v>
      </c>
      <c r="J1063" t="s">
        <v>76</v>
      </c>
      <c r="K1063" t="s">
        <v>182</v>
      </c>
    </row>
    <row r="1064" spans="1:11" x14ac:dyDescent="0.25">
      <c r="A1064" t="s">
        <v>186</v>
      </c>
      <c r="B1064">
        <v>14043</v>
      </c>
      <c r="C1064">
        <v>3.6468062400817902</v>
      </c>
      <c r="D1064" t="s">
        <v>72</v>
      </c>
      <c r="E1064" t="s">
        <v>9</v>
      </c>
      <c r="F1064" t="s">
        <v>9</v>
      </c>
      <c r="G1064" t="s">
        <v>9</v>
      </c>
      <c r="H1064" t="s">
        <v>19</v>
      </c>
      <c r="I1064" t="s">
        <v>58</v>
      </c>
      <c r="J1064" t="s">
        <v>75</v>
      </c>
      <c r="K1064" t="s">
        <v>182</v>
      </c>
    </row>
    <row r="1065" spans="1:11" x14ac:dyDescent="0.25">
      <c r="A1065" t="s">
        <v>186</v>
      </c>
      <c r="B1065">
        <v>14040</v>
      </c>
      <c r="C1065">
        <v>3.5820684432983398</v>
      </c>
      <c r="D1065" t="s">
        <v>72</v>
      </c>
      <c r="E1065" t="s">
        <v>9</v>
      </c>
      <c r="F1065" t="s">
        <v>9</v>
      </c>
      <c r="G1065" t="s">
        <v>9</v>
      </c>
      <c r="H1065" t="s">
        <v>10</v>
      </c>
      <c r="I1065" t="s">
        <v>11</v>
      </c>
      <c r="J1065" t="s">
        <v>35</v>
      </c>
      <c r="K1065" t="s">
        <v>182</v>
      </c>
    </row>
    <row r="1066" spans="1:11" x14ac:dyDescent="0.25">
      <c r="A1066" t="s">
        <v>186</v>
      </c>
      <c r="B1066">
        <v>14525</v>
      </c>
      <c r="C1066">
        <v>3.52519011497498</v>
      </c>
      <c r="D1066" t="s">
        <v>103</v>
      </c>
      <c r="E1066" t="s">
        <v>104</v>
      </c>
      <c r="F1066" t="s">
        <v>9</v>
      </c>
      <c r="G1066" t="s">
        <v>9</v>
      </c>
      <c r="H1066" t="s">
        <v>19</v>
      </c>
      <c r="I1066" t="s">
        <v>58</v>
      </c>
      <c r="J1066" t="s">
        <v>75</v>
      </c>
      <c r="K1066" t="s">
        <v>182</v>
      </c>
    </row>
    <row r="1067" spans="1:11" x14ac:dyDescent="0.25">
      <c r="A1067" t="s">
        <v>186</v>
      </c>
      <c r="B1067">
        <v>10984</v>
      </c>
      <c r="C1067">
        <v>3.3566405773162802</v>
      </c>
      <c r="D1067" t="s">
        <v>52</v>
      </c>
      <c r="E1067" t="s">
        <v>9</v>
      </c>
      <c r="F1067" t="s">
        <v>9</v>
      </c>
      <c r="G1067" t="s">
        <v>9</v>
      </c>
      <c r="H1067" t="s">
        <v>19</v>
      </c>
      <c r="I1067" t="s">
        <v>20</v>
      </c>
      <c r="J1067" t="s">
        <v>33</v>
      </c>
      <c r="K1067" t="s">
        <v>182</v>
      </c>
    </row>
    <row r="1068" spans="1:11" x14ac:dyDescent="0.25">
      <c r="A1068" t="s">
        <v>186</v>
      </c>
      <c r="B1068">
        <v>11693</v>
      </c>
      <c r="C1068">
        <v>3.33875632286072</v>
      </c>
      <c r="D1068" t="s">
        <v>56</v>
      </c>
      <c r="E1068" t="s">
        <v>57</v>
      </c>
      <c r="F1068" t="s">
        <v>9</v>
      </c>
      <c r="G1068" t="s">
        <v>9</v>
      </c>
      <c r="H1068" t="s">
        <v>19</v>
      </c>
      <c r="I1068" t="s">
        <v>58</v>
      </c>
      <c r="J1068" t="s">
        <v>59</v>
      </c>
      <c r="K1068" t="s">
        <v>182</v>
      </c>
    </row>
    <row r="1069" spans="1:11" x14ac:dyDescent="0.25">
      <c r="A1069" t="s">
        <v>186</v>
      </c>
      <c r="B1069">
        <v>10304</v>
      </c>
      <c r="C1069">
        <v>3.3294153213500999</v>
      </c>
      <c r="D1069" t="s">
        <v>49</v>
      </c>
      <c r="E1069" t="s">
        <v>9</v>
      </c>
      <c r="F1069" t="s">
        <v>9</v>
      </c>
      <c r="G1069" t="s">
        <v>9</v>
      </c>
      <c r="H1069" t="s">
        <v>14</v>
      </c>
      <c r="I1069" t="s">
        <v>50</v>
      </c>
      <c r="J1069" t="s">
        <v>51</v>
      </c>
      <c r="K1069" t="s">
        <v>182</v>
      </c>
    </row>
    <row r="1070" spans="1:11" x14ac:dyDescent="0.25">
      <c r="A1070" t="s">
        <v>186</v>
      </c>
      <c r="B1070">
        <v>14193</v>
      </c>
      <c r="C1070">
        <v>3.32373142242432</v>
      </c>
      <c r="D1070" t="s">
        <v>70</v>
      </c>
      <c r="E1070" t="s">
        <v>77</v>
      </c>
      <c r="F1070" t="s">
        <v>9</v>
      </c>
      <c r="G1070" t="s">
        <v>9</v>
      </c>
      <c r="H1070" t="s">
        <v>19</v>
      </c>
      <c r="I1070" t="s">
        <v>58</v>
      </c>
      <c r="J1070" t="s">
        <v>75</v>
      </c>
      <c r="K1070" t="s">
        <v>182</v>
      </c>
    </row>
    <row r="1071" spans="1:11" x14ac:dyDescent="0.25">
      <c r="A1071" t="s">
        <v>186</v>
      </c>
      <c r="B1071">
        <v>10982</v>
      </c>
      <c r="C1071">
        <v>3.21285176277161</v>
      </c>
      <c r="D1071" t="s">
        <v>52</v>
      </c>
      <c r="E1071" t="s">
        <v>9</v>
      </c>
      <c r="F1071" t="s">
        <v>9</v>
      </c>
      <c r="G1071" t="s">
        <v>9</v>
      </c>
      <c r="H1071" t="s">
        <v>10</v>
      </c>
      <c r="I1071" t="s">
        <v>11</v>
      </c>
      <c r="J1071" t="s">
        <v>32</v>
      </c>
      <c r="K1071" t="s">
        <v>182</v>
      </c>
    </row>
    <row r="1072" spans="1:11" x14ac:dyDescent="0.25">
      <c r="A1072" t="s">
        <v>186</v>
      </c>
      <c r="B1072">
        <v>12882</v>
      </c>
      <c r="C1072">
        <v>3.2039647102356001</v>
      </c>
      <c r="D1072" t="s">
        <v>70</v>
      </c>
      <c r="E1072" t="s">
        <v>9</v>
      </c>
      <c r="F1072" t="s">
        <v>9</v>
      </c>
      <c r="G1072" t="s">
        <v>9</v>
      </c>
      <c r="H1072" t="s">
        <v>10</v>
      </c>
      <c r="I1072" t="s">
        <v>11</v>
      </c>
      <c r="J1072" t="s">
        <v>23</v>
      </c>
      <c r="K1072" t="s">
        <v>182</v>
      </c>
    </row>
    <row r="1073" spans="1:11" x14ac:dyDescent="0.25">
      <c r="A1073" t="s">
        <v>186</v>
      </c>
      <c r="B1073">
        <v>15356</v>
      </c>
      <c r="C1073">
        <v>3.1970260143279998</v>
      </c>
      <c r="D1073" t="s">
        <v>118</v>
      </c>
      <c r="E1073" t="s">
        <v>119</v>
      </c>
      <c r="F1073" t="s">
        <v>120</v>
      </c>
      <c r="G1073" t="s">
        <v>121</v>
      </c>
      <c r="H1073" t="s">
        <v>14</v>
      </c>
      <c r="I1073" t="s">
        <v>11</v>
      </c>
      <c r="J1073" t="s">
        <v>15</v>
      </c>
      <c r="K1073" t="s">
        <v>182</v>
      </c>
    </row>
    <row r="1074" spans="1:11" x14ac:dyDescent="0.25">
      <c r="A1074" t="s">
        <v>186</v>
      </c>
      <c r="B1074">
        <v>13143</v>
      </c>
      <c r="C1074">
        <v>3.1680672168731698</v>
      </c>
      <c r="D1074" t="s">
        <v>71</v>
      </c>
      <c r="E1074" t="s">
        <v>9</v>
      </c>
      <c r="F1074" t="s">
        <v>9</v>
      </c>
      <c r="G1074" t="s">
        <v>9</v>
      </c>
      <c r="H1074" t="s">
        <v>19</v>
      </c>
      <c r="I1074" t="s">
        <v>20</v>
      </c>
      <c r="J1074" t="s">
        <v>33</v>
      </c>
      <c r="K1074" t="s">
        <v>182</v>
      </c>
    </row>
    <row r="1075" spans="1:11" x14ac:dyDescent="0.25">
      <c r="A1075" t="s">
        <v>186</v>
      </c>
      <c r="B1075">
        <v>17126</v>
      </c>
      <c r="C1075">
        <v>3.1587173938751198</v>
      </c>
      <c r="D1075" t="s">
        <v>133</v>
      </c>
      <c r="E1075" t="s">
        <v>9</v>
      </c>
      <c r="F1075" t="s">
        <v>9</v>
      </c>
      <c r="G1075" t="s">
        <v>9</v>
      </c>
      <c r="H1075" t="s">
        <v>19</v>
      </c>
      <c r="I1075" t="s">
        <v>58</v>
      </c>
      <c r="J1075" t="s">
        <v>59</v>
      </c>
      <c r="K1075" t="s">
        <v>182</v>
      </c>
    </row>
    <row r="1076" spans="1:11" x14ac:dyDescent="0.25">
      <c r="A1076" t="s">
        <v>186</v>
      </c>
      <c r="B1076">
        <v>14279</v>
      </c>
      <c r="C1076">
        <v>3.1386017799377401</v>
      </c>
      <c r="D1076" t="s">
        <v>54</v>
      </c>
      <c r="E1076" t="s">
        <v>88</v>
      </c>
      <c r="F1076" t="s">
        <v>9</v>
      </c>
      <c r="G1076" t="s">
        <v>9</v>
      </c>
      <c r="H1076" t="s">
        <v>10</v>
      </c>
      <c r="I1076" t="s">
        <v>11</v>
      </c>
      <c r="J1076" t="s">
        <v>89</v>
      </c>
      <c r="K1076" t="s">
        <v>182</v>
      </c>
    </row>
    <row r="1077" spans="1:11" x14ac:dyDescent="0.25">
      <c r="A1077" t="s">
        <v>186</v>
      </c>
      <c r="B1077">
        <v>15351</v>
      </c>
      <c r="C1077">
        <v>3.1186594963073699</v>
      </c>
      <c r="D1077" t="s">
        <v>115</v>
      </c>
      <c r="E1077" t="s">
        <v>116</v>
      </c>
      <c r="F1077" t="s">
        <v>113</v>
      </c>
      <c r="G1077" t="s">
        <v>9</v>
      </c>
      <c r="H1077" t="s">
        <v>19</v>
      </c>
      <c r="I1077" t="s">
        <v>58</v>
      </c>
      <c r="J1077" t="s">
        <v>117</v>
      </c>
      <c r="K1077" t="s">
        <v>182</v>
      </c>
    </row>
    <row r="1078" spans="1:11" x14ac:dyDescent="0.25">
      <c r="A1078" t="s">
        <v>186</v>
      </c>
      <c r="B1078">
        <v>16085</v>
      </c>
      <c r="C1078">
        <v>3.1085717678070099</v>
      </c>
      <c r="D1078" t="s">
        <v>123</v>
      </c>
      <c r="E1078" t="s">
        <v>9</v>
      </c>
      <c r="F1078" t="s">
        <v>9</v>
      </c>
      <c r="G1078" t="s">
        <v>9</v>
      </c>
      <c r="H1078" t="s">
        <v>10</v>
      </c>
      <c r="I1078" t="s">
        <v>11</v>
      </c>
      <c r="J1078" t="s">
        <v>46</v>
      </c>
      <c r="K1078" t="s">
        <v>182</v>
      </c>
    </row>
    <row r="1079" spans="1:11" x14ac:dyDescent="0.25">
      <c r="A1079" t="s">
        <v>186</v>
      </c>
      <c r="B1079">
        <v>16072</v>
      </c>
      <c r="C1079">
        <v>3.1048109531402601</v>
      </c>
      <c r="D1079" t="s">
        <v>120</v>
      </c>
      <c r="E1079" t="s">
        <v>9</v>
      </c>
      <c r="F1079" t="s">
        <v>9</v>
      </c>
      <c r="G1079" t="s">
        <v>9</v>
      </c>
      <c r="H1079" t="s">
        <v>19</v>
      </c>
      <c r="I1079" t="s">
        <v>58</v>
      </c>
      <c r="J1079" t="s">
        <v>59</v>
      </c>
      <c r="K1079" t="s">
        <v>182</v>
      </c>
    </row>
    <row r="1080" spans="1:11" x14ac:dyDescent="0.25">
      <c r="A1080" t="s">
        <v>186</v>
      </c>
      <c r="B1080">
        <v>14272</v>
      </c>
      <c r="C1080">
        <v>3.10079121589661</v>
      </c>
      <c r="D1080" t="s">
        <v>84</v>
      </c>
      <c r="E1080" t="s">
        <v>9</v>
      </c>
      <c r="F1080" t="s">
        <v>9</v>
      </c>
      <c r="G1080" t="s">
        <v>9</v>
      </c>
      <c r="H1080" t="s">
        <v>10</v>
      </c>
      <c r="I1080" t="s">
        <v>11</v>
      </c>
      <c r="J1080" t="s">
        <v>85</v>
      </c>
      <c r="K1080" t="s">
        <v>182</v>
      </c>
    </row>
    <row r="1081" spans="1:11" x14ac:dyDescent="0.25">
      <c r="A1081" t="s">
        <v>186</v>
      </c>
      <c r="B1081">
        <v>2856</v>
      </c>
      <c r="C1081">
        <v>3.0879273414611799</v>
      </c>
      <c r="D1081" t="s">
        <v>8</v>
      </c>
      <c r="E1081" t="s">
        <v>9</v>
      </c>
      <c r="F1081" t="s">
        <v>9</v>
      </c>
      <c r="G1081" t="s">
        <v>9</v>
      </c>
      <c r="H1081" t="s">
        <v>10</v>
      </c>
      <c r="I1081" t="s">
        <v>11</v>
      </c>
      <c r="J1081" t="s">
        <v>12</v>
      </c>
      <c r="K1081" t="s">
        <v>182</v>
      </c>
    </row>
    <row r="1082" spans="1:11" x14ac:dyDescent="0.25">
      <c r="A1082" t="s">
        <v>186</v>
      </c>
      <c r="B1082">
        <v>18575</v>
      </c>
      <c r="C1082">
        <v>3.0782876014709499</v>
      </c>
      <c r="D1082" t="s">
        <v>137</v>
      </c>
      <c r="E1082" t="s">
        <v>9</v>
      </c>
      <c r="F1082" t="s">
        <v>9</v>
      </c>
      <c r="G1082" t="s">
        <v>9</v>
      </c>
      <c r="H1082" t="s">
        <v>19</v>
      </c>
      <c r="I1082" t="s">
        <v>20</v>
      </c>
      <c r="J1082" t="s">
        <v>76</v>
      </c>
      <c r="K1082" t="s">
        <v>182</v>
      </c>
    </row>
    <row r="1083" spans="1:11" x14ac:dyDescent="0.25">
      <c r="A1083" t="s">
        <v>186</v>
      </c>
      <c r="B1083">
        <v>8998</v>
      </c>
      <c r="C1083">
        <v>3.0568008422851598</v>
      </c>
      <c r="D1083" t="s">
        <v>30</v>
      </c>
      <c r="E1083" t="s">
        <v>31</v>
      </c>
      <c r="F1083" t="s">
        <v>9</v>
      </c>
      <c r="G1083" t="s">
        <v>9</v>
      </c>
      <c r="H1083" t="s">
        <v>19</v>
      </c>
      <c r="I1083" t="s">
        <v>20</v>
      </c>
      <c r="J1083" t="s">
        <v>33</v>
      </c>
      <c r="K1083" t="s">
        <v>182</v>
      </c>
    </row>
    <row r="1084" spans="1:11" x14ac:dyDescent="0.25">
      <c r="A1084" t="s">
        <v>186</v>
      </c>
      <c r="B1084">
        <v>12440</v>
      </c>
      <c r="C1084">
        <v>3.0483825206756601</v>
      </c>
      <c r="D1084" t="s">
        <v>62</v>
      </c>
      <c r="E1084" t="s">
        <v>9</v>
      </c>
      <c r="F1084" t="s">
        <v>9</v>
      </c>
      <c r="G1084" t="s">
        <v>9</v>
      </c>
      <c r="H1084" t="s">
        <v>10</v>
      </c>
      <c r="I1084" t="s">
        <v>11</v>
      </c>
      <c r="J1084" t="s">
        <v>48</v>
      </c>
      <c r="K1084" t="s">
        <v>182</v>
      </c>
    </row>
    <row r="1085" spans="1:11" x14ac:dyDescent="0.25">
      <c r="A1085" t="s">
        <v>186</v>
      </c>
      <c r="B1085">
        <v>5974</v>
      </c>
      <c r="C1085">
        <v>3.03962206840515</v>
      </c>
      <c r="D1085" t="s">
        <v>17</v>
      </c>
      <c r="E1085" t="s">
        <v>18</v>
      </c>
      <c r="F1085" t="s">
        <v>9</v>
      </c>
      <c r="G1085" t="s">
        <v>9</v>
      </c>
      <c r="H1085" t="s">
        <v>19</v>
      </c>
      <c r="I1085" t="s">
        <v>20</v>
      </c>
      <c r="J1085" t="s">
        <v>21</v>
      </c>
      <c r="K1085" t="s">
        <v>182</v>
      </c>
    </row>
    <row r="1086" spans="1:11" x14ac:dyDescent="0.25">
      <c r="A1086" t="s">
        <v>186</v>
      </c>
      <c r="B1086">
        <v>5975</v>
      </c>
      <c r="C1086">
        <v>3.0280683040618901</v>
      </c>
      <c r="D1086" t="s">
        <v>22</v>
      </c>
      <c r="E1086" t="s">
        <v>9</v>
      </c>
      <c r="F1086" t="s">
        <v>9</v>
      </c>
      <c r="G1086" t="s">
        <v>9</v>
      </c>
      <c r="H1086" t="s">
        <v>10</v>
      </c>
      <c r="I1086" t="s">
        <v>11</v>
      </c>
      <c r="J1086" t="s">
        <v>23</v>
      </c>
      <c r="K1086" t="s">
        <v>182</v>
      </c>
    </row>
    <row r="1087" spans="1:11" x14ac:dyDescent="0.25">
      <c r="A1087" t="s">
        <v>186</v>
      </c>
      <c r="B1087">
        <v>7230</v>
      </c>
      <c r="C1087">
        <v>2.9979217052459699</v>
      </c>
      <c r="D1087" t="s">
        <v>25</v>
      </c>
      <c r="E1087" t="s">
        <v>9</v>
      </c>
      <c r="F1087" t="s">
        <v>9</v>
      </c>
      <c r="G1087" t="s">
        <v>9</v>
      </c>
      <c r="H1087" t="s">
        <v>10</v>
      </c>
      <c r="I1087" t="s">
        <v>11</v>
      </c>
      <c r="J1087" t="s">
        <v>26</v>
      </c>
      <c r="K1087" t="s">
        <v>182</v>
      </c>
    </row>
    <row r="1088" spans="1:11" x14ac:dyDescent="0.25">
      <c r="A1088" t="s">
        <v>186</v>
      </c>
      <c r="B1088">
        <v>5980</v>
      </c>
      <c r="C1088">
        <v>2.9947800636291499</v>
      </c>
      <c r="D1088" t="s">
        <v>18</v>
      </c>
      <c r="E1088" t="s">
        <v>9</v>
      </c>
      <c r="F1088" t="s">
        <v>9</v>
      </c>
      <c r="G1088" t="s">
        <v>9</v>
      </c>
      <c r="H1088" t="s">
        <v>187</v>
      </c>
      <c r="I1088" t="s">
        <v>188</v>
      </c>
      <c r="J1088" t="s">
        <v>9</v>
      </c>
      <c r="K1088" t="s">
        <v>182</v>
      </c>
    </row>
    <row r="1089" spans="1:11" x14ac:dyDescent="0.25">
      <c r="A1089" t="s">
        <v>186</v>
      </c>
      <c r="B1089">
        <v>10236</v>
      </c>
      <c r="C1089">
        <v>2.9947800636291499</v>
      </c>
      <c r="D1089" t="s">
        <v>42</v>
      </c>
      <c r="E1089" t="s">
        <v>45</v>
      </c>
      <c r="F1089" t="s">
        <v>43</v>
      </c>
      <c r="G1089" t="s">
        <v>9</v>
      </c>
      <c r="H1089" t="s">
        <v>10</v>
      </c>
      <c r="I1089" t="s">
        <v>11</v>
      </c>
      <c r="J1089" t="s">
        <v>46</v>
      </c>
      <c r="K1089" t="s">
        <v>182</v>
      </c>
    </row>
    <row r="1090" spans="1:11" x14ac:dyDescent="0.25">
      <c r="A1090" t="s">
        <v>186</v>
      </c>
      <c r="B1090">
        <v>10239</v>
      </c>
      <c r="C1090">
        <v>2.9947800636291499</v>
      </c>
      <c r="D1090" t="s">
        <v>42</v>
      </c>
      <c r="E1090" t="s">
        <v>45</v>
      </c>
      <c r="F1090" t="s">
        <v>47</v>
      </c>
      <c r="G1090" t="s">
        <v>9</v>
      </c>
      <c r="H1090" t="s">
        <v>10</v>
      </c>
      <c r="I1090" t="s">
        <v>11</v>
      </c>
      <c r="J1090" t="s">
        <v>48</v>
      </c>
      <c r="K1090" t="s">
        <v>182</v>
      </c>
    </row>
    <row r="1091" spans="1:11" x14ac:dyDescent="0.25">
      <c r="A1091" t="s">
        <v>186</v>
      </c>
      <c r="B1091">
        <v>12771</v>
      </c>
      <c r="C1091">
        <v>2.9947800636291499</v>
      </c>
      <c r="D1091" t="s">
        <v>65</v>
      </c>
      <c r="E1091" t="s">
        <v>9</v>
      </c>
      <c r="F1091" t="s">
        <v>9</v>
      </c>
      <c r="G1091" t="s">
        <v>9</v>
      </c>
      <c r="H1091" t="s">
        <v>10</v>
      </c>
      <c r="I1091" t="s">
        <v>11</v>
      </c>
      <c r="J1091" t="s">
        <v>66</v>
      </c>
      <c r="K1091" t="s">
        <v>182</v>
      </c>
    </row>
    <row r="1092" spans="1:11" x14ac:dyDescent="0.25">
      <c r="A1092" t="s">
        <v>186</v>
      </c>
      <c r="B1092">
        <v>12774</v>
      </c>
      <c r="C1092">
        <v>2.9947800636291499</v>
      </c>
      <c r="D1092" t="s">
        <v>67</v>
      </c>
      <c r="E1092" t="s">
        <v>9</v>
      </c>
      <c r="F1092" t="s">
        <v>9</v>
      </c>
      <c r="G1092" t="s">
        <v>9</v>
      </c>
      <c r="H1092" t="s">
        <v>19</v>
      </c>
      <c r="I1092" t="s">
        <v>20</v>
      </c>
      <c r="J1092" t="s">
        <v>68</v>
      </c>
      <c r="K1092" t="s">
        <v>182</v>
      </c>
    </row>
    <row r="1093" spans="1:11" x14ac:dyDescent="0.25">
      <c r="A1093" t="s">
        <v>186</v>
      </c>
      <c r="B1093">
        <v>12775</v>
      </c>
      <c r="C1093">
        <v>2.9947800636291499</v>
      </c>
      <c r="D1093" t="s">
        <v>67</v>
      </c>
      <c r="E1093" t="s">
        <v>9</v>
      </c>
      <c r="F1093" t="s">
        <v>9</v>
      </c>
      <c r="G1093" t="s">
        <v>9</v>
      </c>
      <c r="H1093" t="s">
        <v>14</v>
      </c>
      <c r="I1093" t="s">
        <v>11</v>
      </c>
      <c r="J1093" t="s">
        <v>69</v>
      </c>
      <c r="K1093" t="s">
        <v>182</v>
      </c>
    </row>
    <row r="1094" spans="1:11" x14ac:dyDescent="0.25">
      <c r="A1094" t="s">
        <v>186</v>
      </c>
      <c r="B1094">
        <v>14801</v>
      </c>
      <c r="C1094">
        <v>2.9947800636291499</v>
      </c>
      <c r="D1094" t="s">
        <v>65</v>
      </c>
      <c r="E1094" t="s">
        <v>9</v>
      </c>
      <c r="F1094" t="s">
        <v>9</v>
      </c>
      <c r="G1094" t="s">
        <v>9</v>
      </c>
      <c r="H1094" t="s">
        <v>10</v>
      </c>
      <c r="I1094" t="s">
        <v>11</v>
      </c>
      <c r="J1094" t="s">
        <v>83</v>
      </c>
      <c r="K1094" t="s">
        <v>182</v>
      </c>
    </row>
    <row r="1095" spans="1:11" x14ac:dyDescent="0.25">
      <c r="A1095" t="s">
        <v>186</v>
      </c>
      <c r="B1095">
        <v>14803</v>
      </c>
      <c r="C1095">
        <v>2.9947800636291499</v>
      </c>
      <c r="D1095" t="s">
        <v>65</v>
      </c>
      <c r="E1095" t="s">
        <v>9</v>
      </c>
      <c r="F1095" t="s">
        <v>9</v>
      </c>
      <c r="G1095" t="s">
        <v>9</v>
      </c>
      <c r="H1095" t="s">
        <v>10</v>
      </c>
      <c r="I1095" t="s">
        <v>11</v>
      </c>
      <c r="J1095" t="s">
        <v>85</v>
      </c>
      <c r="K1095" t="s">
        <v>182</v>
      </c>
    </row>
    <row r="1096" spans="1:11" x14ac:dyDescent="0.25">
      <c r="A1096" t="s">
        <v>186</v>
      </c>
      <c r="B1096">
        <v>15332</v>
      </c>
      <c r="C1096">
        <v>2.9947800636291499</v>
      </c>
      <c r="D1096" t="s">
        <v>109</v>
      </c>
      <c r="E1096" t="s">
        <v>9</v>
      </c>
      <c r="F1096" t="s">
        <v>9</v>
      </c>
      <c r="G1096" t="s">
        <v>9</v>
      </c>
      <c r="H1096" t="s">
        <v>19</v>
      </c>
      <c r="I1096" t="s">
        <v>20</v>
      </c>
      <c r="J1096" t="s">
        <v>21</v>
      </c>
      <c r="K1096" t="s">
        <v>182</v>
      </c>
    </row>
    <row r="1097" spans="1:11" x14ac:dyDescent="0.25">
      <c r="A1097" t="s">
        <v>186</v>
      </c>
      <c r="B1097">
        <v>15340</v>
      </c>
      <c r="C1097">
        <v>2.9947800636291499</v>
      </c>
      <c r="D1097" t="s">
        <v>110</v>
      </c>
      <c r="E1097" t="s">
        <v>9</v>
      </c>
      <c r="F1097" t="s">
        <v>9</v>
      </c>
      <c r="G1097" t="s">
        <v>9</v>
      </c>
      <c r="H1097" t="s">
        <v>19</v>
      </c>
      <c r="I1097" t="s">
        <v>20</v>
      </c>
      <c r="J1097" t="s">
        <v>29</v>
      </c>
      <c r="K1097" t="s">
        <v>182</v>
      </c>
    </row>
    <row r="1098" spans="1:11" x14ac:dyDescent="0.25">
      <c r="A1098" t="s">
        <v>186</v>
      </c>
      <c r="B1098">
        <v>15345</v>
      </c>
      <c r="C1098">
        <v>2.9947800636291499</v>
      </c>
      <c r="D1098" t="s">
        <v>111</v>
      </c>
      <c r="E1098" t="s">
        <v>9</v>
      </c>
      <c r="F1098" t="s">
        <v>9</v>
      </c>
      <c r="G1098" t="s">
        <v>9</v>
      </c>
      <c r="H1098" t="s">
        <v>19</v>
      </c>
      <c r="I1098" t="s">
        <v>20</v>
      </c>
      <c r="J1098" t="s">
        <v>38</v>
      </c>
      <c r="K1098" t="s">
        <v>182</v>
      </c>
    </row>
    <row r="1099" spans="1:11" x14ac:dyDescent="0.25">
      <c r="A1099" t="s">
        <v>186</v>
      </c>
      <c r="B1099">
        <v>15346</v>
      </c>
      <c r="C1099">
        <v>2.9947800636291499</v>
      </c>
      <c r="D1099" t="s">
        <v>111</v>
      </c>
      <c r="E1099" t="s">
        <v>9</v>
      </c>
      <c r="F1099" t="s">
        <v>9</v>
      </c>
      <c r="G1099" t="s">
        <v>9</v>
      </c>
      <c r="H1099" t="s">
        <v>10</v>
      </c>
      <c r="I1099" t="s">
        <v>11</v>
      </c>
      <c r="J1099" t="s">
        <v>40</v>
      </c>
      <c r="K1099" t="s">
        <v>182</v>
      </c>
    </row>
    <row r="1100" spans="1:11" x14ac:dyDescent="0.25">
      <c r="A1100" t="s">
        <v>186</v>
      </c>
      <c r="B1100">
        <v>15347</v>
      </c>
      <c r="C1100">
        <v>2.9947800636291499</v>
      </c>
      <c r="D1100" t="s">
        <v>111</v>
      </c>
      <c r="E1100" t="s">
        <v>9</v>
      </c>
      <c r="F1100" t="s">
        <v>9</v>
      </c>
      <c r="G1100" t="s">
        <v>9</v>
      </c>
      <c r="H1100" t="s">
        <v>10</v>
      </c>
      <c r="I1100" t="s">
        <v>11</v>
      </c>
      <c r="J1100" t="s">
        <v>41</v>
      </c>
      <c r="K1100" t="s">
        <v>182</v>
      </c>
    </row>
    <row r="1101" spans="1:11" x14ac:dyDescent="0.25">
      <c r="A1101" t="s">
        <v>186</v>
      </c>
      <c r="B1101">
        <v>16075</v>
      </c>
      <c r="C1101">
        <v>2.9947800636291499</v>
      </c>
      <c r="D1101" t="s">
        <v>120</v>
      </c>
      <c r="E1101" t="s">
        <v>9</v>
      </c>
      <c r="F1101" t="s">
        <v>9</v>
      </c>
      <c r="G1101" t="s">
        <v>9</v>
      </c>
      <c r="H1101" t="s">
        <v>176</v>
      </c>
      <c r="I1101" t="s">
        <v>177</v>
      </c>
      <c r="J1101" t="s">
        <v>189</v>
      </c>
      <c r="K1101" t="s">
        <v>182</v>
      </c>
    </row>
    <row r="1102" spans="1:11" x14ac:dyDescent="0.25">
      <c r="A1102" t="s">
        <v>186</v>
      </c>
      <c r="B1102">
        <v>16131</v>
      </c>
      <c r="C1102">
        <v>2.9947800636291499</v>
      </c>
      <c r="D1102" t="s">
        <v>190</v>
      </c>
      <c r="E1102" t="s">
        <v>191</v>
      </c>
      <c r="F1102" t="s">
        <v>9</v>
      </c>
      <c r="G1102" t="s">
        <v>9</v>
      </c>
      <c r="H1102" t="s">
        <v>187</v>
      </c>
      <c r="I1102" t="s">
        <v>192</v>
      </c>
      <c r="J1102" t="s">
        <v>9</v>
      </c>
      <c r="K1102" t="s">
        <v>182</v>
      </c>
    </row>
    <row r="1103" spans="1:11" x14ac:dyDescent="0.25">
      <c r="A1103" t="s">
        <v>186</v>
      </c>
      <c r="B1103">
        <v>18577</v>
      </c>
      <c r="C1103">
        <v>2.9947800636291499</v>
      </c>
      <c r="D1103" t="s">
        <v>137</v>
      </c>
      <c r="E1103" t="s">
        <v>9</v>
      </c>
      <c r="F1103" t="s">
        <v>9</v>
      </c>
      <c r="G1103" t="s">
        <v>9</v>
      </c>
      <c r="H1103" t="s">
        <v>10</v>
      </c>
      <c r="I1103" t="s">
        <v>11</v>
      </c>
      <c r="J1103" t="s">
        <v>81</v>
      </c>
      <c r="K1103" t="s">
        <v>182</v>
      </c>
    </row>
    <row r="1104" spans="1:11" x14ac:dyDescent="0.25">
      <c r="A1104" t="s">
        <v>186</v>
      </c>
      <c r="B1104">
        <v>20200</v>
      </c>
      <c r="C1104">
        <v>2.9947800636291499</v>
      </c>
      <c r="D1104" t="s">
        <v>138</v>
      </c>
      <c r="E1104" t="s">
        <v>9</v>
      </c>
      <c r="F1104" t="s">
        <v>9</v>
      </c>
      <c r="G1104" t="s">
        <v>9</v>
      </c>
      <c r="H1104" t="s">
        <v>10</v>
      </c>
      <c r="I1104" t="s">
        <v>11</v>
      </c>
      <c r="J1104" t="s">
        <v>35</v>
      </c>
      <c r="K1104" t="s">
        <v>182</v>
      </c>
    </row>
    <row r="1105" spans="1:11" x14ac:dyDescent="0.25">
      <c r="A1105" t="s">
        <v>186</v>
      </c>
      <c r="B1105">
        <v>20540</v>
      </c>
      <c r="C1105">
        <v>2.9947800636291499</v>
      </c>
      <c r="D1105" t="s">
        <v>175</v>
      </c>
      <c r="E1105" t="s">
        <v>9</v>
      </c>
      <c r="F1105" t="s">
        <v>9</v>
      </c>
      <c r="G1105" t="s">
        <v>9</v>
      </c>
      <c r="H1105" t="s">
        <v>176</v>
      </c>
      <c r="I1105" t="s">
        <v>177</v>
      </c>
      <c r="J1105" t="s">
        <v>178</v>
      </c>
      <c r="K1105" t="s">
        <v>182</v>
      </c>
    </row>
    <row r="1106" spans="1:11" x14ac:dyDescent="0.25">
      <c r="A1106" t="s">
        <v>186</v>
      </c>
      <c r="B1106">
        <v>22784</v>
      </c>
      <c r="C1106">
        <v>2.9947800636291499</v>
      </c>
      <c r="D1106" t="s">
        <v>193</v>
      </c>
      <c r="E1106" t="s">
        <v>9</v>
      </c>
      <c r="F1106" t="s">
        <v>9</v>
      </c>
      <c r="G1106" t="s">
        <v>9</v>
      </c>
      <c r="H1106" t="s">
        <v>14</v>
      </c>
      <c r="I1106" t="s">
        <v>158</v>
      </c>
      <c r="J1106" t="s">
        <v>194</v>
      </c>
      <c r="K1106" t="s">
        <v>182</v>
      </c>
    </row>
    <row r="1107" spans="1:11" x14ac:dyDescent="0.25">
      <c r="A1107" t="s">
        <v>186</v>
      </c>
      <c r="B1107">
        <v>23527</v>
      </c>
      <c r="C1107">
        <v>2.9947800636291499</v>
      </c>
      <c r="D1107" t="s">
        <v>139</v>
      </c>
      <c r="E1107" t="s">
        <v>9</v>
      </c>
      <c r="F1107" t="s">
        <v>9</v>
      </c>
      <c r="G1107" t="s">
        <v>9</v>
      </c>
      <c r="H1107" t="s">
        <v>14</v>
      </c>
      <c r="I1107" t="s">
        <v>50</v>
      </c>
      <c r="J1107" t="s">
        <v>51</v>
      </c>
      <c r="K1107" t="s">
        <v>182</v>
      </c>
    </row>
    <row r="1108" spans="1:11" x14ac:dyDescent="0.25">
      <c r="A1108" t="s">
        <v>186</v>
      </c>
      <c r="B1108">
        <v>3893</v>
      </c>
      <c r="C1108">
        <v>2.96674656867981</v>
      </c>
      <c r="D1108" t="s">
        <v>13</v>
      </c>
      <c r="E1108" t="s">
        <v>9</v>
      </c>
      <c r="F1108" t="s">
        <v>9</v>
      </c>
      <c r="G1108" t="s">
        <v>9</v>
      </c>
      <c r="H1108" t="s">
        <v>14</v>
      </c>
      <c r="I1108" t="s">
        <v>11</v>
      </c>
      <c r="J1108" t="s">
        <v>15</v>
      </c>
      <c r="K1108" t="s">
        <v>182</v>
      </c>
    </row>
    <row r="1109" spans="1:11" x14ac:dyDescent="0.25">
      <c r="A1109" t="s">
        <v>186</v>
      </c>
      <c r="B1109">
        <v>16635</v>
      </c>
      <c r="C1109">
        <v>2.96587133407593</v>
      </c>
      <c r="D1109" t="s">
        <v>126</v>
      </c>
      <c r="E1109" t="s">
        <v>132</v>
      </c>
      <c r="F1109" t="s">
        <v>9</v>
      </c>
      <c r="G1109" t="s">
        <v>9</v>
      </c>
      <c r="H1109" t="s">
        <v>10</v>
      </c>
      <c r="I1109" t="s">
        <v>11</v>
      </c>
      <c r="J1109" t="s">
        <v>26</v>
      </c>
      <c r="K1109" t="s">
        <v>182</v>
      </c>
    </row>
    <row r="1110" spans="1:11" x14ac:dyDescent="0.25">
      <c r="A1110" t="s">
        <v>186</v>
      </c>
      <c r="B1110">
        <v>11416</v>
      </c>
      <c r="C1110">
        <v>2.95898532867432</v>
      </c>
      <c r="D1110" t="s">
        <v>55</v>
      </c>
      <c r="E1110" t="s">
        <v>9</v>
      </c>
      <c r="F1110" t="s">
        <v>9</v>
      </c>
      <c r="G1110" t="s">
        <v>9</v>
      </c>
      <c r="H1110" t="s">
        <v>19</v>
      </c>
      <c r="I1110" t="s">
        <v>20</v>
      </c>
      <c r="J1110" t="s">
        <v>21</v>
      </c>
      <c r="K1110" t="s">
        <v>182</v>
      </c>
    </row>
    <row r="1111" spans="1:11" x14ac:dyDescent="0.25">
      <c r="A1111" t="s">
        <v>186</v>
      </c>
      <c r="B1111">
        <v>14196</v>
      </c>
      <c r="C1111">
        <v>2.9513494968414302</v>
      </c>
      <c r="D1111" t="s">
        <v>54</v>
      </c>
      <c r="E1111" t="s">
        <v>78</v>
      </c>
      <c r="F1111" t="s">
        <v>9</v>
      </c>
      <c r="G1111" t="s">
        <v>9</v>
      </c>
      <c r="H1111" t="s">
        <v>19</v>
      </c>
      <c r="I1111" t="s">
        <v>20</v>
      </c>
      <c r="J1111" t="s">
        <v>76</v>
      </c>
      <c r="K1111" t="s">
        <v>182</v>
      </c>
    </row>
    <row r="1112" spans="1:11" x14ac:dyDescent="0.25">
      <c r="A1112" t="s">
        <v>186</v>
      </c>
      <c r="B1112">
        <v>14521</v>
      </c>
      <c r="C1112">
        <v>2.9498248100280802</v>
      </c>
      <c r="D1112" t="s">
        <v>91</v>
      </c>
      <c r="E1112" t="s">
        <v>93</v>
      </c>
      <c r="F1112" t="s">
        <v>94</v>
      </c>
      <c r="G1112" t="s">
        <v>9</v>
      </c>
      <c r="H1112" t="s">
        <v>95</v>
      </c>
      <c r="I1112" t="s">
        <v>73</v>
      </c>
      <c r="J1112" t="s">
        <v>96</v>
      </c>
      <c r="K1112" t="s">
        <v>182</v>
      </c>
    </row>
    <row r="1113" spans="1:11" x14ac:dyDescent="0.25">
      <c r="A1113" t="s">
        <v>186</v>
      </c>
      <c r="B1113">
        <v>10989</v>
      </c>
      <c r="C1113">
        <v>2.9473252296447798</v>
      </c>
      <c r="D1113" t="s">
        <v>53</v>
      </c>
      <c r="E1113" t="s">
        <v>9</v>
      </c>
      <c r="F1113" t="s">
        <v>9</v>
      </c>
      <c r="G1113" t="s">
        <v>9</v>
      </c>
      <c r="H1113" t="s">
        <v>10</v>
      </c>
      <c r="I1113" t="s">
        <v>11</v>
      </c>
      <c r="J1113" t="s">
        <v>35</v>
      </c>
      <c r="K1113" t="s">
        <v>182</v>
      </c>
    </row>
    <row r="1114" spans="1:11" x14ac:dyDescent="0.25">
      <c r="A1114" t="s">
        <v>186</v>
      </c>
      <c r="B1114">
        <v>16471</v>
      </c>
      <c r="C1114">
        <v>2.9429450035095202</v>
      </c>
      <c r="D1114" t="s">
        <v>122</v>
      </c>
      <c r="E1114" t="s">
        <v>131</v>
      </c>
      <c r="F1114" t="s">
        <v>126</v>
      </c>
      <c r="G1114" t="s">
        <v>9</v>
      </c>
      <c r="H1114" t="s">
        <v>19</v>
      </c>
      <c r="I1114" t="s">
        <v>20</v>
      </c>
      <c r="J1114" t="s">
        <v>24</v>
      </c>
      <c r="K1114" t="s">
        <v>182</v>
      </c>
    </row>
    <row r="1115" spans="1:11" x14ac:dyDescent="0.25">
      <c r="A1115" t="s">
        <v>186</v>
      </c>
      <c r="B1115">
        <v>14042</v>
      </c>
      <c r="C1115">
        <v>2.9359207153320299</v>
      </c>
      <c r="D1115" t="s">
        <v>72</v>
      </c>
      <c r="E1115" t="s">
        <v>9</v>
      </c>
      <c r="F1115" t="s">
        <v>9</v>
      </c>
      <c r="G1115" t="s">
        <v>9</v>
      </c>
      <c r="H1115" t="s">
        <v>73</v>
      </c>
      <c r="I1115" t="s">
        <v>74</v>
      </c>
      <c r="J1115" t="s">
        <v>9</v>
      </c>
      <c r="K1115" t="s">
        <v>182</v>
      </c>
    </row>
    <row r="1116" spans="1:11" x14ac:dyDescent="0.25">
      <c r="A1116" t="s">
        <v>186</v>
      </c>
      <c r="B1116">
        <v>13140</v>
      </c>
      <c r="C1116">
        <v>2.9133567810058598</v>
      </c>
      <c r="D1116" t="s">
        <v>71</v>
      </c>
      <c r="E1116" t="s">
        <v>9</v>
      </c>
      <c r="F1116" t="s">
        <v>9</v>
      </c>
      <c r="G1116" t="s">
        <v>9</v>
      </c>
      <c r="H1116" t="s">
        <v>10</v>
      </c>
      <c r="I1116" t="s">
        <v>11</v>
      </c>
      <c r="J1116" t="s">
        <v>32</v>
      </c>
      <c r="K1116" t="s">
        <v>182</v>
      </c>
    </row>
    <row r="1117" spans="1:11" x14ac:dyDescent="0.25">
      <c r="A1117" t="s">
        <v>186</v>
      </c>
      <c r="B1117">
        <v>9491</v>
      </c>
      <c r="C1117">
        <v>2.9008805751800502</v>
      </c>
      <c r="D1117" t="s">
        <v>34</v>
      </c>
      <c r="E1117" t="s">
        <v>9</v>
      </c>
      <c r="F1117" t="s">
        <v>9</v>
      </c>
      <c r="G1117" t="s">
        <v>9</v>
      </c>
      <c r="H1117" t="s">
        <v>10</v>
      </c>
      <c r="I1117" t="s">
        <v>11</v>
      </c>
      <c r="J1117" t="s">
        <v>35</v>
      </c>
      <c r="K1117" t="s">
        <v>182</v>
      </c>
    </row>
    <row r="1118" spans="1:11" x14ac:dyDescent="0.25">
      <c r="A1118" t="s">
        <v>186</v>
      </c>
      <c r="B1118">
        <v>17226</v>
      </c>
      <c r="C1118">
        <v>2.8733055591583301</v>
      </c>
      <c r="D1118" t="s">
        <v>134</v>
      </c>
      <c r="E1118" t="s">
        <v>135</v>
      </c>
      <c r="F1118" t="s">
        <v>136</v>
      </c>
      <c r="G1118" t="s">
        <v>9</v>
      </c>
      <c r="H1118" t="s">
        <v>10</v>
      </c>
      <c r="I1118" t="s">
        <v>11</v>
      </c>
      <c r="J1118" t="s">
        <v>48</v>
      </c>
      <c r="K1118" t="s">
        <v>182</v>
      </c>
    </row>
    <row r="1119" spans="1:11" x14ac:dyDescent="0.25">
      <c r="A1119" t="s">
        <v>186</v>
      </c>
      <c r="B1119">
        <v>10994</v>
      </c>
      <c r="C1119">
        <v>2.86820411682129</v>
      </c>
      <c r="D1119" t="s">
        <v>54</v>
      </c>
      <c r="E1119" t="s">
        <v>9</v>
      </c>
      <c r="F1119" t="s">
        <v>9</v>
      </c>
      <c r="G1119" t="s">
        <v>9</v>
      </c>
      <c r="H1119" t="s">
        <v>10</v>
      </c>
      <c r="I1119" t="s">
        <v>11</v>
      </c>
      <c r="J1119" t="s">
        <v>12</v>
      </c>
      <c r="K1119" t="s">
        <v>182</v>
      </c>
    </row>
    <row r="1120" spans="1:11" x14ac:dyDescent="0.25">
      <c r="A1120" t="s">
        <v>186</v>
      </c>
      <c r="B1120">
        <v>10131</v>
      </c>
      <c r="C1120">
        <v>2.8301377296447798</v>
      </c>
      <c r="D1120" t="s">
        <v>44</v>
      </c>
      <c r="E1120" t="s">
        <v>9</v>
      </c>
      <c r="F1120" t="s">
        <v>9</v>
      </c>
      <c r="G1120" t="s">
        <v>9</v>
      </c>
      <c r="H1120" t="s">
        <v>10</v>
      </c>
      <c r="I1120" t="s">
        <v>11</v>
      </c>
      <c r="J1120" t="s">
        <v>12</v>
      </c>
      <c r="K1120" t="s">
        <v>182</v>
      </c>
    </row>
    <row r="1121" spans="1:11" x14ac:dyDescent="0.25">
      <c r="A1121" t="s">
        <v>186</v>
      </c>
      <c r="B1121">
        <v>16132</v>
      </c>
      <c r="C1121">
        <v>2.79006099700928</v>
      </c>
      <c r="D1121" t="s">
        <v>122</v>
      </c>
      <c r="E1121" t="s">
        <v>124</v>
      </c>
      <c r="F1121" t="s">
        <v>9</v>
      </c>
      <c r="G1121" t="s">
        <v>9</v>
      </c>
      <c r="H1121" t="s">
        <v>10</v>
      </c>
      <c r="I1121" t="s">
        <v>11</v>
      </c>
      <c r="J1121" t="s">
        <v>125</v>
      </c>
      <c r="K1121" t="s">
        <v>182</v>
      </c>
    </row>
    <row r="1122" spans="1:11" x14ac:dyDescent="0.25">
      <c r="A1122" t="s">
        <v>186</v>
      </c>
      <c r="B1122">
        <v>14275</v>
      </c>
      <c r="C1122">
        <v>2.7893979549407999</v>
      </c>
      <c r="D1122" t="s">
        <v>86</v>
      </c>
      <c r="E1122" t="s">
        <v>9</v>
      </c>
      <c r="F1122" t="s">
        <v>9</v>
      </c>
      <c r="G1122" t="s">
        <v>9</v>
      </c>
      <c r="H1122" t="s">
        <v>10</v>
      </c>
      <c r="I1122" t="s">
        <v>11</v>
      </c>
      <c r="J1122" t="s">
        <v>87</v>
      </c>
      <c r="K1122" t="s">
        <v>182</v>
      </c>
    </row>
    <row r="1123" spans="1:11" x14ac:dyDescent="0.25">
      <c r="A1123" t="s">
        <v>186</v>
      </c>
      <c r="B1123">
        <v>14270</v>
      </c>
      <c r="C1123">
        <v>2.78779864311218</v>
      </c>
      <c r="D1123" t="s">
        <v>52</v>
      </c>
      <c r="E1123" t="s">
        <v>82</v>
      </c>
      <c r="F1123" t="s">
        <v>9</v>
      </c>
      <c r="G1123" t="s">
        <v>9</v>
      </c>
      <c r="H1123" t="s">
        <v>10</v>
      </c>
      <c r="I1123" t="s">
        <v>11</v>
      </c>
      <c r="J1123" t="s">
        <v>83</v>
      </c>
      <c r="K1123" t="s">
        <v>182</v>
      </c>
    </row>
    <row r="1124" spans="1:11" x14ac:dyDescent="0.25">
      <c r="A1124" t="s">
        <v>186</v>
      </c>
      <c r="B1124">
        <v>16458</v>
      </c>
      <c r="C1124">
        <v>2.7510464191436799</v>
      </c>
      <c r="D1124" t="s">
        <v>119</v>
      </c>
      <c r="E1124" t="s">
        <v>126</v>
      </c>
      <c r="F1124" t="s">
        <v>9</v>
      </c>
      <c r="G1124" t="s">
        <v>9</v>
      </c>
      <c r="H1124" t="s">
        <v>10</v>
      </c>
      <c r="I1124" t="s">
        <v>11</v>
      </c>
      <c r="J1124" t="s">
        <v>85</v>
      </c>
      <c r="K1124" t="s">
        <v>182</v>
      </c>
    </row>
    <row r="1125" spans="1:11" x14ac:dyDescent="0.25">
      <c r="A1125" t="s">
        <v>186</v>
      </c>
      <c r="B1125">
        <v>16467</v>
      </c>
      <c r="C1125">
        <v>2.72655582427979</v>
      </c>
      <c r="D1125" t="s">
        <v>122</v>
      </c>
      <c r="E1125" t="s">
        <v>129</v>
      </c>
      <c r="F1125" t="s">
        <v>126</v>
      </c>
      <c r="G1125" t="s">
        <v>9</v>
      </c>
      <c r="H1125" t="s">
        <v>10</v>
      </c>
      <c r="I1125" t="s">
        <v>11</v>
      </c>
      <c r="J1125" t="s">
        <v>40</v>
      </c>
      <c r="K1125" t="s">
        <v>182</v>
      </c>
    </row>
    <row r="1126" spans="1:11" x14ac:dyDescent="0.25">
      <c r="A1126" t="s">
        <v>186</v>
      </c>
      <c r="B1126">
        <v>10303</v>
      </c>
      <c r="C1126">
        <v>2.7157456874847399</v>
      </c>
      <c r="D1126" t="s">
        <v>49</v>
      </c>
      <c r="E1126" t="s">
        <v>9</v>
      </c>
      <c r="F1126" t="s">
        <v>9</v>
      </c>
      <c r="G1126" t="s">
        <v>9</v>
      </c>
      <c r="H1126" t="s">
        <v>10</v>
      </c>
      <c r="I1126" t="s">
        <v>11</v>
      </c>
      <c r="J1126" t="s">
        <v>35</v>
      </c>
      <c r="K1126" t="s">
        <v>182</v>
      </c>
    </row>
    <row r="1127" spans="1:11" x14ac:dyDescent="0.25">
      <c r="A1127" t="s">
        <v>186</v>
      </c>
      <c r="B1127">
        <v>14192</v>
      </c>
      <c r="C1127">
        <v>2.7116732597351101</v>
      </c>
      <c r="D1127" t="s">
        <v>52</v>
      </c>
      <c r="E1127" t="s">
        <v>9</v>
      </c>
      <c r="F1127" t="s">
        <v>9</v>
      </c>
      <c r="G1127" t="s">
        <v>9</v>
      </c>
      <c r="H1127" t="s">
        <v>73</v>
      </c>
      <c r="I1127" t="s">
        <v>74</v>
      </c>
      <c r="J1127" t="s">
        <v>9</v>
      </c>
      <c r="K1127" t="s">
        <v>182</v>
      </c>
    </row>
    <row r="1128" spans="1:11" x14ac:dyDescent="0.25">
      <c r="A1128" t="s">
        <v>186</v>
      </c>
      <c r="B1128">
        <v>12191</v>
      </c>
      <c r="C1128">
        <v>2.69168329238892</v>
      </c>
      <c r="D1128" t="s">
        <v>52</v>
      </c>
      <c r="E1128" t="s">
        <v>9</v>
      </c>
      <c r="F1128" t="s">
        <v>9</v>
      </c>
      <c r="G1128" t="s">
        <v>9</v>
      </c>
      <c r="H1128" t="s">
        <v>14</v>
      </c>
      <c r="I1128" t="s">
        <v>50</v>
      </c>
      <c r="J1128" t="s">
        <v>60</v>
      </c>
      <c r="K1128" t="s">
        <v>182</v>
      </c>
    </row>
    <row r="1129" spans="1:11" x14ac:dyDescent="0.25">
      <c r="A1129" t="s">
        <v>186</v>
      </c>
      <c r="B1129">
        <v>16468</v>
      </c>
      <c r="C1129">
        <v>2.6695594787597701</v>
      </c>
      <c r="D1129" t="s">
        <v>122</v>
      </c>
      <c r="E1129" t="s">
        <v>130</v>
      </c>
      <c r="F1129" t="s">
        <v>126</v>
      </c>
      <c r="G1129" t="s">
        <v>9</v>
      </c>
      <c r="H1129" t="s">
        <v>10</v>
      </c>
      <c r="I1129" t="s">
        <v>11</v>
      </c>
      <c r="J1129" t="s">
        <v>41</v>
      </c>
      <c r="K1129" t="s">
        <v>182</v>
      </c>
    </row>
    <row r="1130" spans="1:11" x14ac:dyDescent="0.25">
      <c r="A1130" t="s">
        <v>186</v>
      </c>
      <c r="B1130">
        <v>9529</v>
      </c>
      <c r="C1130">
        <v>2.6582903861999498</v>
      </c>
      <c r="D1130" t="s">
        <v>36</v>
      </c>
      <c r="E1130" t="s">
        <v>37</v>
      </c>
      <c r="F1130" t="s">
        <v>9</v>
      </c>
      <c r="G1130" t="s">
        <v>9</v>
      </c>
      <c r="H1130" t="s">
        <v>19</v>
      </c>
      <c r="I1130" t="s">
        <v>20</v>
      </c>
      <c r="J1130" t="s">
        <v>38</v>
      </c>
      <c r="K1130" t="s">
        <v>182</v>
      </c>
    </row>
    <row r="1131" spans="1:11" x14ac:dyDescent="0.25">
      <c r="A1131" t="s">
        <v>186</v>
      </c>
      <c r="B1131">
        <v>12460</v>
      </c>
      <c r="C1131">
        <v>2.6390550136566202</v>
      </c>
      <c r="D1131" t="s">
        <v>63</v>
      </c>
      <c r="E1131" t="s">
        <v>64</v>
      </c>
      <c r="F1131" t="s">
        <v>9</v>
      </c>
      <c r="G1131" t="s">
        <v>9</v>
      </c>
      <c r="H1131" t="s">
        <v>14</v>
      </c>
      <c r="I1131" t="s">
        <v>50</v>
      </c>
      <c r="J1131" t="s">
        <v>15</v>
      </c>
      <c r="K1131" t="s">
        <v>182</v>
      </c>
    </row>
    <row r="1132" spans="1:11" x14ac:dyDescent="0.25">
      <c r="A1132" t="s">
        <v>186</v>
      </c>
      <c r="B1132">
        <v>14587</v>
      </c>
      <c r="C1132">
        <v>2.6161854267120401</v>
      </c>
      <c r="D1132" t="s">
        <v>105</v>
      </c>
      <c r="E1132" t="s">
        <v>107</v>
      </c>
      <c r="F1132" t="s">
        <v>9</v>
      </c>
      <c r="G1132" t="s">
        <v>9</v>
      </c>
      <c r="H1132" t="s">
        <v>19</v>
      </c>
      <c r="I1132" t="s">
        <v>20</v>
      </c>
      <c r="J1132" t="s">
        <v>68</v>
      </c>
      <c r="K1132" t="s">
        <v>182</v>
      </c>
    </row>
    <row r="1133" spans="1:11" x14ac:dyDescent="0.25">
      <c r="A1133" t="s">
        <v>186</v>
      </c>
      <c r="B1133">
        <v>16455</v>
      </c>
      <c r="C1133">
        <v>2.6134607791900599</v>
      </c>
      <c r="D1133" t="s">
        <v>119</v>
      </c>
      <c r="E1133" t="s">
        <v>126</v>
      </c>
      <c r="F1133" t="s">
        <v>9</v>
      </c>
      <c r="G1133" t="s">
        <v>9</v>
      </c>
      <c r="H1133" t="s">
        <v>10</v>
      </c>
      <c r="I1133" t="s">
        <v>11</v>
      </c>
      <c r="J1133" t="s">
        <v>83</v>
      </c>
      <c r="K1133" t="s">
        <v>182</v>
      </c>
    </row>
    <row r="1134" spans="1:11" x14ac:dyDescent="0.25">
      <c r="A1134" t="s">
        <v>186</v>
      </c>
      <c r="B1134">
        <v>15348</v>
      </c>
      <c r="C1134">
        <v>2.60941433906555</v>
      </c>
      <c r="D1134" t="s">
        <v>112</v>
      </c>
      <c r="E1134" t="s">
        <v>113</v>
      </c>
      <c r="F1134" t="s">
        <v>9</v>
      </c>
      <c r="G1134" t="s">
        <v>9</v>
      </c>
      <c r="H1134" t="s">
        <v>19</v>
      </c>
      <c r="I1134" t="s">
        <v>58</v>
      </c>
      <c r="J1134" t="s">
        <v>114</v>
      </c>
      <c r="K1134" t="s">
        <v>182</v>
      </c>
    </row>
    <row r="1135" spans="1:11" x14ac:dyDescent="0.25">
      <c r="A1135" t="s">
        <v>186</v>
      </c>
      <c r="B1135">
        <v>9530</v>
      </c>
      <c r="C1135">
        <v>2.5975253582000701</v>
      </c>
      <c r="D1135" t="s">
        <v>36</v>
      </c>
      <c r="E1135" t="s">
        <v>39</v>
      </c>
      <c r="F1135" t="s">
        <v>9</v>
      </c>
      <c r="G1135" t="s">
        <v>9</v>
      </c>
      <c r="H1135" t="s">
        <v>10</v>
      </c>
      <c r="I1135" t="s">
        <v>11</v>
      </c>
      <c r="J1135" t="s">
        <v>40</v>
      </c>
      <c r="K1135" t="s">
        <v>182</v>
      </c>
    </row>
    <row r="1136" spans="1:11" x14ac:dyDescent="0.25">
      <c r="A1136" t="s">
        <v>186</v>
      </c>
      <c r="B1136">
        <v>4118</v>
      </c>
      <c r="C1136">
        <v>2.5528094768524201</v>
      </c>
      <c r="D1136" t="s">
        <v>16</v>
      </c>
      <c r="E1136" t="s">
        <v>9</v>
      </c>
      <c r="F1136" t="s">
        <v>9</v>
      </c>
      <c r="G1136" t="s">
        <v>9</v>
      </c>
      <c r="H1136" t="s">
        <v>10</v>
      </c>
      <c r="I1136" t="s">
        <v>11</v>
      </c>
      <c r="J1136" t="s">
        <v>12</v>
      </c>
      <c r="K1136" t="s">
        <v>182</v>
      </c>
    </row>
    <row r="1137" spans="1:11" x14ac:dyDescent="0.25">
      <c r="A1137" t="s">
        <v>186</v>
      </c>
      <c r="B1137">
        <v>16466</v>
      </c>
      <c r="C1137">
        <v>2.5209920406341602</v>
      </c>
      <c r="D1137" t="s">
        <v>122</v>
      </c>
      <c r="E1137" t="s">
        <v>128</v>
      </c>
      <c r="F1137" t="s">
        <v>126</v>
      </c>
      <c r="G1137" t="s">
        <v>9</v>
      </c>
      <c r="H1137" t="s">
        <v>19</v>
      </c>
      <c r="I1137" t="s">
        <v>20</v>
      </c>
      <c r="J1137" t="s">
        <v>38</v>
      </c>
      <c r="K1137" t="s">
        <v>182</v>
      </c>
    </row>
    <row r="1138" spans="1:11" x14ac:dyDescent="0.25">
      <c r="A1138" t="s">
        <v>186</v>
      </c>
      <c r="B1138">
        <v>12196</v>
      </c>
      <c r="C1138">
        <v>2.5176208019256601</v>
      </c>
      <c r="D1138" t="s">
        <v>61</v>
      </c>
      <c r="E1138" t="s">
        <v>9</v>
      </c>
      <c r="F1138" t="s">
        <v>9</v>
      </c>
      <c r="G1138" t="s">
        <v>9</v>
      </c>
      <c r="H1138" t="s">
        <v>10</v>
      </c>
      <c r="I1138" t="s">
        <v>11</v>
      </c>
      <c r="J1138" t="s">
        <v>46</v>
      </c>
      <c r="K1138" t="s">
        <v>182</v>
      </c>
    </row>
    <row r="1139" spans="1:11" x14ac:dyDescent="0.25">
      <c r="A1139" t="s">
        <v>186</v>
      </c>
      <c r="B1139">
        <v>8996</v>
      </c>
      <c r="C1139">
        <v>2.4006893634796098</v>
      </c>
      <c r="D1139" t="s">
        <v>30</v>
      </c>
      <c r="E1139" t="s">
        <v>31</v>
      </c>
      <c r="F1139" t="s">
        <v>9</v>
      </c>
      <c r="G1139" t="s">
        <v>9</v>
      </c>
      <c r="H1139" t="s">
        <v>10</v>
      </c>
      <c r="I1139" t="s">
        <v>11</v>
      </c>
      <c r="J1139" t="s">
        <v>32</v>
      </c>
      <c r="K1139" t="s">
        <v>182</v>
      </c>
    </row>
    <row r="1140" spans="1:11" x14ac:dyDescent="0.25">
      <c r="A1140" t="s">
        <v>186</v>
      </c>
      <c r="B1140">
        <v>16058</v>
      </c>
      <c r="C1140">
        <v>2.34067630767822</v>
      </c>
      <c r="D1140" t="s">
        <v>111</v>
      </c>
      <c r="E1140" t="s">
        <v>9</v>
      </c>
      <c r="F1140" t="s">
        <v>9</v>
      </c>
      <c r="G1140" t="s">
        <v>9</v>
      </c>
      <c r="H1140" t="s">
        <v>10</v>
      </c>
      <c r="I1140" t="s">
        <v>11</v>
      </c>
      <c r="J1140" t="s">
        <v>12</v>
      </c>
      <c r="K1140" t="s">
        <v>182</v>
      </c>
    </row>
    <row r="1141" spans="1:11" x14ac:dyDescent="0.25">
      <c r="A1141" t="s">
        <v>186</v>
      </c>
      <c r="B1141">
        <v>16463</v>
      </c>
      <c r="C1141">
        <v>2.3200726509094198</v>
      </c>
      <c r="D1141" t="s">
        <v>119</v>
      </c>
      <c r="E1141" t="s">
        <v>126</v>
      </c>
      <c r="F1141" t="s">
        <v>127</v>
      </c>
      <c r="G1141" t="s">
        <v>9</v>
      </c>
      <c r="H1141" t="s">
        <v>10</v>
      </c>
      <c r="I1141" t="s">
        <v>11</v>
      </c>
      <c r="J1141" t="s">
        <v>87</v>
      </c>
      <c r="K1141" t="s">
        <v>182</v>
      </c>
    </row>
    <row r="1142" spans="1:11" x14ac:dyDescent="0.25">
      <c r="A1142" t="s">
        <v>186</v>
      </c>
      <c r="B1142">
        <v>5978</v>
      </c>
      <c r="C1142">
        <v>2.31729388237</v>
      </c>
      <c r="D1142" t="s">
        <v>22</v>
      </c>
      <c r="E1142" t="s">
        <v>9</v>
      </c>
      <c r="F1142" t="s">
        <v>9</v>
      </c>
      <c r="G1142" t="s">
        <v>9</v>
      </c>
      <c r="H1142" t="s">
        <v>19</v>
      </c>
      <c r="I1142" t="s">
        <v>20</v>
      </c>
      <c r="J1142" t="s">
        <v>24</v>
      </c>
      <c r="K1142" t="s">
        <v>182</v>
      </c>
    </row>
    <row r="1143" spans="1:11" x14ac:dyDescent="0.25">
      <c r="A1143" t="s">
        <v>186</v>
      </c>
      <c r="B1143">
        <v>16027</v>
      </c>
      <c r="C1143">
        <v>2.28683280944824</v>
      </c>
      <c r="D1143" t="s">
        <v>122</v>
      </c>
      <c r="E1143" t="s">
        <v>9</v>
      </c>
      <c r="F1143" t="s">
        <v>9</v>
      </c>
      <c r="G1143" t="s">
        <v>9</v>
      </c>
      <c r="H1143" t="s">
        <v>10</v>
      </c>
      <c r="I1143" t="s">
        <v>11</v>
      </c>
      <c r="J1143" t="s">
        <v>32</v>
      </c>
      <c r="K1143" t="s">
        <v>182</v>
      </c>
    </row>
    <row r="1144" spans="1:11" x14ac:dyDescent="0.25">
      <c r="A1144" t="s">
        <v>186</v>
      </c>
      <c r="B1144">
        <v>16470</v>
      </c>
      <c r="C1144">
        <v>2.2528460025787398</v>
      </c>
      <c r="D1144" t="s">
        <v>122</v>
      </c>
      <c r="E1144" t="s">
        <v>112</v>
      </c>
      <c r="F1144" t="s">
        <v>126</v>
      </c>
      <c r="G1144" t="s">
        <v>9</v>
      </c>
      <c r="H1144" t="s">
        <v>10</v>
      </c>
      <c r="I1144" t="s">
        <v>11</v>
      </c>
      <c r="J1144" t="s">
        <v>23</v>
      </c>
      <c r="K1144" t="s">
        <v>182</v>
      </c>
    </row>
    <row r="1145" spans="1:11" x14ac:dyDescent="0.25">
      <c r="A1145" t="s">
        <v>186</v>
      </c>
      <c r="B1145">
        <v>9642</v>
      </c>
      <c r="C1145">
        <v>2.1413118839263898</v>
      </c>
      <c r="D1145" t="s">
        <v>42</v>
      </c>
      <c r="E1145" t="s">
        <v>43</v>
      </c>
      <c r="F1145" t="s">
        <v>9</v>
      </c>
      <c r="G1145" t="s">
        <v>9</v>
      </c>
      <c r="H1145" t="s">
        <v>10</v>
      </c>
      <c r="I1145" t="s">
        <v>11</v>
      </c>
      <c r="J1145" t="s">
        <v>26</v>
      </c>
      <c r="K1145" t="s">
        <v>182</v>
      </c>
    </row>
    <row r="1146" spans="1:11" x14ac:dyDescent="0.25">
      <c r="A1146" t="s">
        <v>186</v>
      </c>
      <c r="B1146">
        <v>9531</v>
      </c>
      <c r="C1146">
        <v>2.1120221614837602</v>
      </c>
      <c r="D1146" t="s">
        <v>36</v>
      </c>
      <c r="E1146" t="s">
        <v>28</v>
      </c>
      <c r="F1146" t="s">
        <v>9</v>
      </c>
      <c r="G1146" t="s">
        <v>9</v>
      </c>
      <c r="H1146" t="s">
        <v>10</v>
      </c>
      <c r="I1146" t="s">
        <v>11</v>
      </c>
      <c r="J1146" t="s">
        <v>41</v>
      </c>
      <c r="K1146" t="s">
        <v>182</v>
      </c>
    </row>
    <row r="1147" spans="1:11" x14ac:dyDescent="0.25">
      <c r="A1147" t="s">
        <v>186</v>
      </c>
      <c r="B1147">
        <v>16088</v>
      </c>
      <c r="C1147">
        <v>2.1036963462829599</v>
      </c>
      <c r="D1147" t="s">
        <v>123</v>
      </c>
      <c r="E1147" t="s">
        <v>9</v>
      </c>
      <c r="F1147" t="s">
        <v>9</v>
      </c>
      <c r="G1147" t="s">
        <v>9</v>
      </c>
      <c r="H1147" t="s">
        <v>10</v>
      </c>
      <c r="I1147" t="s">
        <v>11</v>
      </c>
      <c r="J1147" t="s">
        <v>48</v>
      </c>
      <c r="K1147" t="s">
        <v>182</v>
      </c>
    </row>
    <row r="1148" spans="1:11" x14ac:dyDescent="0.25">
      <c r="A1148" t="s">
        <v>186</v>
      </c>
      <c r="B1148">
        <v>7942</v>
      </c>
      <c r="C1148">
        <v>2.0042073726654102</v>
      </c>
      <c r="D1148" t="s">
        <v>27</v>
      </c>
      <c r="E1148" t="s">
        <v>28</v>
      </c>
      <c r="F1148" t="s">
        <v>9</v>
      </c>
      <c r="G1148" t="s">
        <v>9</v>
      </c>
      <c r="H1148" t="s">
        <v>19</v>
      </c>
      <c r="I1148" t="s">
        <v>20</v>
      </c>
      <c r="J1148" t="s">
        <v>29</v>
      </c>
      <c r="K1148" t="s">
        <v>182</v>
      </c>
    </row>
    <row r="1149" spans="1:11" x14ac:dyDescent="0.25">
      <c r="A1149" t="s">
        <v>186</v>
      </c>
      <c r="B1149">
        <v>16080</v>
      </c>
      <c r="C1149">
        <v>1.9628918170928999</v>
      </c>
      <c r="D1149" t="s">
        <v>123</v>
      </c>
      <c r="E1149" t="s">
        <v>9</v>
      </c>
      <c r="F1149" t="s">
        <v>9</v>
      </c>
      <c r="G1149" t="s">
        <v>9</v>
      </c>
      <c r="H1149" t="s">
        <v>14</v>
      </c>
      <c r="I1149" t="s">
        <v>50</v>
      </c>
      <c r="J1149" t="s">
        <v>60</v>
      </c>
      <c r="K1149" t="s">
        <v>182</v>
      </c>
    </row>
    <row r="1150" spans="1:11" x14ac:dyDescent="0.25">
      <c r="A1150" t="s">
        <v>186</v>
      </c>
      <c r="B1150">
        <v>16030</v>
      </c>
      <c r="C1150">
        <v>1.89573585987091</v>
      </c>
      <c r="D1150" t="s">
        <v>122</v>
      </c>
      <c r="E1150" t="s">
        <v>9</v>
      </c>
      <c r="F1150" t="s">
        <v>9</v>
      </c>
      <c r="G1150" t="s">
        <v>9</v>
      </c>
      <c r="H1150" t="s">
        <v>19</v>
      </c>
      <c r="I1150" t="s">
        <v>20</v>
      </c>
      <c r="J1150" t="s">
        <v>33</v>
      </c>
      <c r="K1150" t="s">
        <v>182</v>
      </c>
    </row>
    <row r="1151" spans="1:11" x14ac:dyDescent="0.25">
      <c r="A1151" t="s">
        <v>186</v>
      </c>
      <c r="B1151">
        <v>12895</v>
      </c>
      <c r="C1151">
        <v>1.64292144775391</v>
      </c>
      <c r="D1151" t="s">
        <v>70</v>
      </c>
      <c r="E1151" t="s">
        <v>9</v>
      </c>
      <c r="F1151" t="s">
        <v>9</v>
      </c>
      <c r="G1151" t="s">
        <v>9</v>
      </c>
      <c r="H1151" t="s">
        <v>10</v>
      </c>
      <c r="I1151" t="s">
        <v>11</v>
      </c>
      <c r="J1151" t="s">
        <v>32</v>
      </c>
      <c r="K1151" t="s">
        <v>182</v>
      </c>
    </row>
    <row r="1152" spans="1:11" x14ac:dyDescent="0.25">
      <c r="A1152" t="s">
        <v>186</v>
      </c>
      <c r="B1152">
        <v>12886</v>
      </c>
      <c r="C1152">
        <v>1.63039243221283</v>
      </c>
      <c r="D1152" t="s">
        <v>70</v>
      </c>
      <c r="E1152" t="s">
        <v>9</v>
      </c>
      <c r="F1152" t="s">
        <v>9</v>
      </c>
      <c r="G1152" t="s">
        <v>9</v>
      </c>
      <c r="H1152" t="s">
        <v>10</v>
      </c>
      <c r="I1152" t="s">
        <v>11</v>
      </c>
      <c r="J1152" t="s">
        <v>26</v>
      </c>
      <c r="K1152" t="s">
        <v>182</v>
      </c>
    </row>
    <row r="1153" spans="1:11" x14ac:dyDescent="0.25">
      <c r="A1153" t="s">
        <v>186</v>
      </c>
      <c r="B1153">
        <v>12897</v>
      </c>
      <c r="C1153">
        <v>1.62533390522003</v>
      </c>
      <c r="D1153" t="s">
        <v>70</v>
      </c>
      <c r="E1153" t="s">
        <v>9</v>
      </c>
      <c r="F1153" t="s">
        <v>9</v>
      </c>
      <c r="G1153" t="s">
        <v>9</v>
      </c>
      <c r="H1153" t="s">
        <v>19</v>
      </c>
      <c r="I1153" t="s">
        <v>20</v>
      </c>
      <c r="J1153" t="s">
        <v>33</v>
      </c>
      <c r="K1153" t="s">
        <v>182</v>
      </c>
    </row>
    <row r="1154" spans="1:11" x14ac:dyDescent="0.25">
      <c r="A1154" t="s">
        <v>186</v>
      </c>
      <c r="B1154">
        <v>14588</v>
      </c>
      <c r="C1154">
        <v>1.4215222597122199</v>
      </c>
      <c r="D1154" t="s">
        <v>105</v>
      </c>
      <c r="E1154" t="s">
        <v>108</v>
      </c>
      <c r="F1154" t="s">
        <v>9</v>
      </c>
      <c r="G1154" t="s">
        <v>9</v>
      </c>
      <c r="H1154" t="s">
        <v>14</v>
      </c>
      <c r="I1154" t="s">
        <v>11</v>
      </c>
      <c r="J1154" t="s">
        <v>69</v>
      </c>
      <c r="K1154" t="s">
        <v>182</v>
      </c>
    </row>
    <row r="1155" spans="1:11" x14ac:dyDescent="0.25">
      <c r="A1155" t="s">
        <v>186</v>
      </c>
      <c r="B1155">
        <v>12883</v>
      </c>
      <c r="C1155">
        <v>1.1332081556320199</v>
      </c>
      <c r="D1155" t="s">
        <v>70</v>
      </c>
      <c r="E1155" t="s">
        <v>9</v>
      </c>
      <c r="F1155" t="s">
        <v>9</v>
      </c>
      <c r="G1155" t="s">
        <v>9</v>
      </c>
      <c r="H1155" t="s">
        <v>19</v>
      </c>
      <c r="I1155" t="s">
        <v>20</v>
      </c>
      <c r="J1155" t="s">
        <v>24</v>
      </c>
      <c r="K1155" t="s">
        <v>182</v>
      </c>
    </row>
    <row r="1156" spans="1:11" x14ac:dyDescent="0.25">
      <c r="A1156" t="s">
        <v>186</v>
      </c>
      <c r="B1156">
        <v>14586</v>
      </c>
      <c r="C1156">
        <v>0.76182949542999301</v>
      </c>
      <c r="D1156" t="s">
        <v>105</v>
      </c>
      <c r="E1156" t="s">
        <v>106</v>
      </c>
      <c r="F1156" t="s">
        <v>9</v>
      </c>
      <c r="G1156" t="s">
        <v>9</v>
      </c>
      <c r="H1156" t="s">
        <v>10</v>
      </c>
      <c r="I1156" t="s">
        <v>11</v>
      </c>
      <c r="J1156" t="s">
        <v>66</v>
      </c>
      <c r="K1156" t="s">
        <v>182</v>
      </c>
    </row>
    <row r="1157" spans="1:11" x14ac:dyDescent="0.25">
      <c r="A1157" t="s">
        <v>186</v>
      </c>
      <c r="B1157">
        <v>5980</v>
      </c>
      <c r="C1157">
        <v>2.9947800636291499</v>
      </c>
      <c r="D1157" t="s">
        <v>18</v>
      </c>
      <c r="E1157" t="s">
        <v>9</v>
      </c>
      <c r="F1157" t="s">
        <v>9</v>
      </c>
      <c r="G1157" t="s">
        <v>9</v>
      </c>
      <c r="H1157" t="s">
        <v>187</v>
      </c>
      <c r="I1157" t="s">
        <v>188</v>
      </c>
      <c r="J1157" t="s">
        <v>9</v>
      </c>
      <c r="K1157" t="s">
        <v>183</v>
      </c>
    </row>
    <row r="1158" spans="1:11" x14ac:dyDescent="0.25">
      <c r="A1158" t="s">
        <v>186</v>
      </c>
      <c r="B1158">
        <v>10236</v>
      </c>
      <c r="C1158">
        <v>2.9947800636291499</v>
      </c>
      <c r="D1158" t="s">
        <v>42</v>
      </c>
      <c r="E1158" t="s">
        <v>45</v>
      </c>
      <c r="F1158" t="s">
        <v>43</v>
      </c>
      <c r="G1158" t="s">
        <v>9</v>
      </c>
      <c r="H1158" t="s">
        <v>10</v>
      </c>
      <c r="I1158" t="s">
        <v>11</v>
      </c>
      <c r="J1158" t="s">
        <v>46</v>
      </c>
      <c r="K1158" t="s">
        <v>183</v>
      </c>
    </row>
    <row r="1159" spans="1:11" x14ac:dyDescent="0.25">
      <c r="A1159" t="s">
        <v>186</v>
      </c>
      <c r="B1159">
        <v>10239</v>
      </c>
      <c r="C1159">
        <v>2.9947800636291499</v>
      </c>
      <c r="D1159" t="s">
        <v>42</v>
      </c>
      <c r="E1159" t="s">
        <v>45</v>
      </c>
      <c r="F1159" t="s">
        <v>47</v>
      </c>
      <c r="G1159" t="s">
        <v>9</v>
      </c>
      <c r="H1159" t="s">
        <v>10</v>
      </c>
      <c r="I1159" t="s">
        <v>11</v>
      </c>
      <c r="J1159" t="s">
        <v>48</v>
      </c>
      <c r="K1159" t="s">
        <v>183</v>
      </c>
    </row>
    <row r="1160" spans="1:11" x14ac:dyDescent="0.25">
      <c r="A1160" t="s">
        <v>186</v>
      </c>
      <c r="B1160">
        <v>12771</v>
      </c>
      <c r="C1160">
        <v>2.9947800636291499</v>
      </c>
      <c r="D1160" t="s">
        <v>65</v>
      </c>
      <c r="E1160" t="s">
        <v>9</v>
      </c>
      <c r="F1160" t="s">
        <v>9</v>
      </c>
      <c r="G1160" t="s">
        <v>9</v>
      </c>
      <c r="H1160" t="s">
        <v>10</v>
      </c>
      <c r="I1160" t="s">
        <v>11</v>
      </c>
      <c r="J1160" t="s">
        <v>66</v>
      </c>
      <c r="K1160" t="s">
        <v>183</v>
      </c>
    </row>
    <row r="1161" spans="1:11" x14ac:dyDescent="0.25">
      <c r="A1161" t="s">
        <v>186</v>
      </c>
      <c r="B1161">
        <v>12774</v>
      </c>
      <c r="C1161">
        <v>2.9947800636291499</v>
      </c>
      <c r="D1161" t="s">
        <v>67</v>
      </c>
      <c r="E1161" t="s">
        <v>9</v>
      </c>
      <c r="F1161" t="s">
        <v>9</v>
      </c>
      <c r="G1161" t="s">
        <v>9</v>
      </c>
      <c r="H1161" t="s">
        <v>19</v>
      </c>
      <c r="I1161" t="s">
        <v>20</v>
      </c>
      <c r="J1161" t="s">
        <v>68</v>
      </c>
      <c r="K1161" t="s">
        <v>183</v>
      </c>
    </row>
    <row r="1162" spans="1:11" x14ac:dyDescent="0.25">
      <c r="A1162" t="s">
        <v>186</v>
      </c>
      <c r="B1162">
        <v>12775</v>
      </c>
      <c r="C1162">
        <v>2.9947800636291499</v>
      </c>
      <c r="D1162" t="s">
        <v>67</v>
      </c>
      <c r="E1162" t="s">
        <v>9</v>
      </c>
      <c r="F1162" t="s">
        <v>9</v>
      </c>
      <c r="G1162" t="s">
        <v>9</v>
      </c>
      <c r="H1162" t="s">
        <v>14</v>
      </c>
      <c r="I1162" t="s">
        <v>11</v>
      </c>
      <c r="J1162" t="s">
        <v>69</v>
      </c>
      <c r="K1162" t="s">
        <v>183</v>
      </c>
    </row>
    <row r="1163" spans="1:11" x14ac:dyDescent="0.25">
      <c r="A1163" t="s">
        <v>186</v>
      </c>
      <c r="B1163">
        <v>14801</v>
      </c>
      <c r="C1163">
        <v>2.9947800636291499</v>
      </c>
      <c r="D1163" t="s">
        <v>65</v>
      </c>
      <c r="E1163" t="s">
        <v>9</v>
      </c>
      <c r="F1163" t="s">
        <v>9</v>
      </c>
      <c r="G1163" t="s">
        <v>9</v>
      </c>
      <c r="H1163" t="s">
        <v>10</v>
      </c>
      <c r="I1163" t="s">
        <v>11</v>
      </c>
      <c r="J1163" t="s">
        <v>83</v>
      </c>
      <c r="K1163" t="s">
        <v>183</v>
      </c>
    </row>
    <row r="1164" spans="1:11" x14ac:dyDescent="0.25">
      <c r="A1164" t="s">
        <v>186</v>
      </c>
      <c r="B1164">
        <v>14803</v>
      </c>
      <c r="C1164">
        <v>2.9947800636291499</v>
      </c>
      <c r="D1164" t="s">
        <v>65</v>
      </c>
      <c r="E1164" t="s">
        <v>9</v>
      </c>
      <c r="F1164" t="s">
        <v>9</v>
      </c>
      <c r="G1164" t="s">
        <v>9</v>
      </c>
      <c r="H1164" t="s">
        <v>10</v>
      </c>
      <c r="I1164" t="s">
        <v>11</v>
      </c>
      <c r="J1164" t="s">
        <v>85</v>
      </c>
      <c r="K1164" t="s">
        <v>183</v>
      </c>
    </row>
    <row r="1165" spans="1:11" x14ac:dyDescent="0.25">
      <c r="A1165" t="s">
        <v>186</v>
      </c>
      <c r="B1165">
        <v>15332</v>
      </c>
      <c r="C1165">
        <v>2.9947800636291499</v>
      </c>
      <c r="D1165" t="s">
        <v>109</v>
      </c>
      <c r="E1165" t="s">
        <v>9</v>
      </c>
      <c r="F1165" t="s">
        <v>9</v>
      </c>
      <c r="G1165" t="s">
        <v>9</v>
      </c>
      <c r="H1165" t="s">
        <v>19</v>
      </c>
      <c r="I1165" t="s">
        <v>20</v>
      </c>
      <c r="J1165" t="s">
        <v>21</v>
      </c>
      <c r="K1165" t="s">
        <v>183</v>
      </c>
    </row>
    <row r="1166" spans="1:11" x14ac:dyDescent="0.25">
      <c r="A1166" t="s">
        <v>186</v>
      </c>
      <c r="B1166">
        <v>15340</v>
      </c>
      <c r="C1166">
        <v>2.9947800636291499</v>
      </c>
      <c r="D1166" t="s">
        <v>110</v>
      </c>
      <c r="E1166" t="s">
        <v>9</v>
      </c>
      <c r="F1166" t="s">
        <v>9</v>
      </c>
      <c r="G1166" t="s">
        <v>9</v>
      </c>
      <c r="H1166" t="s">
        <v>19</v>
      </c>
      <c r="I1166" t="s">
        <v>20</v>
      </c>
      <c r="J1166" t="s">
        <v>29</v>
      </c>
      <c r="K1166" t="s">
        <v>183</v>
      </c>
    </row>
    <row r="1167" spans="1:11" x14ac:dyDescent="0.25">
      <c r="A1167" t="s">
        <v>186</v>
      </c>
      <c r="B1167">
        <v>15345</v>
      </c>
      <c r="C1167">
        <v>2.9947800636291499</v>
      </c>
      <c r="D1167" t="s">
        <v>111</v>
      </c>
      <c r="E1167" t="s">
        <v>9</v>
      </c>
      <c r="F1167" t="s">
        <v>9</v>
      </c>
      <c r="G1167" t="s">
        <v>9</v>
      </c>
      <c r="H1167" t="s">
        <v>19</v>
      </c>
      <c r="I1167" t="s">
        <v>20</v>
      </c>
      <c r="J1167" t="s">
        <v>38</v>
      </c>
      <c r="K1167" t="s">
        <v>183</v>
      </c>
    </row>
    <row r="1168" spans="1:11" x14ac:dyDescent="0.25">
      <c r="A1168" t="s">
        <v>186</v>
      </c>
      <c r="B1168">
        <v>15346</v>
      </c>
      <c r="C1168">
        <v>2.9947800636291499</v>
      </c>
      <c r="D1168" t="s">
        <v>111</v>
      </c>
      <c r="E1168" t="s">
        <v>9</v>
      </c>
      <c r="F1168" t="s">
        <v>9</v>
      </c>
      <c r="G1168" t="s">
        <v>9</v>
      </c>
      <c r="H1168" t="s">
        <v>10</v>
      </c>
      <c r="I1168" t="s">
        <v>11</v>
      </c>
      <c r="J1168" t="s">
        <v>40</v>
      </c>
      <c r="K1168" t="s">
        <v>183</v>
      </c>
    </row>
    <row r="1169" spans="1:11" x14ac:dyDescent="0.25">
      <c r="A1169" t="s">
        <v>186</v>
      </c>
      <c r="B1169">
        <v>15347</v>
      </c>
      <c r="C1169">
        <v>2.9947800636291499</v>
      </c>
      <c r="D1169" t="s">
        <v>111</v>
      </c>
      <c r="E1169" t="s">
        <v>9</v>
      </c>
      <c r="F1169" t="s">
        <v>9</v>
      </c>
      <c r="G1169" t="s">
        <v>9</v>
      </c>
      <c r="H1169" t="s">
        <v>10</v>
      </c>
      <c r="I1169" t="s">
        <v>11</v>
      </c>
      <c r="J1169" t="s">
        <v>41</v>
      </c>
      <c r="K1169" t="s">
        <v>183</v>
      </c>
    </row>
    <row r="1170" spans="1:11" x14ac:dyDescent="0.25">
      <c r="A1170" t="s">
        <v>186</v>
      </c>
      <c r="B1170">
        <v>16075</v>
      </c>
      <c r="C1170">
        <v>2.9947800636291499</v>
      </c>
      <c r="D1170" t="s">
        <v>120</v>
      </c>
      <c r="E1170" t="s">
        <v>9</v>
      </c>
      <c r="F1170" t="s">
        <v>9</v>
      </c>
      <c r="G1170" t="s">
        <v>9</v>
      </c>
      <c r="H1170" t="s">
        <v>176</v>
      </c>
      <c r="I1170" t="s">
        <v>177</v>
      </c>
      <c r="J1170" t="s">
        <v>189</v>
      </c>
      <c r="K1170" t="s">
        <v>183</v>
      </c>
    </row>
    <row r="1171" spans="1:11" x14ac:dyDescent="0.25">
      <c r="A1171" t="s">
        <v>186</v>
      </c>
      <c r="B1171">
        <v>16131</v>
      </c>
      <c r="C1171">
        <v>2.9947800636291499</v>
      </c>
      <c r="D1171" t="s">
        <v>190</v>
      </c>
      <c r="E1171" t="s">
        <v>191</v>
      </c>
      <c r="F1171" t="s">
        <v>9</v>
      </c>
      <c r="G1171" t="s">
        <v>9</v>
      </c>
      <c r="H1171" t="s">
        <v>187</v>
      </c>
      <c r="I1171" t="s">
        <v>192</v>
      </c>
      <c r="J1171" t="s">
        <v>9</v>
      </c>
      <c r="K1171" t="s">
        <v>183</v>
      </c>
    </row>
    <row r="1172" spans="1:11" x14ac:dyDescent="0.25">
      <c r="A1172" t="s">
        <v>186</v>
      </c>
      <c r="B1172">
        <v>18577</v>
      </c>
      <c r="C1172">
        <v>2.9947800636291499</v>
      </c>
      <c r="D1172" t="s">
        <v>137</v>
      </c>
      <c r="E1172" t="s">
        <v>9</v>
      </c>
      <c r="F1172" t="s">
        <v>9</v>
      </c>
      <c r="G1172" t="s">
        <v>9</v>
      </c>
      <c r="H1172" t="s">
        <v>10</v>
      </c>
      <c r="I1172" t="s">
        <v>11</v>
      </c>
      <c r="J1172" t="s">
        <v>81</v>
      </c>
      <c r="K1172" t="s">
        <v>183</v>
      </c>
    </row>
    <row r="1173" spans="1:11" x14ac:dyDescent="0.25">
      <c r="A1173" t="s">
        <v>186</v>
      </c>
      <c r="B1173">
        <v>20200</v>
      </c>
      <c r="C1173">
        <v>2.9947800636291499</v>
      </c>
      <c r="D1173" t="s">
        <v>138</v>
      </c>
      <c r="E1173" t="s">
        <v>9</v>
      </c>
      <c r="F1173" t="s">
        <v>9</v>
      </c>
      <c r="G1173" t="s">
        <v>9</v>
      </c>
      <c r="H1173" t="s">
        <v>10</v>
      </c>
      <c r="I1173" t="s">
        <v>11</v>
      </c>
      <c r="J1173" t="s">
        <v>35</v>
      </c>
      <c r="K1173" t="s">
        <v>183</v>
      </c>
    </row>
    <row r="1174" spans="1:11" x14ac:dyDescent="0.25">
      <c r="A1174" t="s">
        <v>186</v>
      </c>
      <c r="B1174">
        <v>20540</v>
      </c>
      <c r="C1174">
        <v>2.9947800636291499</v>
      </c>
      <c r="D1174" t="s">
        <v>175</v>
      </c>
      <c r="E1174" t="s">
        <v>9</v>
      </c>
      <c r="F1174" t="s">
        <v>9</v>
      </c>
      <c r="G1174" t="s">
        <v>9</v>
      </c>
      <c r="H1174" t="s">
        <v>176</v>
      </c>
      <c r="I1174" t="s">
        <v>177</v>
      </c>
      <c r="J1174" t="s">
        <v>178</v>
      </c>
      <c r="K1174" t="s">
        <v>183</v>
      </c>
    </row>
    <row r="1175" spans="1:11" x14ac:dyDescent="0.25">
      <c r="A1175" t="s">
        <v>186</v>
      </c>
      <c r="B1175">
        <v>22784</v>
      </c>
      <c r="C1175">
        <v>2.9947800636291499</v>
      </c>
      <c r="D1175" t="s">
        <v>193</v>
      </c>
      <c r="E1175" t="s">
        <v>9</v>
      </c>
      <c r="F1175" t="s">
        <v>9</v>
      </c>
      <c r="G1175" t="s">
        <v>9</v>
      </c>
      <c r="H1175" t="s">
        <v>14</v>
      </c>
      <c r="I1175" t="s">
        <v>158</v>
      </c>
      <c r="J1175" t="s">
        <v>194</v>
      </c>
      <c r="K1175" t="s">
        <v>183</v>
      </c>
    </row>
    <row r="1176" spans="1:11" x14ac:dyDescent="0.25">
      <c r="A1176" t="s">
        <v>186</v>
      </c>
      <c r="B1176">
        <v>23527</v>
      </c>
      <c r="C1176">
        <v>2.9947800636291499</v>
      </c>
      <c r="D1176" t="s">
        <v>139</v>
      </c>
      <c r="E1176" t="s">
        <v>9</v>
      </c>
      <c r="F1176" t="s">
        <v>9</v>
      </c>
      <c r="G1176" t="s">
        <v>9</v>
      </c>
      <c r="H1176" t="s">
        <v>14</v>
      </c>
      <c r="I1176" t="s">
        <v>50</v>
      </c>
      <c r="J1176" t="s">
        <v>51</v>
      </c>
      <c r="K1176" t="s">
        <v>183</v>
      </c>
    </row>
    <row r="1177" spans="1:11" x14ac:dyDescent="0.25">
      <c r="A1177" t="s">
        <v>186</v>
      </c>
      <c r="B1177">
        <v>14516</v>
      </c>
      <c r="C1177">
        <v>2.50046014785767</v>
      </c>
      <c r="D1177" t="s">
        <v>91</v>
      </c>
      <c r="E1177" t="s">
        <v>92</v>
      </c>
      <c r="F1177" t="s">
        <v>9</v>
      </c>
      <c r="G1177" t="s">
        <v>9</v>
      </c>
      <c r="H1177" t="s">
        <v>10</v>
      </c>
      <c r="I1177" t="s">
        <v>11</v>
      </c>
      <c r="J1177" t="s">
        <v>81</v>
      </c>
      <c r="K1177" t="s">
        <v>183</v>
      </c>
    </row>
    <row r="1178" spans="1:11" x14ac:dyDescent="0.25">
      <c r="A1178" t="s">
        <v>186</v>
      </c>
      <c r="B1178">
        <v>14382</v>
      </c>
      <c r="C1178">
        <v>2.3097214698791499</v>
      </c>
      <c r="D1178" t="s">
        <v>90</v>
      </c>
      <c r="E1178" t="s">
        <v>9</v>
      </c>
      <c r="F1178" t="s">
        <v>9</v>
      </c>
      <c r="G1178" t="s">
        <v>9</v>
      </c>
      <c r="H1178" t="s">
        <v>14</v>
      </c>
      <c r="I1178" t="s">
        <v>50</v>
      </c>
      <c r="J1178" t="s">
        <v>51</v>
      </c>
      <c r="K1178" t="s">
        <v>183</v>
      </c>
    </row>
    <row r="1179" spans="1:11" x14ac:dyDescent="0.25">
      <c r="A1179" t="s">
        <v>186</v>
      </c>
      <c r="B1179">
        <v>14384</v>
      </c>
      <c r="C1179">
        <v>2.2811031341552699</v>
      </c>
      <c r="D1179" t="s">
        <v>90</v>
      </c>
      <c r="E1179" t="s">
        <v>9</v>
      </c>
      <c r="F1179" t="s">
        <v>9</v>
      </c>
      <c r="G1179" t="s">
        <v>9</v>
      </c>
      <c r="H1179" t="s">
        <v>19</v>
      </c>
      <c r="I1179" t="s">
        <v>58</v>
      </c>
      <c r="J1179" t="s">
        <v>75</v>
      </c>
      <c r="K1179" t="s">
        <v>183</v>
      </c>
    </row>
    <row r="1180" spans="1:11" x14ac:dyDescent="0.25">
      <c r="A1180" t="s">
        <v>186</v>
      </c>
      <c r="B1180">
        <v>14388</v>
      </c>
      <c r="C1180">
        <v>2.2462627887725799</v>
      </c>
      <c r="D1180" t="s">
        <v>90</v>
      </c>
      <c r="E1180" t="s">
        <v>9</v>
      </c>
      <c r="F1180" t="s">
        <v>9</v>
      </c>
      <c r="G1180" t="s">
        <v>9</v>
      </c>
      <c r="H1180" t="s">
        <v>19</v>
      </c>
      <c r="I1180" t="s">
        <v>20</v>
      </c>
      <c r="J1180" t="s">
        <v>76</v>
      </c>
      <c r="K1180" t="s">
        <v>183</v>
      </c>
    </row>
    <row r="1181" spans="1:11" x14ac:dyDescent="0.25">
      <c r="A1181" t="s">
        <v>186</v>
      </c>
      <c r="B1181">
        <v>14523</v>
      </c>
      <c r="C1181">
        <v>2.1624588966369598</v>
      </c>
      <c r="D1181" t="s">
        <v>99</v>
      </c>
      <c r="E1181" t="s">
        <v>100</v>
      </c>
      <c r="F1181" t="s">
        <v>9</v>
      </c>
      <c r="G1181" t="s">
        <v>9</v>
      </c>
      <c r="H1181" t="s">
        <v>14</v>
      </c>
      <c r="I1181" t="s">
        <v>50</v>
      </c>
      <c r="J1181" t="s">
        <v>51</v>
      </c>
      <c r="K1181" t="s">
        <v>183</v>
      </c>
    </row>
    <row r="1182" spans="1:11" x14ac:dyDescent="0.25">
      <c r="A1182" t="s">
        <v>186</v>
      </c>
      <c r="B1182">
        <v>14383</v>
      </c>
      <c r="C1182">
        <v>2.1485514640808101</v>
      </c>
      <c r="D1182" t="s">
        <v>90</v>
      </c>
      <c r="E1182" t="s">
        <v>9</v>
      </c>
      <c r="F1182" t="s">
        <v>9</v>
      </c>
      <c r="G1182" t="s">
        <v>9</v>
      </c>
      <c r="H1182" t="s">
        <v>73</v>
      </c>
      <c r="I1182" t="s">
        <v>74</v>
      </c>
      <c r="J1182" t="s">
        <v>9</v>
      </c>
      <c r="K1182" t="s">
        <v>183</v>
      </c>
    </row>
    <row r="1183" spans="1:11" x14ac:dyDescent="0.25">
      <c r="A1183" t="s">
        <v>186</v>
      </c>
      <c r="B1183">
        <v>14046</v>
      </c>
      <c r="C1183">
        <v>2.14529204368591</v>
      </c>
      <c r="D1183" t="s">
        <v>72</v>
      </c>
      <c r="E1183" t="s">
        <v>9</v>
      </c>
      <c r="F1183" t="s">
        <v>9</v>
      </c>
      <c r="G1183" t="s">
        <v>9</v>
      </c>
      <c r="H1183" t="s">
        <v>19</v>
      </c>
      <c r="I1183" t="s">
        <v>20</v>
      </c>
      <c r="J1183" t="s">
        <v>76</v>
      </c>
      <c r="K1183" t="s">
        <v>183</v>
      </c>
    </row>
    <row r="1184" spans="1:11" x14ac:dyDescent="0.25">
      <c r="A1184" t="s">
        <v>186</v>
      </c>
      <c r="B1184">
        <v>14522</v>
      </c>
      <c r="C1184">
        <v>2.13662481307983</v>
      </c>
      <c r="D1184" t="s">
        <v>97</v>
      </c>
      <c r="E1184" t="s">
        <v>98</v>
      </c>
      <c r="F1184" t="s">
        <v>37</v>
      </c>
      <c r="G1184" t="s">
        <v>9</v>
      </c>
      <c r="H1184" t="s">
        <v>10</v>
      </c>
      <c r="I1184" t="s">
        <v>11</v>
      </c>
      <c r="J1184" t="s">
        <v>35</v>
      </c>
      <c r="K1184" t="s">
        <v>183</v>
      </c>
    </row>
    <row r="1185" spans="1:11" x14ac:dyDescent="0.25">
      <c r="A1185" t="s">
        <v>186</v>
      </c>
      <c r="B1185">
        <v>14041</v>
      </c>
      <c r="C1185">
        <v>2.1362347602844198</v>
      </c>
      <c r="D1185" t="s">
        <v>72</v>
      </c>
      <c r="E1185" t="s">
        <v>9</v>
      </c>
      <c r="F1185" t="s">
        <v>9</v>
      </c>
      <c r="G1185" t="s">
        <v>9</v>
      </c>
      <c r="H1185" t="s">
        <v>14</v>
      </c>
      <c r="I1185" t="s">
        <v>50</v>
      </c>
      <c r="J1185" t="s">
        <v>51</v>
      </c>
      <c r="K1185" t="s">
        <v>183</v>
      </c>
    </row>
    <row r="1186" spans="1:11" x14ac:dyDescent="0.25">
      <c r="A1186" t="s">
        <v>186</v>
      </c>
      <c r="B1186">
        <v>14524</v>
      </c>
      <c r="C1186">
        <v>2.1336507797241202</v>
      </c>
      <c r="D1186" t="s">
        <v>101</v>
      </c>
      <c r="E1186" t="s">
        <v>102</v>
      </c>
      <c r="F1186" t="s">
        <v>91</v>
      </c>
      <c r="G1186" t="s">
        <v>9</v>
      </c>
      <c r="H1186" t="s">
        <v>73</v>
      </c>
      <c r="I1186" t="s">
        <v>74</v>
      </c>
      <c r="J1186" t="s">
        <v>9</v>
      </c>
      <c r="K1186" t="s">
        <v>183</v>
      </c>
    </row>
    <row r="1187" spans="1:11" x14ac:dyDescent="0.25">
      <c r="A1187" t="s">
        <v>186</v>
      </c>
      <c r="B1187">
        <v>14199</v>
      </c>
      <c r="C1187">
        <v>2.12027883529663</v>
      </c>
      <c r="D1187" t="s">
        <v>79</v>
      </c>
      <c r="E1187" t="s">
        <v>80</v>
      </c>
      <c r="F1187" t="s">
        <v>9</v>
      </c>
      <c r="G1187" t="s">
        <v>9</v>
      </c>
      <c r="H1187" t="s">
        <v>10</v>
      </c>
      <c r="I1187" t="s">
        <v>11</v>
      </c>
      <c r="J1187" t="s">
        <v>81</v>
      </c>
      <c r="K1187" t="s">
        <v>183</v>
      </c>
    </row>
    <row r="1188" spans="1:11" x14ac:dyDescent="0.25">
      <c r="A1188" t="s">
        <v>186</v>
      </c>
      <c r="B1188">
        <v>14043</v>
      </c>
      <c r="C1188">
        <v>2.0830667018890399</v>
      </c>
      <c r="D1188" t="s">
        <v>72</v>
      </c>
      <c r="E1188" t="s">
        <v>9</v>
      </c>
      <c r="F1188" t="s">
        <v>9</v>
      </c>
      <c r="G1188" t="s">
        <v>9</v>
      </c>
      <c r="H1188" t="s">
        <v>19</v>
      </c>
      <c r="I1188" t="s">
        <v>58</v>
      </c>
      <c r="J1188" t="s">
        <v>75</v>
      </c>
      <c r="K1188" t="s">
        <v>183</v>
      </c>
    </row>
    <row r="1189" spans="1:11" x14ac:dyDescent="0.25">
      <c r="A1189" t="s">
        <v>186</v>
      </c>
      <c r="B1189">
        <v>14190</v>
      </c>
      <c r="C1189">
        <v>2.0762202739715598</v>
      </c>
      <c r="D1189" t="s">
        <v>70</v>
      </c>
      <c r="E1189" t="s">
        <v>18</v>
      </c>
      <c r="F1189" t="s">
        <v>9</v>
      </c>
      <c r="G1189" t="s">
        <v>9</v>
      </c>
      <c r="H1189" t="s">
        <v>14</v>
      </c>
      <c r="I1189" t="s">
        <v>50</v>
      </c>
      <c r="J1189" t="s">
        <v>51</v>
      </c>
      <c r="K1189" t="s">
        <v>183</v>
      </c>
    </row>
    <row r="1190" spans="1:11" x14ac:dyDescent="0.25">
      <c r="A1190" t="s">
        <v>186</v>
      </c>
      <c r="B1190">
        <v>14040</v>
      </c>
      <c r="C1190">
        <v>2.07470703125</v>
      </c>
      <c r="D1190" t="s">
        <v>72</v>
      </c>
      <c r="E1190" t="s">
        <v>9</v>
      </c>
      <c r="F1190" t="s">
        <v>9</v>
      </c>
      <c r="G1190" t="s">
        <v>9</v>
      </c>
      <c r="H1190" t="s">
        <v>10</v>
      </c>
      <c r="I1190" t="s">
        <v>11</v>
      </c>
      <c r="J1190" t="s">
        <v>35</v>
      </c>
      <c r="K1190" t="s">
        <v>183</v>
      </c>
    </row>
    <row r="1191" spans="1:11" x14ac:dyDescent="0.25">
      <c r="A1191" t="s">
        <v>186</v>
      </c>
      <c r="B1191">
        <v>10989</v>
      </c>
      <c r="C1191">
        <v>2.01271295547485</v>
      </c>
      <c r="D1191" t="s">
        <v>53</v>
      </c>
      <c r="E1191" t="s">
        <v>9</v>
      </c>
      <c r="F1191" t="s">
        <v>9</v>
      </c>
      <c r="G1191" t="s">
        <v>9</v>
      </c>
      <c r="H1191" t="s">
        <v>10</v>
      </c>
      <c r="I1191" t="s">
        <v>11</v>
      </c>
      <c r="J1191" t="s">
        <v>35</v>
      </c>
      <c r="K1191" t="s">
        <v>183</v>
      </c>
    </row>
    <row r="1192" spans="1:11" x14ac:dyDescent="0.25">
      <c r="A1192" t="s">
        <v>186</v>
      </c>
      <c r="B1192">
        <v>14525</v>
      </c>
      <c r="C1192">
        <v>1.96697402000427</v>
      </c>
      <c r="D1192" t="s">
        <v>103</v>
      </c>
      <c r="E1192" t="s">
        <v>104</v>
      </c>
      <c r="F1192" t="s">
        <v>9</v>
      </c>
      <c r="G1192" t="s">
        <v>9</v>
      </c>
      <c r="H1192" t="s">
        <v>19</v>
      </c>
      <c r="I1192" t="s">
        <v>58</v>
      </c>
      <c r="J1192" t="s">
        <v>75</v>
      </c>
      <c r="K1192" t="s">
        <v>183</v>
      </c>
    </row>
    <row r="1193" spans="1:11" x14ac:dyDescent="0.25">
      <c r="A1193" t="s">
        <v>186</v>
      </c>
      <c r="B1193">
        <v>9491</v>
      </c>
      <c r="C1193">
        <v>1.94081377983093</v>
      </c>
      <c r="D1193" t="s">
        <v>34</v>
      </c>
      <c r="E1193" t="s">
        <v>9</v>
      </c>
      <c r="F1193" t="s">
        <v>9</v>
      </c>
      <c r="G1193" t="s">
        <v>9</v>
      </c>
      <c r="H1193" t="s">
        <v>10</v>
      </c>
      <c r="I1193" t="s">
        <v>11</v>
      </c>
      <c r="J1193" t="s">
        <v>35</v>
      </c>
      <c r="K1193" t="s">
        <v>183</v>
      </c>
    </row>
    <row r="1194" spans="1:11" x14ac:dyDescent="0.25">
      <c r="A1194" t="s">
        <v>186</v>
      </c>
      <c r="B1194">
        <v>14193</v>
      </c>
      <c r="C1194">
        <v>1.88782238960266</v>
      </c>
      <c r="D1194" t="s">
        <v>70</v>
      </c>
      <c r="E1194" t="s">
        <v>77</v>
      </c>
      <c r="F1194" t="s">
        <v>9</v>
      </c>
      <c r="G1194" t="s">
        <v>9</v>
      </c>
      <c r="H1194" t="s">
        <v>19</v>
      </c>
      <c r="I1194" t="s">
        <v>58</v>
      </c>
      <c r="J1194" t="s">
        <v>75</v>
      </c>
      <c r="K1194" t="s">
        <v>183</v>
      </c>
    </row>
    <row r="1195" spans="1:11" x14ac:dyDescent="0.25">
      <c r="A1195" t="s">
        <v>186</v>
      </c>
      <c r="B1195">
        <v>11693</v>
      </c>
      <c r="C1195">
        <v>1.8701766729354901</v>
      </c>
      <c r="D1195" t="s">
        <v>56</v>
      </c>
      <c r="E1195" t="s">
        <v>57</v>
      </c>
      <c r="F1195" t="s">
        <v>9</v>
      </c>
      <c r="G1195" t="s">
        <v>9</v>
      </c>
      <c r="H1195" t="s">
        <v>19</v>
      </c>
      <c r="I1195" t="s">
        <v>58</v>
      </c>
      <c r="J1195" t="s">
        <v>59</v>
      </c>
      <c r="K1195" t="s">
        <v>183</v>
      </c>
    </row>
    <row r="1196" spans="1:11" x14ac:dyDescent="0.25">
      <c r="A1196" t="s">
        <v>186</v>
      </c>
      <c r="B1196">
        <v>10984</v>
      </c>
      <c r="C1196">
        <v>1.8676996231079099</v>
      </c>
      <c r="D1196" t="s">
        <v>52</v>
      </c>
      <c r="E1196" t="s">
        <v>9</v>
      </c>
      <c r="F1196" t="s">
        <v>9</v>
      </c>
      <c r="G1196" t="s">
        <v>9</v>
      </c>
      <c r="H1196" t="s">
        <v>19</v>
      </c>
      <c r="I1196" t="s">
        <v>20</v>
      </c>
      <c r="J1196" t="s">
        <v>33</v>
      </c>
      <c r="K1196" t="s">
        <v>183</v>
      </c>
    </row>
    <row r="1197" spans="1:11" x14ac:dyDescent="0.25">
      <c r="A1197" t="s">
        <v>186</v>
      </c>
      <c r="B1197">
        <v>7230</v>
      </c>
      <c r="C1197">
        <v>1.84064936637878</v>
      </c>
      <c r="D1197" t="s">
        <v>25</v>
      </c>
      <c r="E1197" t="s">
        <v>9</v>
      </c>
      <c r="F1197" t="s">
        <v>9</v>
      </c>
      <c r="G1197" t="s">
        <v>9</v>
      </c>
      <c r="H1197" t="s">
        <v>10</v>
      </c>
      <c r="I1197" t="s">
        <v>11</v>
      </c>
      <c r="J1197" t="s">
        <v>26</v>
      </c>
      <c r="K1197" t="s">
        <v>183</v>
      </c>
    </row>
    <row r="1198" spans="1:11" x14ac:dyDescent="0.25">
      <c r="A1198" t="s">
        <v>186</v>
      </c>
      <c r="B1198">
        <v>2856</v>
      </c>
      <c r="C1198">
        <v>1.8041356801986701</v>
      </c>
      <c r="D1198" t="s">
        <v>8</v>
      </c>
      <c r="E1198" t="s">
        <v>9</v>
      </c>
      <c r="F1198" t="s">
        <v>9</v>
      </c>
      <c r="G1198" t="s">
        <v>9</v>
      </c>
      <c r="H1198" t="s">
        <v>10</v>
      </c>
      <c r="I1198" t="s">
        <v>11</v>
      </c>
      <c r="J1198" t="s">
        <v>12</v>
      </c>
      <c r="K1198" t="s">
        <v>183</v>
      </c>
    </row>
    <row r="1199" spans="1:11" x14ac:dyDescent="0.25">
      <c r="A1199" t="s">
        <v>186</v>
      </c>
      <c r="B1199">
        <v>12882</v>
      </c>
      <c r="C1199">
        <v>1.79999244213104</v>
      </c>
      <c r="D1199" t="s">
        <v>70</v>
      </c>
      <c r="E1199" t="s">
        <v>9</v>
      </c>
      <c r="F1199" t="s">
        <v>9</v>
      </c>
      <c r="G1199" t="s">
        <v>9</v>
      </c>
      <c r="H1199" t="s">
        <v>10</v>
      </c>
      <c r="I1199" t="s">
        <v>11</v>
      </c>
      <c r="J1199" t="s">
        <v>23</v>
      </c>
      <c r="K1199" t="s">
        <v>183</v>
      </c>
    </row>
    <row r="1200" spans="1:11" x14ac:dyDescent="0.25">
      <c r="A1200" t="s">
        <v>186</v>
      </c>
      <c r="B1200">
        <v>15356</v>
      </c>
      <c r="C1200">
        <v>1.7864227294921899</v>
      </c>
      <c r="D1200" t="s">
        <v>118</v>
      </c>
      <c r="E1200" t="s">
        <v>119</v>
      </c>
      <c r="F1200" t="s">
        <v>120</v>
      </c>
      <c r="G1200" t="s">
        <v>121</v>
      </c>
      <c r="H1200" t="s">
        <v>14</v>
      </c>
      <c r="I1200" t="s">
        <v>11</v>
      </c>
      <c r="J1200" t="s">
        <v>15</v>
      </c>
      <c r="K1200" t="s">
        <v>183</v>
      </c>
    </row>
    <row r="1201" spans="1:11" x14ac:dyDescent="0.25">
      <c r="A1201" t="s">
        <v>186</v>
      </c>
      <c r="B1201">
        <v>14196</v>
      </c>
      <c r="C1201">
        <v>1.7843271493911701</v>
      </c>
      <c r="D1201" t="s">
        <v>54</v>
      </c>
      <c r="E1201" t="s">
        <v>78</v>
      </c>
      <c r="F1201" t="s">
        <v>9</v>
      </c>
      <c r="G1201" t="s">
        <v>9</v>
      </c>
      <c r="H1201" t="s">
        <v>19</v>
      </c>
      <c r="I1201" t="s">
        <v>20</v>
      </c>
      <c r="J1201" t="s">
        <v>76</v>
      </c>
      <c r="K1201" t="s">
        <v>183</v>
      </c>
    </row>
    <row r="1202" spans="1:11" x14ac:dyDescent="0.25">
      <c r="A1202" t="s">
        <v>186</v>
      </c>
      <c r="B1202">
        <v>10304</v>
      </c>
      <c r="C1202">
        <v>1.7721573114395099</v>
      </c>
      <c r="D1202" t="s">
        <v>49</v>
      </c>
      <c r="E1202" t="s">
        <v>9</v>
      </c>
      <c r="F1202" t="s">
        <v>9</v>
      </c>
      <c r="G1202" t="s">
        <v>9</v>
      </c>
      <c r="H1202" t="s">
        <v>14</v>
      </c>
      <c r="I1202" t="s">
        <v>50</v>
      </c>
      <c r="J1202" t="s">
        <v>51</v>
      </c>
      <c r="K1202" t="s">
        <v>183</v>
      </c>
    </row>
    <row r="1203" spans="1:11" x14ac:dyDescent="0.25">
      <c r="A1203" t="s">
        <v>186</v>
      </c>
      <c r="B1203">
        <v>14279</v>
      </c>
      <c r="C1203">
        <v>1.76494765281677</v>
      </c>
      <c r="D1203" t="s">
        <v>54</v>
      </c>
      <c r="E1203" t="s">
        <v>88</v>
      </c>
      <c r="F1203" t="s">
        <v>9</v>
      </c>
      <c r="G1203" t="s">
        <v>9</v>
      </c>
      <c r="H1203" t="s">
        <v>10</v>
      </c>
      <c r="I1203" t="s">
        <v>11</v>
      </c>
      <c r="J1203" t="s">
        <v>89</v>
      </c>
      <c r="K1203" t="s">
        <v>183</v>
      </c>
    </row>
    <row r="1204" spans="1:11" x14ac:dyDescent="0.25">
      <c r="A1204" t="s">
        <v>186</v>
      </c>
      <c r="B1204">
        <v>13143</v>
      </c>
      <c r="C1204">
        <v>1.74912393093109</v>
      </c>
      <c r="D1204" t="s">
        <v>71</v>
      </c>
      <c r="E1204" t="s">
        <v>9</v>
      </c>
      <c r="F1204" t="s">
        <v>9</v>
      </c>
      <c r="G1204" t="s">
        <v>9</v>
      </c>
      <c r="H1204" t="s">
        <v>19</v>
      </c>
      <c r="I1204" t="s">
        <v>20</v>
      </c>
      <c r="J1204" t="s">
        <v>33</v>
      </c>
      <c r="K1204" t="s">
        <v>183</v>
      </c>
    </row>
    <row r="1205" spans="1:11" x14ac:dyDescent="0.25">
      <c r="A1205" t="s">
        <v>186</v>
      </c>
      <c r="B1205">
        <v>17126</v>
      </c>
      <c r="C1205">
        <v>1.74794065952301</v>
      </c>
      <c r="D1205" t="s">
        <v>133</v>
      </c>
      <c r="E1205" t="s">
        <v>9</v>
      </c>
      <c r="F1205" t="s">
        <v>9</v>
      </c>
      <c r="G1205" t="s">
        <v>9</v>
      </c>
      <c r="H1205" t="s">
        <v>19</v>
      </c>
      <c r="I1205" t="s">
        <v>58</v>
      </c>
      <c r="J1205" t="s">
        <v>59</v>
      </c>
      <c r="K1205" t="s">
        <v>183</v>
      </c>
    </row>
    <row r="1206" spans="1:11" x14ac:dyDescent="0.25">
      <c r="A1206" t="s">
        <v>186</v>
      </c>
      <c r="B1206">
        <v>15351</v>
      </c>
      <c r="C1206">
        <v>1.7413244247436499</v>
      </c>
      <c r="D1206" t="s">
        <v>115</v>
      </c>
      <c r="E1206" t="s">
        <v>116</v>
      </c>
      <c r="F1206" t="s">
        <v>113</v>
      </c>
      <c r="G1206" t="s">
        <v>9</v>
      </c>
      <c r="H1206" t="s">
        <v>19</v>
      </c>
      <c r="I1206" t="s">
        <v>58</v>
      </c>
      <c r="J1206" t="s">
        <v>117</v>
      </c>
      <c r="K1206" t="s">
        <v>183</v>
      </c>
    </row>
    <row r="1207" spans="1:11" x14ac:dyDescent="0.25">
      <c r="A1207" t="s">
        <v>186</v>
      </c>
      <c r="B1207">
        <v>10982</v>
      </c>
      <c r="C1207">
        <v>1.7334840297698999</v>
      </c>
      <c r="D1207" t="s">
        <v>52</v>
      </c>
      <c r="E1207" t="s">
        <v>9</v>
      </c>
      <c r="F1207" t="s">
        <v>9</v>
      </c>
      <c r="G1207" t="s">
        <v>9</v>
      </c>
      <c r="H1207" t="s">
        <v>10</v>
      </c>
      <c r="I1207" t="s">
        <v>11</v>
      </c>
      <c r="J1207" t="s">
        <v>32</v>
      </c>
      <c r="K1207" t="s">
        <v>183</v>
      </c>
    </row>
    <row r="1208" spans="1:11" x14ac:dyDescent="0.25">
      <c r="A1208" t="s">
        <v>186</v>
      </c>
      <c r="B1208">
        <v>5974</v>
      </c>
      <c r="C1208">
        <v>1.7301572561264</v>
      </c>
      <c r="D1208" t="s">
        <v>17</v>
      </c>
      <c r="E1208" t="s">
        <v>18</v>
      </c>
      <c r="F1208" t="s">
        <v>9</v>
      </c>
      <c r="G1208" t="s">
        <v>9</v>
      </c>
      <c r="H1208" t="s">
        <v>19</v>
      </c>
      <c r="I1208" t="s">
        <v>20</v>
      </c>
      <c r="J1208" t="s">
        <v>21</v>
      </c>
      <c r="K1208" t="s">
        <v>183</v>
      </c>
    </row>
    <row r="1209" spans="1:11" x14ac:dyDescent="0.25">
      <c r="A1209" t="s">
        <v>186</v>
      </c>
      <c r="B1209">
        <v>14272</v>
      </c>
      <c r="C1209">
        <v>1.7279704809188801</v>
      </c>
      <c r="D1209" t="s">
        <v>84</v>
      </c>
      <c r="E1209" t="s">
        <v>9</v>
      </c>
      <c r="F1209" t="s">
        <v>9</v>
      </c>
      <c r="G1209" t="s">
        <v>9</v>
      </c>
      <c r="H1209" t="s">
        <v>10</v>
      </c>
      <c r="I1209" t="s">
        <v>11</v>
      </c>
      <c r="J1209" t="s">
        <v>85</v>
      </c>
      <c r="K1209" t="s">
        <v>183</v>
      </c>
    </row>
    <row r="1210" spans="1:11" x14ac:dyDescent="0.25">
      <c r="A1210" t="s">
        <v>186</v>
      </c>
      <c r="B1210">
        <v>16072</v>
      </c>
      <c r="C1210">
        <v>1.72484731674194</v>
      </c>
      <c r="D1210" t="s">
        <v>120</v>
      </c>
      <c r="E1210" t="s">
        <v>9</v>
      </c>
      <c r="F1210" t="s">
        <v>9</v>
      </c>
      <c r="G1210" t="s">
        <v>9</v>
      </c>
      <c r="H1210" t="s">
        <v>19</v>
      </c>
      <c r="I1210" t="s">
        <v>58</v>
      </c>
      <c r="J1210" t="s">
        <v>59</v>
      </c>
      <c r="K1210" t="s">
        <v>183</v>
      </c>
    </row>
    <row r="1211" spans="1:11" x14ac:dyDescent="0.25">
      <c r="A1211" t="s">
        <v>186</v>
      </c>
      <c r="B1211">
        <v>3893</v>
      </c>
      <c r="C1211">
        <v>1.72070801258087</v>
      </c>
      <c r="D1211" t="s">
        <v>13</v>
      </c>
      <c r="E1211" t="s">
        <v>9</v>
      </c>
      <c r="F1211" t="s">
        <v>9</v>
      </c>
      <c r="G1211" t="s">
        <v>9</v>
      </c>
      <c r="H1211" t="s">
        <v>14</v>
      </c>
      <c r="I1211" t="s">
        <v>11</v>
      </c>
      <c r="J1211" t="s">
        <v>15</v>
      </c>
      <c r="K1211" t="s">
        <v>183</v>
      </c>
    </row>
    <row r="1212" spans="1:11" x14ac:dyDescent="0.25">
      <c r="A1212" t="s">
        <v>186</v>
      </c>
      <c r="B1212">
        <v>18575</v>
      </c>
      <c r="C1212">
        <v>1.7165999412536599</v>
      </c>
      <c r="D1212" t="s">
        <v>137</v>
      </c>
      <c r="E1212" t="s">
        <v>9</v>
      </c>
      <c r="F1212" t="s">
        <v>9</v>
      </c>
      <c r="G1212" t="s">
        <v>9</v>
      </c>
      <c r="H1212" t="s">
        <v>19</v>
      </c>
      <c r="I1212" t="s">
        <v>20</v>
      </c>
      <c r="J1212" t="s">
        <v>76</v>
      </c>
      <c r="K1212" t="s">
        <v>183</v>
      </c>
    </row>
    <row r="1213" spans="1:11" x14ac:dyDescent="0.25">
      <c r="A1213" t="s">
        <v>186</v>
      </c>
      <c r="B1213">
        <v>5975</v>
      </c>
      <c r="C1213">
        <v>1.71312952041626</v>
      </c>
      <c r="D1213" t="s">
        <v>22</v>
      </c>
      <c r="E1213" t="s">
        <v>9</v>
      </c>
      <c r="F1213" t="s">
        <v>9</v>
      </c>
      <c r="G1213" t="s">
        <v>9</v>
      </c>
      <c r="H1213" t="s">
        <v>10</v>
      </c>
      <c r="I1213" t="s">
        <v>11</v>
      </c>
      <c r="J1213" t="s">
        <v>23</v>
      </c>
      <c r="K1213" t="s">
        <v>183</v>
      </c>
    </row>
    <row r="1214" spans="1:11" x14ac:dyDescent="0.25">
      <c r="A1214" t="s">
        <v>186</v>
      </c>
      <c r="B1214">
        <v>16085</v>
      </c>
      <c r="C1214">
        <v>1.7097301483154299</v>
      </c>
      <c r="D1214" t="s">
        <v>123</v>
      </c>
      <c r="E1214" t="s">
        <v>9</v>
      </c>
      <c r="F1214" t="s">
        <v>9</v>
      </c>
      <c r="G1214" t="s">
        <v>9</v>
      </c>
      <c r="H1214" t="s">
        <v>10</v>
      </c>
      <c r="I1214" t="s">
        <v>11</v>
      </c>
      <c r="J1214" t="s">
        <v>46</v>
      </c>
      <c r="K1214" t="s">
        <v>183</v>
      </c>
    </row>
    <row r="1215" spans="1:11" x14ac:dyDescent="0.25">
      <c r="A1215" t="s">
        <v>186</v>
      </c>
      <c r="B1215">
        <v>14042</v>
      </c>
      <c r="C1215">
        <v>1.7025333642959599</v>
      </c>
      <c r="D1215" t="s">
        <v>72</v>
      </c>
      <c r="E1215" t="s">
        <v>9</v>
      </c>
      <c r="F1215" t="s">
        <v>9</v>
      </c>
      <c r="G1215" t="s">
        <v>9</v>
      </c>
      <c r="H1215" t="s">
        <v>73</v>
      </c>
      <c r="I1215" t="s">
        <v>74</v>
      </c>
      <c r="J1215" t="s">
        <v>9</v>
      </c>
      <c r="K1215" t="s">
        <v>183</v>
      </c>
    </row>
    <row r="1216" spans="1:11" x14ac:dyDescent="0.25">
      <c r="A1216" t="s">
        <v>186</v>
      </c>
      <c r="B1216">
        <v>12440</v>
      </c>
      <c r="C1216">
        <v>1.6947934627532999</v>
      </c>
      <c r="D1216" t="s">
        <v>62</v>
      </c>
      <c r="E1216" t="s">
        <v>9</v>
      </c>
      <c r="F1216" t="s">
        <v>9</v>
      </c>
      <c r="G1216" t="s">
        <v>9</v>
      </c>
      <c r="H1216" t="s">
        <v>10</v>
      </c>
      <c r="I1216" t="s">
        <v>11</v>
      </c>
      <c r="J1216" t="s">
        <v>48</v>
      </c>
      <c r="K1216" t="s">
        <v>183</v>
      </c>
    </row>
    <row r="1217" spans="1:11" x14ac:dyDescent="0.25">
      <c r="A1217" t="s">
        <v>186</v>
      </c>
      <c r="B1217">
        <v>17226</v>
      </c>
      <c r="C1217">
        <v>1.6933513879776001</v>
      </c>
      <c r="D1217" t="s">
        <v>134</v>
      </c>
      <c r="E1217" t="s">
        <v>135</v>
      </c>
      <c r="F1217" t="s">
        <v>136</v>
      </c>
      <c r="G1217" t="s">
        <v>9</v>
      </c>
      <c r="H1217" t="s">
        <v>10</v>
      </c>
      <c r="I1217" t="s">
        <v>11</v>
      </c>
      <c r="J1217" t="s">
        <v>48</v>
      </c>
      <c r="K1217" t="s">
        <v>183</v>
      </c>
    </row>
    <row r="1218" spans="1:11" x14ac:dyDescent="0.25">
      <c r="A1218" t="s">
        <v>186</v>
      </c>
      <c r="B1218">
        <v>8998</v>
      </c>
      <c r="C1218">
        <v>1.6867547035217301</v>
      </c>
      <c r="D1218" t="s">
        <v>30</v>
      </c>
      <c r="E1218" t="s">
        <v>31</v>
      </c>
      <c r="F1218" t="s">
        <v>9</v>
      </c>
      <c r="G1218" t="s">
        <v>9</v>
      </c>
      <c r="H1218" t="s">
        <v>19</v>
      </c>
      <c r="I1218" t="s">
        <v>20</v>
      </c>
      <c r="J1218" t="s">
        <v>33</v>
      </c>
      <c r="K1218" t="s">
        <v>183</v>
      </c>
    </row>
    <row r="1219" spans="1:11" x14ac:dyDescent="0.25">
      <c r="A1219" t="s">
        <v>186</v>
      </c>
      <c r="B1219">
        <v>16471</v>
      </c>
      <c r="C1219">
        <v>1.6759608983993499</v>
      </c>
      <c r="D1219" t="s">
        <v>122</v>
      </c>
      <c r="E1219" t="s">
        <v>131</v>
      </c>
      <c r="F1219" t="s">
        <v>126</v>
      </c>
      <c r="G1219" t="s">
        <v>9</v>
      </c>
      <c r="H1219" t="s">
        <v>19</v>
      </c>
      <c r="I1219" t="s">
        <v>20</v>
      </c>
      <c r="J1219" t="s">
        <v>24</v>
      </c>
      <c r="K1219" t="s">
        <v>183</v>
      </c>
    </row>
    <row r="1220" spans="1:11" x14ac:dyDescent="0.25">
      <c r="A1220" t="s">
        <v>186</v>
      </c>
      <c r="B1220">
        <v>13140</v>
      </c>
      <c r="C1220">
        <v>1.6680727005004901</v>
      </c>
      <c r="D1220" t="s">
        <v>71</v>
      </c>
      <c r="E1220" t="s">
        <v>9</v>
      </c>
      <c r="F1220" t="s">
        <v>9</v>
      </c>
      <c r="G1220" t="s">
        <v>9</v>
      </c>
      <c r="H1220" t="s">
        <v>10</v>
      </c>
      <c r="I1220" t="s">
        <v>11</v>
      </c>
      <c r="J1220" t="s">
        <v>32</v>
      </c>
      <c r="K1220" t="s">
        <v>183</v>
      </c>
    </row>
    <row r="1221" spans="1:11" x14ac:dyDescent="0.25">
      <c r="A1221" t="s">
        <v>186</v>
      </c>
      <c r="B1221">
        <v>14521</v>
      </c>
      <c r="C1221">
        <v>1.660884141922</v>
      </c>
      <c r="D1221" t="s">
        <v>91</v>
      </c>
      <c r="E1221" t="s">
        <v>93</v>
      </c>
      <c r="F1221" t="s">
        <v>94</v>
      </c>
      <c r="G1221" t="s">
        <v>9</v>
      </c>
      <c r="H1221" t="s">
        <v>95</v>
      </c>
      <c r="I1221" t="s">
        <v>73</v>
      </c>
      <c r="J1221" t="s">
        <v>96</v>
      </c>
      <c r="K1221" t="s">
        <v>183</v>
      </c>
    </row>
    <row r="1222" spans="1:11" x14ac:dyDescent="0.25">
      <c r="A1222" t="s">
        <v>186</v>
      </c>
      <c r="B1222">
        <v>16468</v>
      </c>
      <c r="C1222">
        <v>1.6433901786804199</v>
      </c>
      <c r="D1222" t="s">
        <v>122</v>
      </c>
      <c r="E1222" t="s">
        <v>130</v>
      </c>
      <c r="F1222" t="s">
        <v>126</v>
      </c>
      <c r="G1222" t="s">
        <v>9</v>
      </c>
      <c r="H1222" t="s">
        <v>10</v>
      </c>
      <c r="I1222" t="s">
        <v>11</v>
      </c>
      <c r="J1222" t="s">
        <v>41</v>
      </c>
      <c r="K1222" t="s">
        <v>183</v>
      </c>
    </row>
    <row r="1223" spans="1:11" x14ac:dyDescent="0.25">
      <c r="A1223" t="s">
        <v>186</v>
      </c>
      <c r="B1223">
        <v>16635</v>
      </c>
      <c r="C1223">
        <v>1.6428761482238801</v>
      </c>
      <c r="D1223" t="s">
        <v>126</v>
      </c>
      <c r="E1223" t="s">
        <v>132</v>
      </c>
      <c r="F1223" t="s">
        <v>9</v>
      </c>
      <c r="G1223" t="s">
        <v>9</v>
      </c>
      <c r="H1223" t="s">
        <v>10</v>
      </c>
      <c r="I1223" t="s">
        <v>11</v>
      </c>
      <c r="J1223" t="s">
        <v>26</v>
      </c>
      <c r="K1223" t="s">
        <v>183</v>
      </c>
    </row>
    <row r="1224" spans="1:11" x14ac:dyDescent="0.25">
      <c r="A1224" t="s">
        <v>186</v>
      </c>
      <c r="B1224">
        <v>14270</v>
      </c>
      <c r="C1224">
        <v>1.6420866250991799</v>
      </c>
      <c r="D1224" t="s">
        <v>52</v>
      </c>
      <c r="E1224" t="s">
        <v>82</v>
      </c>
      <c r="F1224" t="s">
        <v>9</v>
      </c>
      <c r="G1224" t="s">
        <v>9</v>
      </c>
      <c r="H1224" t="s">
        <v>10</v>
      </c>
      <c r="I1224" t="s">
        <v>11</v>
      </c>
      <c r="J1224" t="s">
        <v>83</v>
      </c>
      <c r="K1224" t="s">
        <v>183</v>
      </c>
    </row>
    <row r="1225" spans="1:11" x14ac:dyDescent="0.25">
      <c r="A1225" t="s">
        <v>186</v>
      </c>
      <c r="B1225">
        <v>10994</v>
      </c>
      <c r="C1225">
        <v>1.6346080303192101</v>
      </c>
      <c r="D1225" t="s">
        <v>54</v>
      </c>
      <c r="E1225" t="s">
        <v>9</v>
      </c>
      <c r="F1225" t="s">
        <v>9</v>
      </c>
      <c r="G1225" t="s">
        <v>9</v>
      </c>
      <c r="H1225" t="s">
        <v>10</v>
      </c>
      <c r="I1225" t="s">
        <v>11</v>
      </c>
      <c r="J1225" t="s">
        <v>12</v>
      </c>
      <c r="K1225" t="s">
        <v>183</v>
      </c>
    </row>
    <row r="1226" spans="1:11" x14ac:dyDescent="0.25">
      <c r="A1226" t="s">
        <v>186</v>
      </c>
      <c r="B1226">
        <v>16132</v>
      </c>
      <c r="C1226">
        <v>1.62057662010193</v>
      </c>
      <c r="D1226" t="s">
        <v>122</v>
      </c>
      <c r="E1226" t="s">
        <v>124</v>
      </c>
      <c r="F1226" t="s">
        <v>9</v>
      </c>
      <c r="G1226" t="s">
        <v>9</v>
      </c>
      <c r="H1226" t="s">
        <v>10</v>
      </c>
      <c r="I1226" t="s">
        <v>11</v>
      </c>
      <c r="J1226" t="s">
        <v>125</v>
      </c>
      <c r="K1226" t="s">
        <v>183</v>
      </c>
    </row>
    <row r="1227" spans="1:11" x14ac:dyDescent="0.25">
      <c r="A1227" t="s">
        <v>186</v>
      </c>
      <c r="B1227">
        <v>15348</v>
      </c>
      <c r="C1227">
        <v>1.6162803173065201</v>
      </c>
      <c r="D1227" t="s">
        <v>112</v>
      </c>
      <c r="E1227" t="s">
        <v>113</v>
      </c>
      <c r="F1227" t="s">
        <v>9</v>
      </c>
      <c r="G1227" t="s">
        <v>9</v>
      </c>
      <c r="H1227" t="s">
        <v>19</v>
      </c>
      <c r="I1227" t="s">
        <v>58</v>
      </c>
      <c r="J1227" t="s">
        <v>114</v>
      </c>
      <c r="K1227" t="s">
        <v>183</v>
      </c>
    </row>
    <row r="1228" spans="1:11" x14ac:dyDescent="0.25">
      <c r="A1228" t="s">
        <v>186</v>
      </c>
      <c r="B1228">
        <v>16467</v>
      </c>
      <c r="C1228">
        <v>1.6094503402710001</v>
      </c>
      <c r="D1228" t="s">
        <v>122</v>
      </c>
      <c r="E1228" t="s">
        <v>129</v>
      </c>
      <c r="F1228" t="s">
        <v>126</v>
      </c>
      <c r="G1228" t="s">
        <v>9</v>
      </c>
      <c r="H1228" t="s">
        <v>10</v>
      </c>
      <c r="I1228" t="s">
        <v>11</v>
      </c>
      <c r="J1228" t="s">
        <v>40</v>
      </c>
      <c r="K1228" t="s">
        <v>183</v>
      </c>
    </row>
    <row r="1229" spans="1:11" x14ac:dyDescent="0.25">
      <c r="A1229" t="s">
        <v>186</v>
      </c>
      <c r="B1229">
        <v>16458</v>
      </c>
      <c r="C1229">
        <v>1.6040796041488601</v>
      </c>
      <c r="D1229" t="s">
        <v>119</v>
      </c>
      <c r="E1229" t="s">
        <v>126</v>
      </c>
      <c r="F1229" t="s">
        <v>9</v>
      </c>
      <c r="G1229" t="s">
        <v>9</v>
      </c>
      <c r="H1229" t="s">
        <v>10</v>
      </c>
      <c r="I1229" t="s">
        <v>11</v>
      </c>
      <c r="J1229" t="s">
        <v>85</v>
      </c>
      <c r="K1229" t="s">
        <v>183</v>
      </c>
    </row>
    <row r="1230" spans="1:11" x14ac:dyDescent="0.25">
      <c r="A1230" t="s">
        <v>186</v>
      </c>
      <c r="B1230">
        <v>14275</v>
      </c>
      <c r="C1230">
        <v>1.5989567041397099</v>
      </c>
      <c r="D1230" t="s">
        <v>86</v>
      </c>
      <c r="E1230" t="s">
        <v>9</v>
      </c>
      <c r="F1230" t="s">
        <v>9</v>
      </c>
      <c r="G1230" t="s">
        <v>9</v>
      </c>
      <c r="H1230" t="s">
        <v>10</v>
      </c>
      <c r="I1230" t="s">
        <v>11</v>
      </c>
      <c r="J1230" t="s">
        <v>87</v>
      </c>
      <c r="K1230" t="s">
        <v>183</v>
      </c>
    </row>
    <row r="1231" spans="1:11" x14ac:dyDescent="0.25">
      <c r="A1231" t="s">
        <v>186</v>
      </c>
      <c r="B1231">
        <v>16466</v>
      </c>
      <c r="C1231">
        <v>1.5972880125045801</v>
      </c>
      <c r="D1231" t="s">
        <v>122</v>
      </c>
      <c r="E1231" t="s">
        <v>128</v>
      </c>
      <c r="F1231" t="s">
        <v>126</v>
      </c>
      <c r="G1231" t="s">
        <v>9</v>
      </c>
      <c r="H1231" t="s">
        <v>19</v>
      </c>
      <c r="I1231" t="s">
        <v>20</v>
      </c>
      <c r="J1231" t="s">
        <v>38</v>
      </c>
      <c r="K1231" t="s">
        <v>183</v>
      </c>
    </row>
    <row r="1232" spans="1:11" x14ac:dyDescent="0.25">
      <c r="A1232" t="s">
        <v>186</v>
      </c>
      <c r="B1232">
        <v>12191</v>
      </c>
      <c r="C1232">
        <v>1.59712827205658</v>
      </c>
      <c r="D1232" t="s">
        <v>52</v>
      </c>
      <c r="E1232" t="s">
        <v>9</v>
      </c>
      <c r="F1232" t="s">
        <v>9</v>
      </c>
      <c r="G1232" t="s">
        <v>9</v>
      </c>
      <c r="H1232" t="s">
        <v>14</v>
      </c>
      <c r="I1232" t="s">
        <v>50</v>
      </c>
      <c r="J1232" t="s">
        <v>60</v>
      </c>
      <c r="K1232" t="s">
        <v>183</v>
      </c>
    </row>
    <row r="1233" spans="1:11" x14ac:dyDescent="0.25">
      <c r="A1233" t="s">
        <v>186</v>
      </c>
      <c r="B1233">
        <v>14192</v>
      </c>
      <c r="C1233">
        <v>1.5751364231109599</v>
      </c>
      <c r="D1233" t="s">
        <v>52</v>
      </c>
      <c r="E1233" t="s">
        <v>9</v>
      </c>
      <c r="F1233" t="s">
        <v>9</v>
      </c>
      <c r="G1233" t="s">
        <v>9</v>
      </c>
      <c r="H1233" t="s">
        <v>73</v>
      </c>
      <c r="I1233" t="s">
        <v>74</v>
      </c>
      <c r="J1233" t="s">
        <v>9</v>
      </c>
      <c r="K1233" t="s">
        <v>183</v>
      </c>
    </row>
    <row r="1234" spans="1:11" x14ac:dyDescent="0.25">
      <c r="A1234" t="s">
        <v>186</v>
      </c>
      <c r="B1234">
        <v>10131</v>
      </c>
      <c r="C1234">
        <v>1.53062295913696</v>
      </c>
      <c r="D1234" t="s">
        <v>44</v>
      </c>
      <c r="E1234" t="s">
        <v>9</v>
      </c>
      <c r="F1234" t="s">
        <v>9</v>
      </c>
      <c r="G1234" t="s">
        <v>9</v>
      </c>
      <c r="H1234" t="s">
        <v>10</v>
      </c>
      <c r="I1234" t="s">
        <v>11</v>
      </c>
      <c r="J1234" t="s">
        <v>12</v>
      </c>
      <c r="K1234" t="s">
        <v>183</v>
      </c>
    </row>
    <row r="1235" spans="1:11" x14ac:dyDescent="0.25">
      <c r="A1235" t="s">
        <v>186</v>
      </c>
      <c r="B1235">
        <v>12460</v>
      </c>
      <c r="C1235">
        <v>1.5285829305648799</v>
      </c>
      <c r="D1235" t="s">
        <v>63</v>
      </c>
      <c r="E1235" t="s">
        <v>64</v>
      </c>
      <c r="F1235" t="s">
        <v>9</v>
      </c>
      <c r="G1235" t="s">
        <v>9</v>
      </c>
      <c r="H1235" t="s">
        <v>14</v>
      </c>
      <c r="I1235" t="s">
        <v>50</v>
      </c>
      <c r="J1235" t="s">
        <v>15</v>
      </c>
      <c r="K1235" t="s">
        <v>183</v>
      </c>
    </row>
    <row r="1236" spans="1:11" x14ac:dyDescent="0.25">
      <c r="A1236" t="s">
        <v>186</v>
      </c>
      <c r="B1236">
        <v>16463</v>
      </c>
      <c r="C1236">
        <v>1.51760149002075</v>
      </c>
      <c r="D1236" t="s">
        <v>119</v>
      </c>
      <c r="E1236" t="s">
        <v>126</v>
      </c>
      <c r="F1236" t="s">
        <v>127</v>
      </c>
      <c r="G1236" t="s">
        <v>9</v>
      </c>
      <c r="H1236" t="s">
        <v>10</v>
      </c>
      <c r="I1236" t="s">
        <v>11</v>
      </c>
      <c r="J1236" t="s">
        <v>87</v>
      </c>
      <c r="K1236" t="s">
        <v>183</v>
      </c>
    </row>
    <row r="1237" spans="1:11" x14ac:dyDescent="0.25">
      <c r="A1237" t="s">
        <v>186</v>
      </c>
      <c r="B1237">
        <v>16455</v>
      </c>
      <c r="C1237">
        <v>1.5170304775237999</v>
      </c>
      <c r="D1237" t="s">
        <v>119</v>
      </c>
      <c r="E1237" t="s">
        <v>126</v>
      </c>
      <c r="F1237" t="s">
        <v>9</v>
      </c>
      <c r="G1237" t="s">
        <v>9</v>
      </c>
      <c r="H1237" t="s">
        <v>10</v>
      </c>
      <c r="I1237" t="s">
        <v>11</v>
      </c>
      <c r="J1237" t="s">
        <v>83</v>
      </c>
      <c r="K1237" t="s">
        <v>183</v>
      </c>
    </row>
    <row r="1238" spans="1:11" x14ac:dyDescent="0.25">
      <c r="A1238" t="s">
        <v>186</v>
      </c>
      <c r="B1238">
        <v>11416</v>
      </c>
      <c r="C1238">
        <v>1.51481020450592</v>
      </c>
      <c r="D1238" t="s">
        <v>55</v>
      </c>
      <c r="E1238" t="s">
        <v>9</v>
      </c>
      <c r="F1238" t="s">
        <v>9</v>
      </c>
      <c r="G1238" t="s">
        <v>9</v>
      </c>
      <c r="H1238" t="s">
        <v>19</v>
      </c>
      <c r="I1238" t="s">
        <v>20</v>
      </c>
      <c r="J1238" t="s">
        <v>21</v>
      </c>
      <c r="K1238" t="s">
        <v>183</v>
      </c>
    </row>
    <row r="1239" spans="1:11" x14ac:dyDescent="0.25">
      <c r="A1239" t="s">
        <v>186</v>
      </c>
      <c r="B1239">
        <v>4118</v>
      </c>
      <c r="C1239">
        <v>1.51467180252075</v>
      </c>
      <c r="D1239" t="s">
        <v>16</v>
      </c>
      <c r="E1239" t="s">
        <v>9</v>
      </c>
      <c r="F1239" t="s">
        <v>9</v>
      </c>
      <c r="G1239" t="s">
        <v>9</v>
      </c>
      <c r="H1239" t="s">
        <v>10</v>
      </c>
      <c r="I1239" t="s">
        <v>11</v>
      </c>
      <c r="J1239" t="s">
        <v>12</v>
      </c>
      <c r="K1239" t="s">
        <v>183</v>
      </c>
    </row>
    <row r="1240" spans="1:11" x14ac:dyDescent="0.25">
      <c r="A1240" t="s">
        <v>186</v>
      </c>
      <c r="B1240">
        <v>9529</v>
      </c>
      <c r="C1240">
        <v>1.5050787925720199</v>
      </c>
      <c r="D1240" t="s">
        <v>36</v>
      </c>
      <c r="E1240" t="s">
        <v>37</v>
      </c>
      <c r="F1240" t="s">
        <v>9</v>
      </c>
      <c r="G1240" t="s">
        <v>9</v>
      </c>
      <c r="H1240" t="s">
        <v>19</v>
      </c>
      <c r="I1240" t="s">
        <v>20</v>
      </c>
      <c r="J1240" t="s">
        <v>38</v>
      </c>
      <c r="K1240" t="s">
        <v>183</v>
      </c>
    </row>
    <row r="1241" spans="1:11" x14ac:dyDescent="0.25">
      <c r="A1241" t="s">
        <v>186</v>
      </c>
      <c r="B1241">
        <v>12196</v>
      </c>
      <c r="C1241">
        <v>1.49063384532928</v>
      </c>
      <c r="D1241" t="s">
        <v>61</v>
      </c>
      <c r="E1241" t="s">
        <v>9</v>
      </c>
      <c r="F1241" t="s">
        <v>9</v>
      </c>
      <c r="G1241" t="s">
        <v>9</v>
      </c>
      <c r="H1241" t="s">
        <v>10</v>
      </c>
      <c r="I1241" t="s">
        <v>11</v>
      </c>
      <c r="J1241" t="s">
        <v>46</v>
      </c>
      <c r="K1241" t="s">
        <v>183</v>
      </c>
    </row>
    <row r="1242" spans="1:11" x14ac:dyDescent="0.25">
      <c r="A1242" t="s">
        <v>186</v>
      </c>
      <c r="B1242">
        <v>10303</v>
      </c>
      <c r="C1242">
        <v>1.4397213459014899</v>
      </c>
      <c r="D1242" t="s">
        <v>49</v>
      </c>
      <c r="E1242" t="s">
        <v>9</v>
      </c>
      <c r="F1242" t="s">
        <v>9</v>
      </c>
      <c r="G1242" t="s">
        <v>9</v>
      </c>
      <c r="H1242" t="s">
        <v>10</v>
      </c>
      <c r="I1242" t="s">
        <v>11</v>
      </c>
      <c r="J1242" t="s">
        <v>35</v>
      </c>
      <c r="K1242" t="s">
        <v>183</v>
      </c>
    </row>
    <row r="1243" spans="1:11" x14ac:dyDescent="0.25">
      <c r="A1243" t="s">
        <v>186</v>
      </c>
      <c r="B1243">
        <v>8996</v>
      </c>
      <c r="C1243">
        <v>1.4273000955581701</v>
      </c>
      <c r="D1243" t="s">
        <v>30</v>
      </c>
      <c r="E1243" t="s">
        <v>31</v>
      </c>
      <c r="F1243" t="s">
        <v>9</v>
      </c>
      <c r="G1243" t="s">
        <v>9</v>
      </c>
      <c r="H1243" t="s">
        <v>10</v>
      </c>
      <c r="I1243" t="s">
        <v>11</v>
      </c>
      <c r="J1243" t="s">
        <v>32</v>
      </c>
      <c r="K1243" t="s">
        <v>183</v>
      </c>
    </row>
    <row r="1244" spans="1:11" x14ac:dyDescent="0.25">
      <c r="A1244" t="s">
        <v>186</v>
      </c>
      <c r="B1244">
        <v>16027</v>
      </c>
      <c r="C1244">
        <v>1.42548167705536</v>
      </c>
      <c r="D1244" t="s">
        <v>122</v>
      </c>
      <c r="E1244" t="s">
        <v>9</v>
      </c>
      <c r="F1244" t="s">
        <v>9</v>
      </c>
      <c r="G1244" t="s">
        <v>9</v>
      </c>
      <c r="H1244" t="s">
        <v>10</v>
      </c>
      <c r="I1244" t="s">
        <v>11</v>
      </c>
      <c r="J1244" t="s">
        <v>32</v>
      </c>
      <c r="K1244" t="s">
        <v>183</v>
      </c>
    </row>
    <row r="1245" spans="1:11" x14ac:dyDescent="0.25">
      <c r="A1245" t="s">
        <v>186</v>
      </c>
      <c r="B1245">
        <v>9530</v>
      </c>
      <c r="C1245">
        <v>1.4125839471817001</v>
      </c>
      <c r="D1245" t="s">
        <v>36</v>
      </c>
      <c r="E1245" t="s">
        <v>39</v>
      </c>
      <c r="F1245" t="s">
        <v>9</v>
      </c>
      <c r="G1245" t="s">
        <v>9</v>
      </c>
      <c r="H1245" t="s">
        <v>10</v>
      </c>
      <c r="I1245" t="s">
        <v>11</v>
      </c>
      <c r="J1245" t="s">
        <v>40</v>
      </c>
      <c r="K1245" t="s">
        <v>183</v>
      </c>
    </row>
    <row r="1246" spans="1:11" x14ac:dyDescent="0.25">
      <c r="A1246" t="s">
        <v>186</v>
      </c>
      <c r="B1246">
        <v>14587</v>
      </c>
      <c r="C1246">
        <v>1.3859225511550901</v>
      </c>
      <c r="D1246" t="s">
        <v>105</v>
      </c>
      <c r="E1246" t="s">
        <v>107</v>
      </c>
      <c r="F1246" t="s">
        <v>9</v>
      </c>
      <c r="G1246" t="s">
        <v>9</v>
      </c>
      <c r="H1246" t="s">
        <v>19</v>
      </c>
      <c r="I1246" t="s">
        <v>20</v>
      </c>
      <c r="J1246" t="s">
        <v>68</v>
      </c>
      <c r="K1246" t="s">
        <v>183</v>
      </c>
    </row>
    <row r="1247" spans="1:11" x14ac:dyDescent="0.25">
      <c r="A1247" t="s">
        <v>186</v>
      </c>
      <c r="B1247">
        <v>16470</v>
      </c>
      <c r="C1247">
        <v>1.36377000808716</v>
      </c>
      <c r="D1247" t="s">
        <v>122</v>
      </c>
      <c r="E1247" t="s">
        <v>112</v>
      </c>
      <c r="F1247" t="s">
        <v>126</v>
      </c>
      <c r="G1247" t="s">
        <v>9</v>
      </c>
      <c r="H1247" t="s">
        <v>10</v>
      </c>
      <c r="I1247" t="s">
        <v>11</v>
      </c>
      <c r="J1247" t="s">
        <v>23</v>
      </c>
      <c r="K1247" t="s">
        <v>183</v>
      </c>
    </row>
    <row r="1248" spans="1:11" x14ac:dyDescent="0.25">
      <c r="A1248" t="s">
        <v>186</v>
      </c>
      <c r="B1248">
        <v>12897</v>
      </c>
      <c r="C1248">
        <v>1.3593509197235101</v>
      </c>
      <c r="D1248" t="s">
        <v>70</v>
      </c>
      <c r="E1248" t="s">
        <v>9</v>
      </c>
      <c r="F1248" t="s">
        <v>9</v>
      </c>
      <c r="G1248" t="s">
        <v>9</v>
      </c>
      <c r="H1248" t="s">
        <v>19</v>
      </c>
      <c r="I1248" t="s">
        <v>20</v>
      </c>
      <c r="J1248" t="s">
        <v>33</v>
      </c>
      <c r="K1248" t="s">
        <v>183</v>
      </c>
    </row>
    <row r="1249" spans="1:11" x14ac:dyDescent="0.25">
      <c r="A1249" t="s">
        <v>186</v>
      </c>
      <c r="B1249">
        <v>16058</v>
      </c>
      <c r="C1249">
        <v>1.35120105743408</v>
      </c>
      <c r="D1249" t="s">
        <v>111</v>
      </c>
      <c r="E1249" t="s">
        <v>9</v>
      </c>
      <c r="F1249" t="s">
        <v>9</v>
      </c>
      <c r="G1249" t="s">
        <v>9</v>
      </c>
      <c r="H1249" t="s">
        <v>10</v>
      </c>
      <c r="I1249" t="s">
        <v>11</v>
      </c>
      <c r="J1249" t="s">
        <v>12</v>
      </c>
      <c r="K1249" t="s">
        <v>183</v>
      </c>
    </row>
    <row r="1250" spans="1:11" x14ac:dyDescent="0.25">
      <c r="A1250" t="s">
        <v>186</v>
      </c>
      <c r="B1250">
        <v>16080</v>
      </c>
      <c r="C1250">
        <v>1.2908908128738401</v>
      </c>
      <c r="D1250" t="s">
        <v>123</v>
      </c>
      <c r="E1250" t="s">
        <v>9</v>
      </c>
      <c r="F1250" t="s">
        <v>9</v>
      </c>
      <c r="G1250" t="s">
        <v>9</v>
      </c>
      <c r="H1250" t="s">
        <v>14</v>
      </c>
      <c r="I1250" t="s">
        <v>50</v>
      </c>
      <c r="J1250" t="s">
        <v>60</v>
      </c>
      <c r="K1250" t="s">
        <v>183</v>
      </c>
    </row>
    <row r="1251" spans="1:11" x14ac:dyDescent="0.25">
      <c r="A1251" t="s">
        <v>186</v>
      </c>
      <c r="B1251">
        <v>16088</v>
      </c>
      <c r="C1251">
        <v>1.2700279951095601</v>
      </c>
      <c r="D1251" t="s">
        <v>123</v>
      </c>
      <c r="E1251" t="s">
        <v>9</v>
      </c>
      <c r="F1251" t="s">
        <v>9</v>
      </c>
      <c r="G1251" t="s">
        <v>9</v>
      </c>
      <c r="H1251" t="s">
        <v>10</v>
      </c>
      <c r="I1251" t="s">
        <v>11</v>
      </c>
      <c r="J1251" t="s">
        <v>48</v>
      </c>
      <c r="K1251" t="s">
        <v>183</v>
      </c>
    </row>
    <row r="1252" spans="1:11" x14ac:dyDescent="0.25">
      <c r="A1252" t="s">
        <v>186</v>
      </c>
      <c r="B1252">
        <v>9531</v>
      </c>
      <c r="C1252">
        <v>1.2342844009399401</v>
      </c>
      <c r="D1252" t="s">
        <v>36</v>
      </c>
      <c r="E1252" t="s">
        <v>28</v>
      </c>
      <c r="F1252" t="s">
        <v>9</v>
      </c>
      <c r="G1252" t="s">
        <v>9</v>
      </c>
      <c r="H1252" t="s">
        <v>10</v>
      </c>
      <c r="I1252" t="s">
        <v>11</v>
      </c>
      <c r="J1252" t="s">
        <v>41</v>
      </c>
      <c r="K1252" t="s">
        <v>183</v>
      </c>
    </row>
    <row r="1253" spans="1:11" x14ac:dyDescent="0.25">
      <c r="A1253" t="s">
        <v>186</v>
      </c>
      <c r="B1253">
        <v>9642</v>
      </c>
      <c r="C1253">
        <v>1.2224326133728001</v>
      </c>
      <c r="D1253" t="s">
        <v>42</v>
      </c>
      <c r="E1253" t="s">
        <v>43</v>
      </c>
      <c r="F1253" t="s">
        <v>9</v>
      </c>
      <c r="G1253" t="s">
        <v>9</v>
      </c>
      <c r="H1253" t="s">
        <v>10</v>
      </c>
      <c r="I1253" t="s">
        <v>11</v>
      </c>
      <c r="J1253" t="s">
        <v>26</v>
      </c>
      <c r="K1253" t="s">
        <v>183</v>
      </c>
    </row>
    <row r="1254" spans="1:11" x14ac:dyDescent="0.25">
      <c r="A1254" t="s">
        <v>186</v>
      </c>
      <c r="B1254">
        <v>16030</v>
      </c>
      <c r="C1254">
        <v>1.14720594882965</v>
      </c>
      <c r="D1254" t="s">
        <v>122</v>
      </c>
      <c r="E1254" t="s">
        <v>9</v>
      </c>
      <c r="F1254" t="s">
        <v>9</v>
      </c>
      <c r="G1254" t="s">
        <v>9</v>
      </c>
      <c r="H1254" t="s">
        <v>19</v>
      </c>
      <c r="I1254" t="s">
        <v>20</v>
      </c>
      <c r="J1254" t="s">
        <v>33</v>
      </c>
      <c r="K1254" t="s">
        <v>183</v>
      </c>
    </row>
    <row r="1255" spans="1:11" x14ac:dyDescent="0.25">
      <c r="A1255" t="s">
        <v>186</v>
      </c>
      <c r="B1255">
        <v>12886</v>
      </c>
      <c r="C1255">
        <v>1.1156824827194201</v>
      </c>
      <c r="D1255" t="s">
        <v>70</v>
      </c>
      <c r="E1255" t="s">
        <v>9</v>
      </c>
      <c r="F1255" t="s">
        <v>9</v>
      </c>
      <c r="G1255" t="s">
        <v>9</v>
      </c>
      <c r="H1255" t="s">
        <v>10</v>
      </c>
      <c r="I1255" t="s">
        <v>11</v>
      </c>
      <c r="J1255" t="s">
        <v>26</v>
      </c>
      <c r="K1255" t="s">
        <v>183</v>
      </c>
    </row>
    <row r="1256" spans="1:11" x14ac:dyDescent="0.25">
      <c r="A1256" t="s">
        <v>186</v>
      </c>
      <c r="B1256">
        <v>5978</v>
      </c>
      <c r="C1256">
        <v>1.1027964353561399</v>
      </c>
      <c r="D1256" t="s">
        <v>22</v>
      </c>
      <c r="E1256" t="s">
        <v>9</v>
      </c>
      <c r="F1256" t="s">
        <v>9</v>
      </c>
      <c r="G1256" t="s">
        <v>9</v>
      </c>
      <c r="H1256" t="s">
        <v>19</v>
      </c>
      <c r="I1256" t="s">
        <v>20</v>
      </c>
      <c r="J1256" t="s">
        <v>24</v>
      </c>
      <c r="K1256" t="s">
        <v>183</v>
      </c>
    </row>
    <row r="1257" spans="1:11" x14ac:dyDescent="0.25">
      <c r="A1257" t="s">
        <v>186</v>
      </c>
      <c r="B1257">
        <v>7942</v>
      </c>
      <c r="C1257">
        <v>1.08592677116394</v>
      </c>
      <c r="D1257" t="s">
        <v>27</v>
      </c>
      <c r="E1257" t="s">
        <v>28</v>
      </c>
      <c r="F1257" t="s">
        <v>9</v>
      </c>
      <c r="G1257" t="s">
        <v>9</v>
      </c>
      <c r="H1257" t="s">
        <v>19</v>
      </c>
      <c r="I1257" t="s">
        <v>20</v>
      </c>
      <c r="J1257" t="s">
        <v>29</v>
      </c>
      <c r="K1257" t="s">
        <v>183</v>
      </c>
    </row>
    <row r="1258" spans="1:11" x14ac:dyDescent="0.25">
      <c r="A1258" t="s">
        <v>186</v>
      </c>
      <c r="B1258">
        <v>14586</v>
      </c>
      <c r="C1258">
        <v>0.88758969306945801</v>
      </c>
      <c r="D1258" t="s">
        <v>105</v>
      </c>
      <c r="E1258" t="s">
        <v>106</v>
      </c>
      <c r="F1258" t="s">
        <v>9</v>
      </c>
      <c r="G1258" t="s">
        <v>9</v>
      </c>
      <c r="H1258" t="s">
        <v>10</v>
      </c>
      <c r="I1258" t="s">
        <v>11</v>
      </c>
      <c r="J1258" t="s">
        <v>66</v>
      </c>
      <c r="K1258" t="s">
        <v>183</v>
      </c>
    </row>
    <row r="1259" spans="1:11" x14ac:dyDescent="0.25">
      <c r="A1259" t="s">
        <v>186</v>
      </c>
      <c r="B1259">
        <v>14588</v>
      </c>
      <c r="C1259">
        <v>0.82302653789520297</v>
      </c>
      <c r="D1259" t="s">
        <v>105</v>
      </c>
      <c r="E1259" t="s">
        <v>108</v>
      </c>
      <c r="F1259" t="s">
        <v>9</v>
      </c>
      <c r="G1259" t="s">
        <v>9</v>
      </c>
      <c r="H1259" t="s">
        <v>14</v>
      </c>
      <c r="I1259" t="s">
        <v>11</v>
      </c>
      <c r="J1259" t="s">
        <v>69</v>
      </c>
      <c r="K1259" t="s">
        <v>183</v>
      </c>
    </row>
    <row r="1260" spans="1:11" x14ac:dyDescent="0.25">
      <c r="A1260" t="s">
        <v>186</v>
      </c>
      <c r="B1260">
        <v>12883</v>
      </c>
      <c r="C1260">
        <v>0.76081240177154497</v>
      </c>
      <c r="D1260" t="s">
        <v>70</v>
      </c>
      <c r="E1260" t="s">
        <v>9</v>
      </c>
      <c r="F1260" t="s">
        <v>9</v>
      </c>
      <c r="G1260" t="s">
        <v>9</v>
      </c>
      <c r="H1260" t="s">
        <v>19</v>
      </c>
      <c r="I1260" t="s">
        <v>20</v>
      </c>
      <c r="J1260" t="s">
        <v>24</v>
      </c>
      <c r="K1260" t="s">
        <v>183</v>
      </c>
    </row>
    <row r="1261" spans="1:11" x14ac:dyDescent="0.25">
      <c r="A1261" t="s">
        <v>186</v>
      </c>
      <c r="B1261">
        <v>12895</v>
      </c>
      <c r="C1261">
        <v>0.70236468315124501</v>
      </c>
      <c r="D1261" t="s">
        <v>70</v>
      </c>
      <c r="E1261" t="s">
        <v>9</v>
      </c>
      <c r="F1261" t="s">
        <v>9</v>
      </c>
      <c r="G1261" t="s">
        <v>9</v>
      </c>
      <c r="H1261" t="s">
        <v>10</v>
      </c>
      <c r="I1261" t="s">
        <v>11</v>
      </c>
      <c r="J1261" t="s">
        <v>32</v>
      </c>
      <c r="K1261" t="s">
        <v>183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9DB58-E17B-4194-9AA5-6A3B496B397D}">
  <sheetPr filterMode="1"/>
  <dimension ref="A1:P1261"/>
  <sheetViews>
    <sheetView topLeftCell="L1" workbookViewId="0">
      <selection activeCell="P1" sqref="P1"/>
    </sheetView>
  </sheetViews>
  <sheetFormatPr defaultRowHeight="15" x14ac:dyDescent="0.25"/>
  <cols>
    <col min="1" max="1" width="6.7109375" bestFit="1" customWidth="1"/>
    <col min="2" max="2" width="11.5703125" bestFit="1" customWidth="1"/>
    <col min="3" max="3" width="12.7109375" bestFit="1" customWidth="1"/>
    <col min="4" max="4" width="13.140625" bestFit="1" customWidth="1"/>
    <col min="5" max="5" width="13.5703125" bestFit="1" customWidth="1"/>
    <col min="6" max="6" width="13.140625" bestFit="1" customWidth="1"/>
    <col min="7" max="7" width="12.140625" bestFit="1" customWidth="1"/>
    <col min="8" max="9" width="12" bestFit="1" customWidth="1"/>
    <col min="10" max="10" width="15.42578125" bestFit="1" customWidth="1"/>
    <col min="11" max="11" width="9.28515625" bestFit="1" customWidth="1"/>
    <col min="12" max="12" width="72.5703125" bestFit="1" customWidth="1"/>
    <col min="13" max="13" width="82" bestFit="1" customWidth="1"/>
    <col min="14" max="14" width="12.7109375" bestFit="1" customWidth="1"/>
    <col min="16" max="16" width="83.7109375" bestFit="1" customWidth="1"/>
  </cols>
  <sheetData>
    <row r="1" spans="1:16" x14ac:dyDescent="0.25">
      <c r="A1" t="s">
        <v>184</v>
      </c>
      <c r="B1" t="s">
        <v>164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165</v>
      </c>
      <c r="L1" t="s">
        <v>199</v>
      </c>
      <c r="M1" t="s">
        <v>364</v>
      </c>
      <c r="N1" t="s">
        <v>162</v>
      </c>
      <c r="O1" t="s">
        <v>163</v>
      </c>
      <c r="P1" t="s">
        <v>365</v>
      </c>
    </row>
    <row r="2" spans="1:16" x14ac:dyDescent="0.25">
      <c r="A2" t="s">
        <v>185</v>
      </c>
      <c r="B2">
        <v>14521</v>
      </c>
      <c r="C2">
        <v>4.2688698768615696</v>
      </c>
      <c r="D2" t="s">
        <v>91</v>
      </c>
      <c r="E2" t="s">
        <v>93</v>
      </c>
      <c r="F2" t="s">
        <v>94</v>
      </c>
      <c r="G2" t="s">
        <v>9</v>
      </c>
      <c r="H2" t="s">
        <v>95</v>
      </c>
      <c r="I2" t="s">
        <v>73</v>
      </c>
      <c r="J2" t="s">
        <v>96</v>
      </c>
      <c r="K2" t="s">
        <v>166</v>
      </c>
      <c r="L2" t="s">
        <v>201</v>
      </c>
      <c r="M2" t="s">
        <v>366</v>
      </c>
      <c r="N2">
        <v>4.2688698768615696</v>
      </c>
      <c r="O2">
        <v>2.8598065376281698</v>
      </c>
      <c r="P2" t="e">
        <v>#N/A</v>
      </c>
    </row>
    <row r="3" spans="1:16" x14ac:dyDescent="0.25">
      <c r="A3" t="s">
        <v>185</v>
      </c>
      <c r="B3">
        <v>14383</v>
      </c>
      <c r="C3">
        <v>3.9679613113403298</v>
      </c>
      <c r="D3" t="s">
        <v>90</v>
      </c>
      <c r="E3" t="s">
        <v>9</v>
      </c>
      <c r="F3" t="s">
        <v>9</v>
      </c>
      <c r="G3" t="s">
        <v>9</v>
      </c>
      <c r="H3" t="s">
        <v>73</v>
      </c>
      <c r="I3" t="s">
        <v>74</v>
      </c>
      <c r="J3" t="s">
        <v>9</v>
      </c>
      <c r="K3" t="s">
        <v>166</v>
      </c>
      <c r="L3" t="s">
        <v>202</v>
      </c>
      <c r="M3" t="s">
        <v>367</v>
      </c>
      <c r="N3">
        <v>3.9679613113403298</v>
      </c>
      <c r="O3">
        <v>3.76974248886108</v>
      </c>
      <c r="P3" t="s">
        <v>367</v>
      </c>
    </row>
    <row r="4" spans="1:16" x14ac:dyDescent="0.25">
      <c r="A4" t="s">
        <v>185</v>
      </c>
      <c r="B4">
        <v>14388</v>
      </c>
      <c r="C4">
        <v>3.9295127391815199</v>
      </c>
      <c r="D4" t="s">
        <v>90</v>
      </c>
      <c r="E4" t="s">
        <v>9</v>
      </c>
      <c r="F4" t="s">
        <v>9</v>
      </c>
      <c r="G4" t="s">
        <v>9</v>
      </c>
      <c r="H4" t="s">
        <v>19</v>
      </c>
      <c r="I4" t="s">
        <v>20</v>
      </c>
      <c r="J4" t="s">
        <v>76</v>
      </c>
      <c r="K4" t="s">
        <v>166</v>
      </c>
      <c r="L4" t="s">
        <v>203</v>
      </c>
      <c r="M4" t="s">
        <v>368</v>
      </c>
      <c r="N4">
        <v>3.9295127391815199</v>
      </c>
      <c r="O4">
        <v>4.1523151397705096</v>
      </c>
      <c r="P4" t="s">
        <v>368</v>
      </c>
    </row>
    <row r="5" spans="1:16" x14ac:dyDescent="0.25">
      <c r="A5" t="s">
        <v>185</v>
      </c>
      <c r="B5">
        <v>14516</v>
      </c>
      <c r="C5">
        <v>3.7874352931976301</v>
      </c>
      <c r="D5" t="s">
        <v>91</v>
      </c>
      <c r="E5" t="s">
        <v>92</v>
      </c>
      <c r="F5" t="s">
        <v>9</v>
      </c>
      <c r="G5" t="s">
        <v>9</v>
      </c>
      <c r="H5" t="s">
        <v>10</v>
      </c>
      <c r="I5" t="s">
        <v>11</v>
      </c>
      <c r="J5" t="s">
        <v>81</v>
      </c>
      <c r="K5" t="s">
        <v>166</v>
      </c>
      <c r="L5" t="s">
        <v>204</v>
      </c>
      <c r="M5" t="s">
        <v>369</v>
      </c>
      <c r="N5">
        <v>3.7874352931976301</v>
      </c>
      <c r="O5">
        <v>3.09225630760193</v>
      </c>
      <c r="P5" t="e">
        <v>#N/A</v>
      </c>
    </row>
    <row r="6" spans="1:16" x14ac:dyDescent="0.25">
      <c r="A6" t="s">
        <v>185</v>
      </c>
      <c r="B6">
        <v>8998</v>
      </c>
      <c r="C6">
        <v>3.7335066795349099</v>
      </c>
      <c r="D6" t="s">
        <v>30</v>
      </c>
      <c r="E6" t="s">
        <v>31</v>
      </c>
      <c r="F6" t="s">
        <v>9</v>
      </c>
      <c r="G6" t="s">
        <v>9</v>
      </c>
      <c r="H6" t="s">
        <v>19</v>
      </c>
      <c r="I6" t="s">
        <v>20</v>
      </c>
      <c r="J6" t="s">
        <v>33</v>
      </c>
      <c r="K6" t="s">
        <v>166</v>
      </c>
      <c r="L6" t="s">
        <v>205</v>
      </c>
      <c r="M6" t="s">
        <v>370</v>
      </c>
      <c r="N6">
        <v>3.7335066795349099</v>
      </c>
      <c r="O6">
        <v>3.0348083972930899</v>
      </c>
      <c r="P6" t="e">
        <v>#N/A</v>
      </c>
    </row>
    <row r="7" spans="1:16" x14ac:dyDescent="0.25">
      <c r="A7" t="s">
        <v>185</v>
      </c>
      <c r="B7">
        <v>14525</v>
      </c>
      <c r="C7">
        <v>3.7178390026092498</v>
      </c>
      <c r="D7" t="s">
        <v>103</v>
      </c>
      <c r="E7" t="s">
        <v>104</v>
      </c>
      <c r="F7" t="s">
        <v>9</v>
      </c>
      <c r="G7" t="s">
        <v>9</v>
      </c>
      <c r="H7" t="s">
        <v>19</v>
      </c>
      <c r="I7" t="s">
        <v>58</v>
      </c>
      <c r="J7" t="s">
        <v>75</v>
      </c>
      <c r="K7" t="s">
        <v>166</v>
      </c>
      <c r="L7" t="s">
        <v>206</v>
      </c>
      <c r="M7" t="s">
        <v>371</v>
      </c>
      <c r="N7">
        <v>3.7178390026092498</v>
      </c>
      <c r="O7">
        <v>3.0109376907348602</v>
      </c>
      <c r="P7" t="e">
        <v>#N/A</v>
      </c>
    </row>
    <row r="8" spans="1:16" x14ac:dyDescent="0.25">
      <c r="A8" t="s">
        <v>185</v>
      </c>
      <c r="B8">
        <v>14524</v>
      </c>
      <c r="C8">
        <v>3.7123873233795202</v>
      </c>
      <c r="D8" t="s">
        <v>101</v>
      </c>
      <c r="E8" t="s">
        <v>102</v>
      </c>
      <c r="F8" t="s">
        <v>91</v>
      </c>
      <c r="G8" t="s">
        <v>9</v>
      </c>
      <c r="H8" t="s">
        <v>73</v>
      </c>
      <c r="I8" t="s">
        <v>74</v>
      </c>
      <c r="J8" t="s">
        <v>9</v>
      </c>
      <c r="K8" t="s">
        <v>166</v>
      </c>
      <c r="L8" t="s">
        <v>207</v>
      </c>
      <c r="M8" t="s">
        <v>372</v>
      </c>
      <c r="N8">
        <v>3.7123873233795202</v>
      </c>
      <c r="O8">
        <v>3.7235755920410201</v>
      </c>
      <c r="P8" t="e">
        <v>#N/A</v>
      </c>
    </row>
    <row r="9" spans="1:16" x14ac:dyDescent="0.25">
      <c r="A9" t="s">
        <v>185</v>
      </c>
      <c r="B9">
        <v>10303</v>
      </c>
      <c r="C9">
        <v>3.6804778575897199</v>
      </c>
      <c r="D9" t="s">
        <v>49</v>
      </c>
      <c r="E9" t="s">
        <v>9</v>
      </c>
      <c r="F9" t="s">
        <v>9</v>
      </c>
      <c r="G9" t="s">
        <v>9</v>
      </c>
      <c r="H9" t="s">
        <v>10</v>
      </c>
      <c r="I9" t="s">
        <v>11</v>
      </c>
      <c r="J9" t="s">
        <v>35</v>
      </c>
      <c r="K9" t="s">
        <v>166</v>
      </c>
      <c r="L9" t="s">
        <v>208</v>
      </c>
      <c r="M9" t="s">
        <v>373</v>
      </c>
      <c r="N9">
        <v>3.6804778575897199</v>
      </c>
      <c r="O9">
        <v>3.1450273990631099</v>
      </c>
      <c r="P9" t="e">
        <v>#N/A</v>
      </c>
    </row>
    <row r="10" spans="1:16" x14ac:dyDescent="0.25">
      <c r="A10" t="s">
        <v>185</v>
      </c>
      <c r="B10">
        <v>14523</v>
      </c>
      <c r="C10">
        <v>3.6158540248870801</v>
      </c>
      <c r="D10" t="s">
        <v>99</v>
      </c>
      <c r="E10" t="s">
        <v>100</v>
      </c>
      <c r="F10" t="s">
        <v>9</v>
      </c>
      <c r="G10" t="s">
        <v>9</v>
      </c>
      <c r="H10" t="s">
        <v>14</v>
      </c>
      <c r="I10" t="s">
        <v>50</v>
      </c>
      <c r="J10" t="s">
        <v>51</v>
      </c>
      <c r="K10" t="s">
        <v>166</v>
      </c>
      <c r="L10" t="s">
        <v>209</v>
      </c>
      <c r="M10" t="s">
        <v>374</v>
      </c>
      <c r="N10">
        <v>3.6158540248870801</v>
      </c>
      <c r="O10">
        <v>3.7275936603546098</v>
      </c>
      <c r="P10" t="e">
        <v>#N/A</v>
      </c>
    </row>
    <row r="11" spans="1:16" x14ac:dyDescent="0.25">
      <c r="A11" t="s">
        <v>185</v>
      </c>
      <c r="B11">
        <v>14042</v>
      </c>
      <c r="C11">
        <v>3.60023069381714</v>
      </c>
      <c r="D11" t="s">
        <v>72</v>
      </c>
      <c r="E11" t="s">
        <v>9</v>
      </c>
      <c r="F11" t="s">
        <v>9</v>
      </c>
      <c r="G11" t="s">
        <v>9</v>
      </c>
      <c r="H11" t="s">
        <v>73</v>
      </c>
      <c r="I11" t="s">
        <v>74</v>
      </c>
      <c r="J11" t="s">
        <v>9</v>
      </c>
      <c r="K11" t="s">
        <v>166</v>
      </c>
      <c r="L11" t="s">
        <v>210</v>
      </c>
      <c r="M11" t="s">
        <v>375</v>
      </c>
      <c r="N11">
        <v>3.60023069381714</v>
      </c>
      <c r="O11">
        <v>2.8160171508789098</v>
      </c>
      <c r="P11" t="e">
        <v>#N/A</v>
      </c>
    </row>
    <row r="12" spans="1:16" x14ac:dyDescent="0.25">
      <c r="A12" t="s">
        <v>185</v>
      </c>
      <c r="B12">
        <v>14270</v>
      </c>
      <c r="C12">
        <v>3.5960071086883501</v>
      </c>
      <c r="D12" t="s">
        <v>52</v>
      </c>
      <c r="E12" t="s">
        <v>82</v>
      </c>
      <c r="F12" t="s">
        <v>9</v>
      </c>
      <c r="G12" t="s">
        <v>9</v>
      </c>
      <c r="H12" t="s">
        <v>10</v>
      </c>
      <c r="I12" t="s">
        <v>11</v>
      </c>
      <c r="J12" t="s">
        <v>83</v>
      </c>
      <c r="K12" t="s">
        <v>166</v>
      </c>
      <c r="L12" t="s">
        <v>211</v>
      </c>
      <c r="M12" t="s">
        <v>376</v>
      </c>
      <c r="N12">
        <v>3.5960071086883501</v>
      </c>
      <c r="O12">
        <v>2.53674983978271</v>
      </c>
      <c r="P12" t="e">
        <v>#N/A</v>
      </c>
    </row>
    <row r="13" spans="1:16" x14ac:dyDescent="0.25">
      <c r="A13" t="s">
        <v>185</v>
      </c>
      <c r="B13">
        <v>14384</v>
      </c>
      <c r="C13">
        <v>3.5825645923614502</v>
      </c>
      <c r="D13" t="s">
        <v>90</v>
      </c>
      <c r="E13" t="s">
        <v>9</v>
      </c>
      <c r="F13" t="s">
        <v>9</v>
      </c>
      <c r="G13" t="s">
        <v>9</v>
      </c>
      <c r="H13" t="s">
        <v>19</v>
      </c>
      <c r="I13" t="s">
        <v>58</v>
      </c>
      <c r="J13" t="s">
        <v>75</v>
      </c>
      <c r="K13" t="s">
        <v>166</v>
      </c>
      <c r="L13" t="s">
        <v>212</v>
      </c>
      <c r="M13" t="s">
        <v>377</v>
      </c>
      <c r="N13">
        <v>3.5825645923614502</v>
      </c>
      <c r="O13">
        <v>3.6820726394653298</v>
      </c>
      <c r="P13" t="e">
        <v>#N/A</v>
      </c>
    </row>
    <row r="14" spans="1:16" x14ac:dyDescent="0.25">
      <c r="A14" t="s">
        <v>185</v>
      </c>
      <c r="B14">
        <v>14046</v>
      </c>
      <c r="C14">
        <v>3.5136888027191202</v>
      </c>
      <c r="D14" t="s">
        <v>72</v>
      </c>
      <c r="E14" t="s">
        <v>9</v>
      </c>
      <c r="F14" t="s">
        <v>9</v>
      </c>
      <c r="G14" t="s">
        <v>9</v>
      </c>
      <c r="H14" t="s">
        <v>19</v>
      </c>
      <c r="I14" t="s">
        <v>20</v>
      </c>
      <c r="J14" t="s">
        <v>76</v>
      </c>
      <c r="K14" t="s">
        <v>166</v>
      </c>
      <c r="L14" t="s">
        <v>213</v>
      </c>
      <c r="M14" t="s">
        <v>378</v>
      </c>
      <c r="N14">
        <v>3.5136888027191202</v>
      </c>
      <c r="O14">
        <v>3.4932773113250701</v>
      </c>
      <c r="P14" t="e">
        <v>#N/A</v>
      </c>
    </row>
    <row r="15" spans="1:16" x14ac:dyDescent="0.25">
      <c r="A15" t="s">
        <v>185</v>
      </c>
      <c r="B15">
        <v>14192</v>
      </c>
      <c r="C15">
        <v>3.4931836128234899</v>
      </c>
      <c r="D15" t="s">
        <v>52</v>
      </c>
      <c r="E15" t="s">
        <v>9</v>
      </c>
      <c r="F15" t="s">
        <v>9</v>
      </c>
      <c r="G15" t="s">
        <v>9</v>
      </c>
      <c r="H15" t="s">
        <v>73</v>
      </c>
      <c r="I15" t="s">
        <v>74</v>
      </c>
      <c r="J15" t="s">
        <v>9</v>
      </c>
      <c r="K15" t="s">
        <v>166</v>
      </c>
      <c r="L15" t="s">
        <v>214</v>
      </c>
      <c r="M15" t="s">
        <v>379</v>
      </c>
      <c r="N15">
        <v>3.4931836128234899</v>
      </c>
      <c r="O15">
        <v>2.1781792640686</v>
      </c>
      <c r="P15" t="s">
        <v>379</v>
      </c>
    </row>
    <row r="16" spans="1:16" x14ac:dyDescent="0.25">
      <c r="A16" t="s">
        <v>185</v>
      </c>
      <c r="B16">
        <v>14041</v>
      </c>
      <c r="C16">
        <v>3.4892699718475302</v>
      </c>
      <c r="D16" t="s">
        <v>72</v>
      </c>
      <c r="E16" t="s">
        <v>9</v>
      </c>
      <c r="F16" t="s">
        <v>9</v>
      </c>
      <c r="G16" t="s">
        <v>9</v>
      </c>
      <c r="H16" t="s">
        <v>14</v>
      </c>
      <c r="I16" t="s">
        <v>50</v>
      </c>
      <c r="J16" t="s">
        <v>51</v>
      </c>
      <c r="K16" t="s">
        <v>166</v>
      </c>
      <c r="L16" t="s">
        <v>215</v>
      </c>
      <c r="M16" t="s">
        <v>380</v>
      </c>
      <c r="N16">
        <v>3.4892699718475302</v>
      </c>
      <c r="O16">
        <v>3.63497114181519</v>
      </c>
      <c r="P16" t="e">
        <v>#N/A</v>
      </c>
    </row>
    <row r="17" spans="1:16" x14ac:dyDescent="0.25">
      <c r="A17" t="s">
        <v>185</v>
      </c>
      <c r="B17">
        <v>14190</v>
      </c>
      <c r="C17">
        <v>3.4850411415100102</v>
      </c>
      <c r="D17" t="s">
        <v>70</v>
      </c>
      <c r="E17" t="s">
        <v>18</v>
      </c>
      <c r="F17" t="s">
        <v>9</v>
      </c>
      <c r="G17" t="s">
        <v>9</v>
      </c>
      <c r="H17" t="s">
        <v>14</v>
      </c>
      <c r="I17" t="s">
        <v>50</v>
      </c>
      <c r="J17" t="s">
        <v>51</v>
      </c>
      <c r="K17" t="s">
        <v>166</v>
      </c>
      <c r="L17" t="s">
        <v>216</v>
      </c>
      <c r="M17" t="s">
        <v>381</v>
      </c>
      <c r="N17">
        <v>3.4850411415100102</v>
      </c>
      <c r="O17">
        <v>3.5437057018279998</v>
      </c>
      <c r="P17" t="e">
        <v>#N/A</v>
      </c>
    </row>
    <row r="18" spans="1:16" x14ac:dyDescent="0.25">
      <c r="A18" t="s">
        <v>185</v>
      </c>
      <c r="B18">
        <v>14196</v>
      </c>
      <c r="C18">
        <v>3.2630271911621098</v>
      </c>
      <c r="D18" t="s">
        <v>54</v>
      </c>
      <c r="E18" t="s">
        <v>78</v>
      </c>
      <c r="F18" t="s">
        <v>9</v>
      </c>
      <c r="G18" t="s">
        <v>9</v>
      </c>
      <c r="H18" t="s">
        <v>19</v>
      </c>
      <c r="I18" t="s">
        <v>20</v>
      </c>
      <c r="J18" t="s">
        <v>76</v>
      </c>
      <c r="K18" t="s">
        <v>166</v>
      </c>
      <c r="L18" t="s">
        <v>217</v>
      </c>
      <c r="M18" t="s">
        <v>382</v>
      </c>
      <c r="N18">
        <v>3.2630271911621098</v>
      </c>
      <c r="O18">
        <v>2.2655768394470202</v>
      </c>
      <c r="P18" t="e">
        <v>#N/A</v>
      </c>
    </row>
    <row r="19" spans="1:16" x14ac:dyDescent="0.25">
      <c r="A19" t="s">
        <v>185</v>
      </c>
      <c r="B19">
        <v>10239</v>
      </c>
      <c r="C19">
        <v>3.2088365554809601</v>
      </c>
      <c r="D19" t="s">
        <v>42</v>
      </c>
      <c r="E19" t="s">
        <v>45</v>
      </c>
      <c r="F19" t="s">
        <v>47</v>
      </c>
      <c r="G19" t="s">
        <v>9</v>
      </c>
      <c r="H19" t="s">
        <v>10</v>
      </c>
      <c r="I19" t="s">
        <v>11</v>
      </c>
      <c r="J19" t="s">
        <v>48</v>
      </c>
      <c r="K19" t="s">
        <v>166</v>
      </c>
      <c r="L19" t="s">
        <v>218</v>
      </c>
      <c r="M19" t="s">
        <v>383</v>
      </c>
      <c r="N19">
        <v>3.2088365554809601</v>
      </c>
      <c r="O19">
        <v>2.9947800636291499</v>
      </c>
      <c r="P19" t="e">
        <v>#N/A</v>
      </c>
    </row>
    <row r="20" spans="1:16" x14ac:dyDescent="0.25">
      <c r="A20" t="s">
        <v>185</v>
      </c>
      <c r="B20">
        <v>16132</v>
      </c>
      <c r="C20">
        <v>3.1267247200012198</v>
      </c>
      <c r="D20" t="s">
        <v>122</v>
      </c>
      <c r="E20" t="s">
        <v>124</v>
      </c>
      <c r="F20" t="s">
        <v>9</v>
      </c>
      <c r="G20" t="s">
        <v>9</v>
      </c>
      <c r="H20" t="s">
        <v>10</v>
      </c>
      <c r="I20" t="s">
        <v>11</v>
      </c>
      <c r="J20" t="s">
        <v>125</v>
      </c>
      <c r="K20" t="s">
        <v>166</v>
      </c>
      <c r="L20" t="s">
        <v>219</v>
      </c>
      <c r="M20" t="s">
        <v>384</v>
      </c>
      <c r="N20">
        <v>3.1267247200012198</v>
      </c>
      <c r="O20">
        <v>2.7945218086242698</v>
      </c>
      <c r="P20" t="e">
        <v>#N/A</v>
      </c>
    </row>
    <row r="21" spans="1:16" x14ac:dyDescent="0.25">
      <c r="A21" t="s">
        <v>185</v>
      </c>
      <c r="B21">
        <v>16027</v>
      </c>
      <c r="C21">
        <v>3.1026589870452899</v>
      </c>
      <c r="D21" t="s">
        <v>122</v>
      </c>
      <c r="E21" t="s">
        <v>9</v>
      </c>
      <c r="F21" t="s">
        <v>9</v>
      </c>
      <c r="G21" t="s">
        <v>9</v>
      </c>
      <c r="H21" t="s">
        <v>10</v>
      </c>
      <c r="I21" t="s">
        <v>11</v>
      </c>
      <c r="J21" t="s">
        <v>32</v>
      </c>
      <c r="K21" t="s">
        <v>166</v>
      </c>
      <c r="L21" t="s">
        <v>220</v>
      </c>
      <c r="M21" t="s">
        <v>385</v>
      </c>
      <c r="N21">
        <v>3.1026589870452899</v>
      </c>
      <c r="O21">
        <v>2.14114594459534</v>
      </c>
      <c r="P21" t="s">
        <v>385</v>
      </c>
    </row>
    <row r="22" spans="1:16" x14ac:dyDescent="0.25">
      <c r="A22" t="s">
        <v>185</v>
      </c>
      <c r="B22">
        <v>10982</v>
      </c>
      <c r="C22">
        <v>3.0762870311737101</v>
      </c>
      <c r="D22" t="s">
        <v>52</v>
      </c>
      <c r="E22" t="s">
        <v>9</v>
      </c>
      <c r="F22" t="s">
        <v>9</v>
      </c>
      <c r="G22" t="s">
        <v>9</v>
      </c>
      <c r="H22" t="s">
        <v>10</v>
      </c>
      <c r="I22" t="s">
        <v>11</v>
      </c>
      <c r="J22" t="s">
        <v>32</v>
      </c>
      <c r="K22" t="s">
        <v>166</v>
      </c>
      <c r="L22" t="s">
        <v>221</v>
      </c>
      <c r="M22" t="s">
        <v>386</v>
      </c>
      <c r="N22">
        <v>3.0762870311737101</v>
      </c>
      <c r="O22">
        <v>2.9459538459777801</v>
      </c>
      <c r="P22" t="e">
        <v>#N/A</v>
      </c>
    </row>
    <row r="23" spans="1:16" x14ac:dyDescent="0.25">
      <c r="A23" t="s">
        <v>185</v>
      </c>
      <c r="B23">
        <v>3893</v>
      </c>
      <c r="C23">
        <v>3.07159399986267</v>
      </c>
      <c r="D23" t="s">
        <v>13</v>
      </c>
      <c r="E23" t="s">
        <v>9</v>
      </c>
      <c r="F23" t="s">
        <v>9</v>
      </c>
      <c r="G23" t="s">
        <v>9</v>
      </c>
      <c r="H23" t="s">
        <v>14</v>
      </c>
      <c r="I23" t="s">
        <v>11</v>
      </c>
      <c r="J23" t="s">
        <v>15</v>
      </c>
      <c r="K23" t="s">
        <v>166</v>
      </c>
      <c r="L23" t="s">
        <v>222</v>
      </c>
      <c r="M23" t="s">
        <v>387</v>
      </c>
      <c r="N23">
        <v>3.07159399986267</v>
      </c>
      <c r="O23">
        <v>3.0544700622558598</v>
      </c>
      <c r="P23" t="e">
        <v>#N/A</v>
      </c>
    </row>
    <row r="24" spans="1:16" x14ac:dyDescent="0.25">
      <c r="A24" t="s">
        <v>185</v>
      </c>
      <c r="B24">
        <v>15356</v>
      </c>
      <c r="C24">
        <v>3.0614776611328098</v>
      </c>
      <c r="D24" t="s">
        <v>118</v>
      </c>
      <c r="E24" t="s">
        <v>119</v>
      </c>
      <c r="F24" t="s">
        <v>120</v>
      </c>
      <c r="G24" t="s">
        <v>121</v>
      </c>
      <c r="H24" t="s">
        <v>14</v>
      </c>
      <c r="I24" t="s">
        <v>11</v>
      </c>
      <c r="J24" t="s">
        <v>15</v>
      </c>
      <c r="K24" t="s">
        <v>166</v>
      </c>
      <c r="L24" t="s">
        <v>223</v>
      </c>
      <c r="M24" t="s">
        <v>388</v>
      </c>
      <c r="N24">
        <v>3.0614776611328098</v>
      </c>
      <c r="O24">
        <v>3.1566538810729998</v>
      </c>
      <c r="P24" t="s">
        <v>388</v>
      </c>
    </row>
    <row r="25" spans="1:16" x14ac:dyDescent="0.25">
      <c r="A25" t="s">
        <v>185</v>
      </c>
      <c r="B25">
        <v>2856</v>
      </c>
      <c r="C25">
        <v>3.0549726486206099</v>
      </c>
      <c r="D25" t="s">
        <v>8</v>
      </c>
      <c r="E25" t="s">
        <v>9</v>
      </c>
      <c r="F25" t="s">
        <v>9</v>
      </c>
      <c r="G25" t="s">
        <v>9</v>
      </c>
      <c r="H25" t="s">
        <v>10</v>
      </c>
      <c r="I25" t="s">
        <v>11</v>
      </c>
      <c r="J25" t="s">
        <v>12</v>
      </c>
      <c r="K25" t="s">
        <v>166</v>
      </c>
      <c r="L25" t="s">
        <v>224</v>
      </c>
      <c r="M25" t="s">
        <v>389</v>
      </c>
      <c r="N25">
        <v>3.0549726486206099</v>
      </c>
      <c r="O25">
        <v>3.1219174861907999</v>
      </c>
      <c r="P25" t="e">
        <v>#N/A</v>
      </c>
    </row>
    <row r="26" spans="1:16" x14ac:dyDescent="0.25">
      <c r="A26" t="s">
        <v>185</v>
      </c>
      <c r="B26">
        <v>14382</v>
      </c>
      <c r="C26">
        <v>3.0546033382415798</v>
      </c>
      <c r="D26" t="s">
        <v>90</v>
      </c>
      <c r="E26" t="s">
        <v>9</v>
      </c>
      <c r="F26" t="s">
        <v>9</v>
      </c>
      <c r="G26" t="s">
        <v>9</v>
      </c>
      <c r="H26" t="s">
        <v>14</v>
      </c>
      <c r="I26" t="s">
        <v>50</v>
      </c>
      <c r="J26" t="s">
        <v>51</v>
      </c>
      <c r="K26" t="s">
        <v>166</v>
      </c>
      <c r="L26" t="s">
        <v>225</v>
      </c>
      <c r="M26" t="s">
        <v>390</v>
      </c>
      <c r="N26">
        <v>3.0546033382415798</v>
      </c>
      <c r="O26">
        <v>3.9394781589508101</v>
      </c>
      <c r="P26" t="e">
        <v>#N/A</v>
      </c>
    </row>
    <row r="27" spans="1:16" x14ac:dyDescent="0.25">
      <c r="A27" t="s">
        <v>185</v>
      </c>
      <c r="B27">
        <v>5978</v>
      </c>
      <c r="C27">
        <v>3.0519394874572798</v>
      </c>
      <c r="D27" t="s">
        <v>22</v>
      </c>
      <c r="E27" t="s">
        <v>9</v>
      </c>
      <c r="F27" t="s">
        <v>9</v>
      </c>
      <c r="G27" t="s">
        <v>9</v>
      </c>
      <c r="H27" t="s">
        <v>19</v>
      </c>
      <c r="I27" t="s">
        <v>20</v>
      </c>
      <c r="J27" t="s">
        <v>24</v>
      </c>
      <c r="K27" t="s">
        <v>166</v>
      </c>
      <c r="L27" t="s">
        <v>226</v>
      </c>
      <c r="M27" t="s">
        <v>391</v>
      </c>
      <c r="N27">
        <v>3.0519394874572798</v>
      </c>
      <c r="O27">
        <v>1.3353515863418599</v>
      </c>
      <c r="P27" t="e">
        <v>#N/A</v>
      </c>
    </row>
    <row r="28" spans="1:16" x14ac:dyDescent="0.25">
      <c r="A28" t="s">
        <v>185</v>
      </c>
      <c r="B28">
        <v>11693</v>
      </c>
      <c r="C28">
        <v>3.0322084426879901</v>
      </c>
      <c r="D28" t="s">
        <v>56</v>
      </c>
      <c r="E28" t="s">
        <v>57</v>
      </c>
      <c r="F28" t="s">
        <v>9</v>
      </c>
      <c r="G28" t="s">
        <v>9</v>
      </c>
      <c r="H28" t="s">
        <v>19</v>
      </c>
      <c r="I28" t="s">
        <v>58</v>
      </c>
      <c r="J28" t="s">
        <v>59</v>
      </c>
      <c r="K28" t="s">
        <v>166</v>
      </c>
      <c r="L28" t="s">
        <v>227</v>
      </c>
      <c r="M28" t="s">
        <v>392</v>
      </c>
      <c r="N28">
        <v>3.0322084426879901</v>
      </c>
      <c r="O28">
        <v>3.14123439788818</v>
      </c>
      <c r="P28" t="e">
        <v>#N/A</v>
      </c>
    </row>
    <row r="29" spans="1:16" x14ac:dyDescent="0.25">
      <c r="A29" t="s">
        <v>185</v>
      </c>
      <c r="B29">
        <v>11416</v>
      </c>
      <c r="C29">
        <v>3.0197892189025901</v>
      </c>
      <c r="D29" t="s">
        <v>55</v>
      </c>
      <c r="E29" t="s">
        <v>9</v>
      </c>
      <c r="F29" t="s">
        <v>9</v>
      </c>
      <c r="G29" t="s">
        <v>9</v>
      </c>
      <c r="H29" t="s">
        <v>19</v>
      </c>
      <c r="I29" t="s">
        <v>20</v>
      </c>
      <c r="J29" t="s">
        <v>21</v>
      </c>
      <c r="K29" t="s">
        <v>166</v>
      </c>
      <c r="L29" t="s">
        <v>228</v>
      </c>
      <c r="M29" t="s">
        <v>393</v>
      </c>
      <c r="N29">
        <v>3.0197892189025901</v>
      </c>
      <c r="O29">
        <v>2.78380250930786</v>
      </c>
      <c r="P29" t="s">
        <v>393</v>
      </c>
    </row>
    <row r="30" spans="1:16" x14ac:dyDescent="0.25">
      <c r="A30" t="s">
        <v>185</v>
      </c>
      <c r="B30">
        <v>5974</v>
      </c>
      <c r="C30">
        <v>3.0161561965942401</v>
      </c>
      <c r="D30" t="s">
        <v>17</v>
      </c>
      <c r="E30" t="s">
        <v>18</v>
      </c>
      <c r="F30" t="s">
        <v>9</v>
      </c>
      <c r="G30" t="s">
        <v>9</v>
      </c>
      <c r="H30" t="s">
        <v>19</v>
      </c>
      <c r="I30" t="s">
        <v>20</v>
      </c>
      <c r="J30" t="s">
        <v>21</v>
      </c>
      <c r="K30" t="s">
        <v>166</v>
      </c>
      <c r="L30" t="s">
        <v>229</v>
      </c>
      <c r="M30" t="s">
        <v>394</v>
      </c>
      <c r="N30">
        <v>3.0161561965942401</v>
      </c>
      <c r="O30">
        <v>3.2461631298065199</v>
      </c>
      <c r="P30" t="e">
        <v>#N/A</v>
      </c>
    </row>
    <row r="31" spans="1:16" x14ac:dyDescent="0.25">
      <c r="A31" t="s">
        <v>185</v>
      </c>
      <c r="B31">
        <v>16085</v>
      </c>
      <c r="C31">
        <v>3.0140089988708501</v>
      </c>
      <c r="D31" t="s">
        <v>123</v>
      </c>
      <c r="E31" t="s">
        <v>9</v>
      </c>
      <c r="F31" t="s">
        <v>9</v>
      </c>
      <c r="G31" t="s">
        <v>9</v>
      </c>
      <c r="H31" t="s">
        <v>10</v>
      </c>
      <c r="I31" t="s">
        <v>11</v>
      </c>
      <c r="J31" t="s">
        <v>46</v>
      </c>
      <c r="K31" t="s">
        <v>166</v>
      </c>
      <c r="L31" t="s">
        <v>230</v>
      </c>
      <c r="M31" t="s">
        <v>395</v>
      </c>
      <c r="N31">
        <v>3.0140089988708501</v>
      </c>
      <c r="O31">
        <v>3.21038842201233</v>
      </c>
      <c r="P31" t="e">
        <v>#N/A</v>
      </c>
    </row>
    <row r="32" spans="1:16" x14ac:dyDescent="0.25">
      <c r="A32" t="s">
        <v>185</v>
      </c>
      <c r="B32">
        <v>14586</v>
      </c>
      <c r="C32">
        <v>3.0117127895355198</v>
      </c>
      <c r="D32" t="s">
        <v>105</v>
      </c>
      <c r="E32" t="s">
        <v>106</v>
      </c>
      <c r="F32" t="s">
        <v>9</v>
      </c>
      <c r="G32" t="s">
        <v>9</v>
      </c>
      <c r="H32" t="s">
        <v>10</v>
      </c>
      <c r="I32" t="s">
        <v>11</v>
      </c>
      <c r="J32" t="s">
        <v>66</v>
      </c>
      <c r="K32" t="s">
        <v>166</v>
      </c>
      <c r="L32" t="s">
        <v>231</v>
      </c>
      <c r="M32" t="s">
        <v>396</v>
      </c>
      <c r="N32">
        <v>3.0117127895355198</v>
      </c>
      <c r="O32">
        <v>1.1575682163238501</v>
      </c>
      <c r="P32" t="e">
        <v>#N/A</v>
      </c>
    </row>
    <row r="33" spans="1:16" x14ac:dyDescent="0.25">
      <c r="A33" t="s">
        <v>185</v>
      </c>
      <c r="B33">
        <v>9642</v>
      </c>
      <c r="C33">
        <v>3.0064516067504901</v>
      </c>
      <c r="D33" t="s">
        <v>42</v>
      </c>
      <c r="E33" t="s">
        <v>43</v>
      </c>
      <c r="F33" t="s">
        <v>9</v>
      </c>
      <c r="G33" t="s">
        <v>9</v>
      </c>
      <c r="H33" t="s">
        <v>10</v>
      </c>
      <c r="I33" t="s">
        <v>11</v>
      </c>
      <c r="J33" t="s">
        <v>26</v>
      </c>
      <c r="K33" t="s">
        <v>166</v>
      </c>
      <c r="L33" t="s">
        <v>232</v>
      </c>
      <c r="M33" t="s">
        <v>397</v>
      </c>
      <c r="N33">
        <v>3.0064516067504901</v>
      </c>
      <c r="O33">
        <v>2.02366018295288</v>
      </c>
      <c r="P33" t="e">
        <v>#N/A</v>
      </c>
    </row>
    <row r="34" spans="1:16" x14ac:dyDescent="0.25">
      <c r="A34" t="s">
        <v>185</v>
      </c>
      <c r="B34">
        <v>16470</v>
      </c>
      <c r="C34">
        <v>3.0055625438690199</v>
      </c>
      <c r="D34" t="s">
        <v>122</v>
      </c>
      <c r="E34" t="s">
        <v>112</v>
      </c>
      <c r="F34" t="s">
        <v>126</v>
      </c>
      <c r="G34" t="s">
        <v>9</v>
      </c>
      <c r="H34" t="s">
        <v>10</v>
      </c>
      <c r="I34" t="s">
        <v>11</v>
      </c>
      <c r="J34" t="s">
        <v>23</v>
      </c>
      <c r="K34" t="s">
        <v>166</v>
      </c>
      <c r="L34" t="s">
        <v>233</v>
      </c>
      <c r="M34" t="s">
        <v>398</v>
      </c>
      <c r="N34">
        <v>3.0055625438690199</v>
      </c>
      <c r="O34">
        <v>2.5575897693634002</v>
      </c>
      <c r="P34" t="e">
        <v>#N/A</v>
      </c>
    </row>
    <row r="35" spans="1:16" x14ac:dyDescent="0.25">
      <c r="A35" t="s">
        <v>185</v>
      </c>
      <c r="B35">
        <v>12771</v>
      </c>
      <c r="C35">
        <v>2.9979267120361301</v>
      </c>
      <c r="D35" t="s">
        <v>65</v>
      </c>
      <c r="E35" t="s">
        <v>9</v>
      </c>
      <c r="F35" t="s">
        <v>9</v>
      </c>
      <c r="G35" t="s">
        <v>9</v>
      </c>
      <c r="H35" t="s">
        <v>10</v>
      </c>
      <c r="I35" t="s">
        <v>11</v>
      </c>
      <c r="J35" t="s">
        <v>66</v>
      </c>
      <c r="K35" t="s">
        <v>166</v>
      </c>
      <c r="L35" t="s">
        <v>234</v>
      </c>
      <c r="M35" t="s">
        <v>399</v>
      </c>
      <c r="N35">
        <v>2.9979267120361301</v>
      </c>
      <c r="O35">
        <v>2.9947800636291499</v>
      </c>
      <c r="P35" t="e">
        <v>#N/A</v>
      </c>
    </row>
    <row r="36" spans="1:16" x14ac:dyDescent="0.25">
      <c r="A36" t="s">
        <v>185</v>
      </c>
      <c r="B36">
        <v>14040</v>
      </c>
      <c r="C36">
        <v>2.9946804046630899</v>
      </c>
      <c r="D36" t="s">
        <v>72</v>
      </c>
      <c r="E36" t="s">
        <v>9</v>
      </c>
      <c r="F36" t="s">
        <v>9</v>
      </c>
      <c r="G36" t="s">
        <v>9</v>
      </c>
      <c r="H36" t="s">
        <v>10</v>
      </c>
      <c r="I36" t="s">
        <v>11</v>
      </c>
      <c r="J36" t="s">
        <v>35</v>
      </c>
      <c r="K36" t="s">
        <v>166</v>
      </c>
      <c r="L36" t="s">
        <v>235</v>
      </c>
      <c r="M36" t="s">
        <v>400</v>
      </c>
      <c r="N36">
        <v>2.9946804046630899</v>
      </c>
      <c r="O36">
        <v>3.4758052825927699</v>
      </c>
      <c r="P36" t="e">
        <v>#N/A</v>
      </c>
    </row>
    <row r="37" spans="1:16" x14ac:dyDescent="0.25">
      <c r="A37" t="s">
        <v>185</v>
      </c>
      <c r="B37">
        <v>5975</v>
      </c>
      <c r="C37">
        <v>2.9940035343170202</v>
      </c>
      <c r="D37" t="s">
        <v>22</v>
      </c>
      <c r="E37" t="s">
        <v>9</v>
      </c>
      <c r="F37" t="s">
        <v>9</v>
      </c>
      <c r="G37" t="s">
        <v>9</v>
      </c>
      <c r="H37" t="s">
        <v>10</v>
      </c>
      <c r="I37" t="s">
        <v>11</v>
      </c>
      <c r="J37" t="s">
        <v>23</v>
      </c>
      <c r="K37" t="s">
        <v>166</v>
      </c>
      <c r="L37" t="s">
        <v>236</v>
      </c>
      <c r="M37" t="s">
        <v>401</v>
      </c>
      <c r="N37">
        <v>2.9940035343170202</v>
      </c>
      <c r="O37">
        <v>3.2267165184021001</v>
      </c>
      <c r="P37" t="e">
        <v>#N/A</v>
      </c>
    </row>
    <row r="38" spans="1:16" x14ac:dyDescent="0.25">
      <c r="A38" t="s">
        <v>185</v>
      </c>
      <c r="B38">
        <v>10131</v>
      </c>
      <c r="C38">
        <v>2.9846100807189901</v>
      </c>
      <c r="D38" t="s">
        <v>44</v>
      </c>
      <c r="E38" t="s">
        <v>9</v>
      </c>
      <c r="F38" t="s">
        <v>9</v>
      </c>
      <c r="G38" t="s">
        <v>9</v>
      </c>
      <c r="H38" t="s">
        <v>10</v>
      </c>
      <c r="I38" t="s">
        <v>11</v>
      </c>
      <c r="J38" t="s">
        <v>12</v>
      </c>
      <c r="K38" t="s">
        <v>166</v>
      </c>
      <c r="L38" t="s">
        <v>237</v>
      </c>
      <c r="M38" t="s">
        <v>402</v>
      </c>
      <c r="N38">
        <v>2.9846100807189901</v>
      </c>
      <c r="O38">
        <v>3.2462863922119101</v>
      </c>
      <c r="P38" t="e">
        <v>#N/A</v>
      </c>
    </row>
    <row r="39" spans="1:16" x14ac:dyDescent="0.25">
      <c r="A39" t="s">
        <v>185</v>
      </c>
      <c r="B39">
        <v>10236</v>
      </c>
      <c r="C39">
        <v>2.9846100807189901</v>
      </c>
      <c r="D39" t="s">
        <v>42</v>
      </c>
      <c r="E39" t="s">
        <v>45</v>
      </c>
      <c r="F39" t="s">
        <v>43</v>
      </c>
      <c r="G39" t="s">
        <v>9</v>
      </c>
      <c r="H39" t="s">
        <v>10</v>
      </c>
      <c r="I39" t="s">
        <v>11</v>
      </c>
      <c r="J39" t="s">
        <v>46</v>
      </c>
      <c r="K39" t="s">
        <v>166</v>
      </c>
      <c r="L39" t="s">
        <v>238</v>
      </c>
      <c r="M39" t="s">
        <v>403</v>
      </c>
      <c r="N39">
        <v>2.9846100807189901</v>
      </c>
      <c r="O39">
        <v>2.9947800636291499</v>
      </c>
      <c r="P39" t="e">
        <v>#N/A</v>
      </c>
    </row>
    <row r="40" spans="1:16" x14ac:dyDescent="0.25">
      <c r="A40" t="s">
        <v>185</v>
      </c>
      <c r="B40">
        <v>11691</v>
      </c>
      <c r="C40">
        <v>2.9846100807189901</v>
      </c>
      <c r="D40" t="s">
        <v>56</v>
      </c>
      <c r="E40" t="s">
        <v>57</v>
      </c>
      <c r="F40" t="s">
        <v>9</v>
      </c>
      <c r="G40" t="s">
        <v>9</v>
      </c>
      <c r="H40" t="s">
        <v>10</v>
      </c>
      <c r="I40" t="s">
        <v>150</v>
      </c>
      <c r="J40" t="s">
        <v>167</v>
      </c>
      <c r="K40" t="s">
        <v>166</v>
      </c>
      <c r="L40" t="s">
        <v>239</v>
      </c>
      <c r="M40" t="s">
        <v>404</v>
      </c>
      <c r="N40">
        <v>2.9846100807189901</v>
      </c>
      <c r="O40" t="e">
        <v>#N/A</v>
      </c>
      <c r="P40" t="e">
        <v>#N/A</v>
      </c>
    </row>
    <row r="41" spans="1:16" x14ac:dyDescent="0.25">
      <c r="A41" t="s">
        <v>185</v>
      </c>
      <c r="B41">
        <v>12189</v>
      </c>
      <c r="C41">
        <v>2.9846100807189901</v>
      </c>
      <c r="D41" t="s">
        <v>52</v>
      </c>
      <c r="E41" t="s">
        <v>9</v>
      </c>
      <c r="F41" t="s">
        <v>9</v>
      </c>
      <c r="G41" t="s">
        <v>9</v>
      </c>
      <c r="H41" t="s">
        <v>95</v>
      </c>
      <c r="I41" t="s">
        <v>73</v>
      </c>
      <c r="J41" t="s">
        <v>168</v>
      </c>
      <c r="K41" t="s">
        <v>166</v>
      </c>
      <c r="L41" t="s">
        <v>240</v>
      </c>
      <c r="M41" t="s">
        <v>405</v>
      </c>
      <c r="N41">
        <v>2.9846100807189901</v>
      </c>
      <c r="O41" t="e">
        <v>#N/A</v>
      </c>
      <c r="P41" t="e">
        <v>#N/A</v>
      </c>
    </row>
    <row r="42" spans="1:16" x14ac:dyDescent="0.25">
      <c r="A42" t="s">
        <v>185</v>
      </c>
      <c r="B42">
        <v>12774</v>
      </c>
      <c r="C42">
        <v>2.9846100807189901</v>
      </c>
      <c r="D42" t="s">
        <v>67</v>
      </c>
      <c r="E42" t="s">
        <v>9</v>
      </c>
      <c r="F42" t="s">
        <v>9</v>
      </c>
      <c r="G42" t="s">
        <v>9</v>
      </c>
      <c r="H42" t="s">
        <v>19</v>
      </c>
      <c r="I42" t="s">
        <v>20</v>
      </c>
      <c r="J42" t="s">
        <v>68</v>
      </c>
      <c r="K42" t="s">
        <v>166</v>
      </c>
      <c r="L42" t="s">
        <v>241</v>
      </c>
      <c r="M42" t="s">
        <v>406</v>
      </c>
      <c r="N42">
        <v>2.9846100807189901</v>
      </c>
      <c r="O42">
        <v>2.9947800636291499</v>
      </c>
      <c r="P42" t="e">
        <v>#N/A</v>
      </c>
    </row>
    <row r="43" spans="1:16" x14ac:dyDescent="0.25">
      <c r="A43" t="s">
        <v>185</v>
      </c>
      <c r="B43">
        <v>12775</v>
      </c>
      <c r="C43">
        <v>2.9846100807189901</v>
      </c>
      <c r="D43" t="s">
        <v>67</v>
      </c>
      <c r="E43" t="s">
        <v>9</v>
      </c>
      <c r="F43" t="s">
        <v>9</v>
      </c>
      <c r="G43" t="s">
        <v>9</v>
      </c>
      <c r="H43" t="s">
        <v>14</v>
      </c>
      <c r="I43" t="s">
        <v>11</v>
      </c>
      <c r="J43" t="s">
        <v>69</v>
      </c>
      <c r="K43" t="s">
        <v>166</v>
      </c>
      <c r="L43" t="s">
        <v>242</v>
      </c>
      <c r="M43" t="s">
        <v>407</v>
      </c>
      <c r="N43">
        <v>2.9846100807189901</v>
      </c>
      <c r="O43">
        <v>2.9947800636291499</v>
      </c>
      <c r="P43" t="e">
        <v>#N/A</v>
      </c>
    </row>
    <row r="44" spans="1:16" x14ac:dyDescent="0.25">
      <c r="A44" t="s">
        <v>185</v>
      </c>
      <c r="B44">
        <v>12882</v>
      </c>
      <c r="C44">
        <v>2.9846100807189901</v>
      </c>
      <c r="D44" t="s">
        <v>70</v>
      </c>
      <c r="E44" t="s">
        <v>9</v>
      </c>
      <c r="F44" t="s">
        <v>9</v>
      </c>
      <c r="G44" t="s">
        <v>9</v>
      </c>
      <c r="H44" t="s">
        <v>10</v>
      </c>
      <c r="I44" t="s">
        <v>11</v>
      </c>
      <c r="J44" t="s">
        <v>23</v>
      </c>
      <c r="K44" t="s">
        <v>166</v>
      </c>
      <c r="L44" t="s">
        <v>243</v>
      </c>
      <c r="M44" t="s">
        <v>408</v>
      </c>
      <c r="N44">
        <v>2.9846100807189901</v>
      </c>
      <c r="O44">
        <v>3.31025242805481</v>
      </c>
      <c r="P44" t="s">
        <v>408</v>
      </c>
    </row>
    <row r="45" spans="1:16" x14ac:dyDescent="0.25">
      <c r="A45" t="s">
        <v>185</v>
      </c>
      <c r="B45">
        <v>14803</v>
      </c>
      <c r="C45">
        <v>2.9846100807189901</v>
      </c>
      <c r="D45" t="s">
        <v>65</v>
      </c>
      <c r="E45" t="s">
        <v>9</v>
      </c>
      <c r="F45" t="s">
        <v>9</v>
      </c>
      <c r="G45" t="s">
        <v>9</v>
      </c>
      <c r="H45" t="s">
        <v>10</v>
      </c>
      <c r="I45" t="s">
        <v>11</v>
      </c>
      <c r="J45" t="s">
        <v>85</v>
      </c>
      <c r="K45" t="s">
        <v>166</v>
      </c>
      <c r="L45" t="s">
        <v>244</v>
      </c>
      <c r="M45" t="s">
        <v>409</v>
      </c>
      <c r="N45">
        <v>2.9846100807189901</v>
      </c>
      <c r="O45">
        <v>2.9947800636291499</v>
      </c>
      <c r="P45" t="e">
        <v>#N/A</v>
      </c>
    </row>
    <row r="46" spans="1:16" x14ac:dyDescent="0.25">
      <c r="A46" t="s">
        <v>185</v>
      </c>
      <c r="B46">
        <v>15332</v>
      </c>
      <c r="C46">
        <v>2.9846100807189901</v>
      </c>
      <c r="D46" t="s">
        <v>109</v>
      </c>
      <c r="E46" t="s">
        <v>9</v>
      </c>
      <c r="F46" t="s">
        <v>9</v>
      </c>
      <c r="G46" t="s">
        <v>9</v>
      </c>
      <c r="H46" t="s">
        <v>19</v>
      </c>
      <c r="I46" t="s">
        <v>20</v>
      </c>
      <c r="J46" t="s">
        <v>21</v>
      </c>
      <c r="K46" t="s">
        <v>166</v>
      </c>
      <c r="L46" t="s">
        <v>245</v>
      </c>
      <c r="M46" t="s">
        <v>410</v>
      </c>
      <c r="N46">
        <v>2.9846100807189901</v>
      </c>
      <c r="O46">
        <v>2.9947800636291499</v>
      </c>
      <c r="P46" t="e">
        <v>#N/A</v>
      </c>
    </row>
    <row r="47" spans="1:16" x14ac:dyDescent="0.25">
      <c r="A47" t="s">
        <v>185</v>
      </c>
      <c r="B47">
        <v>15340</v>
      </c>
      <c r="C47">
        <v>2.9846100807189901</v>
      </c>
      <c r="D47" t="s">
        <v>110</v>
      </c>
      <c r="E47" t="s">
        <v>9</v>
      </c>
      <c r="F47" t="s">
        <v>9</v>
      </c>
      <c r="G47" t="s">
        <v>9</v>
      </c>
      <c r="H47" t="s">
        <v>19</v>
      </c>
      <c r="I47" t="s">
        <v>20</v>
      </c>
      <c r="J47" t="s">
        <v>29</v>
      </c>
      <c r="K47" t="s">
        <v>166</v>
      </c>
      <c r="L47" t="s">
        <v>246</v>
      </c>
      <c r="M47" t="s">
        <v>411</v>
      </c>
      <c r="N47">
        <v>2.9846100807189901</v>
      </c>
      <c r="O47">
        <v>2.9947800636291499</v>
      </c>
      <c r="P47" t="e">
        <v>#N/A</v>
      </c>
    </row>
    <row r="48" spans="1:16" x14ac:dyDescent="0.25">
      <c r="A48" t="s">
        <v>185</v>
      </c>
      <c r="B48">
        <v>15345</v>
      </c>
      <c r="C48">
        <v>2.9846100807189901</v>
      </c>
      <c r="D48" t="s">
        <v>111</v>
      </c>
      <c r="E48" t="s">
        <v>9</v>
      </c>
      <c r="F48" t="s">
        <v>9</v>
      </c>
      <c r="G48" t="s">
        <v>9</v>
      </c>
      <c r="H48" t="s">
        <v>19</v>
      </c>
      <c r="I48" t="s">
        <v>20</v>
      </c>
      <c r="J48" t="s">
        <v>38</v>
      </c>
      <c r="K48" t="s">
        <v>166</v>
      </c>
      <c r="L48" t="s">
        <v>247</v>
      </c>
      <c r="M48" t="s">
        <v>412</v>
      </c>
      <c r="N48">
        <v>2.9846100807189901</v>
      </c>
      <c r="O48">
        <v>2.9947800636291499</v>
      </c>
      <c r="P48" t="e">
        <v>#N/A</v>
      </c>
    </row>
    <row r="49" spans="1:16" x14ac:dyDescent="0.25">
      <c r="A49" t="s">
        <v>185</v>
      </c>
      <c r="B49">
        <v>15346</v>
      </c>
      <c r="C49">
        <v>2.9846100807189901</v>
      </c>
      <c r="D49" t="s">
        <v>111</v>
      </c>
      <c r="E49" t="s">
        <v>9</v>
      </c>
      <c r="F49" t="s">
        <v>9</v>
      </c>
      <c r="G49" t="s">
        <v>9</v>
      </c>
      <c r="H49" t="s">
        <v>10</v>
      </c>
      <c r="I49" t="s">
        <v>11</v>
      </c>
      <c r="J49" t="s">
        <v>40</v>
      </c>
      <c r="K49" t="s">
        <v>166</v>
      </c>
      <c r="L49" t="s">
        <v>248</v>
      </c>
      <c r="M49" t="s">
        <v>413</v>
      </c>
      <c r="N49">
        <v>2.9846100807189901</v>
      </c>
      <c r="O49">
        <v>2.9947800636291499</v>
      </c>
      <c r="P49" t="e">
        <v>#N/A</v>
      </c>
    </row>
    <row r="50" spans="1:16" x14ac:dyDescent="0.25">
      <c r="A50" t="s">
        <v>185</v>
      </c>
      <c r="B50">
        <v>15347</v>
      </c>
      <c r="C50">
        <v>2.9846100807189901</v>
      </c>
      <c r="D50" t="s">
        <v>111</v>
      </c>
      <c r="E50" t="s">
        <v>9</v>
      </c>
      <c r="F50" t="s">
        <v>9</v>
      </c>
      <c r="G50" t="s">
        <v>9</v>
      </c>
      <c r="H50" t="s">
        <v>10</v>
      </c>
      <c r="I50" t="s">
        <v>11</v>
      </c>
      <c r="J50" t="s">
        <v>41</v>
      </c>
      <c r="K50" t="s">
        <v>166</v>
      </c>
      <c r="L50" t="s">
        <v>249</v>
      </c>
      <c r="M50" t="s">
        <v>414</v>
      </c>
      <c r="N50">
        <v>2.9846100807189901</v>
      </c>
      <c r="O50">
        <v>2.9947800636291499</v>
      </c>
      <c r="P50" t="e">
        <v>#N/A</v>
      </c>
    </row>
    <row r="51" spans="1:16" x14ac:dyDescent="0.25">
      <c r="A51" t="s">
        <v>185</v>
      </c>
      <c r="B51">
        <v>15348</v>
      </c>
      <c r="C51">
        <v>2.9846100807189901</v>
      </c>
      <c r="D51" t="s">
        <v>112</v>
      </c>
      <c r="E51" t="s">
        <v>113</v>
      </c>
      <c r="F51" t="s">
        <v>9</v>
      </c>
      <c r="G51" t="s">
        <v>9</v>
      </c>
      <c r="H51" t="s">
        <v>19</v>
      </c>
      <c r="I51" t="s">
        <v>58</v>
      </c>
      <c r="J51" t="s">
        <v>114</v>
      </c>
      <c r="K51" t="s">
        <v>166</v>
      </c>
      <c r="L51" t="s">
        <v>250</v>
      </c>
      <c r="M51" t="s">
        <v>415</v>
      </c>
      <c r="N51">
        <v>2.9846100807189901</v>
      </c>
      <c r="O51">
        <v>2.5143370628356898</v>
      </c>
      <c r="P51" t="s">
        <v>415</v>
      </c>
    </row>
    <row r="52" spans="1:16" x14ac:dyDescent="0.25">
      <c r="A52" t="s">
        <v>185</v>
      </c>
      <c r="B52">
        <v>17309</v>
      </c>
      <c r="C52">
        <v>2.9846100807189901</v>
      </c>
      <c r="D52" t="s">
        <v>169</v>
      </c>
      <c r="E52" t="s">
        <v>9</v>
      </c>
      <c r="F52" t="s">
        <v>9</v>
      </c>
      <c r="G52" t="s">
        <v>9</v>
      </c>
      <c r="H52" t="s">
        <v>170</v>
      </c>
      <c r="I52" t="s">
        <v>171</v>
      </c>
      <c r="J52" t="s">
        <v>172</v>
      </c>
      <c r="K52" t="s">
        <v>166</v>
      </c>
      <c r="L52" t="s">
        <v>251</v>
      </c>
      <c r="M52" t="s">
        <v>416</v>
      </c>
      <c r="N52">
        <v>2.9846100807189901</v>
      </c>
      <c r="O52" t="e">
        <v>#N/A</v>
      </c>
      <c r="P52" t="e">
        <v>#N/A</v>
      </c>
    </row>
    <row r="53" spans="1:16" x14ac:dyDescent="0.25">
      <c r="A53" t="s">
        <v>185</v>
      </c>
      <c r="B53">
        <v>18575</v>
      </c>
      <c r="C53">
        <v>2.9846100807189901</v>
      </c>
      <c r="D53" t="s">
        <v>137</v>
      </c>
      <c r="E53" t="s">
        <v>9</v>
      </c>
      <c r="F53" t="s">
        <v>9</v>
      </c>
      <c r="G53" t="s">
        <v>9</v>
      </c>
      <c r="H53" t="s">
        <v>19</v>
      </c>
      <c r="I53" t="s">
        <v>20</v>
      </c>
      <c r="J53" t="s">
        <v>76</v>
      </c>
      <c r="K53" t="s">
        <v>166</v>
      </c>
      <c r="L53" t="s">
        <v>252</v>
      </c>
      <c r="M53" t="s">
        <v>417</v>
      </c>
      <c r="N53">
        <v>2.9846100807189901</v>
      </c>
      <c r="O53">
        <v>2.8810796737670898</v>
      </c>
      <c r="P53" t="e">
        <v>#N/A</v>
      </c>
    </row>
    <row r="54" spans="1:16" x14ac:dyDescent="0.25">
      <c r="A54" t="s">
        <v>185</v>
      </c>
      <c r="B54">
        <v>18577</v>
      </c>
      <c r="C54">
        <v>2.9846100807189901</v>
      </c>
      <c r="D54" t="s">
        <v>137</v>
      </c>
      <c r="E54" t="s">
        <v>9</v>
      </c>
      <c r="F54" t="s">
        <v>9</v>
      </c>
      <c r="G54" t="s">
        <v>9</v>
      </c>
      <c r="H54" t="s">
        <v>10</v>
      </c>
      <c r="I54" t="s">
        <v>11</v>
      </c>
      <c r="J54" t="s">
        <v>81</v>
      </c>
      <c r="K54" t="s">
        <v>166</v>
      </c>
      <c r="L54" t="s">
        <v>253</v>
      </c>
      <c r="M54" t="s">
        <v>418</v>
      </c>
      <c r="N54">
        <v>2.9846100807189901</v>
      </c>
      <c r="O54">
        <v>2.9947800636291499</v>
      </c>
      <c r="P54" t="e">
        <v>#N/A</v>
      </c>
    </row>
    <row r="55" spans="1:16" x14ac:dyDescent="0.25">
      <c r="A55" t="s">
        <v>185</v>
      </c>
      <c r="B55">
        <v>20200</v>
      </c>
      <c r="C55">
        <v>2.9846100807189901</v>
      </c>
      <c r="D55" t="s">
        <v>138</v>
      </c>
      <c r="E55" t="s">
        <v>9</v>
      </c>
      <c r="F55" t="s">
        <v>9</v>
      </c>
      <c r="G55" t="s">
        <v>9</v>
      </c>
      <c r="H55" t="s">
        <v>10</v>
      </c>
      <c r="I55" t="s">
        <v>11</v>
      </c>
      <c r="J55" t="s">
        <v>35</v>
      </c>
      <c r="K55" t="s">
        <v>166</v>
      </c>
      <c r="L55" t="s">
        <v>254</v>
      </c>
      <c r="M55" t="s">
        <v>419</v>
      </c>
      <c r="N55">
        <v>2.9846100807189901</v>
      </c>
      <c r="O55">
        <v>2.9947800636291499</v>
      </c>
      <c r="P55" t="e">
        <v>#N/A</v>
      </c>
    </row>
    <row r="56" spans="1:16" x14ac:dyDescent="0.25">
      <c r="A56" t="s">
        <v>185</v>
      </c>
      <c r="B56">
        <v>20337</v>
      </c>
      <c r="C56">
        <v>2.9846100807189901</v>
      </c>
      <c r="D56" t="s">
        <v>173</v>
      </c>
      <c r="E56" t="s">
        <v>9</v>
      </c>
      <c r="F56" t="s">
        <v>9</v>
      </c>
      <c r="G56" t="s">
        <v>9</v>
      </c>
      <c r="H56" t="s">
        <v>19</v>
      </c>
      <c r="I56" t="s">
        <v>58</v>
      </c>
      <c r="J56" t="s">
        <v>174</v>
      </c>
      <c r="K56" t="s">
        <v>166</v>
      </c>
      <c r="L56" t="s">
        <v>255</v>
      </c>
      <c r="M56" t="s">
        <v>420</v>
      </c>
      <c r="N56">
        <v>2.9846100807189901</v>
      </c>
      <c r="O56" t="e">
        <v>#N/A</v>
      </c>
      <c r="P56" t="e">
        <v>#N/A</v>
      </c>
    </row>
    <row r="57" spans="1:16" x14ac:dyDescent="0.25">
      <c r="A57" t="s">
        <v>185</v>
      </c>
      <c r="B57">
        <v>20540</v>
      </c>
      <c r="C57">
        <v>2.9846100807189901</v>
      </c>
      <c r="D57" t="s">
        <v>175</v>
      </c>
      <c r="E57" t="s">
        <v>9</v>
      </c>
      <c r="F57" t="s">
        <v>9</v>
      </c>
      <c r="G57" t="s">
        <v>9</v>
      </c>
      <c r="H57" t="s">
        <v>176</v>
      </c>
      <c r="I57" t="s">
        <v>177</v>
      </c>
      <c r="J57" t="s">
        <v>178</v>
      </c>
      <c r="K57" t="s">
        <v>166</v>
      </c>
      <c r="L57" t="s">
        <v>256</v>
      </c>
      <c r="M57" t="s">
        <v>421</v>
      </c>
      <c r="N57">
        <v>2.9846100807189901</v>
      </c>
      <c r="O57">
        <v>2.9947800636291499</v>
      </c>
      <c r="P57" t="e">
        <v>#N/A</v>
      </c>
    </row>
    <row r="58" spans="1:16" x14ac:dyDescent="0.25">
      <c r="A58" t="s">
        <v>185</v>
      </c>
      <c r="B58">
        <v>23527</v>
      </c>
      <c r="C58">
        <v>2.9846100807189901</v>
      </c>
      <c r="D58" t="s">
        <v>139</v>
      </c>
      <c r="E58" t="s">
        <v>9</v>
      </c>
      <c r="F58" t="s">
        <v>9</v>
      </c>
      <c r="G58" t="s">
        <v>9</v>
      </c>
      <c r="H58" t="s">
        <v>14</v>
      </c>
      <c r="I58" t="s">
        <v>50</v>
      </c>
      <c r="J58" t="s">
        <v>51</v>
      </c>
      <c r="K58" t="s">
        <v>166</v>
      </c>
      <c r="L58" t="s">
        <v>257</v>
      </c>
      <c r="M58" t="s">
        <v>422</v>
      </c>
      <c r="N58">
        <v>2.9846100807189901</v>
      </c>
      <c r="O58">
        <v>2.9947800636291499</v>
      </c>
      <c r="P58" t="e">
        <v>#N/A</v>
      </c>
    </row>
    <row r="59" spans="1:16" x14ac:dyDescent="0.25">
      <c r="A59" t="s">
        <v>185</v>
      </c>
      <c r="B59">
        <v>12883</v>
      </c>
      <c r="C59">
        <v>2.9835693836212198</v>
      </c>
      <c r="D59" t="s">
        <v>70</v>
      </c>
      <c r="E59" t="s">
        <v>9</v>
      </c>
      <c r="F59" t="s">
        <v>9</v>
      </c>
      <c r="G59" t="s">
        <v>9</v>
      </c>
      <c r="H59" t="s">
        <v>19</v>
      </c>
      <c r="I59" t="s">
        <v>20</v>
      </c>
      <c r="J59" t="s">
        <v>24</v>
      </c>
      <c r="K59" t="s">
        <v>166</v>
      </c>
      <c r="L59" t="s">
        <v>258</v>
      </c>
      <c r="M59" t="s">
        <v>423</v>
      </c>
      <c r="N59">
        <v>2.9835693836212198</v>
      </c>
      <c r="O59">
        <v>2.7573609352111799</v>
      </c>
      <c r="P59" t="e">
        <v>#N/A</v>
      </c>
    </row>
    <row r="60" spans="1:16" x14ac:dyDescent="0.25">
      <c r="A60" t="s">
        <v>185</v>
      </c>
      <c r="B60">
        <v>16635</v>
      </c>
      <c r="C60">
        <v>2.9688370227813698</v>
      </c>
      <c r="D60" t="s">
        <v>126</v>
      </c>
      <c r="E60" t="s">
        <v>132</v>
      </c>
      <c r="F60" t="s">
        <v>9</v>
      </c>
      <c r="G60" t="s">
        <v>9</v>
      </c>
      <c r="H60" t="s">
        <v>10</v>
      </c>
      <c r="I60" t="s">
        <v>11</v>
      </c>
      <c r="J60" t="s">
        <v>26</v>
      </c>
      <c r="K60" t="s">
        <v>166</v>
      </c>
      <c r="L60" t="s">
        <v>259</v>
      </c>
      <c r="M60" t="s">
        <v>424</v>
      </c>
      <c r="N60">
        <v>2.9688370227813698</v>
      </c>
      <c r="O60">
        <v>2.9704535007476802</v>
      </c>
      <c r="P60" t="e">
        <v>#N/A</v>
      </c>
    </row>
    <row r="61" spans="1:16" x14ac:dyDescent="0.25">
      <c r="A61" t="s">
        <v>185</v>
      </c>
      <c r="B61">
        <v>14275</v>
      </c>
      <c r="C61">
        <v>2.9599962234497101</v>
      </c>
      <c r="D61" t="s">
        <v>86</v>
      </c>
      <c r="E61" t="s">
        <v>9</v>
      </c>
      <c r="F61" t="s">
        <v>9</v>
      </c>
      <c r="G61" t="s">
        <v>9</v>
      </c>
      <c r="H61" t="s">
        <v>10</v>
      </c>
      <c r="I61" t="s">
        <v>11</v>
      </c>
      <c r="J61" t="s">
        <v>87</v>
      </c>
      <c r="K61" t="s">
        <v>166</v>
      </c>
      <c r="L61" t="s">
        <v>260</v>
      </c>
      <c r="M61" t="s">
        <v>425</v>
      </c>
      <c r="N61">
        <v>2.9599962234497101</v>
      </c>
      <c r="O61">
        <v>2.2683897018432599</v>
      </c>
      <c r="P61" t="e">
        <v>#N/A</v>
      </c>
    </row>
    <row r="62" spans="1:16" x14ac:dyDescent="0.25">
      <c r="A62" t="s">
        <v>185</v>
      </c>
      <c r="B62">
        <v>16080</v>
      </c>
      <c r="C62">
        <v>2.9565088748931898</v>
      </c>
      <c r="D62" t="s">
        <v>123</v>
      </c>
      <c r="E62" t="s">
        <v>9</v>
      </c>
      <c r="F62" t="s">
        <v>9</v>
      </c>
      <c r="G62" t="s">
        <v>9</v>
      </c>
      <c r="H62" t="s">
        <v>14</v>
      </c>
      <c r="I62" t="s">
        <v>50</v>
      </c>
      <c r="J62" t="s">
        <v>60</v>
      </c>
      <c r="K62" t="s">
        <v>166</v>
      </c>
      <c r="L62" t="s">
        <v>261</v>
      </c>
      <c r="M62" t="s">
        <v>426</v>
      </c>
      <c r="N62">
        <v>2.9565088748931898</v>
      </c>
      <c r="O62">
        <v>1.80095863342285</v>
      </c>
      <c r="P62" t="e">
        <v>#N/A</v>
      </c>
    </row>
    <row r="63" spans="1:16" x14ac:dyDescent="0.25">
      <c r="A63" t="s">
        <v>185</v>
      </c>
      <c r="B63">
        <v>14043</v>
      </c>
      <c r="C63">
        <v>2.9531581401825</v>
      </c>
      <c r="D63" t="s">
        <v>72</v>
      </c>
      <c r="E63" t="s">
        <v>9</v>
      </c>
      <c r="F63" t="s">
        <v>9</v>
      </c>
      <c r="G63" t="s">
        <v>9</v>
      </c>
      <c r="H63" t="s">
        <v>19</v>
      </c>
      <c r="I63" t="s">
        <v>58</v>
      </c>
      <c r="J63" t="s">
        <v>75</v>
      </c>
      <c r="K63" t="s">
        <v>166</v>
      </c>
      <c r="L63" t="s">
        <v>262</v>
      </c>
      <c r="M63" t="s">
        <v>427</v>
      </c>
      <c r="N63">
        <v>2.9531581401825</v>
      </c>
      <c r="O63">
        <v>3.6110291481018102</v>
      </c>
      <c r="P63" t="e">
        <v>#N/A</v>
      </c>
    </row>
    <row r="64" spans="1:16" x14ac:dyDescent="0.25">
      <c r="A64" t="s">
        <v>185</v>
      </c>
      <c r="B64">
        <v>14199</v>
      </c>
      <c r="C64">
        <v>2.94753789901733</v>
      </c>
      <c r="D64" t="s">
        <v>79</v>
      </c>
      <c r="E64" t="s">
        <v>80</v>
      </c>
      <c r="F64" t="s">
        <v>9</v>
      </c>
      <c r="G64" t="s">
        <v>9</v>
      </c>
      <c r="H64" t="s">
        <v>10</v>
      </c>
      <c r="I64" t="s">
        <v>11</v>
      </c>
      <c r="J64" t="s">
        <v>81</v>
      </c>
      <c r="K64" t="s">
        <v>166</v>
      </c>
      <c r="L64" t="s">
        <v>263</v>
      </c>
      <c r="M64" t="s">
        <v>428</v>
      </c>
      <c r="N64">
        <v>2.94753789901733</v>
      </c>
      <c r="O64">
        <v>3.5905163288116499</v>
      </c>
      <c r="P64" t="e">
        <v>#N/A</v>
      </c>
    </row>
    <row r="65" spans="1:16" x14ac:dyDescent="0.25">
      <c r="A65" t="s">
        <v>185</v>
      </c>
      <c r="B65">
        <v>12460</v>
      </c>
      <c r="C65">
        <v>2.9170570373535201</v>
      </c>
      <c r="D65" t="s">
        <v>63</v>
      </c>
      <c r="E65" t="s">
        <v>64</v>
      </c>
      <c r="F65" t="s">
        <v>9</v>
      </c>
      <c r="G65" t="s">
        <v>9</v>
      </c>
      <c r="H65" t="s">
        <v>14</v>
      </c>
      <c r="I65" t="s">
        <v>50</v>
      </c>
      <c r="J65" t="s">
        <v>15</v>
      </c>
      <c r="K65" t="s">
        <v>166</v>
      </c>
      <c r="L65" t="s">
        <v>264</v>
      </c>
      <c r="M65" t="s">
        <v>429</v>
      </c>
      <c r="N65">
        <v>2.9170570373535201</v>
      </c>
      <c r="O65">
        <v>3.04429984092712</v>
      </c>
      <c r="P65" t="e">
        <v>#N/A</v>
      </c>
    </row>
    <row r="66" spans="1:16" x14ac:dyDescent="0.25">
      <c r="A66" t="s">
        <v>185</v>
      </c>
      <c r="B66">
        <v>16467</v>
      </c>
      <c r="C66">
        <v>2.8742218017578098</v>
      </c>
      <c r="D66" t="s">
        <v>122</v>
      </c>
      <c r="E66" t="s">
        <v>129</v>
      </c>
      <c r="F66" t="s">
        <v>126</v>
      </c>
      <c r="G66" t="s">
        <v>9</v>
      </c>
      <c r="H66" t="s">
        <v>10</v>
      </c>
      <c r="I66" t="s">
        <v>11</v>
      </c>
      <c r="J66" t="s">
        <v>40</v>
      </c>
      <c r="K66" t="s">
        <v>166</v>
      </c>
      <c r="L66" t="s">
        <v>265</v>
      </c>
      <c r="M66" t="s">
        <v>430</v>
      </c>
      <c r="N66">
        <v>2.8742218017578098</v>
      </c>
      <c r="O66">
        <v>1.74536156654358</v>
      </c>
      <c r="P66" t="e">
        <v>#N/A</v>
      </c>
    </row>
    <row r="67" spans="1:16" x14ac:dyDescent="0.25">
      <c r="A67" t="s">
        <v>185</v>
      </c>
      <c r="B67">
        <v>14522</v>
      </c>
      <c r="C67">
        <v>2.8478035926818799</v>
      </c>
      <c r="D67" t="s">
        <v>97</v>
      </c>
      <c r="E67" t="s">
        <v>98</v>
      </c>
      <c r="F67" t="s">
        <v>37</v>
      </c>
      <c r="G67" t="s">
        <v>9</v>
      </c>
      <c r="H67" t="s">
        <v>10</v>
      </c>
      <c r="I67" t="s">
        <v>11</v>
      </c>
      <c r="J67" t="s">
        <v>35</v>
      </c>
      <c r="K67" t="s">
        <v>166</v>
      </c>
      <c r="L67" t="s">
        <v>266</v>
      </c>
      <c r="M67" t="s">
        <v>431</v>
      </c>
      <c r="N67">
        <v>2.8478035926818799</v>
      </c>
      <c r="O67">
        <v>3.64906930923462</v>
      </c>
      <c r="P67" t="e">
        <v>#N/A</v>
      </c>
    </row>
    <row r="68" spans="1:16" x14ac:dyDescent="0.25">
      <c r="A68" t="s">
        <v>185</v>
      </c>
      <c r="B68">
        <v>17226</v>
      </c>
      <c r="C68">
        <v>2.84162473678589</v>
      </c>
      <c r="D68" t="s">
        <v>134</v>
      </c>
      <c r="E68" t="s">
        <v>135</v>
      </c>
      <c r="F68" t="s">
        <v>136</v>
      </c>
      <c r="G68" t="s">
        <v>9</v>
      </c>
      <c r="H68" t="s">
        <v>10</v>
      </c>
      <c r="I68" t="s">
        <v>11</v>
      </c>
      <c r="J68" t="s">
        <v>48</v>
      </c>
      <c r="K68" t="s">
        <v>166</v>
      </c>
      <c r="L68" t="s">
        <v>267</v>
      </c>
      <c r="M68" t="s">
        <v>432</v>
      </c>
      <c r="N68">
        <v>2.84162473678589</v>
      </c>
      <c r="O68">
        <v>2.9187650680542001</v>
      </c>
      <c r="P68" t="e">
        <v>#N/A</v>
      </c>
    </row>
    <row r="69" spans="1:16" x14ac:dyDescent="0.25">
      <c r="A69" t="s">
        <v>185</v>
      </c>
      <c r="B69">
        <v>10304</v>
      </c>
      <c r="C69">
        <v>2.84152483940125</v>
      </c>
      <c r="D69" t="s">
        <v>49</v>
      </c>
      <c r="E69" t="s">
        <v>9</v>
      </c>
      <c r="F69" t="s">
        <v>9</v>
      </c>
      <c r="G69" t="s">
        <v>9</v>
      </c>
      <c r="H69" t="s">
        <v>14</v>
      </c>
      <c r="I69" t="s">
        <v>50</v>
      </c>
      <c r="J69" t="s">
        <v>51</v>
      </c>
      <c r="K69" t="s">
        <v>166</v>
      </c>
      <c r="L69" t="s">
        <v>268</v>
      </c>
      <c r="M69" t="s">
        <v>433</v>
      </c>
      <c r="N69">
        <v>2.84152483940125</v>
      </c>
      <c r="O69">
        <v>3.7811639308929399</v>
      </c>
      <c r="P69" t="e">
        <v>#N/A</v>
      </c>
    </row>
    <row r="70" spans="1:16" x14ac:dyDescent="0.25">
      <c r="A70" t="s">
        <v>185</v>
      </c>
      <c r="B70">
        <v>16072</v>
      </c>
      <c r="C70">
        <v>2.8367717266082799</v>
      </c>
      <c r="D70" t="s">
        <v>120</v>
      </c>
      <c r="E70" t="s">
        <v>9</v>
      </c>
      <c r="F70" t="s">
        <v>9</v>
      </c>
      <c r="G70" t="s">
        <v>9</v>
      </c>
      <c r="H70" t="s">
        <v>19</v>
      </c>
      <c r="I70" t="s">
        <v>58</v>
      </c>
      <c r="J70" t="s">
        <v>59</v>
      </c>
      <c r="K70" t="s">
        <v>166</v>
      </c>
      <c r="L70" t="s">
        <v>269</v>
      </c>
      <c r="M70" t="s">
        <v>434</v>
      </c>
      <c r="N70">
        <v>2.8367717266082799</v>
      </c>
      <c r="O70">
        <v>3.2229082584381099</v>
      </c>
      <c r="P70" t="e">
        <v>#N/A</v>
      </c>
    </row>
    <row r="71" spans="1:16" x14ac:dyDescent="0.25">
      <c r="A71" t="s">
        <v>185</v>
      </c>
      <c r="B71">
        <v>16088</v>
      </c>
      <c r="C71">
        <v>2.80071926116943</v>
      </c>
      <c r="D71" t="s">
        <v>123</v>
      </c>
      <c r="E71" t="s">
        <v>9</v>
      </c>
      <c r="F71" t="s">
        <v>9</v>
      </c>
      <c r="G71" t="s">
        <v>9</v>
      </c>
      <c r="H71" t="s">
        <v>10</v>
      </c>
      <c r="I71" t="s">
        <v>11</v>
      </c>
      <c r="J71" t="s">
        <v>48</v>
      </c>
      <c r="K71" t="s">
        <v>166</v>
      </c>
      <c r="L71" t="s">
        <v>270</v>
      </c>
      <c r="M71" t="s">
        <v>435</v>
      </c>
      <c r="N71">
        <v>2.80071926116943</v>
      </c>
      <c r="O71">
        <v>2.0702743530273402</v>
      </c>
      <c r="P71" t="e">
        <v>#N/A</v>
      </c>
    </row>
    <row r="72" spans="1:16" x14ac:dyDescent="0.25">
      <c r="A72" t="s">
        <v>185</v>
      </c>
      <c r="B72">
        <v>13143</v>
      </c>
      <c r="C72">
        <v>2.7958040237426798</v>
      </c>
      <c r="D72" t="s">
        <v>71</v>
      </c>
      <c r="E72" t="s">
        <v>9</v>
      </c>
      <c r="F72" t="s">
        <v>9</v>
      </c>
      <c r="G72" t="s">
        <v>9</v>
      </c>
      <c r="H72" t="s">
        <v>19</v>
      </c>
      <c r="I72" t="s">
        <v>20</v>
      </c>
      <c r="J72" t="s">
        <v>33</v>
      </c>
      <c r="K72" t="s">
        <v>166</v>
      </c>
      <c r="L72" t="s">
        <v>271</v>
      </c>
      <c r="M72" t="s">
        <v>436</v>
      </c>
      <c r="N72">
        <v>2.7958040237426798</v>
      </c>
      <c r="O72">
        <v>3.0696892738342298</v>
      </c>
      <c r="P72" t="s">
        <v>436</v>
      </c>
    </row>
    <row r="73" spans="1:16" x14ac:dyDescent="0.25">
      <c r="A73" t="s">
        <v>185</v>
      </c>
      <c r="B73">
        <v>16463</v>
      </c>
      <c r="C73">
        <v>2.7878880500793501</v>
      </c>
      <c r="D73" t="s">
        <v>119</v>
      </c>
      <c r="E73" t="s">
        <v>126</v>
      </c>
      <c r="F73" t="s">
        <v>127</v>
      </c>
      <c r="G73" t="s">
        <v>9</v>
      </c>
      <c r="H73" t="s">
        <v>10</v>
      </c>
      <c r="I73" t="s">
        <v>11</v>
      </c>
      <c r="J73" t="s">
        <v>87</v>
      </c>
      <c r="K73" t="s">
        <v>166</v>
      </c>
      <c r="L73" t="s">
        <v>272</v>
      </c>
      <c r="M73" t="s">
        <v>437</v>
      </c>
      <c r="N73">
        <v>2.7878880500793501</v>
      </c>
      <c r="O73">
        <v>2.4852986335754399</v>
      </c>
      <c r="P73" t="e">
        <v>#N/A</v>
      </c>
    </row>
    <row r="74" spans="1:16" x14ac:dyDescent="0.25">
      <c r="A74" t="s">
        <v>185</v>
      </c>
      <c r="B74">
        <v>10989</v>
      </c>
      <c r="C74">
        <v>2.7833569049835201</v>
      </c>
      <c r="D74" t="s">
        <v>53</v>
      </c>
      <c r="E74" t="s">
        <v>9</v>
      </c>
      <c r="F74" t="s">
        <v>9</v>
      </c>
      <c r="G74" t="s">
        <v>9</v>
      </c>
      <c r="H74" t="s">
        <v>10</v>
      </c>
      <c r="I74" t="s">
        <v>11</v>
      </c>
      <c r="J74" t="s">
        <v>35</v>
      </c>
      <c r="K74" t="s">
        <v>166</v>
      </c>
      <c r="L74" t="s">
        <v>273</v>
      </c>
      <c r="M74" t="s">
        <v>438</v>
      </c>
      <c r="N74">
        <v>2.7833569049835201</v>
      </c>
      <c r="O74">
        <v>2.0692846775054901</v>
      </c>
      <c r="P74" t="e">
        <v>#N/A</v>
      </c>
    </row>
    <row r="75" spans="1:16" x14ac:dyDescent="0.25">
      <c r="A75" t="s">
        <v>185</v>
      </c>
      <c r="B75">
        <v>4118</v>
      </c>
      <c r="C75">
        <v>2.75972604751587</v>
      </c>
      <c r="D75" t="s">
        <v>16</v>
      </c>
      <c r="E75" t="s">
        <v>9</v>
      </c>
      <c r="F75" t="s">
        <v>9</v>
      </c>
      <c r="G75" t="s">
        <v>9</v>
      </c>
      <c r="H75" t="s">
        <v>10</v>
      </c>
      <c r="I75" t="s">
        <v>11</v>
      </c>
      <c r="J75" t="s">
        <v>12</v>
      </c>
      <c r="K75" t="s">
        <v>166</v>
      </c>
      <c r="L75" t="s">
        <v>274</v>
      </c>
      <c r="M75" t="s">
        <v>439</v>
      </c>
      <c r="N75">
        <v>2.75972604751587</v>
      </c>
      <c r="O75">
        <v>2.7844803333282502</v>
      </c>
      <c r="P75" t="e">
        <v>#N/A</v>
      </c>
    </row>
    <row r="76" spans="1:16" x14ac:dyDescent="0.25">
      <c r="A76" t="s">
        <v>185</v>
      </c>
      <c r="B76">
        <v>17126</v>
      </c>
      <c r="C76">
        <v>2.73905730247498</v>
      </c>
      <c r="D76" t="s">
        <v>133</v>
      </c>
      <c r="E76" t="s">
        <v>9</v>
      </c>
      <c r="F76" t="s">
        <v>9</v>
      </c>
      <c r="G76" t="s">
        <v>9</v>
      </c>
      <c r="H76" t="s">
        <v>19</v>
      </c>
      <c r="I76" t="s">
        <v>58</v>
      </c>
      <c r="J76" t="s">
        <v>59</v>
      </c>
      <c r="K76" t="s">
        <v>166</v>
      </c>
      <c r="L76" t="s">
        <v>275</v>
      </c>
      <c r="M76" t="s">
        <v>440</v>
      </c>
      <c r="N76">
        <v>2.73905730247498</v>
      </c>
      <c r="O76">
        <v>3.0725913047790501</v>
      </c>
      <c r="P76" t="e">
        <v>#N/A</v>
      </c>
    </row>
    <row r="77" spans="1:16" x14ac:dyDescent="0.25">
      <c r="A77" t="s">
        <v>185</v>
      </c>
      <c r="B77">
        <v>10994</v>
      </c>
      <c r="C77">
        <v>2.7311668395996098</v>
      </c>
      <c r="D77" t="s">
        <v>54</v>
      </c>
      <c r="E77" t="s">
        <v>9</v>
      </c>
      <c r="F77" t="s">
        <v>9</v>
      </c>
      <c r="G77" t="s">
        <v>9</v>
      </c>
      <c r="H77" t="s">
        <v>10</v>
      </c>
      <c r="I77" t="s">
        <v>11</v>
      </c>
      <c r="J77" t="s">
        <v>12</v>
      </c>
      <c r="K77" t="s">
        <v>166</v>
      </c>
      <c r="L77" t="s">
        <v>276</v>
      </c>
      <c r="M77" t="s">
        <v>441</v>
      </c>
      <c r="N77">
        <v>2.7311668395996098</v>
      </c>
      <c r="O77">
        <v>2.6881263256072998</v>
      </c>
      <c r="P77" t="s">
        <v>441</v>
      </c>
    </row>
    <row r="78" spans="1:16" x14ac:dyDescent="0.25">
      <c r="A78" t="s">
        <v>185</v>
      </c>
      <c r="B78">
        <v>15351</v>
      </c>
      <c r="C78">
        <v>2.7288413047790501</v>
      </c>
      <c r="D78" t="s">
        <v>115</v>
      </c>
      <c r="E78" t="s">
        <v>116</v>
      </c>
      <c r="F78" t="s">
        <v>113</v>
      </c>
      <c r="G78" t="s">
        <v>9</v>
      </c>
      <c r="H78" t="s">
        <v>19</v>
      </c>
      <c r="I78" t="s">
        <v>58</v>
      </c>
      <c r="J78" t="s">
        <v>117</v>
      </c>
      <c r="K78" t="s">
        <v>166</v>
      </c>
      <c r="L78" t="s">
        <v>277</v>
      </c>
      <c r="M78" t="s">
        <v>442</v>
      </c>
      <c r="N78">
        <v>2.7288413047790501</v>
      </c>
      <c r="O78">
        <v>3.08893489837646</v>
      </c>
      <c r="P78" t="e">
        <v>#N/A</v>
      </c>
    </row>
    <row r="79" spans="1:16" x14ac:dyDescent="0.25">
      <c r="A79" t="s">
        <v>185</v>
      </c>
      <c r="B79">
        <v>7230</v>
      </c>
      <c r="C79">
        <v>2.7133049964904798</v>
      </c>
      <c r="D79" t="s">
        <v>25</v>
      </c>
      <c r="E79" t="s">
        <v>9</v>
      </c>
      <c r="F79" t="s">
        <v>9</v>
      </c>
      <c r="G79" t="s">
        <v>9</v>
      </c>
      <c r="H79" t="s">
        <v>10</v>
      </c>
      <c r="I79" t="s">
        <v>11</v>
      </c>
      <c r="J79" t="s">
        <v>26</v>
      </c>
      <c r="K79" t="s">
        <v>166</v>
      </c>
      <c r="L79" t="s">
        <v>278</v>
      </c>
      <c r="M79" t="s">
        <v>443</v>
      </c>
      <c r="N79">
        <v>2.7133049964904798</v>
      </c>
      <c r="O79">
        <v>3.2445387840271001</v>
      </c>
      <c r="P79" t="e">
        <v>#N/A</v>
      </c>
    </row>
    <row r="80" spans="1:16" x14ac:dyDescent="0.25">
      <c r="A80" t="s">
        <v>185</v>
      </c>
      <c r="B80">
        <v>16455</v>
      </c>
      <c r="C80">
        <v>2.7102327346801798</v>
      </c>
      <c r="D80" t="s">
        <v>119</v>
      </c>
      <c r="E80" t="s">
        <v>126</v>
      </c>
      <c r="F80" t="s">
        <v>9</v>
      </c>
      <c r="G80" t="s">
        <v>9</v>
      </c>
      <c r="H80" t="s">
        <v>10</v>
      </c>
      <c r="I80" t="s">
        <v>11</v>
      </c>
      <c r="J80" t="s">
        <v>83</v>
      </c>
      <c r="K80" t="s">
        <v>166</v>
      </c>
      <c r="L80" t="s">
        <v>279</v>
      </c>
      <c r="M80" t="s">
        <v>444</v>
      </c>
      <c r="N80">
        <v>2.7102327346801798</v>
      </c>
      <c r="O80">
        <v>2.71975541114807</v>
      </c>
      <c r="P80" t="e">
        <v>#N/A</v>
      </c>
    </row>
    <row r="81" spans="1:16" x14ac:dyDescent="0.25">
      <c r="A81" t="s">
        <v>185</v>
      </c>
      <c r="B81">
        <v>16471</v>
      </c>
      <c r="C81">
        <v>2.67707324028015</v>
      </c>
      <c r="D81" t="s">
        <v>122</v>
      </c>
      <c r="E81" t="s">
        <v>131</v>
      </c>
      <c r="F81" t="s">
        <v>126</v>
      </c>
      <c r="G81" t="s">
        <v>9</v>
      </c>
      <c r="H81" t="s">
        <v>19</v>
      </c>
      <c r="I81" t="s">
        <v>20</v>
      </c>
      <c r="J81" t="s">
        <v>24</v>
      </c>
      <c r="K81" t="s">
        <v>166</v>
      </c>
      <c r="L81" t="s">
        <v>280</v>
      </c>
      <c r="M81" t="s">
        <v>445</v>
      </c>
      <c r="N81">
        <v>2.67707324028015</v>
      </c>
      <c r="O81">
        <v>2.7547802925109899</v>
      </c>
      <c r="P81" t="e">
        <v>#N/A</v>
      </c>
    </row>
    <row r="82" spans="1:16" x14ac:dyDescent="0.25">
      <c r="A82" t="s">
        <v>185</v>
      </c>
      <c r="B82">
        <v>12191</v>
      </c>
      <c r="C82">
        <v>2.6731834411621098</v>
      </c>
      <c r="D82" t="s">
        <v>52</v>
      </c>
      <c r="E82" t="s">
        <v>9</v>
      </c>
      <c r="F82" t="s">
        <v>9</v>
      </c>
      <c r="G82" t="s">
        <v>9</v>
      </c>
      <c r="H82" t="s">
        <v>14</v>
      </c>
      <c r="I82" t="s">
        <v>50</v>
      </c>
      <c r="J82" t="s">
        <v>60</v>
      </c>
      <c r="K82" t="s">
        <v>166</v>
      </c>
      <c r="L82" t="s">
        <v>281</v>
      </c>
      <c r="M82" t="s">
        <v>446</v>
      </c>
      <c r="N82">
        <v>2.6731834411621098</v>
      </c>
      <c r="O82">
        <v>2.1586465835571298</v>
      </c>
      <c r="P82" t="e">
        <v>#N/A</v>
      </c>
    </row>
    <row r="83" spans="1:16" x14ac:dyDescent="0.25">
      <c r="A83" t="s">
        <v>185</v>
      </c>
      <c r="B83">
        <v>10984</v>
      </c>
      <c r="C83">
        <v>2.6665894985199001</v>
      </c>
      <c r="D83" t="s">
        <v>52</v>
      </c>
      <c r="E83" t="s">
        <v>9</v>
      </c>
      <c r="F83" t="s">
        <v>9</v>
      </c>
      <c r="G83" t="s">
        <v>9</v>
      </c>
      <c r="H83" t="s">
        <v>19</v>
      </c>
      <c r="I83" t="s">
        <v>20</v>
      </c>
      <c r="J83" t="s">
        <v>33</v>
      </c>
      <c r="K83" t="s">
        <v>166</v>
      </c>
      <c r="L83" t="s">
        <v>282</v>
      </c>
      <c r="M83" t="s">
        <v>447</v>
      </c>
      <c r="N83">
        <v>2.6665894985199001</v>
      </c>
      <c r="O83">
        <v>3.1615967750549299</v>
      </c>
      <c r="P83" t="e">
        <v>#N/A</v>
      </c>
    </row>
    <row r="84" spans="1:16" x14ac:dyDescent="0.25">
      <c r="A84" t="s">
        <v>185</v>
      </c>
      <c r="B84">
        <v>14279</v>
      </c>
      <c r="C84">
        <v>2.6541559696197501</v>
      </c>
      <c r="D84" t="s">
        <v>54</v>
      </c>
      <c r="E84" t="s">
        <v>88</v>
      </c>
      <c r="F84" t="s">
        <v>9</v>
      </c>
      <c r="G84" t="s">
        <v>9</v>
      </c>
      <c r="H84" t="s">
        <v>10</v>
      </c>
      <c r="I84" t="s">
        <v>11</v>
      </c>
      <c r="J84" t="s">
        <v>89</v>
      </c>
      <c r="K84" t="s">
        <v>166</v>
      </c>
      <c r="L84" t="s">
        <v>283</v>
      </c>
      <c r="M84" t="s">
        <v>448</v>
      </c>
      <c r="N84">
        <v>2.6541559696197501</v>
      </c>
      <c r="O84">
        <v>3.1026561260223402</v>
      </c>
      <c r="P84" t="s">
        <v>448</v>
      </c>
    </row>
    <row r="85" spans="1:16" x14ac:dyDescent="0.25">
      <c r="A85" t="s">
        <v>185</v>
      </c>
      <c r="B85">
        <v>14193</v>
      </c>
      <c r="C85">
        <v>2.5928218364715598</v>
      </c>
      <c r="D85" t="s">
        <v>70</v>
      </c>
      <c r="E85" t="s">
        <v>77</v>
      </c>
      <c r="F85" t="s">
        <v>9</v>
      </c>
      <c r="G85" t="s">
        <v>9</v>
      </c>
      <c r="H85" t="s">
        <v>19</v>
      </c>
      <c r="I85" t="s">
        <v>58</v>
      </c>
      <c r="J85" t="s">
        <v>75</v>
      </c>
      <c r="K85" t="s">
        <v>166</v>
      </c>
      <c r="L85" t="s">
        <v>284</v>
      </c>
      <c r="M85" t="s">
        <v>449</v>
      </c>
      <c r="N85">
        <v>2.5928218364715598</v>
      </c>
      <c r="O85">
        <v>3.2502744197845499</v>
      </c>
      <c r="P85" t="e">
        <v>#N/A</v>
      </c>
    </row>
    <row r="86" spans="1:16" x14ac:dyDescent="0.25">
      <c r="A86" t="s">
        <v>185</v>
      </c>
      <c r="B86">
        <v>14272</v>
      </c>
      <c r="C86">
        <v>2.5824170112609899</v>
      </c>
      <c r="D86" t="s">
        <v>84</v>
      </c>
      <c r="E86" t="s">
        <v>9</v>
      </c>
      <c r="F86" t="s">
        <v>9</v>
      </c>
      <c r="G86" t="s">
        <v>9</v>
      </c>
      <c r="H86" t="s">
        <v>10</v>
      </c>
      <c r="I86" t="s">
        <v>11</v>
      </c>
      <c r="J86" t="s">
        <v>85</v>
      </c>
      <c r="K86" t="s">
        <v>166</v>
      </c>
      <c r="L86" t="s">
        <v>285</v>
      </c>
      <c r="M86" t="s">
        <v>450</v>
      </c>
      <c r="N86">
        <v>2.5824170112609899</v>
      </c>
      <c r="O86">
        <v>2.9140176773071298</v>
      </c>
      <c r="P86" t="e">
        <v>#N/A</v>
      </c>
    </row>
    <row r="87" spans="1:16" x14ac:dyDescent="0.25">
      <c r="A87" t="s">
        <v>185</v>
      </c>
      <c r="B87">
        <v>8996</v>
      </c>
      <c r="C87">
        <v>2.5797827243804901</v>
      </c>
      <c r="D87" t="s">
        <v>30</v>
      </c>
      <c r="E87" t="s">
        <v>31</v>
      </c>
      <c r="F87" t="s">
        <v>9</v>
      </c>
      <c r="G87" t="s">
        <v>9</v>
      </c>
      <c r="H87" t="s">
        <v>10</v>
      </c>
      <c r="I87" t="s">
        <v>11</v>
      </c>
      <c r="J87" t="s">
        <v>32</v>
      </c>
      <c r="K87" t="s">
        <v>166</v>
      </c>
      <c r="L87" t="s">
        <v>286</v>
      </c>
      <c r="M87" t="s">
        <v>451</v>
      </c>
      <c r="N87">
        <v>2.5797827243804901</v>
      </c>
      <c r="O87">
        <v>1.0045980215072601</v>
      </c>
      <c r="P87" t="e">
        <v>#N/A</v>
      </c>
    </row>
    <row r="88" spans="1:16" x14ac:dyDescent="0.25">
      <c r="A88" t="s">
        <v>185</v>
      </c>
      <c r="B88">
        <v>12440</v>
      </c>
      <c r="C88">
        <v>2.5753576755523699</v>
      </c>
      <c r="D88" t="s">
        <v>62</v>
      </c>
      <c r="E88" t="s">
        <v>9</v>
      </c>
      <c r="F88" t="s">
        <v>9</v>
      </c>
      <c r="G88" t="s">
        <v>9</v>
      </c>
      <c r="H88" t="s">
        <v>10</v>
      </c>
      <c r="I88" t="s">
        <v>11</v>
      </c>
      <c r="J88" t="s">
        <v>48</v>
      </c>
      <c r="K88" t="s">
        <v>166</v>
      </c>
      <c r="L88" t="s">
        <v>287</v>
      </c>
      <c r="M88" t="s">
        <v>452</v>
      </c>
      <c r="N88">
        <v>2.5753576755523699</v>
      </c>
      <c r="O88">
        <v>3.0477969646453902</v>
      </c>
      <c r="P88" t="e">
        <v>#N/A</v>
      </c>
    </row>
    <row r="89" spans="1:16" x14ac:dyDescent="0.25">
      <c r="A89" t="s">
        <v>185</v>
      </c>
      <c r="B89">
        <v>9491</v>
      </c>
      <c r="C89">
        <v>2.54766941070557</v>
      </c>
      <c r="D89" t="s">
        <v>34</v>
      </c>
      <c r="E89" t="s">
        <v>9</v>
      </c>
      <c r="F89" t="s">
        <v>9</v>
      </c>
      <c r="G89" t="s">
        <v>9</v>
      </c>
      <c r="H89" t="s">
        <v>10</v>
      </c>
      <c r="I89" t="s">
        <v>11</v>
      </c>
      <c r="J89" t="s">
        <v>35</v>
      </c>
      <c r="K89" t="s">
        <v>166</v>
      </c>
      <c r="L89" t="s">
        <v>288</v>
      </c>
      <c r="M89" t="s">
        <v>453</v>
      </c>
      <c r="N89">
        <v>2.54766941070557</v>
      </c>
      <c r="O89">
        <v>3.6300625801086399</v>
      </c>
      <c r="P89" t="e">
        <v>#N/A</v>
      </c>
    </row>
    <row r="90" spans="1:16" x14ac:dyDescent="0.25">
      <c r="A90" t="s">
        <v>185</v>
      </c>
      <c r="B90">
        <v>16030</v>
      </c>
      <c r="C90">
        <v>2.5315635204315199</v>
      </c>
      <c r="D90" t="s">
        <v>122</v>
      </c>
      <c r="E90" t="s">
        <v>9</v>
      </c>
      <c r="F90" t="s">
        <v>9</v>
      </c>
      <c r="G90" t="s">
        <v>9</v>
      </c>
      <c r="H90" t="s">
        <v>19</v>
      </c>
      <c r="I90" t="s">
        <v>20</v>
      </c>
      <c r="J90" t="s">
        <v>33</v>
      </c>
      <c r="K90" t="s">
        <v>166</v>
      </c>
      <c r="L90" t="s">
        <v>289</v>
      </c>
      <c r="M90" t="s">
        <v>454</v>
      </c>
      <c r="N90">
        <v>2.5315635204315199</v>
      </c>
      <c r="O90">
        <v>1.8166229724884</v>
      </c>
      <c r="P90" t="e">
        <v>#N/A</v>
      </c>
    </row>
    <row r="91" spans="1:16" x14ac:dyDescent="0.25">
      <c r="A91" t="s">
        <v>185</v>
      </c>
      <c r="B91">
        <v>12196</v>
      </c>
      <c r="C91">
        <v>2.5151119232177699</v>
      </c>
      <c r="D91" t="s">
        <v>61</v>
      </c>
      <c r="E91" t="s">
        <v>9</v>
      </c>
      <c r="F91" t="s">
        <v>9</v>
      </c>
      <c r="G91" t="s">
        <v>9</v>
      </c>
      <c r="H91" t="s">
        <v>10</v>
      </c>
      <c r="I91" t="s">
        <v>11</v>
      </c>
      <c r="J91" t="s">
        <v>46</v>
      </c>
      <c r="K91" t="s">
        <v>166</v>
      </c>
      <c r="L91" t="s">
        <v>290</v>
      </c>
      <c r="M91" t="s">
        <v>455</v>
      </c>
      <c r="N91">
        <v>2.5151119232177699</v>
      </c>
      <c r="O91">
        <v>3.0756700038909899</v>
      </c>
      <c r="P91" t="e">
        <v>#N/A</v>
      </c>
    </row>
    <row r="92" spans="1:16" x14ac:dyDescent="0.25">
      <c r="A92" t="s">
        <v>185</v>
      </c>
      <c r="B92">
        <v>16058</v>
      </c>
      <c r="C92">
        <v>2.4699368476867698</v>
      </c>
      <c r="D92" t="s">
        <v>111</v>
      </c>
      <c r="E92" t="s">
        <v>9</v>
      </c>
      <c r="F92" t="s">
        <v>9</v>
      </c>
      <c r="G92" t="s">
        <v>9</v>
      </c>
      <c r="H92" t="s">
        <v>10</v>
      </c>
      <c r="I92" t="s">
        <v>11</v>
      </c>
      <c r="J92" t="s">
        <v>12</v>
      </c>
      <c r="K92" t="s">
        <v>166</v>
      </c>
      <c r="L92" t="s">
        <v>291</v>
      </c>
      <c r="M92" t="s">
        <v>456</v>
      </c>
      <c r="N92">
        <v>2.4699368476867698</v>
      </c>
      <c r="O92">
        <v>2.9674928188324001</v>
      </c>
      <c r="P92" t="e">
        <v>#N/A</v>
      </c>
    </row>
    <row r="93" spans="1:16" x14ac:dyDescent="0.25">
      <c r="A93" t="s">
        <v>185</v>
      </c>
      <c r="B93">
        <v>16468</v>
      </c>
      <c r="C93">
        <v>2.43906569480896</v>
      </c>
      <c r="D93" t="s">
        <v>122</v>
      </c>
      <c r="E93" t="s">
        <v>130</v>
      </c>
      <c r="F93" t="s">
        <v>126</v>
      </c>
      <c r="G93" t="s">
        <v>9</v>
      </c>
      <c r="H93" t="s">
        <v>10</v>
      </c>
      <c r="I93" t="s">
        <v>11</v>
      </c>
      <c r="J93" t="s">
        <v>41</v>
      </c>
      <c r="K93" t="s">
        <v>166</v>
      </c>
      <c r="L93" t="s">
        <v>292</v>
      </c>
      <c r="M93" t="s">
        <v>457</v>
      </c>
      <c r="N93">
        <v>2.43906569480896</v>
      </c>
      <c r="O93">
        <v>2.7014727592468302</v>
      </c>
      <c r="P93" t="e">
        <v>#N/A</v>
      </c>
    </row>
    <row r="94" spans="1:16" x14ac:dyDescent="0.25">
      <c r="A94" t="s">
        <v>185</v>
      </c>
      <c r="B94">
        <v>16458</v>
      </c>
      <c r="C94">
        <v>2.4314050674438499</v>
      </c>
      <c r="D94" t="s">
        <v>119</v>
      </c>
      <c r="E94" t="s">
        <v>126</v>
      </c>
      <c r="F94" t="s">
        <v>9</v>
      </c>
      <c r="G94" t="s">
        <v>9</v>
      </c>
      <c r="H94" t="s">
        <v>10</v>
      </c>
      <c r="I94" t="s">
        <v>11</v>
      </c>
      <c r="J94" t="s">
        <v>85</v>
      </c>
      <c r="K94" t="s">
        <v>166</v>
      </c>
      <c r="L94" t="s">
        <v>293</v>
      </c>
      <c r="M94" t="s">
        <v>458</v>
      </c>
      <c r="N94">
        <v>2.4314050674438499</v>
      </c>
      <c r="O94">
        <v>2.5710473060607901</v>
      </c>
      <c r="P94" t="e">
        <v>#N/A</v>
      </c>
    </row>
    <row r="95" spans="1:16" x14ac:dyDescent="0.25">
      <c r="A95" t="s">
        <v>185</v>
      </c>
      <c r="B95">
        <v>16466</v>
      </c>
      <c r="C95">
        <v>2.4066867828369101</v>
      </c>
      <c r="D95" t="s">
        <v>122</v>
      </c>
      <c r="E95" t="s">
        <v>128</v>
      </c>
      <c r="F95" t="s">
        <v>126</v>
      </c>
      <c r="G95" t="s">
        <v>9</v>
      </c>
      <c r="H95" t="s">
        <v>19</v>
      </c>
      <c r="I95" t="s">
        <v>20</v>
      </c>
      <c r="J95" t="s">
        <v>38</v>
      </c>
      <c r="K95" t="s">
        <v>166</v>
      </c>
      <c r="L95" t="s">
        <v>294</v>
      </c>
      <c r="M95" t="s">
        <v>459</v>
      </c>
      <c r="N95">
        <v>2.4066867828369101</v>
      </c>
      <c r="O95">
        <v>2.8261146545410201</v>
      </c>
      <c r="P95" t="e">
        <v>#N/A</v>
      </c>
    </row>
    <row r="96" spans="1:16" x14ac:dyDescent="0.25">
      <c r="A96" t="s">
        <v>185</v>
      </c>
      <c r="B96">
        <v>9531</v>
      </c>
      <c r="C96">
        <v>2.3922986984252899</v>
      </c>
      <c r="D96" t="s">
        <v>36</v>
      </c>
      <c r="E96" t="s">
        <v>28</v>
      </c>
      <c r="F96" t="s">
        <v>9</v>
      </c>
      <c r="G96" t="s">
        <v>9</v>
      </c>
      <c r="H96" t="s">
        <v>10</v>
      </c>
      <c r="I96" t="s">
        <v>11</v>
      </c>
      <c r="J96" t="s">
        <v>41</v>
      </c>
      <c r="K96" t="s">
        <v>166</v>
      </c>
      <c r="L96" t="s">
        <v>295</v>
      </c>
      <c r="M96" t="s">
        <v>460</v>
      </c>
      <c r="N96">
        <v>2.3922986984252899</v>
      </c>
      <c r="O96">
        <v>1.50078320503235</v>
      </c>
      <c r="P96" t="e">
        <v>#N/A</v>
      </c>
    </row>
    <row r="97" spans="1:16" x14ac:dyDescent="0.25">
      <c r="A97" t="s">
        <v>185</v>
      </c>
      <c r="B97">
        <v>12886</v>
      </c>
      <c r="C97">
        <v>2.35091304779053</v>
      </c>
      <c r="D97" t="s">
        <v>70</v>
      </c>
      <c r="E97" t="s">
        <v>9</v>
      </c>
      <c r="F97" t="s">
        <v>9</v>
      </c>
      <c r="G97" t="s">
        <v>9</v>
      </c>
      <c r="H97" t="s">
        <v>10</v>
      </c>
      <c r="I97" t="s">
        <v>11</v>
      </c>
      <c r="J97" t="s">
        <v>26</v>
      </c>
      <c r="K97" t="s">
        <v>166</v>
      </c>
      <c r="L97" t="s">
        <v>296</v>
      </c>
      <c r="M97" t="s">
        <v>461</v>
      </c>
      <c r="N97">
        <v>2.35091304779053</v>
      </c>
      <c r="O97">
        <v>1.18779420852661</v>
      </c>
      <c r="P97" t="e">
        <v>#N/A</v>
      </c>
    </row>
    <row r="98" spans="1:16" x14ac:dyDescent="0.25">
      <c r="A98" t="s">
        <v>185</v>
      </c>
      <c r="B98">
        <v>13140</v>
      </c>
      <c r="C98">
        <v>2.3407020568847701</v>
      </c>
      <c r="D98" t="s">
        <v>71</v>
      </c>
      <c r="E98" t="s">
        <v>9</v>
      </c>
      <c r="F98" t="s">
        <v>9</v>
      </c>
      <c r="G98" t="s">
        <v>9</v>
      </c>
      <c r="H98" t="s">
        <v>10</v>
      </c>
      <c r="I98" t="s">
        <v>11</v>
      </c>
      <c r="J98" t="s">
        <v>32</v>
      </c>
      <c r="K98" t="s">
        <v>166</v>
      </c>
      <c r="L98" t="s">
        <v>297</v>
      </c>
      <c r="M98" t="s">
        <v>462</v>
      </c>
      <c r="N98">
        <v>2.3407020568847701</v>
      </c>
      <c r="O98">
        <v>2.6676259040832502</v>
      </c>
      <c r="P98" t="s">
        <v>462</v>
      </c>
    </row>
    <row r="99" spans="1:16" x14ac:dyDescent="0.25">
      <c r="A99" t="s">
        <v>185</v>
      </c>
      <c r="B99">
        <v>7942</v>
      </c>
      <c r="C99">
        <v>2.2254679203033398</v>
      </c>
      <c r="D99" t="s">
        <v>27</v>
      </c>
      <c r="E99" t="s">
        <v>28</v>
      </c>
      <c r="F99" t="s">
        <v>9</v>
      </c>
      <c r="G99" t="s">
        <v>9</v>
      </c>
      <c r="H99" t="s">
        <v>19</v>
      </c>
      <c r="I99" t="s">
        <v>20</v>
      </c>
      <c r="J99" t="s">
        <v>29</v>
      </c>
      <c r="K99" t="s">
        <v>166</v>
      </c>
      <c r="L99" t="s">
        <v>298</v>
      </c>
      <c r="M99" t="s">
        <v>463</v>
      </c>
      <c r="N99">
        <v>2.2254679203033398</v>
      </c>
      <c r="O99">
        <v>2.6194989681243901</v>
      </c>
      <c r="P99" t="e">
        <v>#N/A</v>
      </c>
    </row>
    <row r="100" spans="1:16" x14ac:dyDescent="0.25">
      <c r="A100" t="s">
        <v>185</v>
      </c>
      <c r="B100">
        <v>9529</v>
      </c>
      <c r="C100">
        <v>2.0525929927825901</v>
      </c>
      <c r="D100" t="s">
        <v>36</v>
      </c>
      <c r="E100" t="s">
        <v>37</v>
      </c>
      <c r="F100" t="s">
        <v>9</v>
      </c>
      <c r="G100" t="s">
        <v>9</v>
      </c>
      <c r="H100" t="s">
        <v>19</v>
      </c>
      <c r="I100" t="s">
        <v>20</v>
      </c>
      <c r="J100" t="s">
        <v>38</v>
      </c>
      <c r="K100" t="s">
        <v>166</v>
      </c>
      <c r="L100" t="s">
        <v>299</v>
      </c>
      <c r="M100" t="s">
        <v>464</v>
      </c>
      <c r="N100">
        <v>2.0525929927825901</v>
      </c>
      <c r="O100">
        <v>2.0287899971008301</v>
      </c>
      <c r="P100" t="e">
        <v>#N/A</v>
      </c>
    </row>
    <row r="101" spans="1:16" x14ac:dyDescent="0.25">
      <c r="A101" t="s">
        <v>185</v>
      </c>
      <c r="B101">
        <v>9530</v>
      </c>
      <c r="C101">
        <v>2.0061342716217001</v>
      </c>
      <c r="D101" t="s">
        <v>36</v>
      </c>
      <c r="E101" t="s">
        <v>39</v>
      </c>
      <c r="F101" t="s">
        <v>9</v>
      </c>
      <c r="G101" t="s">
        <v>9</v>
      </c>
      <c r="H101" t="s">
        <v>10</v>
      </c>
      <c r="I101" t="s">
        <v>11</v>
      </c>
      <c r="J101" t="s">
        <v>40</v>
      </c>
      <c r="K101" t="s">
        <v>166</v>
      </c>
      <c r="L101" t="s">
        <v>300</v>
      </c>
      <c r="M101" t="s">
        <v>465</v>
      </c>
      <c r="N101">
        <v>2.0061342716217001</v>
      </c>
      <c r="O101">
        <v>1.66281855106354</v>
      </c>
      <c r="P101" t="e">
        <v>#N/A</v>
      </c>
    </row>
    <row r="102" spans="1:16" x14ac:dyDescent="0.25">
      <c r="A102" t="s">
        <v>185</v>
      </c>
      <c r="B102">
        <v>14801</v>
      </c>
      <c r="C102">
        <v>1.43130886554718</v>
      </c>
      <c r="D102" t="s">
        <v>65</v>
      </c>
      <c r="E102" t="s">
        <v>9</v>
      </c>
      <c r="F102" t="s">
        <v>9</v>
      </c>
      <c r="G102" t="s">
        <v>9</v>
      </c>
      <c r="H102" t="s">
        <v>10</v>
      </c>
      <c r="I102" t="s">
        <v>11</v>
      </c>
      <c r="J102" t="s">
        <v>83</v>
      </c>
      <c r="K102" t="s">
        <v>166</v>
      </c>
      <c r="L102" t="s">
        <v>301</v>
      </c>
      <c r="M102" t="s">
        <v>466</v>
      </c>
      <c r="N102">
        <v>1.43130886554718</v>
      </c>
      <c r="O102">
        <v>2.9947800636291499</v>
      </c>
      <c r="P102" t="e">
        <v>#N/A</v>
      </c>
    </row>
    <row r="103" spans="1:16" x14ac:dyDescent="0.25">
      <c r="A103" t="s">
        <v>185</v>
      </c>
      <c r="B103">
        <v>14588</v>
      </c>
      <c r="C103">
        <v>1.3819786310195901</v>
      </c>
      <c r="D103" t="s">
        <v>105</v>
      </c>
      <c r="E103" t="s">
        <v>108</v>
      </c>
      <c r="F103" t="s">
        <v>9</v>
      </c>
      <c r="G103" t="s">
        <v>9</v>
      </c>
      <c r="H103" t="s">
        <v>14</v>
      </c>
      <c r="I103" t="s">
        <v>11</v>
      </c>
      <c r="J103" t="s">
        <v>69</v>
      </c>
      <c r="K103" t="s">
        <v>166</v>
      </c>
      <c r="L103" t="s">
        <v>302</v>
      </c>
      <c r="M103" t="s">
        <v>467</v>
      </c>
      <c r="N103">
        <v>1.3819786310195901</v>
      </c>
      <c r="O103">
        <v>2.5905923843383798</v>
      </c>
      <c r="P103" t="e">
        <v>#N/A</v>
      </c>
    </row>
    <row r="104" spans="1:16" x14ac:dyDescent="0.25">
      <c r="A104" t="s">
        <v>185</v>
      </c>
      <c r="B104">
        <v>14587</v>
      </c>
      <c r="C104">
        <v>1.2232533693313601</v>
      </c>
      <c r="D104" t="s">
        <v>105</v>
      </c>
      <c r="E104" t="s">
        <v>107</v>
      </c>
      <c r="F104" t="s">
        <v>9</v>
      </c>
      <c r="G104" t="s">
        <v>9</v>
      </c>
      <c r="H104" t="s">
        <v>19</v>
      </c>
      <c r="I104" t="s">
        <v>20</v>
      </c>
      <c r="J104" t="s">
        <v>68</v>
      </c>
      <c r="K104" t="s">
        <v>166</v>
      </c>
      <c r="L104" t="s">
        <v>303</v>
      </c>
      <c r="M104" t="s">
        <v>468</v>
      </c>
      <c r="N104">
        <v>1.2232533693313601</v>
      </c>
      <c r="O104">
        <v>1.45432412624359</v>
      </c>
      <c r="P104" t="e">
        <v>#N/A</v>
      </c>
    </row>
    <row r="105" spans="1:16" x14ac:dyDescent="0.25">
      <c r="A105" t="s">
        <v>185</v>
      </c>
      <c r="B105">
        <v>12897</v>
      </c>
      <c r="C105">
        <v>0.89333033561706499</v>
      </c>
      <c r="D105" t="s">
        <v>70</v>
      </c>
      <c r="E105" t="s">
        <v>9</v>
      </c>
      <c r="F105" t="s">
        <v>9</v>
      </c>
      <c r="G105" t="s">
        <v>9</v>
      </c>
      <c r="H105" t="s">
        <v>19</v>
      </c>
      <c r="I105" t="s">
        <v>20</v>
      </c>
      <c r="J105" t="s">
        <v>33</v>
      </c>
      <c r="K105" t="s">
        <v>166</v>
      </c>
      <c r="L105" t="s">
        <v>200</v>
      </c>
      <c r="M105" t="s">
        <v>469</v>
      </c>
      <c r="N105">
        <v>0.89333033561706499</v>
      </c>
      <c r="O105">
        <v>2.22334551811218</v>
      </c>
      <c r="P105" t="e">
        <v>#N/A</v>
      </c>
    </row>
    <row r="106" spans="1:16" x14ac:dyDescent="0.25">
      <c r="A106" t="s">
        <v>185</v>
      </c>
      <c r="B106">
        <v>12895</v>
      </c>
      <c r="C106">
        <v>0.62717759609222401</v>
      </c>
      <c r="D106" t="s">
        <v>70</v>
      </c>
      <c r="E106" t="s">
        <v>9</v>
      </c>
      <c r="F106" t="s">
        <v>9</v>
      </c>
      <c r="G106" t="s">
        <v>9</v>
      </c>
      <c r="H106" t="s">
        <v>10</v>
      </c>
      <c r="I106" t="s">
        <v>11</v>
      </c>
      <c r="J106" t="s">
        <v>32</v>
      </c>
      <c r="K106" t="s">
        <v>166</v>
      </c>
      <c r="L106" t="s">
        <v>304</v>
      </c>
      <c r="M106" t="s">
        <v>470</v>
      </c>
      <c r="N106">
        <v>0.62717759609222401</v>
      </c>
      <c r="O106">
        <v>0.90530318021774303</v>
      </c>
      <c r="P106" t="e">
        <v>#N/A</v>
      </c>
    </row>
    <row r="107" spans="1:16" x14ac:dyDescent="0.25">
      <c r="A107" t="s">
        <v>185</v>
      </c>
      <c r="B107">
        <v>14388</v>
      </c>
      <c r="C107">
        <v>3.8091735839843799</v>
      </c>
      <c r="D107" t="s">
        <v>90</v>
      </c>
      <c r="E107" t="s">
        <v>9</v>
      </c>
      <c r="F107" t="s">
        <v>9</v>
      </c>
      <c r="G107" t="s">
        <v>9</v>
      </c>
      <c r="H107" t="s">
        <v>19</v>
      </c>
      <c r="I107" t="s">
        <v>20</v>
      </c>
      <c r="J107" t="s">
        <v>76</v>
      </c>
      <c r="K107" t="s">
        <v>179</v>
      </c>
      <c r="L107" t="s">
        <v>203</v>
      </c>
      <c r="M107" t="s">
        <v>471</v>
      </c>
      <c r="N107">
        <v>3.8091735839843799</v>
      </c>
      <c r="O107">
        <v>4.1523151397705096</v>
      </c>
      <c r="P107" t="e">
        <v>#N/A</v>
      </c>
    </row>
    <row r="108" spans="1:16" x14ac:dyDescent="0.25">
      <c r="A108" t="s">
        <v>185</v>
      </c>
      <c r="B108">
        <v>14383</v>
      </c>
      <c r="C108">
        <v>3.6525213718414302</v>
      </c>
      <c r="D108" t="s">
        <v>90</v>
      </c>
      <c r="E108" t="s">
        <v>9</v>
      </c>
      <c r="F108" t="s">
        <v>9</v>
      </c>
      <c r="G108" t="s">
        <v>9</v>
      </c>
      <c r="H108" t="s">
        <v>73</v>
      </c>
      <c r="I108" t="s">
        <v>74</v>
      </c>
      <c r="J108" t="s">
        <v>9</v>
      </c>
      <c r="K108" t="s">
        <v>179</v>
      </c>
      <c r="L108" t="s">
        <v>202</v>
      </c>
      <c r="M108" t="s">
        <v>472</v>
      </c>
      <c r="N108">
        <v>3.6525213718414302</v>
      </c>
      <c r="O108">
        <v>3.76974248886108</v>
      </c>
      <c r="P108" t="e">
        <v>#N/A</v>
      </c>
    </row>
    <row r="109" spans="1:16" x14ac:dyDescent="0.25">
      <c r="A109" t="s">
        <v>185</v>
      </c>
      <c r="B109">
        <v>14524</v>
      </c>
      <c r="C109">
        <v>3.64609003067017</v>
      </c>
      <c r="D109" t="s">
        <v>101</v>
      </c>
      <c r="E109" t="s">
        <v>102</v>
      </c>
      <c r="F109" t="s">
        <v>91</v>
      </c>
      <c r="G109" t="s">
        <v>9</v>
      </c>
      <c r="H109" t="s">
        <v>73</v>
      </c>
      <c r="I109" t="s">
        <v>74</v>
      </c>
      <c r="J109" t="s">
        <v>9</v>
      </c>
      <c r="K109" t="s">
        <v>179</v>
      </c>
      <c r="L109" t="s">
        <v>207</v>
      </c>
      <c r="M109" t="s">
        <v>473</v>
      </c>
      <c r="N109">
        <v>3.64609003067017</v>
      </c>
      <c r="O109">
        <v>3.7235755920410201</v>
      </c>
      <c r="P109" t="e">
        <v>#N/A</v>
      </c>
    </row>
    <row r="110" spans="1:16" x14ac:dyDescent="0.25">
      <c r="A110" t="s">
        <v>185</v>
      </c>
      <c r="B110">
        <v>14523</v>
      </c>
      <c r="C110">
        <v>3.5449466705322301</v>
      </c>
      <c r="D110" t="s">
        <v>99</v>
      </c>
      <c r="E110" t="s">
        <v>100</v>
      </c>
      <c r="F110" t="s">
        <v>9</v>
      </c>
      <c r="G110" t="s">
        <v>9</v>
      </c>
      <c r="H110" t="s">
        <v>14</v>
      </c>
      <c r="I110" t="s">
        <v>50</v>
      </c>
      <c r="J110" t="s">
        <v>51</v>
      </c>
      <c r="K110" t="s">
        <v>179</v>
      </c>
      <c r="L110" t="s">
        <v>209</v>
      </c>
      <c r="M110" t="s">
        <v>474</v>
      </c>
      <c r="N110">
        <v>3.5449466705322301</v>
      </c>
      <c r="O110">
        <v>3.7275936603546098</v>
      </c>
      <c r="P110" t="s">
        <v>474</v>
      </c>
    </row>
    <row r="111" spans="1:16" x14ac:dyDescent="0.25">
      <c r="A111" t="s">
        <v>185</v>
      </c>
      <c r="B111">
        <v>14525</v>
      </c>
      <c r="C111">
        <v>3.5389878749847399</v>
      </c>
      <c r="D111" t="s">
        <v>103</v>
      </c>
      <c r="E111" t="s">
        <v>104</v>
      </c>
      <c r="F111" t="s">
        <v>9</v>
      </c>
      <c r="G111" t="s">
        <v>9</v>
      </c>
      <c r="H111" t="s">
        <v>19</v>
      </c>
      <c r="I111" t="s">
        <v>58</v>
      </c>
      <c r="J111" t="s">
        <v>75</v>
      </c>
      <c r="K111" t="s">
        <v>179</v>
      </c>
      <c r="L111" t="s">
        <v>206</v>
      </c>
      <c r="M111" t="s">
        <v>475</v>
      </c>
      <c r="N111">
        <v>3.5389878749847399</v>
      </c>
      <c r="O111">
        <v>3.0109376907348602</v>
      </c>
      <c r="P111" t="e">
        <v>#N/A</v>
      </c>
    </row>
    <row r="112" spans="1:16" x14ac:dyDescent="0.25">
      <c r="A112" t="s">
        <v>185</v>
      </c>
      <c r="B112">
        <v>14270</v>
      </c>
      <c r="C112">
        <v>3.4483556747436501</v>
      </c>
      <c r="D112" t="s">
        <v>52</v>
      </c>
      <c r="E112" t="s">
        <v>82</v>
      </c>
      <c r="F112" t="s">
        <v>9</v>
      </c>
      <c r="G112" t="s">
        <v>9</v>
      </c>
      <c r="H112" t="s">
        <v>10</v>
      </c>
      <c r="I112" t="s">
        <v>11</v>
      </c>
      <c r="J112" t="s">
        <v>83</v>
      </c>
      <c r="K112" t="s">
        <v>179</v>
      </c>
      <c r="L112" t="s">
        <v>211</v>
      </c>
      <c r="M112" t="s">
        <v>476</v>
      </c>
      <c r="N112">
        <v>3.4483556747436501</v>
      </c>
      <c r="O112">
        <v>2.53674983978271</v>
      </c>
      <c r="P112" t="e">
        <v>#N/A</v>
      </c>
    </row>
    <row r="113" spans="1:16" x14ac:dyDescent="0.25">
      <c r="A113" t="s">
        <v>185</v>
      </c>
      <c r="B113">
        <v>14384</v>
      </c>
      <c r="C113">
        <v>3.4276604652404798</v>
      </c>
      <c r="D113" t="s">
        <v>90</v>
      </c>
      <c r="E113" t="s">
        <v>9</v>
      </c>
      <c r="F113" t="s">
        <v>9</v>
      </c>
      <c r="G113" t="s">
        <v>9</v>
      </c>
      <c r="H113" t="s">
        <v>19</v>
      </c>
      <c r="I113" t="s">
        <v>58</v>
      </c>
      <c r="J113" t="s">
        <v>75</v>
      </c>
      <c r="K113" t="s">
        <v>179</v>
      </c>
      <c r="L113" t="s">
        <v>212</v>
      </c>
      <c r="M113" t="s">
        <v>477</v>
      </c>
      <c r="N113">
        <v>3.4276604652404798</v>
      </c>
      <c r="O113">
        <v>3.6820726394653298</v>
      </c>
      <c r="P113" t="e">
        <v>#N/A</v>
      </c>
    </row>
    <row r="114" spans="1:16" x14ac:dyDescent="0.25">
      <c r="A114" t="s">
        <v>185</v>
      </c>
      <c r="B114">
        <v>14516</v>
      </c>
      <c r="C114">
        <v>3.3603999614715598</v>
      </c>
      <c r="D114" t="s">
        <v>91</v>
      </c>
      <c r="E114" t="s">
        <v>92</v>
      </c>
      <c r="F114" t="s">
        <v>9</v>
      </c>
      <c r="G114" t="s">
        <v>9</v>
      </c>
      <c r="H114" t="s">
        <v>10</v>
      </c>
      <c r="I114" t="s">
        <v>11</v>
      </c>
      <c r="J114" t="s">
        <v>81</v>
      </c>
      <c r="K114" t="s">
        <v>179</v>
      </c>
      <c r="L114" t="s">
        <v>204</v>
      </c>
      <c r="M114" t="s">
        <v>478</v>
      </c>
      <c r="N114">
        <v>3.3603999614715598</v>
      </c>
      <c r="O114">
        <v>3.09225630760193</v>
      </c>
      <c r="P114" t="s">
        <v>478</v>
      </c>
    </row>
    <row r="115" spans="1:16" x14ac:dyDescent="0.25">
      <c r="A115" t="s">
        <v>185</v>
      </c>
      <c r="B115">
        <v>14041</v>
      </c>
      <c r="C115">
        <v>3.3533833026886</v>
      </c>
      <c r="D115" t="s">
        <v>72</v>
      </c>
      <c r="E115" t="s">
        <v>9</v>
      </c>
      <c r="F115" t="s">
        <v>9</v>
      </c>
      <c r="G115" t="s">
        <v>9</v>
      </c>
      <c r="H115" t="s">
        <v>14</v>
      </c>
      <c r="I115" t="s">
        <v>50</v>
      </c>
      <c r="J115" t="s">
        <v>51</v>
      </c>
      <c r="K115" t="s">
        <v>179</v>
      </c>
      <c r="L115" t="s">
        <v>215</v>
      </c>
      <c r="M115" t="s">
        <v>479</v>
      </c>
      <c r="N115">
        <v>3.3533833026886</v>
      </c>
      <c r="O115">
        <v>3.63497114181519</v>
      </c>
      <c r="P115" t="e">
        <v>#N/A</v>
      </c>
    </row>
    <row r="116" spans="1:16" x14ac:dyDescent="0.25">
      <c r="A116" t="s">
        <v>185</v>
      </c>
      <c r="B116">
        <v>14192</v>
      </c>
      <c r="C116">
        <v>3.3513162136077899</v>
      </c>
      <c r="D116" t="s">
        <v>52</v>
      </c>
      <c r="E116" t="s">
        <v>9</v>
      </c>
      <c r="F116" t="s">
        <v>9</v>
      </c>
      <c r="G116" t="s">
        <v>9</v>
      </c>
      <c r="H116" t="s">
        <v>73</v>
      </c>
      <c r="I116" t="s">
        <v>74</v>
      </c>
      <c r="J116" t="s">
        <v>9</v>
      </c>
      <c r="K116" t="s">
        <v>179</v>
      </c>
      <c r="L116" t="s">
        <v>214</v>
      </c>
      <c r="M116" t="s">
        <v>480</v>
      </c>
      <c r="N116">
        <v>3.3513162136077899</v>
      </c>
      <c r="O116">
        <v>2.1781792640686</v>
      </c>
      <c r="P116" t="e">
        <v>#N/A</v>
      </c>
    </row>
    <row r="117" spans="1:16" x14ac:dyDescent="0.25">
      <c r="A117" t="s">
        <v>185</v>
      </c>
      <c r="B117">
        <v>14042</v>
      </c>
      <c r="C117">
        <v>3.3080799579620401</v>
      </c>
      <c r="D117" t="s">
        <v>72</v>
      </c>
      <c r="E117" t="s">
        <v>9</v>
      </c>
      <c r="F117" t="s">
        <v>9</v>
      </c>
      <c r="G117" t="s">
        <v>9</v>
      </c>
      <c r="H117" t="s">
        <v>73</v>
      </c>
      <c r="I117" t="s">
        <v>74</v>
      </c>
      <c r="J117" t="s">
        <v>9</v>
      </c>
      <c r="K117" t="s">
        <v>179</v>
      </c>
      <c r="L117" t="s">
        <v>210</v>
      </c>
      <c r="M117" t="s">
        <v>481</v>
      </c>
      <c r="N117">
        <v>3.3080799579620401</v>
      </c>
      <c r="O117">
        <v>2.8160171508789098</v>
      </c>
      <c r="P117" t="e">
        <v>#N/A</v>
      </c>
    </row>
    <row r="118" spans="1:16" x14ac:dyDescent="0.25">
      <c r="A118" t="s">
        <v>185</v>
      </c>
      <c r="B118">
        <v>3893</v>
      </c>
      <c r="C118">
        <v>3.2086009979247998</v>
      </c>
      <c r="D118" t="s">
        <v>13</v>
      </c>
      <c r="E118" t="s">
        <v>9</v>
      </c>
      <c r="F118" t="s">
        <v>9</v>
      </c>
      <c r="G118" t="s">
        <v>9</v>
      </c>
      <c r="H118" t="s">
        <v>14</v>
      </c>
      <c r="I118" t="s">
        <v>11</v>
      </c>
      <c r="J118" t="s">
        <v>15</v>
      </c>
      <c r="K118" t="s">
        <v>179</v>
      </c>
      <c r="L118" t="s">
        <v>222</v>
      </c>
      <c r="M118" t="s">
        <v>482</v>
      </c>
      <c r="N118">
        <v>3.2086009979247998</v>
      </c>
      <c r="O118">
        <v>3.0544700622558598</v>
      </c>
      <c r="P118" t="e">
        <v>#N/A</v>
      </c>
    </row>
    <row r="119" spans="1:16" x14ac:dyDescent="0.25">
      <c r="A119" t="s">
        <v>185</v>
      </c>
      <c r="B119">
        <v>14190</v>
      </c>
      <c r="C119">
        <v>3.1908278465271001</v>
      </c>
      <c r="D119" t="s">
        <v>70</v>
      </c>
      <c r="E119" t="s">
        <v>18</v>
      </c>
      <c r="F119" t="s">
        <v>9</v>
      </c>
      <c r="G119" t="s">
        <v>9</v>
      </c>
      <c r="H119" t="s">
        <v>14</v>
      </c>
      <c r="I119" t="s">
        <v>50</v>
      </c>
      <c r="J119" t="s">
        <v>51</v>
      </c>
      <c r="K119" t="s">
        <v>179</v>
      </c>
      <c r="L119" t="s">
        <v>216</v>
      </c>
      <c r="M119" t="s">
        <v>483</v>
      </c>
      <c r="N119">
        <v>3.1908278465271001</v>
      </c>
      <c r="O119">
        <v>3.5437057018279998</v>
      </c>
      <c r="P119" t="e">
        <v>#N/A</v>
      </c>
    </row>
    <row r="120" spans="1:16" x14ac:dyDescent="0.25">
      <c r="A120" t="s">
        <v>185</v>
      </c>
      <c r="B120">
        <v>11693</v>
      </c>
      <c r="C120">
        <v>3.1889116764068599</v>
      </c>
      <c r="D120" t="s">
        <v>56</v>
      </c>
      <c r="E120" t="s">
        <v>57</v>
      </c>
      <c r="F120" t="s">
        <v>9</v>
      </c>
      <c r="G120" t="s">
        <v>9</v>
      </c>
      <c r="H120" t="s">
        <v>19</v>
      </c>
      <c r="I120" t="s">
        <v>58</v>
      </c>
      <c r="J120" t="s">
        <v>59</v>
      </c>
      <c r="K120" t="s">
        <v>179</v>
      </c>
      <c r="L120" t="s">
        <v>227</v>
      </c>
      <c r="M120" t="s">
        <v>484</v>
      </c>
      <c r="N120">
        <v>3.1889116764068599</v>
      </c>
      <c r="O120">
        <v>3.14123439788818</v>
      </c>
      <c r="P120" t="e">
        <v>#N/A</v>
      </c>
    </row>
    <row r="121" spans="1:16" x14ac:dyDescent="0.25">
      <c r="A121" t="s">
        <v>185</v>
      </c>
      <c r="B121">
        <v>14521</v>
      </c>
      <c r="C121">
        <v>3.1885468959808301</v>
      </c>
      <c r="D121" t="s">
        <v>91</v>
      </c>
      <c r="E121" t="s">
        <v>93</v>
      </c>
      <c r="F121" t="s">
        <v>94</v>
      </c>
      <c r="G121" t="s">
        <v>9</v>
      </c>
      <c r="H121" t="s">
        <v>95</v>
      </c>
      <c r="I121" t="s">
        <v>73</v>
      </c>
      <c r="J121" t="s">
        <v>96</v>
      </c>
      <c r="K121" t="s">
        <v>179</v>
      </c>
      <c r="L121" t="s">
        <v>201</v>
      </c>
      <c r="M121" t="s">
        <v>485</v>
      </c>
      <c r="N121">
        <v>3.1885468959808301</v>
      </c>
      <c r="O121">
        <v>2.8598065376281698</v>
      </c>
      <c r="P121" t="e">
        <v>#N/A</v>
      </c>
    </row>
    <row r="122" spans="1:16" x14ac:dyDescent="0.25">
      <c r="A122" t="s">
        <v>185</v>
      </c>
      <c r="B122">
        <v>16085</v>
      </c>
      <c r="C122">
        <v>3.16320896148682</v>
      </c>
      <c r="D122" t="s">
        <v>123</v>
      </c>
      <c r="E122" t="s">
        <v>9</v>
      </c>
      <c r="F122" t="s">
        <v>9</v>
      </c>
      <c r="G122" t="s">
        <v>9</v>
      </c>
      <c r="H122" t="s">
        <v>10</v>
      </c>
      <c r="I122" t="s">
        <v>11</v>
      </c>
      <c r="J122" t="s">
        <v>46</v>
      </c>
      <c r="K122" t="s">
        <v>179</v>
      </c>
      <c r="L122" t="s">
        <v>230</v>
      </c>
      <c r="M122" t="s">
        <v>486</v>
      </c>
      <c r="N122">
        <v>3.16320896148682</v>
      </c>
      <c r="O122">
        <v>3.21038842201233</v>
      </c>
      <c r="P122" t="e">
        <v>#N/A</v>
      </c>
    </row>
    <row r="123" spans="1:16" x14ac:dyDescent="0.25">
      <c r="A123" t="s">
        <v>185</v>
      </c>
      <c r="B123">
        <v>12883</v>
      </c>
      <c r="C123">
        <v>3.1345694065093999</v>
      </c>
      <c r="D123" t="s">
        <v>70</v>
      </c>
      <c r="E123" t="s">
        <v>9</v>
      </c>
      <c r="F123" t="s">
        <v>9</v>
      </c>
      <c r="G123" t="s">
        <v>9</v>
      </c>
      <c r="H123" t="s">
        <v>19</v>
      </c>
      <c r="I123" t="s">
        <v>20</v>
      </c>
      <c r="J123" t="s">
        <v>24</v>
      </c>
      <c r="K123" t="s">
        <v>179</v>
      </c>
      <c r="L123" t="s">
        <v>258</v>
      </c>
      <c r="M123" t="s">
        <v>487</v>
      </c>
      <c r="N123">
        <v>3.1345694065093999</v>
      </c>
      <c r="O123">
        <v>2.7573609352111799</v>
      </c>
      <c r="P123" t="s">
        <v>487</v>
      </c>
    </row>
    <row r="124" spans="1:16" x14ac:dyDescent="0.25">
      <c r="A124" t="s">
        <v>185</v>
      </c>
      <c r="B124">
        <v>10982</v>
      </c>
      <c r="C124">
        <v>3.1062858104705802</v>
      </c>
      <c r="D124" t="s">
        <v>52</v>
      </c>
      <c r="E124" t="s">
        <v>9</v>
      </c>
      <c r="F124" t="s">
        <v>9</v>
      </c>
      <c r="G124" t="s">
        <v>9</v>
      </c>
      <c r="H124" t="s">
        <v>10</v>
      </c>
      <c r="I124" t="s">
        <v>11</v>
      </c>
      <c r="J124" t="s">
        <v>32</v>
      </c>
      <c r="K124" t="s">
        <v>179</v>
      </c>
      <c r="L124" t="s">
        <v>221</v>
      </c>
      <c r="M124" t="s">
        <v>488</v>
      </c>
      <c r="N124">
        <v>3.1062858104705802</v>
      </c>
      <c r="O124">
        <v>2.9459538459777801</v>
      </c>
      <c r="P124" t="e">
        <v>#N/A</v>
      </c>
    </row>
    <row r="125" spans="1:16" x14ac:dyDescent="0.25">
      <c r="A125" t="s">
        <v>185</v>
      </c>
      <c r="B125">
        <v>14046</v>
      </c>
      <c r="C125">
        <v>3.0736224651336701</v>
      </c>
      <c r="D125" t="s">
        <v>72</v>
      </c>
      <c r="E125" t="s">
        <v>9</v>
      </c>
      <c r="F125" t="s">
        <v>9</v>
      </c>
      <c r="G125" t="s">
        <v>9</v>
      </c>
      <c r="H125" t="s">
        <v>19</v>
      </c>
      <c r="I125" t="s">
        <v>20</v>
      </c>
      <c r="J125" t="s">
        <v>76</v>
      </c>
      <c r="K125" t="s">
        <v>179</v>
      </c>
      <c r="L125" t="s">
        <v>213</v>
      </c>
      <c r="M125" t="s">
        <v>489</v>
      </c>
      <c r="N125">
        <v>3.0736224651336701</v>
      </c>
      <c r="O125">
        <v>3.4932773113250701</v>
      </c>
      <c r="P125" t="e">
        <v>#N/A</v>
      </c>
    </row>
    <row r="126" spans="1:16" x14ac:dyDescent="0.25">
      <c r="A126" t="s">
        <v>185</v>
      </c>
      <c r="B126">
        <v>16080</v>
      </c>
      <c r="C126">
        <v>3.0716490745544398</v>
      </c>
      <c r="D126" t="s">
        <v>123</v>
      </c>
      <c r="E126" t="s">
        <v>9</v>
      </c>
      <c r="F126" t="s">
        <v>9</v>
      </c>
      <c r="G126" t="s">
        <v>9</v>
      </c>
      <c r="H126" t="s">
        <v>14</v>
      </c>
      <c r="I126" t="s">
        <v>50</v>
      </c>
      <c r="J126" t="s">
        <v>60</v>
      </c>
      <c r="K126" t="s">
        <v>179</v>
      </c>
      <c r="L126" t="s">
        <v>261</v>
      </c>
      <c r="M126" t="s">
        <v>490</v>
      </c>
      <c r="N126">
        <v>3.0716490745544398</v>
      </c>
      <c r="O126">
        <v>1.80095863342285</v>
      </c>
      <c r="P126" t="e">
        <v>#N/A</v>
      </c>
    </row>
    <row r="127" spans="1:16" x14ac:dyDescent="0.25">
      <c r="A127" t="s">
        <v>185</v>
      </c>
      <c r="B127">
        <v>16471</v>
      </c>
      <c r="C127">
        <v>3.01718401908875</v>
      </c>
      <c r="D127" t="s">
        <v>122</v>
      </c>
      <c r="E127" t="s">
        <v>131</v>
      </c>
      <c r="F127" t="s">
        <v>126</v>
      </c>
      <c r="G127" t="s">
        <v>9</v>
      </c>
      <c r="H127" t="s">
        <v>19</v>
      </c>
      <c r="I127" t="s">
        <v>20</v>
      </c>
      <c r="J127" t="s">
        <v>24</v>
      </c>
      <c r="K127" t="s">
        <v>179</v>
      </c>
      <c r="L127" t="s">
        <v>280</v>
      </c>
      <c r="M127" t="s">
        <v>491</v>
      </c>
      <c r="N127">
        <v>3.01718401908875</v>
      </c>
      <c r="O127">
        <v>2.7547802925109899</v>
      </c>
      <c r="P127" t="e">
        <v>#N/A</v>
      </c>
    </row>
    <row r="128" spans="1:16" x14ac:dyDescent="0.25">
      <c r="A128" t="s">
        <v>185</v>
      </c>
      <c r="B128">
        <v>16635</v>
      </c>
      <c r="C128">
        <v>3.00552129745483</v>
      </c>
      <c r="D128" t="s">
        <v>126</v>
      </c>
      <c r="E128" t="s">
        <v>132</v>
      </c>
      <c r="F128" t="s">
        <v>9</v>
      </c>
      <c r="G128" t="s">
        <v>9</v>
      </c>
      <c r="H128" t="s">
        <v>10</v>
      </c>
      <c r="I128" t="s">
        <v>11</v>
      </c>
      <c r="J128" t="s">
        <v>26</v>
      </c>
      <c r="K128" t="s">
        <v>179</v>
      </c>
      <c r="L128" t="s">
        <v>259</v>
      </c>
      <c r="M128" t="s">
        <v>492</v>
      </c>
      <c r="N128">
        <v>3.00552129745483</v>
      </c>
      <c r="O128">
        <v>2.9704535007476802</v>
      </c>
      <c r="P128" t="e">
        <v>#N/A</v>
      </c>
    </row>
    <row r="129" spans="1:16" x14ac:dyDescent="0.25">
      <c r="A129" t="s">
        <v>185</v>
      </c>
      <c r="B129">
        <v>10304</v>
      </c>
      <c r="C129">
        <v>2.99858617782593</v>
      </c>
      <c r="D129" t="s">
        <v>49</v>
      </c>
      <c r="E129" t="s">
        <v>9</v>
      </c>
      <c r="F129" t="s">
        <v>9</v>
      </c>
      <c r="G129" t="s">
        <v>9</v>
      </c>
      <c r="H129" t="s">
        <v>14</v>
      </c>
      <c r="I129" t="s">
        <v>50</v>
      </c>
      <c r="J129" t="s">
        <v>51</v>
      </c>
      <c r="K129" t="s">
        <v>179</v>
      </c>
      <c r="L129" t="s">
        <v>268</v>
      </c>
      <c r="M129" t="s">
        <v>493</v>
      </c>
      <c r="N129">
        <v>2.99858617782593</v>
      </c>
      <c r="O129">
        <v>3.7811639308929399</v>
      </c>
      <c r="P129" t="e">
        <v>#N/A</v>
      </c>
    </row>
    <row r="130" spans="1:16" x14ac:dyDescent="0.25">
      <c r="A130" t="s">
        <v>185</v>
      </c>
      <c r="B130">
        <v>10131</v>
      </c>
      <c r="C130">
        <v>2.9846100807189901</v>
      </c>
      <c r="D130" t="s">
        <v>44</v>
      </c>
      <c r="E130" t="s">
        <v>9</v>
      </c>
      <c r="F130" t="s">
        <v>9</v>
      </c>
      <c r="G130" t="s">
        <v>9</v>
      </c>
      <c r="H130" t="s">
        <v>10</v>
      </c>
      <c r="I130" t="s">
        <v>11</v>
      </c>
      <c r="J130" t="s">
        <v>12</v>
      </c>
      <c r="K130" t="s">
        <v>179</v>
      </c>
      <c r="L130" t="s">
        <v>237</v>
      </c>
      <c r="M130" t="s">
        <v>494</v>
      </c>
      <c r="N130">
        <v>2.9846100807189901</v>
      </c>
      <c r="O130">
        <v>3.2462863922119101</v>
      </c>
      <c r="P130" t="s">
        <v>494</v>
      </c>
    </row>
    <row r="131" spans="1:16" x14ac:dyDescent="0.25">
      <c r="A131" t="s">
        <v>185</v>
      </c>
      <c r="B131">
        <v>10236</v>
      </c>
      <c r="C131">
        <v>2.9846100807189901</v>
      </c>
      <c r="D131" t="s">
        <v>42</v>
      </c>
      <c r="E131" t="s">
        <v>45</v>
      </c>
      <c r="F131" t="s">
        <v>43</v>
      </c>
      <c r="G131" t="s">
        <v>9</v>
      </c>
      <c r="H131" t="s">
        <v>10</v>
      </c>
      <c r="I131" t="s">
        <v>11</v>
      </c>
      <c r="J131" t="s">
        <v>46</v>
      </c>
      <c r="K131" t="s">
        <v>179</v>
      </c>
      <c r="L131" t="s">
        <v>238</v>
      </c>
      <c r="M131" t="s">
        <v>495</v>
      </c>
      <c r="N131">
        <v>2.9846100807189901</v>
      </c>
      <c r="O131">
        <v>2.9947800636291499</v>
      </c>
      <c r="P131" t="e">
        <v>#N/A</v>
      </c>
    </row>
    <row r="132" spans="1:16" x14ac:dyDescent="0.25">
      <c r="A132" t="s">
        <v>185</v>
      </c>
      <c r="B132">
        <v>11691</v>
      </c>
      <c r="C132">
        <v>2.9846100807189901</v>
      </c>
      <c r="D132" t="s">
        <v>56</v>
      </c>
      <c r="E132" t="s">
        <v>57</v>
      </c>
      <c r="F132" t="s">
        <v>9</v>
      </c>
      <c r="G132" t="s">
        <v>9</v>
      </c>
      <c r="H132" t="s">
        <v>10</v>
      </c>
      <c r="I132" t="s">
        <v>150</v>
      </c>
      <c r="J132" t="s">
        <v>167</v>
      </c>
      <c r="K132" t="s">
        <v>179</v>
      </c>
      <c r="L132" t="s">
        <v>239</v>
      </c>
      <c r="M132" t="s">
        <v>496</v>
      </c>
      <c r="N132">
        <v>2.9846100807189901</v>
      </c>
      <c r="O132" t="e">
        <v>#N/A</v>
      </c>
      <c r="P132" t="e">
        <v>#N/A</v>
      </c>
    </row>
    <row r="133" spans="1:16" x14ac:dyDescent="0.25">
      <c r="A133" t="s">
        <v>185</v>
      </c>
      <c r="B133">
        <v>12189</v>
      </c>
      <c r="C133">
        <v>2.9846100807189901</v>
      </c>
      <c r="D133" t="s">
        <v>52</v>
      </c>
      <c r="E133" t="s">
        <v>9</v>
      </c>
      <c r="F133" t="s">
        <v>9</v>
      </c>
      <c r="G133" t="s">
        <v>9</v>
      </c>
      <c r="H133" t="s">
        <v>95</v>
      </c>
      <c r="I133" t="s">
        <v>73</v>
      </c>
      <c r="J133" t="s">
        <v>168</v>
      </c>
      <c r="K133" t="s">
        <v>179</v>
      </c>
      <c r="L133" t="s">
        <v>240</v>
      </c>
      <c r="M133" t="s">
        <v>497</v>
      </c>
      <c r="N133">
        <v>2.9846100807189901</v>
      </c>
      <c r="O133" t="e">
        <v>#N/A</v>
      </c>
      <c r="P133" t="e">
        <v>#N/A</v>
      </c>
    </row>
    <row r="134" spans="1:16" x14ac:dyDescent="0.25">
      <c r="A134" t="s">
        <v>185</v>
      </c>
      <c r="B134">
        <v>12774</v>
      </c>
      <c r="C134">
        <v>2.9846100807189901</v>
      </c>
      <c r="D134" t="s">
        <v>67</v>
      </c>
      <c r="E134" t="s">
        <v>9</v>
      </c>
      <c r="F134" t="s">
        <v>9</v>
      </c>
      <c r="G134" t="s">
        <v>9</v>
      </c>
      <c r="H134" t="s">
        <v>19</v>
      </c>
      <c r="I134" t="s">
        <v>20</v>
      </c>
      <c r="J134" t="s">
        <v>68</v>
      </c>
      <c r="K134" t="s">
        <v>179</v>
      </c>
      <c r="L134" t="s">
        <v>241</v>
      </c>
      <c r="M134" t="s">
        <v>498</v>
      </c>
      <c r="N134">
        <v>2.9846100807189901</v>
      </c>
      <c r="O134">
        <v>2.9947800636291499</v>
      </c>
      <c r="P134" t="e">
        <v>#N/A</v>
      </c>
    </row>
    <row r="135" spans="1:16" x14ac:dyDescent="0.25">
      <c r="A135" t="s">
        <v>185</v>
      </c>
      <c r="B135">
        <v>12775</v>
      </c>
      <c r="C135">
        <v>2.9846100807189901</v>
      </c>
      <c r="D135" t="s">
        <v>67</v>
      </c>
      <c r="E135" t="s">
        <v>9</v>
      </c>
      <c r="F135" t="s">
        <v>9</v>
      </c>
      <c r="G135" t="s">
        <v>9</v>
      </c>
      <c r="H135" t="s">
        <v>14</v>
      </c>
      <c r="I135" t="s">
        <v>11</v>
      </c>
      <c r="J135" t="s">
        <v>69</v>
      </c>
      <c r="K135" t="s">
        <v>179</v>
      </c>
      <c r="L135" t="s">
        <v>242</v>
      </c>
      <c r="M135" t="s">
        <v>499</v>
      </c>
      <c r="N135">
        <v>2.9846100807189901</v>
      </c>
      <c r="O135">
        <v>2.9947800636291499</v>
      </c>
      <c r="P135" t="e">
        <v>#N/A</v>
      </c>
    </row>
    <row r="136" spans="1:16" x14ac:dyDescent="0.25">
      <c r="A136" t="s">
        <v>185</v>
      </c>
      <c r="B136">
        <v>12882</v>
      </c>
      <c r="C136">
        <v>2.9846100807189901</v>
      </c>
      <c r="D136" t="s">
        <v>70</v>
      </c>
      <c r="E136" t="s">
        <v>9</v>
      </c>
      <c r="F136" t="s">
        <v>9</v>
      </c>
      <c r="G136" t="s">
        <v>9</v>
      </c>
      <c r="H136" t="s">
        <v>10</v>
      </c>
      <c r="I136" t="s">
        <v>11</v>
      </c>
      <c r="J136" t="s">
        <v>23</v>
      </c>
      <c r="K136" t="s">
        <v>179</v>
      </c>
      <c r="L136" t="s">
        <v>243</v>
      </c>
      <c r="M136" t="s">
        <v>500</v>
      </c>
      <c r="N136">
        <v>2.9846100807189901</v>
      </c>
      <c r="O136">
        <v>3.31025242805481</v>
      </c>
      <c r="P136" t="e">
        <v>#N/A</v>
      </c>
    </row>
    <row r="137" spans="1:16" x14ac:dyDescent="0.25">
      <c r="A137" t="s">
        <v>185</v>
      </c>
      <c r="B137">
        <v>14803</v>
      </c>
      <c r="C137">
        <v>2.9846100807189901</v>
      </c>
      <c r="D137" t="s">
        <v>65</v>
      </c>
      <c r="E137" t="s">
        <v>9</v>
      </c>
      <c r="F137" t="s">
        <v>9</v>
      </c>
      <c r="G137" t="s">
        <v>9</v>
      </c>
      <c r="H137" t="s">
        <v>10</v>
      </c>
      <c r="I137" t="s">
        <v>11</v>
      </c>
      <c r="J137" t="s">
        <v>85</v>
      </c>
      <c r="K137" t="s">
        <v>179</v>
      </c>
      <c r="L137" t="s">
        <v>244</v>
      </c>
      <c r="M137" t="s">
        <v>501</v>
      </c>
      <c r="N137">
        <v>2.9846100807189901</v>
      </c>
      <c r="O137">
        <v>2.9947800636291499</v>
      </c>
      <c r="P137" t="e">
        <v>#N/A</v>
      </c>
    </row>
    <row r="138" spans="1:16" x14ac:dyDescent="0.25">
      <c r="A138" t="s">
        <v>185</v>
      </c>
      <c r="B138">
        <v>15332</v>
      </c>
      <c r="C138">
        <v>2.9846100807189901</v>
      </c>
      <c r="D138" t="s">
        <v>109</v>
      </c>
      <c r="E138" t="s">
        <v>9</v>
      </c>
      <c r="F138" t="s">
        <v>9</v>
      </c>
      <c r="G138" t="s">
        <v>9</v>
      </c>
      <c r="H138" t="s">
        <v>19</v>
      </c>
      <c r="I138" t="s">
        <v>20</v>
      </c>
      <c r="J138" t="s">
        <v>21</v>
      </c>
      <c r="K138" t="s">
        <v>179</v>
      </c>
      <c r="L138" t="s">
        <v>245</v>
      </c>
      <c r="M138" t="s">
        <v>502</v>
      </c>
      <c r="N138">
        <v>2.9846100807189901</v>
      </c>
      <c r="O138">
        <v>2.9947800636291499</v>
      </c>
      <c r="P138" t="e">
        <v>#N/A</v>
      </c>
    </row>
    <row r="139" spans="1:16" x14ac:dyDescent="0.25">
      <c r="A139" t="s">
        <v>185</v>
      </c>
      <c r="B139">
        <v>15340</v>
      </c>
      <c r="C139">
        <v>2.9846100807189901</v>
      </c>
      <c r="D139" t="s">
        <v>110</v>
      </c>
      <c r="E139" t="s">
        <v>9</v>
      </c>
      <c r="F139" t="s">
        <v>9</v>
      </c>
      <c r="G139" t="s">
        <v>9</v>
      </c>
      <c r="H139" t="s">
        <v>19</v>
      </c>
      <c r="I139" t="s">
        <v>20</v>
      </c>
      <c r="J139" t="s">
        <v>29</v>
      </c>
      <c r="K139" t="s">
        <v>179</v>
      </c>
      <c r="L139" t="s">
        <v>246</v>
      </c>
      <c r="M139" t="s">
        <v>503</v>
      </c>
      <c r="N139">
        <v>2.9846100807189901</v>
      </c>
      <c r="O139">
        <v>2.9947800636291499</v>
      </c>
      <c r="P139" t="e">
        <v>#N/A</v>
      </c>
    </row>
    <row r="140" spans="1:16" x14ac:dyDescent="0.25">
      <c r="A140" t="s">
        <v>185</v>
      </c>
      <c r="B140">
        <v>15345</v>
      </c>
      <c r="C140">
        <v>2.9846100807189901</v>
      </c>
      <c r="D140" t="s">
        <v>111</v>
      </c>
      <c r="E140" t="s">
        <v>9</v>
      </c>
      <c r="F140" t="s">
        <v>9</v>
      </c>
      <c r="G140" t="s">
        <v>9</v>
      </c>
      <c r="H140" t="s">
        <v>19</v>
      </c>
      <c r="I140" t="s">
        <v>20</v>
      </c>
      <c r="J140" t="s">
        <v>38</v>
      </c>
      <c r="K140" t="s">
        <v>179</v>
      </c>
      <c r="L140" t="s">
        <v>247</v>
      </c>
      <c r="M140" t="s">
        <v>504</v>
      </c>
      <c r="N140">
        <v>2.9846100807189901</v>
      </c>
      <c r="O140">
        <v>2.9947800636291499</v>
      </c>
      <c r="P140" t="e">
        <v>#N/A</v>
      </c>
    </row>
    <row r="141" spans="1:16" x14ac:dyDescent="0.25">
      <c r="A141" t="s">
        <v>185</v>
      </c>
      <c r="B141">
        <v>15346</v>
      </c>
      <c r="C141">
        <v>2.9846100807189901</v>
      </c>
      <c r="D141" t="s">
        <v>111</v>
      </c>
      <c r="E141" t="s">
        <v>9</v>
      </c>
      <c r="F141" t="s">
        <v>9</v>
      </c>
      <c r="G141" t="s">
        <v>9</v>
      </c>
      <c r="H141" t="s">
        <v>10</v>
      </c>
      <c r="I141" t="s">
        <v>11</v>
      </c>
      <c r="J141" t="s">
        <v>40</v>
      </c>
      <c r="K141" t="s">
        <v>179</v>
      </c>
      <c r="L141" t="s">
        <v>248</v>
      </c>
      <c r="M141" t="s">
        <v>505</v>
      </c>
      <c r="N141">
        <v>2.9846100807189901</v>
      </c>
      <c r="O141">
        <v>2.9947800636291499</v>
      </c>
      <c r="P141" t="e">
        <v>#N/A</v>
      </c>
    </row>
    <row r="142" spans="1:16" x14ac:dyDescent="0.25">
      <c r="A142" t="s">
        <v>185</v>
      </c>
      <c r="B142">
        <v>15347</v>
      </c>
      <c r="C142">
        <v>2.9846100807189901</v>
      </c>
      <c r="D142" t="s">
        <v>111</v>
      </c>
      <c r="E142" t="s">
        <v>9</v>
      </c>
      <c r="F142" t="s">
        <v>9</v>
      </c>
      <c r="G142" t="s">
        <v>9</v>
      </c>
      <c r="H142" t="s">
        <v>10</v>
      </c>
      <c r="I142" t="s">
        <v>11</v>
      </c>
      <c r="J142" t="s">
        <v>41</v>
      </c>
      <c r="K142" t="s">
        <v>179</v>
      </c>
      <c r="L142" t="s">
        <v>249</v>
      </c>
      <c r="M142" t="s">
        <v>506</v>
      </c>
      <c r="N142">
        <v>2.9846100807189901</v>
      </c>
      <c r="O142">
        <v>2.9947800636291499</v>
      </c>
      <c r="P142" t="e">
        <v>#N/A</v>
      </c>
    </row>
    <row r="143" spans="1:16" x14ac:dyDescent="0.25">
      <c r="A143" t="s">
        <v>185</v>
      </c>
      <c r="B143">
        <v>15348</v>
      </c>
      <c r="C143">
        <v>2.9846100807189901</v>
      </c>
      <c r="D143" t="s">
        <v>112</v>
      </c>
      <c r="E143" t="s">
        <v>113</v>
      </c>
      <c r="F143" t="s">
        <v>9</v>
      </c>
      <c r="G143" t="s">
        <v>9</v>
      </c>
      <c r="H143" t="s">
        <v>19</v>
      </c>
      <c r="I143" t="s">
        <v>58</v>
      </c>
      <c r="J143" t="s">
        <v>114</v>
      </c>
      <c r="K143" t="s">
        <v>179</v>
      </c>
      <c r="L143" t="s">
        <v>250</v>
      </c>
      <c r="M143" t="s">
        <v>507</v>
      </c>
      <c r="N143">
        <v>2.9846100807189901</v>
      </c>
      <c r="O143">
        <v>2.5143370628356898</v>
      </c>
      <c r="P143" t="e">
        <v>#N/A</v>
      </c>
    </row>
    <row r="144" spans="1:16" x14ac:dyDescent="0.25">
      <c r="A144" t="s">
        <v>185</v>
      </c>
      <c r="B144">
        <v>17309</v>
      </c>
      <c r="C144">
        <v>2.9846100807189901</v>
      </c>
      <c r="D144" t="s">
        <v>169</v>
      </c>
      <c r="E144" t="s">
        <v>9</v>
      </c>
      <c r="F144" t="s">
        <v>9</v>
      </c>
      <c r="G144" t="s">
        <v>9</v>
      </c>
      <c r="H144" t="s">
        <v>170</v>
      </c>
      <c r="I144" t="s">
        <v>171</v>
      </c>
      <c r="J144" t="s">
        <v>172</v>
      </c>
      <c r="K144" t="s">
        <v>179</v>
      </c>
      <c r="L144" t="s">
        <v>251</v>
      </c>
      <c r="M144" t="s">
        <v>508</v>
      </c>
      <c r="N144">
        <v>2.9846100807189901</v>
      </c>
      <c r="O144" t="e">
        <v>#N/A</v>
      </c>
      <c r="P144" t="e">
        <v>#N/A</v>
      </c>
    </row>
    <row r="145" spans="1:16" x14ac:dyDescent="0.25">
      <c r="A145" t="s">
        <v>185</v>
      </c>
      <c r="B145">
        <v>18575</v>
      </c>
      <c r="C145">
        <v>2.9846100807189901</v>
      </c>
      <c r="D145" t="s">
        <v>137</v>
      </c>
      <c r="E145" t="s">
        <v>9</v>
      </c>
      <c r="F145" t="s">
        <v>9</v>
      </c>
      <c r="G145" t="s">
        <v>9</v>
      </c>
      <c r="H145" t="s">
        <v>19</v>
      </c>
      <c r="I145" t="s">
        <v>20</v>
      </c>
      <c r="J145" t="s">
        <v>76</v>
      </c>
      <c r="K145" t="s">
        <v>179</v>
      </c>
      <c r="L145" t="s">
        <v>252</v>
      </c>
      <c r="M145" t="s">
        <v>509</v>
      </c>
      <c r="N145">
        <v>2.9846100807189901</v>
      </c>
      <c r="O145">
        <v>2.8810796737670898</v>
      </c>
      <c r="P145" t="e">
        <v>#N/A</v>
      </c>
    </row>
    <row r="146" spans="1:16" x14ac:dyDescent="0.25">
      <c r="A146" t="s">
        <v>185</v>
      </c>
      <c r="B146">
        <v>18577</v>
      </c>
      <c r="C146">
        <v>2.9846100807189901</v>
      </c>
      <c r="D146" t="s">
        <v>137</v>
      </c>
      <c r="E146" t="s">
        <v>9</v>
      </c>
      <c r="F146" t="s">
        <v>9</v>
      </c>
      <c r="G146" t="s">
        <v>9</v>
      </c>
      <c r="H146" t="s">
        <v>10</v>
      </c>
      <c r="I146" t="s">
        <v>11</v>
      </c>
      <c r="J146" t="s">
        <v>81</v>
      </c>
      <c r="K146" t="s">
        <v>179</v>
      </c>
      <c r="L146" t="s">
        <v>253</v>
      </c>
      <c r="M146" t="s">
        <v>510</v>
      </c>
      <c r="N146">
        <v>2.9846100807189901</v>
      </c>
      <c r="O146">
        <v>2.9947800636291499</v>
      </c>
      <c r="P146" t="e">
        <v>#N/A</v>
      </c>
    </row>
    <row r="147" spans="1:16" x14ac:dyDescent="0.25">
      <c r="A147" t="s">
        <v>185</v>
      </c>
      <c r="B147">
        <v>20200</v>
      </c>
      <c r="C147">
        <v>2.9846100807189901</v>
      </c>
      <c r="D147" t="s">
        <v>138</v>
      </c>
      <c r="E147" t="s">
        <v>9</v>
      </c>
      <c r="F147" t="s">
        <v>9</v>
      </c>
      <c r="G147" t="s">
        <v>9</v>
      </c>
      <c r="H147" t="s">
        <v>10</v>
      </c>
      <c r="I147" t="s">
        <v>11</v>
      </c>
      <c r="J147" t="s">
        <v>35</v>
      </c>
      <c r="K147" t="s">
        <v>179</v>
      </c>
      <c r="L147" t="s">
        <v>254</v>
      </c>
      <c r="M147" t="s">
        <v>511</v>
      </c>
      <c r="N147">
        <v>2.9846100807189901</v>
      </c>
      <c r="O147">
        <v>2.9947800636291499</v>
      </c>
      <c r="P147" t="e">
        <v>#N/A</v>
      </c>
    </row>
    <row r="148" spans="1:16" x14ac:dyDescent="0.25">
      <c r="A148" t="s">
        <v>185</v>
      </c>
      <c r="B148">
        <v>20337</v>
      </c>
      <c r="C148">
        <v>2.9846100807189901</v>
      </c>
      <c r="D148" t="s">
        <v>173</v>
      </c>
      <c r="E148" t="s">
        <v>9</v>
      </c>
      <c r="F148" t="s">
        <v>9</v>
      </c>
      <c r="G148" t="s">
        <v>9</v>
      </c>
      <c r="H148" t="s">
        <v>19</v>
      </c>
      <c r="I148" t="s">
        <v>58</v>
      </c>
      <c r="J148" t="s">
        <v>174</v>
      </c>
      <c r="K148" t="s">
        <v>179</v>
      </c>
      <c r="L148" t="s">
        <v>255</v>
      </c>
      <c r="M148" t="s">
        <v>512</v>
      </c>
      <c r="N148">
        <v>2.9846100807189901</v>
      </c>
      <c r="O148" t="e">
        <v>#N/A</v>
      </c>
      <c r="P148" t="e">
        <v>#N/A</v>
      </c>
    </row>
    <row r="149" spans="1:16" x14ac:dyDescent="0.25">
      <c r="A149" t="s">
        <v>185</v>
      </c>
      <c r="B149">
        <v>20540</v>
      </c>
      <c r="C149">
        <v>2.9846100807189901</v>
      </c>
      <c r="D149" t="s">
        <v>175</v>
      </c>
      <c r="E149" t="s">
        <v>9</v>
      </c>
      <c r="F149" t="s">
        <v>9</v>
      </c>
      <c r="G149" t="s">
        <v>9</v>
      </c>
      <c r="H149" t="s">
        <v>176</v>
      </c>
      <c r="I149" t="s">
        <v>177</v>
      </c>
      <c r="J149" t="s">
        <v>178</v>
      </c>
      <c r="K149" t="s">
        <v>179</v>
      </c>
      <c r="L149" t="s">
        <v>256</v>
      </c>
      <c r="M149" t="s">
        <v>513</v>
      </c>
      <c r="N149">
        <v>2.9846100807189901</v>
      </c>
      <c r="O149">
        <v>2.9947800636291499</v>
      </c>
      <c r="P149" t="e">
        <v>#N/A</v>
      </c>
    </row>
    <row r="150" spans="1:16" x14ac:dyDescent="0.25">
      <c r="A150" t="s">
        <v>185</v>
      </c>
      <c r="B150">
        <v>23527</v>
      </c>
      <c r="C150">
        <v>2.9846100807189901</v>
      </c>
      <c r="D150" t="s">
        <v>139</v>
      </c>
      <c r="E150" t="s">
        <v>9</v>
      </c>
      <c r="F150" t="s">
        <v>9</v>
      </c>
      <c r="G150" t="s">
        <v>9</v>
      </c>
      <c r="H150" t="s">
        <v>14</v>
      </c>
      <c r="I150" t="s">
        <v>50</v>
      </c>
      <c r="J150" t="s">
        <v>51</v>
      </c>
      <c r="K150" t="s">
        <v>179</v>
      </c>
      <c r="L150" t="s">
        <v>257</v>
      </c>
      <c r="M150" t="s">
        <v>514</v>
      </c>
      <c r="N150">
        <v>2.9846100807189901</v>
      </c>
      <c r="O150">
        <v>2.9947800636291499</v>
      </c>
      <c r="P150" t="e">
        <v>#N/A</v>
      </c>
    </row>
    <row r="151" spans="1:16" x14ac:dyDescent="0.25">
      <c r="A151" t="s">
        <v>185</v>
      </c>
      <c r="B151">
        <v>8996</v>
      </c>
      <c r="C151">
        <v>2.9583873748779301</v>
      </c>
      <c r="D151" t="s">
        <v>30</v>
      </c>
      <c r="E151" t="s">
        <v>31</v>
      </c>
      <c r="F151" t="s">
        <v>9</v>
      </c>
      <c r="G151" t="s">
        <v>9</v>
      </c>
      <c r="H151" t="s">
        <v>10</v>
      </c>
      <c r="I151" t="s">
        <v>11</v>
      </c>
      <c r="J151" t="s">
        <v>32</v>
      </c>
      <c r="K151" t="s">
        <v>179</v>
      </c>
      <c r="L151" t="s">
        <v>286</v>
      </c>
      <c r="M151" t="s">
        <v>515</v>
      </c>
      <c r="N151">
        <v>2.9583873748779301</v>
      </c>
      <c r="O151">
        <v>1.0045980215072601</v>
      </c>
      <c r="P151" t="e">
        <v>#N/A</v>
      </c>
    </row>
    <row r="152" spans="1:16" x14ac:dyDescent="0.25">
      <c r="A152" t="s">
        <v>185</v>
      </c>
      <c r="B152">
        <v>10994</v>
      </c>
      <c r="C152">
        <v>2.9538533687591602</v>
      </c>
      <c r="D152" t="s">
        <v>54</v>
      </c>
      <c r="E152" t="s">
        <v>9</v>
      </c>
      <c r="F152" t="s">
        <v>9</v>
      </c>
      <c r="G152" t="s">
        <v>9</v>
      </c>
      <c r="H152" t="s">
        <v>10</v>
      </c>
      <c r="I152" t="s">
        <v>11</v>
      </c>
      <c r="J152" t="s">
        <v>12</v>
      </c>
      <c r="K152" t="s">
        <v>179</v>
      </c>
      <c r="L152" t="s">
        <v>276</v>
      </c>
      <c r="M152" t="s">
        <v>516</v>
      </c>
      <c r="N152">
        <v>2.9538533687591602</v>
      </c>
      <c r="O152">
        <v>2.6881263256072998</v>
      </c>
      <c r="P152" t="s">
        <v>516</v>
      </c>
    </row>
    <row r="153" spans="1:16" x14ac:dyDescent="0.25">
      <c r="A153" t="s">
        <v>185</v>
      </c>
      <c r="B153">
        <v>10239</v>
      </c>
      <c r="C153">
        <v>2.9351773262023899</v>
      </c>
      <c r="D153" t="s">
        <v>42</v>
      </c>
      <c r="E153" t="s">
        <v>45</v>
      </c>
      <c r="F153" t="s">
        <v>47</v>
      </c>
      <c r="G153" t="s">
        <v>9</v>
      </c>
      <c r="H153" t="s">
        <v>10</v>
      </c>
      <c r="I153" t="s">
        <v>11</v>
      </c>
      <c r="J153" t="s">
        <v>48</v>
      </c>
      <c r="K153" t="s">
        <v>179</v>
      </c>
      <c r="L153" t="s">
        <v>218</v>
      </c>
      <c r="M153" t="s">
        <v>517</v>
      </c>
      <c r="N153">
        <v>2.9351773262023899</v>
      </c>
      <c r="O153">
        <v>2.9947800636291499</v>
      </c>
      <c r="P153" t="e">
        <v>#N/A</v>
      </c>
    </row>
    <row r="154" spans="1:16" x14ac:dyDescent="0.25">
      <c r="A154" t="s">
        <v>185</v>
      </c>
      <c r="B154">
        <v>7230</v>
      </c>
      <c r="C154">
        <v>2.9299697875976598</v>
      </c>
      <c r="D154" t="s">
        <v>25</v>
      </c>
      <c r="E154" t="s">
        <v>9</v>
      </c>
      <c r="F154" t="s">
        <v>9</v>
      </c>
      <c r="G154" t="s">
        <v>9</v>
      </c>
      <c r="H154" t="s">
        <v>10</v>
      </c>
      <c r="I154" t="s">
        <v>11</v>
      </c>
      <c r="J154" t="s">
        <v>26</v>
      </c>
      <c r="K154" t="s">
        <v>179</v>
      </c>
      <c r="L154" t="s">
        <v>278</v>
      </c>
      <c r="M154" t="s">
        <v>518</v>
      </c>
      <c r="N154">
        <v>2.9299697875976598</v>
      </c>
      <c r="O154">
        <v>3.2445387840271001</v>
      </c>
      <c r="P154" t="e">
        <v>#N/A</v>
      </c>
    </row>
    <row r="155" spans="1:16" x14ac:dyDescent="0.25">
      <c r="A155" t="s">
        <v>185</v>
      </c>
      <c r="B155">
        <v>5974</v>
      </c>
      <c r="C155">
        <v>2.9195241928100599</v>
      </c>
      <c r="D155" t="s">
        <v>17</v>
      </c>
      <c r="E155" t="s">
        <v>18</v>
      </c>
      <c r="F155" t="s">
        <v>9</v>
      </c>
      <c r="G155" t="s">
        <v>9</v>
      </c>
      <c r="H155" t="s">
        <v>19</v>
      </c>
      <c r="I155" t="s">
        <v>20</v>
      </c>
      <c r="J155" t="s">
        <v>21</v>
      </c>
      <c r="K155" t="s">
        <v>179</v>
      </c>
      <c r="L155" t="s">
        <v>229</v>
      </c>
      <c r="M155" t="s">
        <v>519</v>
      </c>
      <c r="N155">
        <v>2.9195241928100599</v>
      </c>
      <c r="O155">
        <v>3.2461631298065199</v>
      </c>
      <c r="P155" t="e">
        <v>#N/A</v>
      </c>
    </row>
    <row r="156" spans="1:16" x14ac:dyDescent="0.25">
      <c r="A156" t="s">
        <v>185</v>
      </c>
      <c r="B156">
        <v>16027</v>
      </c>
      <c r="C156">
        <v>2.9009108543396001</v>
      </c>
      <c r="D156" t="s">
        <v>122</v>
      </c>
      <c r="E156" t="s">
        <v>9</v>
      </c>
      <c r="F156" t="s">
        <v>9</v>
      </c>
      <c r="G156" t="s">
        <v>9</v>
      </c>
      <c r="H156" t="s">
        <v>10</v>
      </c>
      <c r="I156" t="s">
        <v>11</v>
      </c>
      <c r="J156" t="s">
        <v>32</v>
      </c>
      <c r="K156" t="s">
        <v>179</v>
      </c>
      <c r="L156" t="s">
        <v>220</v>
      </c>
      <c r="M156" t="s">
        <v>520</v>
      </c>
      <c r="N156">
        <v>2.9009108543396001</v>
      </c>
      <c r="O156">
        <v>2.14114594459534</v>
      </c>
      <c r="P156" t="e">
        <v>#N/A</v>
      </c>
    </row>
    <row r="157" spans="1:16" x14ac:dyDescent="0.25">
      <c r="A157" t="s">
        <v>185</v>
      </c>
      <c r="B157">
        <v>16470</v>
      </c>
      <c r="C157">
        <v>2.8897449970245401</v>
      </c>
      <c r="D157" t="s">
        <v>122</v>
      </c>
      <c r="E157" t="s">
        <v>112</v>
      </c>
      <c r="F157" t="s">
        <v>126</v>
      </c>
      <c r="G157" t="s">
        <v>9</v>
      </c>
      <c r="H157" t="s">
        <v>10</v>
      </c>
      <c r="I157" t="s">
        <v>11</v>
      </c>
      <c r="J157" t="s">
        <v>23</v>
      </c>
      <c r="K157" t="s">
        <v>179</v>
      </c>
      <c r="L157" t="s">
        <v>233</v>
      </c>
      <c r="M157" t="s">
        <v>521</v>
      </c>
      <c r="N157">
        <v>2.8897449970245401</v>
      </c>
      <c r="O157">
        <v>2.5575897693634002</v>
      </c>
      <c r="P157" t="e">
        <v>#N/A</v>
      </c>
    </row>
    <row r="158" spans="1:16" x14ac:dyDescent="0.25">
      <c r="A158" t="s">
        <v>185</v>
      </c>
      <c r="B158">
        <v>5975</v>
      </c>
      <c r="C158">
        <v>2.88877654075623</v>
      </c>
      <c r="D158" t="s">
        <v>22</v>
      </c>
      <c r="E158" t="s">
        <v>9</v>
      </c>
      <c r="F158" t="s">
        <v>9</v>
      </c>
      <c r="G158" t="s">
        <v>9</v>
      </c>
      <c r="H158" t="s">
        <v>10</v>
      </c>
      <c r="I158" t="s">
        <v>11</v>
      </c>
      <c r="J158" t="s">
        <v>23</v>
      </c>
      <c r="K158" t="s">
        <v>179</v>
      </c>
      <c r="L158" t="s">
        <v>236</v>
      </c>
      <c r="M158" t="s">
        <v>522</v>
      </c>
      <c r="N158">
        <v>2.88877654075623</v>
      </c>
      <c r="O158">
        <v>3.2267165184021001</v>
      </c>
      <c r="P158" t="e">
        <v>#N/A</v>
      </c>
    </row>
    <row r="159" spans="1:16" x14ac:dyDescent="0.25">
      <c r="A159" t="s">
        <v>185</v>
      </c>
      <c r="B159">
        <v>9642</v>
      </c>
      <c r="C159">
        <v>2.85748267173767</v>
      </c>
      <c r="D159" t="s">
        <v>42</v>
      </c>
      <c r="E159" t="s">
        <v>43</v>
      </c>
      <c r="F159" t="s">
        <v>9</v>
      </c>
      <c r="G159" t="s">
        <v>9</v>
      </c>
      <c r="H159" t="s">
        <v>10</v>
      </c>
      <c r="I159" t="s">
        <v>11</v>
      </c>
      <c r="J159" t="s">
        <v>26</v>
      </c>
      <c r="K159" t="s">
        <v>179</v>
      </c>
      <c r="L159" t="s">
        <v>232</v>
      </c>
      <c r="M159" t="s">
        <v>523</v>
      </c>
      <c r="N159">
        <v>2.85748267173767</v>
      </c>
      <c r="O159">
        <v>2.02366018295288</v>
      </c>
      <c r="P159" t="e">
        <v>#N/A</v>
      </c>
    </row>
    <row r="160" spans="1:16" x14ac:dyDescent="0.25">
      <c r="A160" t="s">
        <v>185</v>
      </c>
      <c r="B160">
        <v>14040</v>
      </c>
      <c r="C160">
        <v>2.8541851043701199</v>
      </c>
      <c r="D160" t="s">
        <v>72</v>
      </c>
      <c r="E160" t="s">
        <v>9</v>
      </c>
      <c r="F160" t="s">
        <v>9</v>
      </c>
      <c r="G160" t="s">
        <v>9</v>
      </c>
      <c r="H160" t="s">
        <v>10</v>
      </c>
      <c r="I160" t="s">
        <v>11</v>
      </c>
      <c r="J160" t="s">
        <v>35</v>
      </c>
      <c r="K160" t="s">
        <v>179</v>
      </c>
      <c r="L160" t="s">
        <v>235</v>
      </c>
      <c r="M160" t="s">
        <v>524</v>
      </c>
      <c r="N160">
        <v>2.8541851043701199</v>
      </c>
      <c r="O160">
        <v>3.4758052825927699</v>
      </c>
      <c r="P160" t="e">
        <v>#N/A</v>
      </c>
    </row>
    <row r="161" spans="1:16" x14ac:dyDescent="0.25">
      <c r="A161" t="s">
        <v>185</v>
      </c>
      <c r="B161">
        <v>5978</v>
      </c>
      <c r="C161">
        <v>2.8502662181854199</v>
      </c>
      <c r="D161" t="s">
        <v>22</v>
      </c>
      <c r="E161" t="s">
        <v>9</v>
      </c>
      <c r="F161" t="s">
        <v>9</v>
      </c>
      <c r="G161" t="s">
        <v>9</v>
      </c>
      <c r="H161" t="s">
        <v>19</v>
      </c>
      <c r="I161" t="s">
        <v>20</v>
      </c>
      <c r="J161" t="s">
        <v>24</v>
      </c>
      <c r="K161" t="s">
        <v>179</v>
      </c>
      <c r="L161" t="s">
        <v>226</v>
      </c>
      <c r="M161" t="s">
        <v>525</v>
      </c>
      <c r="N161">
        <v>2.8502662181854199</v>
      </c>
      <c r="O161">
        <v>1.3353515863418599</v>
      </c>
      <c r="P161" t="e">
        <v>#N/A</v>
      </c>
    </row>
    <row r="162" spans="1:16" x14ac:dyDescent="0.25">
      <c r="A162" t="s">
        <v>185</v>
      </c>
      <c r="B162">
        <v>15356</v>
      </c>
      <c r="C162">
        <v>2.8404858112335201</v>
      </c>
      <c r="D162" t="s">
        <v>118</v>
      </c>
      <c r="E162" t="s">
        <v>119</v>
      </c>
      <c r="F162" t="s">
        <v>120</v>
      </c>
      <c r="G162" t="s">
        <v>121</v>
      </c>
      <c r="H162" t="s">
        <v>14</v>
      </c>
      <c r="I162" t="s">
        <v>11</v>
      </c>
      <c r="J162" t="s">
        <v>15</v>
      </c>
      <c r="K162" t="s">
        <v>179</v>
      </c>
      <c r="L162" t="s">
        <v>223</v>
      </c>
      <c r="M162" t="s">
        <v>526</v>
      </c>
      <c r="N162">
        <v>2.8404858112335201</v>
      </c>
      <c r="O162">
        <v>3.1566538810729998</v>
      </c>
      <c r="P162" t="e">
        <v>#N/A</v>
      </c>
    </row>
    <row r="163" spans="1:16" x14ac:dyDescent="0.25">
      <c r="A163" t="s">
        <v>185</v>
      </c>
      <c r="B163">
        <v>14275</v>
      </c>
      <c r="C163">
        <v>2.8212940692901598</v>
      </c>
      <c r="D163" t="s">
        <v>86</v>
      </c>
      <c r="E163" t="s">
        <v>9</v>
      </c>
      <c r="F163" t="s">
        <v>9</v>
      </c>
      <c r="G163" t="s">
        <v>9</v>
      </c>
      <c r="H163" t="s">
        <v>10</v>
      </c>
      <c r="I163" t="s">
        <v>11</v>
      </c>
      <c r="J163" t="s">
        <v>87</v>
      </c>
      <c r="K163" t="s">
        <v>179</v>
      </c>
      <c r="L163" t="s">
        <v>260</v>
      </c>
      <c r="M163" t="s">
        <v>527</v>
      </c>
      <c r="N163">
        <v>2.8212940692901598</v>
      </c>
      <c r="O163">
        <v>2.2683897018432599</v>
      </c>
      <c r="P163" t="e">
        <v>#N/A</v>
      </c>
    </row>
    <row r="164" spans="1:16" x14ac:dyDescent="0.25">
      <c r="A164" t="s">
        <v>185</v>
      </c>
      <c r="B164">
        <v>2856</v>
      </c>
      <c r="C164">
        <v>2.7909314632415798</v>
      </c>
      <c r="D164" t="s">
        <v>8</v>
      </c>
      <c r="E164" t="s">
        <v>9</v>
      </c>
      <c r="F164" t="s">
        <v>9</v>
      </c>
      <c r="G164" t="s">
        <v>9</v>
      </c>
      <c r="H164" t="s">
        <v>10</v>
      </c>
      <c r="I164" t="s">
        <v>11</v>
      </c>
      <c r="J164" t="s">
        <v>12</v>
      </c>
      <c r="K164" t="s">
        <v>179</v>
      </c>
      <c r="L164" t="s">
        <v>224</v>
      </c>
      <c r="M164" t="s">
        <v>528</v>
      </c>
      <c r="N164">
        <v>2.7909314632415798</v>
      </c>
      <c r="O164">
        <v>3.1219174861907999</v>
      </c>
      <c r="P164" t="e">
        <v>#N/A</v>
      </c>
    </row>
    <row r="165" spans="1:16" x14ac:dyDescent="0.25">
      <c r="A165" t="s">
        <v>185</v>
      </c>
      <c r="B165">
        <v>14382</v>
      </c>
      <c r="C165">
        <v>2.78830146789551</v>
      </c>
      <c r="D165" t="s">
        <v>90</v>
      </c>
      <c r="E165" t="s">
        <v>9</v>
      </c>
      <c r="F165" t="s">
        <v>9</v>
      </c>
      <c r="G165" t="s">
        <v>9</v>
      </c>
      <c r="H165" t="s">
        <v>14</v>
      </c>
      <c r="I165" t="s">
        <v>50</v>
      </c>
      <c r="J165" t="s">
        <v>51</v>
      </c>
      <c r="K165" t="s">
        <v>179</v>
      </c>
      <c r="L165" t="s">
        <v>225</v>
      </c>
      <c r="M165" t="s">
        <v>529</v>
      </c>
      <c r="N165">
        <v>2.78830146789551</v>
      </c>
      <c r="O165">
        <v>3.9394781589508101</v>
      </c>
      <c r="P165" t="s">
        <v>529</v>
      </c>
    </row>
    <row r="166" spans="1:16" x14ac:dyDescent="0.25">
      <c r="A166" t="s">
        <v>185</v>
      </c>
      <c r="B166">
        <v>12460</v>
      </c>
      <c r="C166">
        <v>2.7764821052551301</v>
      </c>
      <c r="D166" t="s">
        <v>63</v>
      </c>
      <c r="E166" t="s">
        <v>64</v>
      </c>
      <c r="F166" t="s">
        <v>9</v>
      </c>
      <c r="G166" t="s">
        <v>9</v>
      </c>
      <c r="H166" t="s">
        <v>14</v>
      </c>
      <c r="I166" t="s">
        <v>50</v>
      </c>
      <c r="J166" t="s">
        <v>15</v>
      </c>
      <c r="K166" t="s">
        <v>179</v>
      </c>
      <c r="L166" t="s">
        <v>264</v>
      </c>
      <c r="M166" t="s">
        <v>530</v>
      </c>
      <c r="N166">
        <v>2.7764821052551301</v>
      </c>
      <c r="O166">
        <v>3.04429984092712</v>
      </c>
      <c r="P166" t="e">
        <v>#N/A</v>
      </c>
    </row>
    <row r="167" spans="1:16" x14ac:dyDescent="0.25">
      <c r="A167" t="s">
        <v>185</v>
      </c>
      <c r="B167">
        <v>16132</v>
      </c>
      <c r="C167">
        <v>2.7568984031677202</v>
      </c>
      <c r="D167" t="s">
        <v>122</v>
      </c>
      <c r="E167" t="s">
        <v>124</v>
      </c>
      <c r="F167" t="s">
        <v>9</v>
      </c>
      <c r="G167" t="s">
        <v>9</v>
      </c>
      <c r="H167" t="s">
        <v>10</v>
      </c>
      <c r="I167" t="s">
        <v>11</v>
      </c>
      <c r="J167" t="s">
        <v>125</v>
      </c>
      <c r="K167" t="s">
        <v>179</v>
      </c>
      <c r="L167" t="s">
        <v>219</v>
      </c>
      <c r="M167" t="s">
        <v>531</v>
      </c>
      <c r="N167">
        <v>2.7568984031677202</v>
      </c>
      <c r="O167">
        <v>2.7945218086242698</v>
      </c>
      <c r="P167" t="e">
        <v>#N/A</v>
      </c>
    </row>
    <row r="168" spans="1:16" x14ac:dyDescent="0.25">
      <c r="A168" t="s">
        <v>185</v>
      </c>
      <c r="B168">
        <v>12191</v>
      </c>
      <c r="C168">
        <v>2.7175378799438499</v>
      </c>
      <c r="D168" t="s">
        <v>52</v>
      </c>
      <c r="E168" t="s">
        <v>9</v>
      </c>
      <c r="F168" t="s">
        <v>9</v>
      </c>
      <c r="G168" t="s">
        <v>9</v>
      </c>
      <c r="H168" t="s">
        <v>14</v>
      </c>
      <c r="I168" t="s">
        <v>50</v>
      </c>
      <c r="J168" t="s">
        <v>60</v>
      </c>
      <c r="K168" t="s">
        <v>179</v>
      </c>
      <c r="L168" t="s">
        <v>281</v>
      </c>
      <c r="M168" t="s">
        <v>532</v>
      </c>
      <c r="N168">
        <v>2.7175378799438499</v>
      </c>
      <c r="O168">
        <v>2.1586465835571298</v>
      </c>
      <c r="P168" t="e">
        <v>#N/A</v>
      </c>
    </row>
    <row r="169" spans="1:16" x14ac:dyDescent="0.25">
      <c r="A169" t="s">
        <v>185</v>
      </c>
      <c r="B169">
        <v>17126</v>
      </c>
      <c r="C169">
        <v>2.7104158401489298</v>
      </c>
      <c r="D169" t="s">
        <v>133</v>
      </c>
      <c r="E169" t="s">
        <v>9</v>
      </c>
      <c r="F169" t="s">
        <v>9</v>
      </c>
      <c r="G169" t="s">
        <v>9</v>
      </c>
      <c r="H169" t="s">
        <v>19</v>
      </c>
      <c r="I169" t="s">
        <v>58</v>
      </c>
      <c r="J169" t="s">
        <v>59</v>
      </c>
      <c r="K169" t="s">
        <v>179</v>
      </c>
      <c r="L169" t="s">
        <v>275</v>
      </c>
      <c r="M169" t="s">
        <v>533</v>
      </c>
      <c r="N169">
        <v>2.7104158401489298</v>
      </c>
      <c r="O169">
        <v>3.0725913047790501</v>
      </c>
      <c r="P169" t="s">
        <v>533</v>
      </c>
    </row>
    <row r="170" spans="1:16" x14ac:dyDescent="0.25">
      <c r="A170" t="s">
        <v>185</v>
      </c>
      <c r="B170">
        <v>14522</v>
      </c>
      <c r="C170">
        <v>2.70639872550964</v>
      </c>
      <c r="D170" t="s">
        <v>97</v>
      </c>
      <c r="E170" t="s">
        <v>98</v>
      </c>
      <c r="F170" t="s">
        <v>37</v>
      </c>
      <c r="G170" t="s">
        <v>9</v>
      </c>
      <c r="H170" t="s">
        <v>10</v>
      </c>
      <c r="I170" t="s">
        <v>11</v>
      </c>
      <c r="J170" t="s">
        <v>35</v>
      </c>
      <c r="K170" t="s">
        <v>179</v>
      </c>
      <c r="L170" t="s">
        <v>266</v>
      </c>
      <c r="M170" t="s">
        <v>534</v>
      </c>
      <c r="N170">
        <v>2.70639872550964</v>
      </c>
      <c r="O170">
        <v>3.64906930923462</v>
      </c>
      <c r="P170" t="e">
        <v>#N/A</v>
      </c>
    </row>
    <row r="171" spans="1:16" x14ac:dyDescent="0.25">
      <c r="A171" t="s">
        <v>185</v>
      </c>
      <c r="B171">
        <v>17226</v>
      </c>
      <c r="C171">
        <v>2.69074583053589</v>
      </c>
      <c r="D171" t="s">
        <v>134</v>
      </c>
      <c r="E171" t="s">
        <v>135</v>
      </c>
      <c r="F171" t="s">
        <v>136</v>
      </c>
      <c r="G171" t="s">
        <v>9</v>
      </c>
      <c r="H171" t="s">
        <v>10</v>
      </c>
      <c r="I171" t="s">
        <v>11</v>
      </c>
      <c r="J171" t="s">
        <v>48</v>
      </c>
      <c r="K171" t="s">
        <v>179</v>
      </c>
      <c r="L171" t="s">
        <v>267</v>
      </c>
      <c r="M171" t="s">
        <v>535</v>
      </c>
      <c r="N171">
        <v>2.69074583053589</v>
      </c>
      <c r="O171">
        <v>2.9187650680542001</v>
      </c>
      <c r="P171" t="e">
        <v>#N/A</v>
      </c>
    </row>
    <row r="172" spans="1:16" x14ac:dyDescent="0.25">
      <c r="A172" t="s">
        <v>185</v>
      </c>
      <c r="B172">
        <v>14196</v>
      </c>
      <c r="C172">
        <v>2.6871986389160201</v>
      </c>
      <c r="D172" t="s">
        <v>54</v>
      </c>
      <c r="E172" t="s">
        <v>78</v>
      </c>
      <c r="F172" t="s">
        <v>9</v>
      </c>
      <c r="G172" t="s">
        <v>9</v>
      </c>
      <c r="H172" t="s">
        <v>19</v>
      </c>
      <c r="I172" t="s">
        <v>20</v>
      </c>
      <c r="J172" t="s">
        <v>76</v>
      </c>
      <c r="K172" t="s">
        <v>179</v>
      </c>
      <c r="L172" t="s">
        <v>217</v>
      </c>
      <c r="M172" t="s">
        <v>536</v>
      </c>
      <c r="N172">
        <v>2.6871986389160201</v>
      </c>
      <c r="O172">
        <v>2.2655768394470202</v>
      </c>
      <c r="P172" t="e">
        <v>#N/A</v>
      </c>
    </row>
    <row r="173" spans="1:16" x14ac:dyDescent="0.25">
      <c r="A173" t="s">
        <v>185</v>
      </c>
      <c r="B173">
        <v>14586</v>
      </c>
      <c r="C173">
        <v>2.6575362682342498</v>
      </c>
      <c r="D173" t="s">
        <v>105</v>
      </c>
      <c r="E173" t="s">
        <v>106</v>
      </c>
      <c r="F173" t="s">
        <v>9</v>
      </c>
      <c r="G173" t="s">
        <v>9</v>
      </c>
      <c r="H173" t="s">
        <v>10</v>
      </c>
      <c r="I173" t="s">
        <v>11</v>
      </c>
      <c r="J173" t="s">
        <v>66</v>
      </c>
      <c r="K173" t="s">
        <v>179</v>
      </c>
      <c r="L173" t="s">
        <v>231</v>
      </c>
      <c r="M173" t="s">
        <v>537</v>
      </c>
      <c r="N173">
        <v>2.6575362682342498</v>
      </c>
      <c r="O173">
        <v>1.1575682163238501</v>
      </c>
      <c r="P173" t="e">
        <v>#N/A</v>
      </c>
    </row>
    <row r="174" spans="1:16" x14ac:dyDescent="0.25">
      <c r="A174" t="s">
        <v>185</v>
      </c>
      <c r="B174">
        <v>14043</v>
      </c>
      <c r="C174">
        <v>2.6558313369750999</v>
      </c>
      <c r="D174" t="s">
        <v>72</v>
      </c>
      <c r="E174" t="s">
        <v>9</v>
      </c>
      <c r="F174" t="s">
        <v>9</v>
      </c>
      <c r="G174" t="s">
        <v>9</v>
      </c>
      <c r="H174" t="s">
        <v>19</v>
      </c>
      <c r="I174" t="s">
        <v>58</v>
      </c>
      <c r="J174" t="s">
        <v>75</v>
      </c>
      <c r="K174" t="s">
        <v>179</v>
      </c>
      <c r="L174" t="s">
        <v>262</v>
      </c>
      <c r="M174" t="s">
        <v>538</v>
      </c>
      <c r="N174">
        <v>2.6558313369750999</v>
      </c>
      <c r="O174">
        <v>3.6110291481018102</v>
      </c>
      <c r="P174" t="e">
        <v>#N/A</v>
      </c>
    </row>
    <row r="175" spans="1:16" x14ac:dyDescent="0.25">
      <c r="A175" t="s">
        <v>185</v>
      </c>
      <c r="B175">
        <v>12771</v>
      </c>
      <c r="C175">
        <v>2.65158939361572</v>
      </c>
      <c r="D175" t="s">
        <v>65</v>
      </c>
      <c r="E175" t="s">
        <v>9</v>
      </c>
      <c r="F175" t="s">
        <v>9</v>
      </c>
      <c r="G175" t="s">
        <v>9</v>
      </c>
      <c r="H175" t="s">
        <v>10</v>
      </c>
      <c r="I175" t="s">
        <v>11</v>
      </c>
      <c r="J175" t="s">
        <v>66</v>
      </c>
      <c r="K175" t="s">
        <v>179</v>
      </c>
      <c r="L175" t="s">
        <v>234</v>
      </c>
      <c r="M175" t="s">
        <v>539</v>
      </c>
      <c r="N175">
        <v>2.65158939361572</v>
      </c>
      <c r="O175">
        <v>2.9947800636291499</v>
      </c>
      <c r="P175" t="e">
        <v>#N/A</v>
      </c>
    </row>
    <row r="176" spans="1:16" x14ac:dyDescent="0.25">
      <c r="A176" t="s">
        <v>185</v>
      </c>
      <c r="B176">
        <v>9531</v>
      </c>
      <c r="C176">
        <v>2.6309404373168901</v>
      </c>
      <c r="D176" t="s">
        <v>36</v>
      </c>
      <c r="E176" t="s">
        <v>28</v>
      </c>
      <c r="F176" t="s">
        <v>9</v>
      </c>
      <c r="G176" t="s">
        <v>9</v>
      </c>
      <c r="H176" t="s">
        <v>10</v>
      </c>
      <c r="I176" t="s">
        <v>11</v>
      </c>
      <c r="J176" t="s">
        <v>41</v>
      </c>
      <c r="K176" t="s">
        <v>179</v>
      </c>
      <c r="L176" t="s">
        <v>295</v>
      </c>
      <c r="M176" t="s">
        <v>540</v>
      </c>
      <c r="N176">
        <v>2.6309404373168901</v>
      </c>
      <c r="O176">
        <v>1.50078320503235</v>
      </c>
      <c r="P176" t="e">
        <v>#N/A</v>
      </c>
    </row>
    <row r="177" spans="1:16" x14ac:dyDescent="0.25">
      <c r="A177" t="s">
        <v>185</v>
      </c>
      <c r="B177">
        <v>10303</v>
      </c>
      <c r="C177">
        <v>2.5795428752899201</v>
      </c>
      <c r="D177" t="s">
        <v>49</v>
      </c>
      <c r="E177" t="s">
        <v>9</v>
      </c>
      <c r="F177" t="s">
        <v>9</v>
      </c>
      <c r="G177" t="s">
        <v>9</v>
      </c>
      <c r="H177" t="s">
        <v>10</v>
      </c>
      <c r="I177" t="s">
        <v>11</v>
      </c>
      <c r="J177" t="s">
        <v>35</v>
      </c>
      <c r="K177" t="s">
        <v>179</v>
      </c>
      <c r="L177" t="s">
        <v>208</v>
      </c>
      <c r="M177" t="s">
        <v>541</v>
      </c>
      <c r="N177">
        <v>2.5795428752899201</v>
      </c>
      <c r="O177">
        <v>3.1450273990631099</v>
      </c>
      <c r="P177" t="e">
        <v>#N/A</v>
      </c>
    </row>
    <row r="178" spans="1:16" x14ac:dyDescent="0.25">
      <c r="A178" t="s">
        <v>185</v>
      </c>
      <c r="B178">
        <v>14588</v>
      </c>
      <c r="C178">
        <v>2.5614862442016602</v>
      </c>
      <c r="D178" t="s">
        <v>105</v>
      </c>
      <c r="E178" t="s">
        <v>108</v>
      </c>
      <c r="F178" t="s">
        <v>9</v>
      </c>
      <c r="G178" t="s">
        <v>9</v>
      </c>
      <c r="H178" t="s">
        <v>14</v>
      </c>
      <c r="I178" t="s">
        <v>11</v>
      </c>
      <c r="J178" t="s">
        <v>69</v>
      </c>
      <c r="K178" t="s">
        <v>179</v>
      </c>
      <c r="L178" t="s">
        <v>302</v>
      </c>
      <c r="M178" t="s">
        <v>542</v>
      </c>
      <c r="N178">
        <v>2.5614862442016602</v>
      </c>
      <c r="O178">
        <v>2.5905923843383798</v>
      </c>
      <c r="P178" t="e">
        <v>#N/A</v>
      </c>
    </row>
    <row r="179" spans="1:16" x14ac:dyDescent="0.25">
      <c r="A179" t="s">
        <v>185</v>
      </c>
      <c r="B179">
        <v>13143</v>
      </c>
      <c r="C179">
        <v>2.5268192291259801</v>
      </c>
      <c r="D179" t="s">
        <v>71</v>
      </c>
      <c r="E179" t="s">
        <v>9</v>
      </c>
      <c r="F179" t="s">
        <v>9</v>
      </c>
      <c r="G179" t="s">
        <v>9</v>
      </c>
      <c r="H179" t="s">
        <v>19</v>
      </c>
      <c r="I179" t="s">
        <v>20</v>
      </c>
      <c r="J179" t="s">
        <v>33</v>
      </c>
      <c r="K179" t="s">
        <v>179</v>
      </c>
      <c r="L179" t="s">
        <v>271</v>
      </c>
      <c r="M179" t="s">
        <v>543</v>
      </c>
      <c r="N179">
        <v>2.5268192291259801</v>
      </c>
      <c r="O179">
        <v>3.0696892738342298</v>
      </c>
      <c r="P179" t="e">
        <v>#N/A</v>
      </c>
    </row>
    <row r="180" spans="1:16" x14ac:dyDescent="0.25">
      <c r="A180" t="s">
        <v>185</v>
      </c>
      <c r="B180">
        <v>7942</v>
      </c>
      <c r="C180">
        <v>2.5121862888336199</v>
      </c>
      <c r="D180" t="s">
        <v>27</v>
      </c>
      <c r="E180" t="s">
        <v>28</v>
      </c>
      <c r="F180" t="s">
        <v>9</v>
      </c>
      <c r="G180" t="s">
        <v>9</v>
      </c>
      <c r="H180" t="s">
        <v>19</v>
      </c>
      <c r="I180" t="s">
        <v>20</v>
      </c>
      <c r="J180" t="s">
        <v>29</v>
      </c>
      <c r="K180" t="s">
        <v>179</v>
      </c>
      <c r="L180" t="s">
        <v>298</v>
      </c>
      <c r="M180" t="s">
        <v>544</v>
      </c>
      <c r="N180">
        <v>2.5121862888336199</v>
      </c>
      <c r="O180">
        <v>2.6194989681243901</v>
      </c>
      <c r="P180" t="e">
        <v>#N/A</v>
      </c>
    </row>
    <row r="181" spans="1:16" x14ac:dyDescent="0.25">
      <c r="A181" t="s">
        <v>185</v>
      </c>
      <c r="B181">
        <v>10989</v>
      </c>
      <c r="C181">
        <v>2.4643292427063002</v>
      </c>
      <c r="D181" t="s">
        <v>53</v>
      </c>
      <c r="E181" t="s">
        <v>9</v>
      </c>
      <c r="F181" t="s">
        <v>9</v>
      </c>
      <c r="G181" t="s">
        <v>9</v>
      </c>
      <c r="H181" t="s">
        <v>10</v>
      </c>
      <c r="I181" t="s">
        <v>11</v>
      </c>
      <c r="J181" t="s">
        <v>35</v>
      </c>
      <c r="K181" t="s">
        <v>179</v>
      </c>
      <c r="L181" t="s">
        <v>273</v>
      </c>
      <c r="M181" t="s">
        <v>545</v>
      </c>
      <c r="N181">
        <v>2.4643292427063002</v>
      </c>
      <c r="O181">
        <v>2.0692846775054901</v>
      </c>
      <c r="P181" t="e">
        <v>#N/A</v>
      </c>
    </row>
    <row r="182" spans="1:16" x14ac:dyDescent="0.25">
      <c r="A182" t="s">
        <v>185</v>
      </c>
      <c r="B182">
        <v>9491</v>
      </c>
      <c r="C182">
        <v>2.43851590156555</v>
      </c>
      <c r="D182" t="s">
        <v>34</v>
      </c>
      <c r="E182" t="s">
        <v>9</v>
      </c>
      <c r="F182" t="s">
        <v>9</v>
      </c>
      <c r="G182" t="s">
        <v>9</v>
      </c>
      <c r="H182" t="s">
        <v>10</v>
      </c>
      <c r="I182" t="s">
        <v>11</v>
      </c>
      <c r="J182" t="s">
        <v>35</v>
      </c>
      <c r="K182" t="s">
        <v>179</v>
      </c>
      <c r="L182" t="s">
        <v>288</v>
      </c>
      <c r="M182" t="s">
        <v>546</v>
      </c>
      <c r="N182">
        <v>2.43851590156555</v>
      </c>
      <c r="O182">
        <v>3.6300625801086399</v>
      </c>
      <c r="P182" t="e">
        <v>#N/A</v>
      </c>
    </row>
    <row r="183" spans="1:16" x14ac:dyDescent="0.25">
      <c r="A183" t="s">
        <v>185</v>
      </c>
      <c r="B183">
        <v>14272</v>
      </c>
      <c r="C183">
        <v>2.4230690002441402</v>
      </c>
      <c r="D183" t="s">
        <v>84</v>
      </c>
      <c r="E183" t="s">
        <v>9</v>
      </c>
      <c r="F183" t="s">
        <v>9</v>
      </c>
      <c r="G183" t="s">
        <v>9</v>
      </c>
      <c r="H183" t="s">
        <v>10</v>
      </c>
      <c r="I183" t="s">
        <v>11</v>
      </c>
      <c r="J183" t="s">
        <v>85</v>
      </c>
      <c r="K183" t="s">
        <v>179</v>
      </c>
      <c r="L183" t="s">
        <v>285</v>
      </c>
      <c r="M183" t="s">
        <v>547</v>
      </c>
      <c r="N183">
        <v>2.4230690002441402</v>
      </c>
      <c r="O183">
        <v>2.9140176773071298</v>
      </c>
      <c r="P183" t="e">
        <v>#N/A</v>
      </c>
    </row>
    <row r="184" spans="1:16" x14ac:dyDescent="0.25">
      <c r="A184" t="s">
        <v>185</v>
      </c>
      <c r="B184">
        <v>11416</v>
      </c>
      <c r="C184">
        <v>2.3950753211975102</v>
      </c>
      <c r="D184" t="s">
        <v>55</v>
      </c>
      <c r="E184" t="s">
        <v>9</v>
      </c>
      <c r="F184" t="s">
        <v>9</v>
      </c>
      <c r="G184" t="s">
        <v>9</v>
      </c>
      <c r="H184" t="s">
        <v>19</v>
      </c>
      <c r="I184" t="s">
        <v>20</v>
      </c>
      <c r="J184" t="s">
        <v>21</v>
      </c>
      <c r="K184" t="s">
        <v>179</v>
      </c>
      <c r="L184" t="s">
        <v>228</v>
      </c>
      <c r="M184" t="s">
        <v>548</v>
      </c>
      <c r="N184">
        <v>2.3950753211975102</v>
      </c>
      <c r="O184">
        <v>2.78380250930786</v>
      </c>
      <c r="P184" t="e">
        <v>#N/A</v>
      </c>
    </row>
    <row r="185" spans="1:16" x14ac:dyDescent="0.25">
      <c r="A185" t="s">
        <v>185</v>
      </c>
      <c r="B185">
        <v>15351</v>
      </c>
      <c r="C185">
        <v>2.3444533348083501</v>
      </c>
      <c r="D185" t="s">
        <v>115</v>
      </c>
      <c r="E185" t="s">
        <v>116</v>
      </c>
      <c r="F185" t="s">
        <v>113</v>
      </c>
      <c r="G185" t="s">
        <v>9</v>
      </c>
      <c r="H185" t="s">
        <v>19</v>
      </c>
      <c r="I185" t="s">
        <v>58</v>
      </c>
      <c r="J185" t="s">
        <v>117</v>
      </c>
      <c r="K185" t="s">
        <v>179</v>
      </c>
      <c r="L185" t="s">
        <v>277</v>
      </c>
      <c r="M185" t="s">
        <v>549</v>
      </c>
      <c r="N185">
        <v>2.3444533348083501</v>
      </c>
      <c r="O185">
        <v>3.08893489837646</v>
      </c>
      <c r="P185" t="s">
        <v>549</v>
      </c>
    </row>
    <row r="186" spans="1:16" x14ac:dyDescent="0.25">
      <c r="A186" t="s">
        <v>185</v>
      </c>
      <c r="B186">
        <v>14279</v>
      </c>
      <c r="C186">
        <v>2.3352847099304199</v>
      </c>
      <c r="D186" t="s">
        <v>54</v>
      </c>
      <c r="E186" t="s">
        <v>88</v>
      </c>
      <c r="F186" t="s">
        <v>9</v>
      </c>
      <c r="G186" t="s">
        <v>9</v>
      </c>
      <c r="H186" t="s">
        <v>10</v>
      </c>
      <c r="I186" t="s">
        <v>11</v>
      </c>
      <c r="J186" t="s">
        <v>89</v>
      </c>
      <c r="K186" t="s">
        <v>179</v>
      </c>
      <c r="L186" t="s">
        <v>283</v>
      </c>
      <c r="M186" t="s">
        <v>550</v>
      </c>
      <c r="N186">
        <v>2.3352847099304199</v>
      </c>
      <c r="O186">
        <v>3.1026561260223402</v>
      </c>
      <c r="P186" t="e">
        <v>#N/A</v>
      </c>
    </row>
    <row r="187" spans="1:16" x14ac:dyDescent="0.25">
      <c r="A187" t="s">
        <v>185</v>
      </c>
      <c r="B187">
        <v>16072</v>
      </c>
      <c r="C187">
        <v>2.2547898292541499</v>
      </c>
      <c r="D187" t="s">
        <v>120</v>
      </c>
      <c r="E187" t="s">
        <v>9</v>
      </c>
      <c r="F187" t="s">
        <v>9</v>
      </c>
      <c r="G187" t="s">
        <v>9</v>
      </c>
      <c r="H187" t="s">
        <v>19</v>
      </c>
      <c r="I187" t="s">
        <v>58</v>
      </c>
      <c r="J187" t="s">
        <v>59</v>
      </c>
      <c r="K187" t="s">
        <v>179</v>
      </c>
      <c r="L187" t="s">
        <v>269</v>
      </c>
      <c r="M187" t="s">
        <v>551</v>
      </c>
      <c r="N187">
        <v>2.2547898292541499</v>
      </c>
      <c r="O187">
        <v>3.2229082584381099</v>
      </c>
      <c r="P187" t="e">
        <v>#N/A</v>
      </c>
    </row>
    <row r="188" spans="1:16" x14ac:dyDescent="0.25">
      <c r="A188" t="s">
        <v>185</v>
      </c>
      <c r="B188">
        <v>4118</v>
      </c>
      <c r="C188">
        <v>2.24925661087036</v>
      </c>
      <c r="D188" t="s">
        <v>16</v>
      </c>
      <c r="E188" t="s">
        <v>9</v>
      </c>
      <c r="F188" t="s">
        <v>9</v>
      </c>
      <c r="G188" t="s">
        <v>9</v>
      </c>
      <c r="H188" t="s">
        <v>10</v>
      </c>
      <c r="I188" t="s">
        <v>11</v>
      </c>
      <c r="J188" t="s">
        <v>12</v>
      </c>
      <c r="K188" t="s">
        <v>179</v>
      </c>
      <c r="L188" t="s">
        <v>274</v>
      </c>
      <c r="M188" t="s">
        <v>552</v>
      </c>
      <c r="N188">
        <v>2.24925661087036</v>
      </c>
      <c r="O188">
        <v>2.7844803333282502</v>
      </c>
      <c r="P188" t="e">
        <v>#N/A</v>
      </c>
    </row>
    <row r="189" spans="1:16" x14ac:dyDescent="0.25">
      <c r="A189" t="s">
        <v>185</v>
      </c>
      <c r="B189">
        <v>16466</v>
      </c>
      <c r="C189">
        <v>2.2389233112335201</v>
      </c>
      <c r="D189" t="s">
        <v>122</v>
      </c>
      <c r="E189" t="s">
        <v>128</v>
      </c>
      <c r="F189" t="s">
        <v>126</v>
      </c>
      <c r="G189" t="s">
        <v>9</v>
      </c>
      <c r="H189" t="s">
        <v>19</v>
      </c>
      <c r="I189" t="s">
        <v>20</v>
      </c>
      <c r="J189" t="s">
        <v>38</v>
      </c>
      <c r="K189" t="s">
        <v>179</v>
      </c>
      <c r="L189" t="s">
        <v>294</v>
      </c>
      <c r="M189" t="s">
        <v>553</v>
      </c>
      <c r="N189">
        <v>2.2389233112335201</v>
      </c>
      <c r="O189">
        <v>2.8261146545410201</v>
      </c>
      <c r="P189" t="e">
        <v>#N/A</v>
      </c>
    </row>
    <row r="190" spans="1:16" x14ac:dyDescent="0.25">
      <c r="A190" t="s">
        <v>185</v>
      </c>
      <c r="B190">
        <v>16467</v>
      </c>
      <c r="C190">
        <v>2.1436998844146702</v>
      </c>
      <c r="D190" t="s">
        <v>122</v>
      </c>
      <c r="E190" t="s">
        <v>129</v>
      </c>
      <c r="F190" t="s">
        <v>126</v>
      </c>
      <c r="G190" t="s">
        <v>9</v>
      </c>
      <c r="H190" t="s">
        <v>10</v>
      </c>
      <c r="I190" t="s">
        <v>11</v>
      </c>
      <c r="J190" t="s">
        <v>40</v>
      </c>
      <c r="K190" t="s">
        <v>179</v>
      </c>
      <c r="L190" t="s">
        <v>265</v>
      </c>
      <c r="M190" t="s">
        <v>554</v>
      </c>
      <c r="N190">
        <v>2.1436998844146702</v>
      </c>
      <c r="O190">
        <v>1.74536156654358</v>
      </c>
      <c r="P190" t="s">
        <v>554</v>
      </c>
    </row>
    <row r="191" spans="1:16" x14ac:dyDescent="0.25">
      <c r="A191" t="s">
        <v>185</v>
      </c>
      <c r="B191">
        <v>16468</v>
      </c>
      <c r="C191">
        <v>2.0852420330047599</v>
      </c>
      <c r="D191" t="s">
        <v>122</v>
      </c>
      <c r="E191" t="s">
        <v>130</v>
      </c>
      <c r="F191" t="s">
        <v>126</v>
      </c>
      <c r="G191" t="s">
        <v>9</v>
      </c>
      <c r="H191" t="s">
        <v>10</v>
      </c>
      <c r="I191" t="s">
        <v>11</v>
      </c>
      <c r="J191" t="s">
        <v>41</v>
      </c>
      <c r="K191" t="s">
        <v>179</v>
      </c>
      <c r="L191" t="s">
        <v>292</v>
      </c>
      <c r="M191" t="s">
        <v>555</v>
      </c>
      <c r="N191">
        <v>2.0852420330047599</v>
      </c>
      <c r="O191">
        <v>2.7014727592468302</v>
      </c>
      <c r="P191" t="e">
        <v>#N/A</v>
      </c>
    </row>
    <row r="192" spans="1:16" x14ac:dyDescent="0.25">
      <c r="A192" t="s">
        <v>185</v>
      </c>
      <c r="B192">
        <v>16030</v>
      </c>
      <c r="C192">
        <v>2.0829949378967298</v>
      </c>
      <c r="D192" t="s">
        <v>122</v>
      </c>
      <c r="E192" t="s">
        <v>9</v>
      </c>
      <c r="F192" t="s">
        <v>9</v>
      </c>
      <c r="G192" t="s">
        <v>9</v>
      </c>
      <c r="H192" t="s">
        <v>19</v>
      </c>
      <c r="I192" t="s">
        <v>20</v>
      </c>
      <c r="J192" t="s">
        <v>33</v>
      </c>
      <c r="K192" t="s">
        <v>179</v>
      </c>
      <c r="L192" t="s">
        <v>289</v>
      </c>
      <c r="M192" t="s">
        <v>556</v>
      </c>
      <c r="N192">
        <v>2.0829949378967298</v>
      </c>
      <c r="O192">
        <v>1.8166229724884</v>
      </c>
      <c r="P192" t="e">
        <v>#N/A</v>
      </c>
    </row>
    <row r="193" spans="1:16" x14ac:dyDescent="0.25">
      <c r="A193" t="s">
        <v>185</v>
      </c>
      <c r="B193">
        <v>14193</v>
      </c>
      <c r="C193">
        <v>2.0241391658782999</v>
      </c>
      <c r="D193" t="s">
        <v>70</v>
      </c>
      <c r="E193" t="s">
        <v>77</v>
      </c>
      <c r="F193" t="s">
        <v>9</v>
      </c>
      <c r="G193" t="s">
        <v>9</v>
      </c>
      <c r="H193" t="s">
        <v>19</v>
      </c>
      <c r="I193" t="s">
        <v>58</v>
      </c>
      <c r="J193" t="s">
        <v>75</v>
      </c>
      <c r="K193" t="s">
        <v>179</v>
      </c>
      <c r="L193" t="s">
        <v>284</v>
      </c>
      <c r="M193" t="s">
        <v>557</v>
      </c>
      <c r="N193">
        <v>2.0241391658782999</v>
      </c>
      <c r="O193">
        <v>3.2502744197845499</v>
      </c>
      <c r="P193" t="e">
        <v>#N/A</v>
      </c>
    </row>
    <row r="194" spans="1:16" x14ac:dyDescent="0.25">
      <c r="A194" t="s">
        <v>185</v>
      </c>
      <c r="B194">
        <v>12440</v>
      </c>
      <c r="C194">
        <v>2.0170478820800799</v>
      </c>
      <c r="D194" t="s">
        <v>62</v>
      </c>
      <c r="E194" t="s">
        <v>9</v>
      </c>
      <c r="F194" t="s">
        <v>9</v>
      </c>
      <c r="G194" t="s">
        <v>9</v>
      </c>
      <c r="H194" t="s">
        <v>10</v>
      </c>
      <c r="I194" t="s">
        <v>11</v>
      </c>
      <c r="J194" t="s">
        <v>48</v>
      </c>
      <c r="K194" t="s">
        <v>179</v>
      </c>
      <c r="L194" t="s">
        <v>287</v>
      </c>
      <c r="M194" t="s">
        <v>558</v>
      </c>
      <c r="N194">
        <v>2.0170478820800799</v>
      </c>
      <c r="O194">
        <v>3.0477969646453902</v>
      </c>
      <c r="P194" t="e">
        <v>#N/A</v>
      </c>
    </row>
    <row r="195" spans="1:16" x14ac:dyDescent="0.25">
      <c r="A195" t="s">
        <v>185</v>
      </c>
      <c r="B195">
        <v>12196</v>
      </c>
      <c r="C195">
        <v>1.95375645160675</v>
      </c>
      <c r="D195" t="s">
        <v>61</v>
      </c>
      <c r="E195" t="s">
        <v>9</v>
      </c>
      <c r="F195" t="s">
        <v>9</v>
      </c>
      <c r="G195" t="s">
        <v>9</v>
      </c>
      <c r="H195" t="s">
        <v>10</v>
      </c>
      <c r="I195" t="s">
        <v>11</v>
      </c>
      <c r="J195" t="s">
        <v>46</v>
      </c>
      <c r="K195" t="s">
        <v>179</v>
      </c>
      <c r="L195" t="s">
        <v>290</v>
      </c>
      <c r="M195" t="s">
        <v>559</v>
      </c>
      <c r="N195">
        <v>1.95375645160675</v>
      </c>
      <c r="O195">
        <v>3.0756700038909899</v>
      </c>
      <c r="P195" t="e">
        <v>#N/A</v>
      </c>
    </row>
    <row r="196" spans="1:16" x14ac:dyDescent="0.25">
      <c r="A196" t="s">
        <v>185</v>
      </c>
      <c r="B196">
        <v>8998</v>
      </c>
      <c r="C196">
        <v>1.83417308330536</v>
      </c>
      <c r="D196" t="s">
        <v>30</v>
      </c>
      <c r="E196" t="s">
        <v>31</v>
      </c>
      <c r="F196" t="s">
        <v>9</v>
      </c>
      <c r="G196" t="s">
        <v>9</v>
      </c>
      <c r="H196" t="s">
        <v>19</v>
      </c>
      <c r="I196" t="s">
        <v>20</v>
      </c>
      <c r="J196" t="s">
        <v>33</v>
      </c>
      <c r="K196" t="s">
        <v>179</v>
      </c>
      <c r="L196" t="s">
        <v>205</v>
      </c>
      <c r="M196" t="s">
        <v>560</v>
      </c>
      <c r="N196">
        <v>1.83417308330536</v>
      </c>
      <c r="O196">
        <v>3.0348083972930899</v>
      </c>
      <c r="P196" t="e">
        <v>#N/A</v>
      </c>
    </row>
    <row r="197" spans="1:16" x14ac:dyDescent="0.25">
      <c r="A197" t="s">
        <v>185</v>
      </c>
      <c r="B197">
        <v>16455</v>
      </c>
      <c r="C197">
        <v>1.8323051929473899</v>
      </c>
      <c r="D197" t="s">
        <v>119</v>
      </c>
      <c r="E197" t="s">
        <v>126</v>
      </c>
      <c r="F197" t="s">
        <v>9</v>
      </c>
      <c r="G197" t="s">
        <v>9</v>
      </c>
      <c r="H197" t="s">
        <v>10</v>
      </c>
      <c r="I197" t="s">
        <v>11</v>
      </c>
      <c r="J197" t="s">
        <v>83</v>
      </c>
      <c r="K197" t="s">
        <v>179</v>
      </c>
      <c r="L197" t="s">
        <v>279</v>
      </c>
      <c r="M197" t="s">
        <v>561</v>
      </c>
      <c r="N197">
        <v>1.8323051929473899</v>
      </c>
      <c r="O197">
        <v>2.71975541114807</v>
      </c>
      <c r="P197" t="e">
        <v>#N/A</v>
      </c>
    </row>
    <row r="198" spans="1:16" x14ac:dyDescent="0.25">
      <c r="A198" t="s">
        <v>185</v>
      </c>
      <c r="B198">
        <v>10984</v>
      </c>
      <c r="C198">
        <v>1.7925664186477701</v>
      </c>
      <c r="D198" t="s">
        <v>52</v>
      </c>
      <c r="E198" t="s">
        <v>9</v>
      </c>
      <c r="F198" t="s">
        <v>9</v>
      </c>
      <c r="G198" t="s">
        <v>9</v>
      </c>
      <c r="H198" t="s">
        <v>19</v>
      </c>
      <c r="I198" t="s">
        <v>20</v>
      </c>
      <c r="J198" t="s">
        <v>33</v>
      </c>
      <c r="K198" t="s">
        <v>179</v>
      </c>
      <c r="L198" t="s">
        <v>282</v>
      </c>
      <c r="M198" t="s">
        <v>562</v>
      </c>
      <c r="N198">
        <v>1.7925664186477701</v>
      </c>
      <c r="O198">
        <v>3.1615967750549299</v>
      </c>
      <c r="P198" t="e">
        <v>#N/A</v>
      </c>
    </row>
    <row r="199" spans="1:16" x14ac:dyDescent="0.25">
      <c r="A199" t="s">
        <v>185</v>
      </c>
      <c r="B199">
        <v>14199</v>
      </c>
      <c r="C199">
        <v>1.7304393053054801</v>
      </c>
      <c r="D199" t="s">
        <v>79</v>
      </c>
      <c r="E199" t="s">
        <v>80</v>
      </c>
      <c r="F199" t="s">
        <v>9</v>
      </c>
      <c r="G199" t="s">
        <v>9</v>
      </c>
      <c r="H199" t="s">
        <v>10</v>
      </c>
      <c r="I199" t="s">
        <v>11</v>
      </c>
      <c r="J199" t="s">
        <v>81</v>
      </c>
      <c r="K199" t="s">
        <v>179</v>
      </c>
      <c r="L199" t="s">
        <v>263</v>
      </c>
      <c r="M199" t="s">
        <v>563</v>
      </c>
      <c r="N199">
        <v>1.7304393053054801</v>
      </c>
      <c r="O199">
        <v>3.5905163288116499</v>
      </c>
      <c r="P199" t="e">
        <v>#N/A</v>
      </c>
    </row>
    <row r="200" spans="1:16" x14ac:dyDescent="0.25">
      <c r="A200" t="s">
        <v>185</v>
      </c>
      <c r="B200">
        <v>16463</v>
      </c>
      <c r="C200">
        <v>1.63396608829498</v>
      </c>
      <c r="D200" t="s">
        <v>119</v>
      </c>
      <c r="E200" t="s">
        <v>126</v>
      </c>
      <c r="F200" t="s">
        <v>127</v>
      </c>
      <c r="G200" t="s">
        <v>9</v>
      </c>
      <c r="H200" t="s">
        <v>10</v>
      </c>
      <c r="I200" t="s">
        <v>11</v>
      </c>
      <c r="J200" t="s">
        <v>87</v>
      </c>
      <c r="K200" t="s">
        <v>179</v>
      </c>
      <c r="L200" t="s">
        <v>272</v>
      </c>
      <c r="M200" t="s">
        <v>564</v>
      </c>
      <c r="N200">
        <v>1.63396608829498</v>
      </c>
      <c r="O200">
        <v>2.4852986335754399</v>
      </c>
      <c r="P200" t="e">
        <v>#N/A</v>
      </c>
    </row>
    <row r="201" spans="1:16" x14ac:dyDescent="0.25">
      <c r="A201" t="s">
        <v>185</v>
      </c>
      <c r="B201">
        <v>16458</v>
      </c>
      <c r="C201">
        <v>1.5191414356231701</v>
      </c>
      <c r="D201" t="s">
        <v>119</v>
      </c>
      <c r="E201" t="s">
        <v>126</v>
      </c>
      <c r="F201" t="s">
        <v>9</v>
      </c>
      <c r="G201" t="s">
        <v>9</v>
      </c>
      <c r="H201" t="s">
        <v>10</v>
      </c>
      <c r="I201" t="s">
        <v>11</v>
      </c>
      <c r="J201" t="s">
        <v>85</v>
      </c>
      <c r="K201" t="s">
        <v>179</v>
      </c>
      <c r="L201" t="s">
        <v>293</v>
      </c>
      <c r="M201" t="s">
        <v>565</v>
      </c>
      <c r="N201">
        <v>1.5191414356231701</v>
      </c>
      <c r="O201">
        <v>2.5710473060607901</v>
      </c>
      <c r="P201" t="s">
        <v>565</v>
      </c>
    </row>
    <row r="202" spans="1:16" x14ac:dyDescent="0.25">
      <c r="A202" t="s">
        <v>185</v>
      </c>
      <c r="B202">
        <v>9529</v>
      </c>
      <c r="C202">
        <v>1.1452208757400499</v>
      </c>
      <c r="D202" t="s">
        <v>36</v>
      </c>
      <c r="E202" t="s">
        <v>37</v>
      </c>
      <c r="F202" t="s">
        <v>9</v>
      </c>
      <c r="G202" t="s">
        <v>9</v>
      </c>
      <c r="H202" t="s">
        <v>19</v>
      </c>
      <c r="I202" t="s">
        <v>20</v>
      </c>
      <c r="J202" t="s">
        <v>38</v>
      </c>
      <c r="K202" t="s">
        <v>179</v>
      </c>
      <c r="L202" t="s">
        <v>299</v>
      </c>
      <c r="M202" t="s">
        <v>566</v>
      </c>
      <c r="N202">
        <v>1.1452208757400499</v>
      </c>
      <c r="O202">
        <v>2.0287899971008301</v>
      </c>
      <c r="P202" t="e">
        <v>#N/A</v>
      </c>
    </row>
    <row r="203" spans="1:16" x14ac:dyDescent="0.25">
      <c r="A203" t="s">
        <v>185</v>
      </c>
      <c r="B203">
        <v>16088</v>
      </c>
      <c r="C203">
        <v>1.1261961460113501</v>
      </c>
      <c r="D203" t="s">
        <v>123</v>
      </c>
      <c r="E203" t="s">
        <v>9</v>
      </c>
      <c r="F203" t="s">
        <v>9</v>
      </c>
      <c r="G203" t="s">
        <v>9</v>
      </c>
      <c r="H203" t="s">
        <v>10</v>
      </c>
      <c r="I203" t="s">
        <v>11</v>
      </c>
      <c r="J203" t="s">
        <v>48</v>
      </c>
      <c r="K203" t="s">
        <v>179</v>
      </c>
      <c r="L203" t="s">
        <v>270</v>
      </c>
      <c r="M203" t="s">
        <v>567</v>
      </c>
      <c r="N203">
        <v>1.1261961460113501</v>
      </c>
      <c r="O203">
        <v>2.0702743530273402</v>
      </c>
      <c r="P203" t="e">
        <v>#N/A</v>
      </c>
    </row>
    <row r="204" spans="1:16" x14ac:dyDescent="0.25">
      <c r="A204" t="s">
        <v>185</v>
      </c>
      <c r="B204">
        <v>13140</v>
      </c>
      <c r="C204">
        <v>0.86916387081146196</v>
      </c>
      <c r="D204" t="s">
        <v>71</v>
      </c>
      <c r="E204" t="s">
        <v>9</v>
      </c>
      <c r="F204" t="s">
        <v>9</v>
      </c>
      <c r="G204" t="s">
        <v>9</v>
      </c>
      <c r="H204" t="s">
        <v>10</v>
      </c>
      <c r="I204" t="s">
        <v>11</v>
      </c>
      <c r="J204" t="s">
        <v>32</v>
      </c>
      <c r="K204" t="s">
        <v>179</v>
      </c>
      <c r="L204" t="s">
        <v>297</v>
      </c>
      <c r="M204" t="s">
        <v>568</v>
      </c>
      <c r="N204">
        <v>0.86916387081146196</v>
      </c>
      <c r="O204">
        <v>2.6676259040832502</v>
      </c>
      <c r="P204" t="e">
        <v>#N/A</v>
      </c>
    </row>
    <row r="205" spans="1:16" x14ac:dyDescent="0.25">
      <c r="A205" t="s">
        <v>185</v>
      </c>
      <c r="B205">
        <v>16058</v>
      </c>
      <c r="C205">
        <v>0.71217405796051003</v>
      </c>
      <c r="D205" t="s">
        <v>111</v>
      </c>
      <c r="E205" t="s">
        <v>9</v>
      </c>
      <c r="F205" t="s">
        <v>9</v>
      </c>
      <c r="G205" t="s">
        <v>9</v>
      </c>
      <c r="H205" t="s">
        <v>10</v>
      </c>
      <c r="I205" t="s">
        <v>11</v>
      </c>
      <c r="J205" t="s">
        <v>12</v>
      </c>
      <c r="K205" t="s">
        <v>179</v>
      </c>
      <c r="L205" t="s">
        <v>291</v>
      </c>
      <c r="M205" t="s">
        <v>569</v>
      </c>
      <c r="N205">
        <v>0.71217405796051003</v>
      </c>
      <c r="O205">
        <v>2.9674928188324001</v>
      </c>
      <c r="P205" t="e">
        <v>#N/A</v>
      </c>
    </row>
    <row r="206" spans="1:16" x14ac:dyDescent="0.25">
      <c r="A206" t="s">
        <v>185</v>
      </c>
      <c r="B206">
        <v>12897</v>
      </c>
      <c r="C206">
        <v>0.585857033729553</v>
      </c>
      <c r="D206" t="s">
        <v>70</v>
      </c>
      <c r="E206" t="s">
        <v>9</v>
      </c>
      <c r="F206" t="s">
        <v>9</v>
      </c>
      <c r="G206" t="s">
        <v>9</v>
      </c>
      <c r="H206" t="s">
        <v>19</v>
      </c>
      <c r="I206" t="s">
        <v>20</v>
      </c>
      <c r="J206" t="s">
        <v>33</v>
      </c>
      <c r="K206" t="s">
        <v>179</v>
      </c>
      <c r="L206" t="s">
        <v>200</v>
      </c>
      <c r="M206" t="s">
        <v>570</v>
      </c>
      <c r="N206">
        <v>0.585857033729553</v>
      </c>
      <c r="O206">
        <v>2.22334551811218</v>
      </c>
      <c r="P206" t="s">
        <v>570</v>
      </c>
    </row>
    <row r="207" spans="1:16" x14ac:dyDescent="0.25">
      <c r="A207" t="s">
        <v>185</v>
      </c>
      <c r="B207">
        <v>12886</v>
      </c>
      <c r="C207">
        <v>0.57107639312744096</v>
      </c>
      <c r="D207" t="s">
        <v>70</v>
      </c>
      <c r="E207" t="s">
        <v>9</v>
      </c>
      <c r="F207" t="s">
        <v>9</v>
      </c>
      <c r="G207" t="s">
        <v>9</v>
      </c>
      <c r="H207" t="s">
        <v>10</v>
      </c>
      <c r="I207" t="s">
        <v>11</v>
      </c>
      <c r="J207" t="s">
        <v>26</v>
      </c>
      <c r="K207" t="s">
        <v>179</v>
      </c>
      <c r="L207" t="s">
        <v>296</v>
      </c>
      <c r="M207" t="s">
        <v>571</v>
      </c>
      <c r="N207">
        <v>0.57107639312744096</v>
      </c>
      <c r="O207">
        <v>1.18779420852661</v>
      </c>
      <c r="P207" t="e">
        <v>#N/A</v>
      </c>
    </row>
    <row r="208" spans="1:16" x14ac:dyDescent="0.25">
      <c r="A208" t="s">
        <v>185</v>
      </c>
      <c r="B208">
        <v>14587</v>
      </c>
      <c r="C208">
        <v>0.53376209735870395</v>
      </c>
      <c r="D208" t="s">
        <v>105</v>
      </c>
      <c r="E208" t="s">
        <v>107</v>
      </c>
      <c r="F208" t="s">
        <v>9</v>
      </c>
      <c r="G208" t="s">
        <v>9</v>
      </c>
      <c r="H208" t="s">
        <v>19</v>
      </c>
      <c r="I208" t="s">
        <v>20</v>
      </c>
      <c r="J208" t="s">
        <v>68</v>
      </c>
      <c r="K208" t="s">
        <v>179</v>
      </c>
      <c r="L208" t="s">
        <v>303</v>
      </c>
      <c r="M208" t="s">
        <v>572</v>
      </c>
      <c r="N208">
        <v>0.53376209735870395</v>
      </c>
      <c r="O208">
        <v>1.45432412624359</v>
      </c>
      <c r="P208" t="s">
        <v>572</v>
      </c>
    </row>
    <row r="209" spans="1:16" x14ac:dyDescent="0.25">
      <c r="A209" t="s">
        <v>185</v>
      </c>
      <c r="B209">
        <v>9530</v>
      </c>
      <c r="C209">
        <v>0.341878831386566</v>
      </c>
      <c r="D209" t="s">
        <v>36</v>
      </c>
      <c r="E209" t="s">
        <v>39</v>
      </c>
      <c r="F209" t="s">
        <v>9</v>
      </c>
      <c r="G209" t="s">
        <v>9</v>
      </c>
      <c r="H209" t="s">
        <v>10</v>
      </c>
      <c r="I209" t="s">
        <v>11</v>
      </c>
      <c r="J209" t="s">
        <v>40</v>
      </c>
      <c r="K209" t="s">
        <v>179</v>
      </c>
      <c r="L209" t="s">
        <v>300</v>
      </c>
      <c r="M209" t="s">
        <v>573</v>
      </c>
      <c r="N209">
        <v>0.341878831386566</v>
      </c>
      <c r="O209">
        <v>1.66281855106354</v>
      </c>
      <c r="P209" t="e">
        <v>#N/A</v>
      </c>
    </row>
    <row r="210" spans="1:16" x14ac:dyDescent="0.25">
      <c r="A210" t="s">
        <v>185</v>
      </c>
      <c r="B210">
        <v>12895</v>
      </c>
      <c r="C210">
        <v>0.32183462381362898</v>
      </c>
      <c r="D210" t="s">
        <v>70</v>
      </c>
      <c r="E210" t="s">
        <v>9</v>
      </c>
      <c r="F210" t="s">
        <v>9</v>
      </c>
      <c r="G210" t="s">
        <v>9</v>
      </c>
      <c r="H210" t="s">
        <v>10</v>
      </c>
      <c r="I210" t="s">
        <v>11</v>
      </c>
      <c r="J210" t="s">
        <v>32</v>
      </c>
      <c r="K210" t="s">
        <v>179</v>
      </c>
      <c r="L210" t="s">
        <v>304</v>
      </c>
      <c r="M210" t="s">
        <v>574</v>
      </c>
      <c r="N210">
        <v>0.32183462381362898</v>
      </c>
      <c r="O210">
        <v>0.90530318021774303</v>
      </c>
      <c r="P210" t="s">
        <v>574</v>
      </c>
    </row>
    <row r="211" spans="1:16" x14ac:dyDescent="0.25">
      <c r="A211" t="s">
        <v>185</v>
      </c>
      <c r="B211">
        <v>14801</v>
      </c>
      <c r="C211">
        <v>0.29655933380126998</v>
      </c>
      <c r="D211" t="s">
        <v>65</v>
      </c>
      <c r="E211" t="s">
        <v>9</v>
      </c>
      <c r="F211" t="s">
        <v>9</v>
      </c>
      <c r="G211" t="s">
        <v>9</v>
      </c>
      <c r="H211" t="s">
        <v>10</v>
      </c>
      <c r="I211" t="s">
        <v>11</v>
      </c>
      <c r="J211" t="s">
        <v>83</v>
      </c>
      <c r="K211" t="s">
        <v>179</v>
      </c>
      <c r="L211" t="s">
        <v>301</v>
      </c>
      <c r="M211" t="s">
        <v>575</v>
      </c>
      <c r="N211">
        <v>0.29655933380126998</v>
      </c>
      <c r="O211">
        <v>2.9947800636291499</v>
      </c>
      <c r="P211" t="e">
        <v>#N/A</v>
      </c>
    </row>
    <row r="212" spans="1:16" x14ac:dyDescent="0.25">
      <c r="A212" t="s">
        <v>185</v>
      </c>
      <c r="B212">
        <v>2856</v>
      </c>
      <c r="C212">
        <v>2.9846100807189901</v>
      </c>
      <c r="D212" t="s">
        <v>8</v>
      </c>
      <c r="E212" t="s">
        <v>9</v>
      </c>
      <c r="F212" t="s">
        <v>9</v>
      </c>
      <c r="G212" t="s">
        <v>9</v>
      </c>
      <c r="H212" t="s">
        <v>10</v>
      </c>
      <c r="I212" t="s">
        <v>11</v>
      </c>
      <c r="J212" t="s">
        <v>12</v>
      </c>
      <c r="K212" t="s">
        <v>180</v>
      </c>
      <c r="L212" t="s">
        <v>224</v>
      </c>
      <c r="M212" t="s">
        <v>576</v>
      </c>
      <c r="N212">
        <v>2.9846100807189901</v>
      </c>
      <c r="O212">
        <v>3.1219174861907999</v>
      </c>
      <c r="P212" t="e">
        <v>#N/A</v>
      </c>
    </row>
    <row r="213" spans="1:16" x14ac:dyDescent="0.25">
      <c r="A213" t="s">
        <v>185</v>
      </c>
      <c r="B213">
        <v>3893</v>
      </c>
      <c r="C213">
        <v>2.9846100807189901</v>
      </c>
      <c r="D213" t="s">
        <v>13</v>
      </c>
      <c r="E213" t="s">
        <v>9</v>
      </c>
      <c r="F213" t="s">
        <v>9</v>
      </c>
      <c r="G213" t="s">
        <v>9</v>
      </c>
      <c r="H213" t="s">
        <v>14</v>
      </c>
      <c r="I213" t="s">
        <v>11</v>
      </c>
      <c r="J213" t="s">
        <v>15</v>
      </c>
      <c r="K213" t="s">
        <v>180</v>
      </c>
      <c r="L213" t="s">
        <v>222</v>
      </c>
      <c r="M213" t="s">
        <v>577</v>
      </c>
      <c r="N213">
        <v>2.9846100807189901</v>
      </c>
      <c r="O213">
        <v>3.0544700622558598</v>
      </c>
      <c r="P213" t="e">
        <v>#N/A</v>
      </c>
    </row>
    <row r="214" spans="1:16" x14ac:dyDescent="0.25">
      <c r="A214" t="s">
        <v>185</v>
      </c>
      <c r="B214">
        <v>4118</v>
      </c>
      <c r="C214">
        <v>2.9846100807189901</v>
      </c>
      <c r="D214" t="s">
        <v>16</v>
      </c>
      <c r="E214" t="s">
        <v>9</v>
      </c>
      <c r="F214" t="s">
        <v>9</v>
      </c>
      <c r="G214" t="s">
        <v>9</v>
      </c>
      <c r="H214" t="s">
        <v>10</v>
      </c>
      <c r="I214" t="s">
        <v>11</v>
      </c>
      <c r="J214" t="s">
        <v>12</v>
      </c>
      <c r="K214" t="s">
        <v>180</v>
      </c>
      <c r="L214" t="s">
        <v>274</v>
      </c>
      <c r="M214" t="s">
        <v>578</v>
      </c>
      <c r="N214">
        <v>2.9846100807189901</v>
      </c>
      <c r="O214">
        <v>2.7844803333282502</v>
      </c>
      <c r="P214" t="e">
        <v>#N/A</v>
      </c>
    </row>
    <row r="215" spans="1:16" x14ac:dyDescent="0.25">
      <c r="A215" t="s">
        <v>185</v>
      </c>
      <c r="B215">
        <v>5974</v>
      </c>
      <c r="C215">
        <v>2.9846100807189901</v>
      </c>
      <c r="D215" t="s">
        <v>17</v>
      </c>
      <c r="E215" t="s">
        <v>18</v>
      </c>
      <c r="F215" t="s">
        <v>9</v>
      </c>
      <c r="G215" t="s">
        <v>9</v>
      </c>
      <c r="H215" t="s">
        <v>19</v>
      </c>
      <c r="I215" t="s">
        <v>20</v>
      </c>
      <c r="J215" t="s">
        <v>21</v>
      </c>
      <c r="K215" t="s">
        <v>180</v>
      </c>
      <c r="L215" t="s">
        <v>229</v>
      </c>
      <c r="M215" t="s">
        <v>579</v>
      </c>
      <c r="N215">
        <v>2.9846100807189901</v>
      </c>
      <c r="O215">
        <v>3.2461631298065199</v>
      </c>
      <c r="P215" t="e">
        <v>#N/A</v>
      </c>
    </row>
    <row r="216" spans="1:16" x14ac:dyDescent="0.25">
      <c r="A216" t="s">
        <v>185</v>
      </c>
      <c r="B216">
        <v>5975</v>
      </c>
      <c r="C216">
        <v>2.9846100807189901</v>
      </c>
      <c r="D216" t="s">
        <v>22</v>
      </c>
      <c r="E216" t="s">
        <v>9</v>
      </c>
      <c r="F216" t="s">
        <v>9</v>
      </c>
      <c r="G216" t="s">
        <v>9</v>
      </c>
      <c r="H216" t="s">
        <v>10</v>
      </c>
      <c r="I216" t="s">
        <v>11</v>
      </c>
      <c r="J216" t="s">
        <v>23</v>
      </c>
      <c r="K216" t="s">
        <v>180</v>
      </c>
      <c r="L216" t="s">
        <v>236</v>
      </c>
      <c r="M216" t="s">
        <v>580</v>
      </c>
      <c r="N216">
        <v>2.9846100807189901</v>
      </c>
      <c r="O216">
        <v>3.2267165184021001</v>
      </c>
      <c r="P216" t="e">
        <v>#N/A</v>
      </c>
    </row>
    <row r="217" spans="1:16" x14ac:dyDescent="0.25">
      <c r="A217" t="s">
        <v>185</v>
      </c>
      <c r="B217">
        <v>5978</v>
      </c>
      <c r="C217">
        <v>2.9846100807189901</v>
      </c>
      <c r="D217" t="s">
        <v>22</v>
      </c>
      <c r="E217" t="s">
        <v>9</v>
      </c>
      <c r="F217" t="s">
        <v>9</v>
      </c>
      <c r="G217" t="s">
        <v>9</v>
      </c>
      <c r="H217" t="s">
        <v>19</v>
      </c>
      <c r="I217" t="s">
        <v>20</v>
      </c>
      <c r="J217" t="s">
        <v>24</v>
      </c>
      <c r="K217" t="s">
        <v>180</v>
      </c>
      <c r="L217" t="s">
        <v>226</v>
      </c>
      <c r="M217" t="s">
        <v>581</v>
      </c>
      <c r="N217">
        <v>2.9846100807189901</v>
      </c>
      <c r="O217">
        <v>1.3353515863418599</v>
      </c>
      <c r="P217" t="e">
        <v>#N/A</v>
      </c>
    </row>
    <row r="218" spans="1:16" x14ac:dyDescent="0.25">
      <c r="A218" t="s">
        <v>185</v>
      </c>
      <c r="B218">
        <v>7230</v>
      </c>
      <c r="C218">
        <v>2.9846100807189901</v>
      </c>
      <c r="D218" t="s">
        <v>25</v>
      </c>
      <c r="E218" t="s">
        <v>9</v>
      </c>
      <c r="F218" t="s">
        <v>9</v>
      </c>
      <c r="G218" t="s">
        <v>9</v>
      </c>
      <c r="H218" t="s">
        <v>10</v>
      </c>
      <c r="I218" t="s">
        <v>11</v>
      </c>
      <c r="J218" t="s">
        <v>26</v>
      </c>
      <c r="K218" t="s">
        <v>180</v>
      </c>
      <c r="L218" t="s">
        <v>278</v>
      </c>
      <c r="M218" t="s">
        <v>582</v>
      </c>
      <c r="N218">
        <v>2.9846100807189901</v>
      </c>
      <c r="O218">
        <v>3.2445387840271001</v>
      </c>
      <c r="P218" t="e">
        <v>#N/A</v>
      </c>
    </row>
    <row r="219" spans="1:16" x14ac:dyDescent="0.25">
      <c r="A219" t="s">
        <v>185</v>
      </c>
      <c r="B219">
        <v>7942</v>
      </c>
      <c r="C219">
        <v>2.9846100807189901</v>
      </c>
      <c r="D219" t="s">
        <v>27</v>
      </c>
      <c r="E219" t="s">
        <v>28</v>
      </c>
      <c r="F219" t="s">
        <v>9</v>
      </c>
      <c r="G219" t="s">
        <v>9</v>
      </c>
      <c r="H219" t="s">
        <v>19</v>
      </c>
      <c r="I219" t="s">
        <v>20</v>
      </c>
      <c r="J219" t="s">
        <v>29</v>
      </c>
      <c r="K219" t="s">
        <v>180</v>
      </c>
      <c r="L219" t="s">
        <v>298</v>
      </c>
      <c r="M219" t="s">
        <v>583</v>
      </c>
      <c r="N219">
        <v>2.9846100807189901</v>
      </c>
      <c r="O219">
        <v>2.6194989681243901</v>
      </c>
      <c r="P219" t="e">
        <v>#N/A</v>
      </c>
    </row>
    <row r="220" spans="1:16" x14ac:dyDescent="0.25">
      <c r="A220" t="s">
        <v>185</v>
      </c>
      <c r="B220">
        <v>8996</v>
      </c>
      <c r="C220">
        <v>2.9846100807189901</v>
      </c>
      <c r="D220" t="s">
        <v>30</v>
      </c>
      <c r="E220" t="s">
        <v>31</v>
      </c>
      <c r="F220" t="s">
        <v>9</v>
      </c>
      <c r="G220" t="s">
        <v>9</v>
      </c>
      <c r="H220" t="s">
        <v>10</v>
      </c>
      <c r="I220" t="s">
        <v>11</v>
      </c>
      <c r="J220" t="s">
        <v>32</v>
      </c>
      <c r="K220" t="s">
        <v>180</v>
      </c>
      <c r="L220" t="s">
        <v>286</v>
      </c>
      <c r="M220" t="s">
        <v>584</v>
      </c>
      <c r="N220">
        <v>2.9846100807189901</v>
      </c>
      <c r="O220">
        <v>1.0045980215072601</v>
      </c>
      <c r="P220" t="e">
        <v>#N/A</v>
      </c>
    </row>
    <row r="221" spans="1:16" x14ac:dyDescent="0.25">
      <c r="A221" t="s">
        <v>185</v>
      </c>
      <c r="B221">
        <v>8998</v>
      </c>
      <c r="C221">
        <v>2.9846100807189901</v>
      </c>
      <c r="D221" t="s">
        <v>30</v>
      </c>
      <c r="E221" t="s">
        <v>31</v>
      </c>
      <c r="F221" t="s">
        <v>9</v>
      </c>
      <c r="G221" t="s">
        <v>9</v>
      </c>
      <c r="H221" t="s">
        <v>19</v>
      </c>
      <c r="I221" t="s">
        <v>20</v>
      </c>
      <c r="J221" t="s">
        <v>33</v>
      </c>
      <c r="K221" t="s">
        <v>180</v>
      </c>
      <c r="L221" t="s">
        <v>205</v>
      </c>
      <c r="M221" t="s">
        <v>585</v>
      </c>
      <c r="N221">
        <v>2.9846100807189901</v>
      </c>
      <c r="O221">
        <v>3.0348083972930899</v>
      </c>
      <c r="P221" t="e">
        <v>#N/A</v>
      </c>
    </row>
    <row r="222" spans="1:16" x14ac:dyDescent="0.25">
      <c r="A222" t="s">
        <v>185</v>
      </c>
      <c r="B222">
        <v>9491</v>
      </c>
      <c r="C222">
        <v>2.9846100807189901</v>
      </c>
      <c r="D222" t="s">
        <v>34</v>
      </c>
      <c r="E222" t="s">
        <v>9</v>
      </c>
      <c r="F222" t="s">
        <v>9</v>
      </c>
      <c r="G222" t="s">
        <v>9</v>
      </c>
      <c r="H222" t="s">
        <v>10</v>
      </c>
      <c r="I222" t="s">
        <v>11</v>
      </c>
      <c r="J222" t="s">
        <v>35</v>
      </c>
      <c r="K222" t="s">
        <v>180</v>
      </c>
      <c r="L222" t="s">
        <v>288</v>
      </c>
      <c r="M222" t="s">
        <v>586</v>
      </c>
      <c r="N222">
        <v>2.9846100807189901</v>
      </c>
      <c r="O222">
        <v>3.6300625801086399</v>
      </c>
      <c r="P222" t="e">
        <v>#N/A</v>
      </c>
    </row>
    <row r="223" spans="1:16" x14ac:dyDescent="0.25">
      <c r="A223" t="s">
        <v>185</v>
      </c>
      <c r="B223">
        <v>9529</v>
      </c>
      <c r="C223">
        <v>2.9846100807189901</v>
      </c>
      <c r="D223" t="s">
        <v>36</v>
      </c>
      <c r="E223" t="s">
        <v>37</v>
      </c>
      <c r="F223" t="s">
        <v>9</v>
      </c>
      <c r="G223" t="s">
        <v>9</v>
      </c>
      <c r="H223" t="s">
        <v>19</v>
      </c>
      <c r="I223" t="s">
        <v>20</v>
      </c>
      <c r="J223" t="s">
        <v>38</v>
      </c>
      <c r="K223" t="s">
        <v>180</v>
      </c>
      <c r="L223" t="s">
        <v>299</v>
      </c>
      <c r="M223" t="s">
        <v>587</v>
      </c>
      <c r="N223">
        <v>2.9846100807189901</v>
      </c>
      <c r="O223">
        <v>2.0287899971008301</v>
      </c>
      <c r="P223" t="e">
        <v>#N/A</v>
      </c>
    </row>
    <row r="224" spans="1:16" x14ac:dyDescent="0.25">
      <c r="A224" t="s">
        <v>185</v>
      </c>
      <c r="B224">
        <v>9530</v>
      </c>
      <c r="C224">
        <v>2.9846100807189901</v>
      </c>
      <c r="D224" t="s">
        <v>36</v>
      </c>
      <c r="E224" t="s">
        <v>39</v>
      </c>
      <c r="F224" t="s">
        <v>9</v>
      </c>
      <c r="G224" t="s">
        <v>9</v>
      </c>
      <c r="H224" t="s">
        <v>10</v>
      </c>
      <c r="I224" t="s">
        <v>11</v>
      </c>
      <c r="J224" t="s">
        <v>40</v>
      </c>
      <c r="K224" t="s">
        <v>180</v>
      </c>
      <c r="L224" t="s">
        <v>300</v>
      </c>
      <c r="M224" t="s">
        <v>588</v>
      </c>
      <c r="N224">
        <v>2.9846100807189901</v>
      </c>
      <c r="O224">
        <v>1.66281855106354</v>
      </c>
      <c r="P224" t="e">
        <v>#N/A</v>
      </c>
    </row>
    <row r="225" spans="1:16" x14ac:dyDescent="0.25">
      <c r="A225" t="s">
        <v>185</v>
      </c>
      <c r="B225">
        <v>9531</v>
      </c>
      <c r="C225">
        <v>2.9846100807189901</v>
      </c>
      <c r="D225" t="s">
        <v>36</v>
      </c>
      <c r="E225" t="s">
        <v>28</v>
      </c>
      <c r="F225" t="s">
        <v>9</v>
      </c>
      <c r="G225" t="s">
        <v>9</v>
      </c>
      <c r="H225" t="s">
        <v>10</v>
      </c>
      <c r="I225" t="s">
        <v>11</v>
      </c>
      <c r="J225" t="s">
        <v>41</v>
      </c>
      <c r="K225" t="s">
        <v>180</v>
      </c>
      <c r="L225" t="s">
        <v>295</v>
      </c>
      <c r="M225" t="s">
        <v>589</v>
      </c>
      <c r="N225">
        <v>2.9846100807189901</v>
      </c>
      <c r="O225">
        <v>1.50078320503235</v>
      </c>
      <c r="P225" t="e">
        <v>#N/A</v>
      </c>
    </row>
    <row r="226" spans="1:16" x14ac:dyDescent="0.25">
      <c r="A226" t="s">
        <v>185</v>
      </c>
      <c r="B226">
        <v>9642</v>
      </c>
      <c r="C226">
        <v>2.9846100807189901</v>
      </c>
      <c r="D226" t="s">
        <v>42</v>
      </c>
      <c r="E226" t="s">
        <v>43</v>
      </c>
      <c r="F226" t="s">
        <v>9</v>
      </c>
      <c r="G226" t="s">
        <v>9</v>
      </c>
      <c r="H226" t="s">
        <v>10</v>
      </c>
      <c r="I226" t="s">
        <v>11</v>
      </c>
      <c r="J226" t="s">
        <v>26</v>
      </c>
      <c r="K226" t="s">
        <v>180</v>
      </c>
      <c r="L226" t="s">
        <v>232</v>
      </c>
      <c r="M226" t="s">
        <v>590</v>
      </c>
      <c r="N226">
        <v>2.9846100807189901</v>
      </c>
      <c r="O226">
        <v>2.02366018295288</v>
      </c>
      <c r="P226" t="e">
        <v>#N/A</v>
      </c>
    </row>
    <row r="227" spans="1:16" x14ac:dyDescent="0.25">
      <c r="A227" t="s">
        <v>185</v>
      </c>
      <c r="B227">
        <v>10131</v>
      </c>
      <c r="C227">
        <v>2.9846100807189901</v>
      </c>
      <c r="D227" t="s">
        <v>44</v>
      </c>
      <c r="E227" t="s">
        <v>9</v>
      </c>
      <c r="F227" t="s">
        <v>9</v>
      </c>
      <c r="G227" t="s">
        <v>9</v>
      </c>
      <c r="H227" t="s">
        <v>10</v>
      </c>
      <c r="I227" t="s">
        <v>11</v>
      </c>
      <c r="J227" t="s">
        <v>12</v>
      </c>
      <c r="K227" t="s">
        <v>180</v>
      </c>
      <c r="L227" t="s">
        <v>237</v>
      </c>
      <c r="M227" t="s">
        <v>591</v>
      </c>
      <c r="N227">
        <v>2.9846100807189901</v>
      </c>
      <c r="O227">
        <v>3.2462863922119101</v>
      </c>
      <c r="P227" t="e">
        <v>#N/A</v>
      </c>
    </row>
    <row r="228" spans="1:16" x14ac:dyDescent="0.25">
      <c r="A228" t="s">
        <v>185</v>
      </c>
      <c r="B228">
        <v>10236</v>
      </c>
      <c r="C228">
        <v>2.9846100807189901</v>
      </c>
      <c r="D228" t="s">
        <v>42</v>
      </c>
      <c r="E228" t="s">
        <v>45</v>
      </c>
      <c r="F228" t="s">
        <v>43</v>
      </c>
      <c r="G228" t="s">
        <v>9</v>
      </c>
      <c r="H228" t="s">
        <v>10</v>
      </c>
      <c r="I228" t="s">
        <v>11</v>
      </c>
      <c r="J228" t="s">
        <v>46</v>
      </c>
      <c r="K228" t="s">
        <v>180</v>
      </c>
      <c r="L228" t="s">
        <v>238</v>
      </c>
      <c r="M228" t="s">
        <v>592</v>
      </c>
      <c r="N228">
        <v>2.9846100807189901</v>
      </c>
      <c r="O228">
        <v>2.9947800636291499</v>
      </c>
      <c r="P228" t="e">
        <v>#N/A</v>
      </c>
    </row>
    <row r="229" spans="1:16" x14ac:dyDescent="0.25">
      <c r="A229" t="s">
        <v>185</v>
      </c>
      <c r="B229">
        <v>10239</v>
      </c>
      <c r="C229">
        <v>2.9846100807189901</v>
      </c>
      <c r="D229" t="s">
        <v>42</v>
      </c>
      <c r="E229" t="s">
        <v>45</v>
      </c>
      <c r="F229" t="s">
        <v>47</v>
      </c>
      <c r="G229" t="s">
        <v>9</v>
      </c>
      <c r="H229" t="s">
        <v>10</v>
      </c>
      <c r="I229" t="s">
        <v>11</v>
      </c>
      <c r="J229" t="s">
        <v>48</v>
      </c>
      <c r="K229" t="s">
        <v>180</v>
      </c>
      <c r="L229" t="s">
        <v>218</v>
      </c>
      <c r="M229" t="s">
        <v>593</v>
      </c>
      <c r="N229">
        <v>2.9846100807189901</v>
      </c>
      <c r="O229">
        <v>2.9947800636291499</v>
      </c>
      <c r="P229" t="e">
        <v>#N/A</v>
      </c>
    </row>
    <row r="230" spans="1:16" x14ac:dyDescent="0.25">
      <c r="A230" t="s">
        <v>185</v>
      </c>
      <c r="B230">
        <v>10303</v>
      </c>
      <c r="C230">
        <v>2.9846100807189901</v>
      </c>
      <c r="D230" t="s">
        <v>49</v>
      </c>
      <c r="E230" t="s">
        <v>9</v>
      </c>
      <c r="F230" t="s">
        <v>9</v>
      </c>
      <c r="G230" t="s">
        <v>9</v>
      </c>
      <c r="H230" t="s">
        <v>10</v>
      </c>
      <c r="I230" t="s">
        <v>11</v>
      </c>
      <c r="J230" t="s">
        <v>35</v>
      </c>
      <c r="K230" t="s">
        <v>180</v>
      </c>
      <c r="L230" t="s">
        <v>208</v>
      </c>
      <c r="M230" t="s">
        <v>594</v>
      </c>
      <c r="N230">
        <v>2.9846100807189901</v>
      </c>
      <c r="O230">
        <v>3.1450273990631099</v>
      </c>
      <c r="P230" t="s">
        <v>594</v>
      </c>
    </row>
    <row r="231" spans="1:16" x14ac:dyDescent="0.25">
      <c r="A231" t="s">
        <v>185</v>
      </c>
      <c r="B231">
        <v>10304</v>
      </c>
      <c r="C231">
        <v>2.9846100807189901</v>
      </c>
      <c r="D231" t="s">
        <v>49</v>
      </c>
      <c r="E231" t="s">
        <v>9</v>
      </c>
      <c r="F231" t="s">
        <v>9</v>
      </c>
      <c r="G231" t="s">
        <v>9</v>
      </c>
      <c r="H231" t="s">
        <v>14</v>
      </c>
      <c r="I231" t="s">
        <v>50</v>
      </c>
      <c r="J231" t="s">
        <v>51</v>
      </c>
      <c r="K231" t="s">
        <v>180</v>
      </c>
      <c r="L231" t="s">
        <v>268</v>
      </c>
      <c r="M231" t="s">
        <v>595</v>
      </c>
      <c r="N231">
        <v>2.9846100807189901</v>
      </c>
      <c r="O231">
        <v>3.7811639308929399</v>
      </c>
      <c r="P231" t="e">
        <v>#N/A</v>
      </c>
    </row>
    <row r="232" spans="1:16" x14ac:dyDescent="0.25">
      <c r="A232" t="s">
        <v>185</v>
      </c>
      <c r="B232">
        <v>10982</v>
      </c>
      <c r="C232">
        <v>2.9846100807189901</v>
      </c>
      <c r="D232" t="s">
        <v>52</v>
      </c>
      <c r="E232" t="s">
        <v>9</v>
      </c>
      <c r="F232" t="s">
        <v>9</v>
      </c>
      <c r="G232" t="s">
        <v>9</v>
      </c>
      <c r="H232" t="s">
        <v>10</v>
      </c>
      <c r="I232" t="s">
        <v>11</v>
      </c>
      <c r="J232" t="s">
        <v>32</v>
      </c>
      <c r="K232" t="s">
        <v>180</v>
      </c>
      <c r="L232" t="s">
        <v>221</v>
      </c>
      <c r="M232" t="s">
        <v>596</v>
      </c>
      <c r="N232">
        <v>2.9846100807189901</v>
      </c>
      <c r="O232">
        <v>2.9459538459777801</v>
      </c>
      <c r="P232" t="e">
        <v>#N/A</v>
      </c>
    </row>
    <row r="233" spans="1:16" x14ac:dyDescent="0.25">
      <c r="A233" t="s">
        <v>185</v>
      </c>
      <c r="B233">
        <v>10984</v>
      </c>
      <c r="C233">
        <v>2.9846100807189901</v>
      </c>
      <c r="D233" t="s">
        <v>52</v>
      </c>
      <c r="E233" t="s">
        <v>9</v>
      </c>
      <c r="F233" t="s">
        <v>9</v>
      </c>
      <c r="G233" t="s">
        <v>9</v>
      </c>
      <c r="H233" t="s">
        <v>19</v>
      </c>
      <c r="I233" t="s">
        <v>20</v>
      </c>
      <c r="J233" t="s">
        <v>33</v>
      </c>
      <c r="K233" t="s">
        <v>180</v>
      </c>
      <c r="L233" t="s">
        <v>282</v>
      </c>
      <c r="M233" t="s">
        <v>597</v>
      </c>
      <c r="N233">
        <v>2.9846100807189901</v>
      </c>
      <c r="O233">
        <v>3.1615967750549299</v>
      </c>
      <c r="P233" t="e">
        <v>#N/A</v>
      </c>
    </row>
    <row r="234" spans="1:16" x14ac:dyDescent="0.25">
      <c r="A234" t="s">
        <v>185</v>
      </c>
      <c r="B234">
        <v>10989</v>
      </c>
      <c r="C234">
        <v>2.9846100807189901</v>
      </c>
      <c r="D234" t="s">
        <v>53</v>
      </c>
      <c r="E234" t="s">
        <v>9</v>
      </c>
      <c r="F234" t="s">
        <v>9</v>
      </c>
      <c r="G234" t="s">
        <v>9</v>
      </c>
      <c r="H234" t="s">
        <v>10</v>
      </c>
      <c r="I234" t="s">
        <v>11</v>
      </c>
      <c r="J234" t="s">
        <v>35</v>
      </c>
      <c r="K234" t="s">
        <v>180</v>
      </c>
      <c r="L234" t="s">
        <v>273</v>
      </c>
      <c r="M234" t="s">
        <v>598</v>
      </c>
      <c r="N234">
        <v>2.9846100807189901</v>
      </c>
      <c r="O234">
        <v>2.0692846775054901</v>
      </c>
      <c r="P234" t="e">
        <v>#N/A</v>
      </c>
    </row>
    <row r="235" spans="1:16" x14ac:dyDescent="0.25">
      <c r="A235" t="s">
        <v>185</v>
      </c>
      <c r="B235">
        <v>10994</v>
      </c>
      <c r="C235">
        <v>2.9846100807189901</v>
      </c>
      <c r="D235" t="s">
        <v>54</v>
      </c>
      <c r="E235" t="s">
        <v>9</v>
      </c>
      <c r="F235" t="s">
        <v>9</v>
      </c>
      <c r="G235" t="s">
        <v>9</v>
      </c>
      <c r="H235" t="s">
        <v>10</v>
      </c>
      <c r="I235" t="s">
        <v>11</v>
      </c>
      <c r="J235" t="s">
        <v>12</v>
      </c>
      <c r="K235" t="s">
        <v>180</v>
      </c>
      <c r="L235" t="s">
        <v>276</v>
      </c>
      <c r="M235" t="s">
        <v>599</v>
      </c>
      <c r="N235">
        <v>2.9846100807189901</v>
      </c>
      <c r="O235">
        <v>2.6881263256072998</v>
      </c>
      <c r="P235" t="e">
        <v>#N/A</v>
      </c>
    </row>
    <row r="236" spans="1:16" x14ac:dyDescent="0.25">
      <c r="A236" t="s">
        <v>185</v>
      </c>
      <c r="B236">
        <v>11416</v>
      </c>
      <c r="C236">
        <v>2.9846100807189901</v>
      </c>
      <c r="D236" t="s">
        <v>55</v>
      </c>
      <c r="E236" t="s">
        <v>9</v>
      </c>
      <c r="F236" t="s">
        <v>9</v>
      </c>
      <c r="G236" t="s">
        <v>9</v>
      </c>
      <c r="H236" t="s">
        <v>19</v>
      </c>
      <c r="I236" t="s">
        <v>20</v>
      </c>
      <c r="J236" t="s">
        <v>21</v>
      </c>
      <c r="K236" t="s">
        <v>180</v>
      </c>
      <c r="L236" t="s">
        <v>228</v>
      </c>
      <c r="M236" t="s">
        <v>600</v>
      </c>
      <c r="N236">
        <v>2.9846100807189901</v>
      </c>
      <c r="O236">
        <v>2.78380250930786</v>
      </c>
      <c r="P236" t="e">
        <v>#N/A</v>
      </c>
    </row>
    <row r="237" spans="1:16" x14ac:dyDescent="0.25">
      <c r="A237" t="s">
        <v>185</v>
      </c>
      <c r="B237">
        <v>11691</v>
      </c>
      <c r="C237">
        <v>2.9846100807189901</v>
      </c>
      <c r="D237" t="s">
        <v>56</v>
      </c>
      <c r="E237" t="s">
        <v>57</v>
      </c>
      <c r="F237" t="s">
        <v>9</v>
      </c>
      <c r="G237" t="s">
        <v>9</v>
      </c>
      <c r="H237" t="s">
        <v>10</v>
      </c>
      <c r="I237" t="s">
        <v>150</v>
      </c>
      <c r="J237" t="s">
        <v>167</v>
      </c>
      <c r="K237" t="s">
        <v>180</v>
      </c>
      <c r="L237" t="s">
        <v>239</v>
      </c>
      <c r="M237" t="s">
        <v>601</v>
      </c>
      <c r="N237">
        <v>2.9846100807189901</v>
      </c>
      <c r="O237" t="e">
        <v>#N/A</v>
      </c>
      <c r="P237" t="e">
        <v>#N/A</v>
      </c>
    </row>
    <row r="238" spans="1:16" x14ac:dyDescent="0.25">
      <c r="A238" t="s">
        <v>185</v>
      </c>
      <c r="B238">
        <v>11693</v>
      </c>
      <c r="C238">
        <v>2.9846100807189901</v>
      </c>
      <c r="D238" t="s">
        <v>56</v>
      </c>
      <c r="E238" t="s">
        <v>57</v>
      </c>
      <c r="F238" t="s">
        <v>9</v>
      </c>
      <c r="G238" t="s">
        <v>9</v>
      </c>
      <c r="H238" t="s">
        <v>19</v>
      </c>
      <c r="I238" t="s">
        <v>58</v>
      </c>
      <c r="J238" t="s">
        <v>59</v>
      </c>
      <c r="K238" t="s">
        <v>180</v>
      </c>
      <c r="L238" t="s">
        <v>227</v>
      </c>
      <c r="M238" t="s">
        <v>602</v>
      </c>
      <c r="N238">
        <v>2.9846100807189901</v>
      </c>
      <c r="O238">
        <v>3.14123439788818</v>
      </c>
      <c r="P238" t="s">
        <v>602</v>
      </c>
    </row>
    <row r="239" spans="1:16" x14ac:dyDescent="0.25">
      <c r="A239" t="s">
        <v>185</v>
      </c>
      <c r="B239">
        <v>12189</v>
      </c>
      <c r="C239">
        <v>2.9846100807189901</v>
      </c>
      <c r="D239" t="s">
        <v>52</v>
      </c>
      <c r="E239" t="s">
        <v>9</v>
      </c>
      <c r="F239" t="s">
        <v>9</v>
      </c>
      <c r="G239" t="s">
        <v>9</v>
      </c>
      <c r="H239" t="s">
        <v>95</v>
      </c>
      <c r="I239" t="s">
        <v>73</v>
      </c>
      <c r="J239" t="s">
        <v>168</v>
      </c>
      <c r="K239" t="s">
        <v>180</v>
      </c>
      <c r="L239" t="s">
        <v>240</v>
      </c>
      <c r="M239" t="s">
        <v>603</v>
      </c>
      <c r="N239">
        <v>2.9846100807189901</v>
      </c>
      <c r="O239" t="e">
        <v>#N/A</v>
      </c>
      <c r="P239" t="e">
        <v>#N/A</v>
      </c>
    </row>
    <row r="240" spans="1:16" x14ac:dyDescent="0.25">
      <c r="A240" t="s">
        <v>185</v>
      </c>
      <c r="B240">
        <v>12191</v>
      </c>
      <c r="C240">
        <v>2.9846100807189901</v>
      </c>
      <c r="D240" t="s">
        <v>52</v>
      </c>
      <c r="E240" t="s">
        <v>9</v>
      </c>
      <c r="F240" t="s">
        <v>9</v>
      </c>
      <c r="G240" t="s">
        <v>9</v>
      </c>
      <c r="H240" t="s">
        <v>14</v>
      </c>
      <c r="I240" t="s">
        <v>50</v>
      </c>
      <c r="J240" t="s">
        <v>60</v>
      </c>
      <c r="K240" t="s">
        <v>180</v>
      </c>
      <c r="L240" t="s">
        <v>281</v>
      </c>
      <c r="M240" t="s">
        <v>604</v>
      </c>
      <c r="N240">
        <v>2.9846100807189901</v>
      </c>
      <c r="O240">
        <v>2.1586465835571298</v>
      </c>
      <c r="P240" t="e">
        <v>#N/A</v>
      </c>
    </row>
    <row r="241" spans="1:16" x14ac:dyDescent="0.25">
      <c r="A241" t="s">
        <v>185</v>
      </c>
      <c r="B241">
        <v>12196</v>
      </c>
      <c r="C241">
        <v>2.9846100807189901</v>
      </c>
      <c r="D241" t="s">
        <v>61</v>
      </c>
      <c r="E241" t="s">
        <v>9</v>
      </c>
      <c r="F241" t="s">
        <v>9</v>
      </c>
      <c r="G241" t="s">
        <v>9</v>
      </c>
      <c r="H241" t="s">
        <v>10</v>
      </c>
      <c r="I241" t="s">
        <v>11</v>
      </c>
      <c r="J241" t="s">
        <v>46</v>
      </c>
      <c r="K241" t="s">
        <v>180</v>
      </c>
      <c r="L241" t="s">
        <v>290</v>
      </c>
      <c r="M241" t="s">
        <v>605</v>
      </c>
      <c r="N241">
        <v>2.9846100807189901</v>
      </c>
      <c r="O241">
        <v>3.0756700038909899</v>
      </c>
      <c r="P241" t="e">
        <v>#N/A</v>
      </c>
    </row>
    <row r="242" spans="1:16" x14ac:dyDescent="0.25">
      <c r="A242" t="s">
        <v>185</v>
      </c>
      <c r="B242">
        <v>12440</v>
      </c>
      <c r="C242">
        <v>2.9846100807189901</v>
      </c>
      <c r="D242" t="s">
        <v>62</v>
      </c>
      <c r="E242" t="s">
        <v>9</v>
      </c>
      <c r="F242" t="s">
        <v>9</v>
      </c>
      <c r="G242" t="s">
        <v>9</v>
      </c>
      <c r="H242" t="s">
        <v>10</v>
      </c>
      <c r="I242" t="s">
        <v>11</v>
      </c>
      <c r="J242" t="s">
        <v>48</v>
      </c>
      <c r="K242" t="s">
        <v>180</v>
      </c>
      <c r="L242" t="s">
        <v>287</v>
      </c>
      <c r="M242" t="s">
        <v>606</v>
      </c>
      <c r="N242">
        <v>2.9846100807189901</v>
      </c>
      <c r="O242">
        <v>3.0477969646453902</v>
      </c>
      <c r="P242" t="e">
        <v>#N/A</v>
      </c>
    </row>
    <row r="243" spans="1:16" x14ac:dyDescent="0.25">
      <c r="A243" t="s">
        <v>185</v>
      </c>
      <c r="B243">
        <v>12460</v>
      </c>
      <c r="C243">
        <v>2.9846100807189901</v>
      </c>
      <c r="D243" t="s">
        <v>63</v>
      </c>
      <c r="E243" t="s">
        <v>64</v>
      </c>
      <c r="F243" t="s">
        <v>9</v>
      </c>
      <c r="G243" t="s">
        <v>9</v>
      </c>
      <c r="H243" t="s">
        <v>14</v>
      </c>
      <c r="I243" t="s">
        <v>50</v>
      </c>
      <c r="J243" t="s">
        <v>15</v>
      </c>
      <c r="K243" t="s">
        <v>180</v>
      </c>
      <c r="L243" t="s">
        <v>264</v>
      </c>
      <c r="M243" t="s">
        <v>607</v>
      </c>
      <c r="N243">
        <v>2.9846100807189901</v>
      </c>
      <c r="O243">
        <v>3.04429984092712</v>
      </c>
      <c r="P243" t="e">
        <v>#N/A</v>
      </c>
    </row>
    <row r="244" spans="1:16" x14ac:dyDescent="0.25">
      <c r="A244" t="s">
        <v>185</v>
      </c>
      <c r="B244">
        <v>12771</v>
      </c>
      <c r="C244">
        <v>2.9846100807189901</v>
      </c>
      <c r="D244" t="s">
        <v>65</v>
      </c>
      <c r="E244" t="s">
        <v>9</v>
      </c>
      <c r="F244" t="s">
        <v>9</v>
      </c>
      <c r="G244" t="s">
        <v>9</v>
      </c>
      <c r="H244" t="s">
        <v>10</v>
      </c>
      <c r="I244" t="s">
        <v>11</v>
      </c>
      <c r="J244" t="s">
        <v>66</v>
      </c>
      <c r="K244" t="s">
        <v>180</v>
      </c>
      <c r="L244" t="s">
        <v>234</v>
      </c>
      <c r="M244" t="s">
        <v>608</v>
      </c>
      <c r="N244">
        <v>2.9846100807189901</v>
      </c>
      <c r="O244">
        <v>2.9947800636291499</v>
      </c>
      <c r="P244" t="e">
        <v>#N/A</v>
      </c>
    </row>
    <row r="245" spans="1:16" x14ac:dyDescent="0.25">
      <c r="A245" t="s">
        <v>185</v>
      </c>
      <c r="B245">
        <v>12774</v>
      </c>
      <c r="C245">
        <v>2.9846100807189901</v>
      </c>
      <c r="D245" t="s">
        <v>67</v>
      </c>
      <c r="E245" t="s">
        <v>9</v>
      </c>
      <c r="F245" t="s">
        <v>9</v>
      </c>
      <c r="G245" t="s">
        <v>9</v>
      </c>
      <c r="H245" t="s">
        <v>19</v>
      </c>
      <c r="I245" t="s">
        <v>20</v>
      </c>
      <c r="J245" t="s">
        <v>68</v>
      </c>
      <c r="K245" t="s">
        <v>180</v>
      </c>
      <c r="L245" t="s">
        <v>241</v>
      </c>
      <c r="M245" t="s">
        <v>609</v>
      </c>
      <c r="N245">
        <v>2.9846100807189901</v>
      </c>
      <c r="O245">
        <v>2.9947800636291499</v>
      </c>
      <c r="P245" t="e">
        <v>#N/A</v>
      </c>
    </row>
    <row r="246" spans="1:16" x14ac:dyDescent="0.25">
      <c r="A246" t="s">
        <v>185</v>
      </c>
      <c r="B246">
        <v>12775</v>
      </c>
      <c r="C246">
        <v>2.9846100807189901</v>
      </c>
      <c r="D246" t="s">
        <v>67</v>
      </c>
      <c r="E246" t="s">
        <v>9</v>
      </c>
      <c r="F246" t="s">
        <v>9</v>
      </c>
      <c r="G246" t="s">
        <v>9</v>
      </c>
      <c r="H246" t="s">
        <v>14</v>
      </c>
      <c r="I246" t="s">
        <v>11</v>
      </c>
      <c r="J246" t="s">
        <v>69</v>
      </c>
      <c r="K246" t="s">
        <v>180</v>
      </c>
      <c r="L246" t="s">
        <v>242</v>
      </c>
      <c r="M246" t="s">
        <v>610</v>
      </c>
      <c r="N246">
        <v>2.9846100807189901</v>
      </c>
      <c r="O246">
        <v>2.9947800636291499</v>
      </c>
      <c r="P246" t="e">
        <v>#N/A</v>
      </c>
    </row>
    <row r="247" spans="1:16" x14ac:dyDescent="0.25">
      <c r="A247" t="s">
        <v>185</v>
      </c>
      <c r="B247">
        <v>12882</v>
      </c>
      <c r="C247">
        <v>2.9846100807189901</v>
      </c>
      <c r="D247" t="s">
        <v>70</v>
      </c>
      <c r="E247" t="s">
        <v>9</v>
      </c>
      <c r="F247" t="s">
        <v>9</v>
      </c>
      <c r="G247" t="s">
        <v>9</v>
      </c>
      <c r="H247" t="s">
        <v>10</v>
      </c>
      <c r="I247" t="s">
        <v>11</v>
      </c>
      <c r="J247" t="s">
        <v>23</v>
      </c>
      <c r="K247" t="s">
        <v>180</v>
      </c>
      <c r="L247" t="s">
        <v>243</v>
      </c>
      <c r="M247" t="s">
        <v>611</v>
      </c>
      <c r="N247">
        <v>2.9846100807189901</v>
      </c>
      <c r="O247">
        <v>3.31025242805481</v>
      </c>
      <c r="P247" t="e">
        <v>#N/A</v>
      </c>
    </row>
    <row r="248" spans="1:16" x14ac:dyDescent="0.25">
      <c r="A248" t="s">
        <v>185</v>
      </c>
      <c r="B248">
        <v>12883</v>
      </c>
      <c r="C248">
        <v>2.9846100807189901</v>
      </c>
      <c r="D248" t="s">
        <v>70</v>
      </c>
      <c r="E248" t="s">
        <v>9</v>
      </c>
      <c r="F248" t="s">
        <v>9</v>
      </c>
      <c r="G248" t="s">
        <v>9</v>
      </c>
      <c r="H248" t="s">
        <v>19</v>
      </c>
      <c r="I248" t="s">
        <v>20</v>
      </c>
      <c r="J248" t="s">
        <v>24</v>
      </c>
      <c r="K248" t="s">
        <v>180</v>
      </c>
      <c r="L248" t="s">
        <v>258</v>
      </c>
      <c r="M248" t="s">
        <v>612</v>
      </c>
      <c r="N248">
        <v>2.9846100807189901</v>
      </c>
      <c r="O248">
        <v>2.7573609352111799</v>
      </c>
      <c r="P248" t="e">
        <v>#N/A</v>
      </c>
    </row>
    <row r="249" spans="1:16" x14ac:dyDescent="0.25">
      <c r="A249" t="s">
        <v>185</v>
      </c>
      <c r="B249">
        <v>12886</v>
      </c>
      <c r="C249">
        <v>2.9846100807189901</v>
      </c>
      <c r="D249" t="s">
        <v>70</v>
      </c>
      <c r="E249" t="s">
        <v>9</v>
      </c>
      <c r="F249" t="s">
        <v>9</v>
      </c>
      <c r="G249" t="s">
        <v>9</v>
      </c>
      <c r="H249" t="s">
        <v>10</v>
      </c>
      <c r="I249" t="s">
        <v>11</v>
      </c>
      <c r="J249" t="s">
        <v>26</v>
      </c>
      <c r="K249" t="s">
        <v>180</v>
      </c>
      <c r="L249" t="s">
        <v>296</v>
      </c>
      <c r="M249" t="s">
        <v>613</v>
      </c>
      <c r="N249">
        <v>2.9846100807189901</v>
      </c>
      <c r="O249">
        <v>1.18779420852661</v>
      </c>
      <c r="P249" t="e">
        <v>#N/A</v>
      </c>
    </row>
    <row r="250" spans="1:16" x14ac:dyDescent="0.25">
      <c r="A250" t="s">
        <v>185</v>
      </c>
      <c r="B250">
        <v>12895</v>
      </c>
      <c r="C250">
        <v>2.9846100807189901</v>
      </c>
      <c r="D250" t="s">
        <v>70</v>
      </c>
      <c r="E250" t="s">
        <v>9</v>
      </c>
      <c r="F250" t="s">
        <v>9</v>
      </c>
      <c r="G250" t="s">
        <v>9</v>
      </c>
      <c r="H250" t="s">
        <v>10</v>
      </c>
      <c r="I250" t="s">
        <v>11</v>
      </c>
      <c r="J250" t="s">
        <v>32</v>
      </c>
      <c r="K250" t="s">
        <v>180</v>
      </c>
      <c r="L250" t="s">
        <v>304</v>
      </c>
      <c r="M250" t="s">
        <v>614</v>
      </c>
      <c r="N250">
        <v>2.9846100807189901</v>
      </c>
      <c r="O250">
        <v>0.90530318021774303</v>
      </c>
      <c r="P250" t="e">
        <v>#N/A</v>
      </c>
    </row>
    <row r="251" spans="1:16" x14ac:dyDescent="0.25">
      <c r="A251" t="s">
        <v>185</v>
      </c>
      <c r="B251">
        <v>12897</v>
      </c>
      <c r="C251">
        <v>2.9846100807189901</v>
      </c>
      <c r="D251" t="s">
        <v>70</v>
      </c>
      <c r="E251" t="s">
        <v>9</v>
      </c>
      <c r="F251" t="s">
        <v>9</v>
      </c>
      <c r="G251" t="s">
        <v>9</v>
      </c>
      <c r="H251" t="s">
        <v>19</v>
      </c>
      <c r="I251" t="s">
        <v>20</v>
      </c>
      <c r="J251" t="s">
        <v>33</v>
      </c>
      <c r="K251" t="s">
        <v>180</v>
      </c>
      <c r="L251" t="s">
        <v>200</v>
      </c>
      <c r="M251" t="s">
        <v>615</v>
      </c>
      <c r="N251">
        <v>2.9846100807189901</v>
      </c>
      <c r="O251">
        <v>2.22334551811218</v>
      </c>
      <c r="P251" t="e">
        <v>#N/A</v>
      </c>
    </row>
    <row r="252" spans="1:16" x14ac:dyDescent="0.25">
      <c r="A252" t="s">
        <v>185</v>
      </c>
      <c r="B252">
        <v>13140</v>
      </c>
      <c r="C252">
        <v>2.9846100807189901</v>
      </c>
      <c r="D252" t="s">
        <v>71</v>
      </c>
      <c r="E252" t="s">
        <v>9</v>
      </c>
      <c r="F252" t="s">
        <v>9</v>
      </c>
      <c r="G252" t="s">
        <v>9</v>
      </c>
      <c r="H252" t="s">
        <v>10</v>
      </c>
      <c r="I252" t="s">
        <v>11</v>
      </c>
      <c r="J252" t="s">
        <v>32</v>
      </c>
      <c r="K252" t="s">
        <v>180</v>
      </c>
      <c r="L252" t="s">
        <v>297</v>
      </c>
      <c r="M252" t="s">
        <v>616</v>
      </c>
      <c r="N252">
        <v>2.9846100807189901</v>
      </c>
      <c r="O252">
        <v>2.6676259040832502</v>
      </c>
      <c r="P252" t="s">
        <v>616</v>
      </c>
    </row>
    <row r="253" spans="1:16" x14ac:dyDescent="0.25">
      <c r="A253" t="s">
        <v>185</v>
      </c>
      <c r="B253">
        <v>13143</v>
      </c>
      <c r="C253">
        <v>2.9846100807189901</v>
      </c>
      <c r="D253" t="s">
        <v>71</v>
      </c>
      <c r="E253" t="s">
        <v>9</v>
      </c>
      <c r="F253" t="s">
        <v>9</v>
      </c>
      <c r="G253" t="s">
        <v>9</v>
      </c>
      <c r="H253" t="s">
        <v>19</v>
      </c>
      <c r="I253" t="s">
        <v>20</v>
      </c>
      <c r="J253" t="s">
        <v>33</v>
      </c>
      <c r="K253" t="s">
        <v>180</v>
      </c>
      <c r="L253" t="s">
        <v>271</v>
      </c>
      <c r="M253" t="s">
        <v>617</v>
      </c>
      <c r="N253">
        <v>2.9846100807189901</v>
      </c>
      <c r="O253">
        <v>3.0696892738342298</v>
      </c>
      <c r="P253" t="e">
        <v>#N/A</v>
      </c>
    </row>
    <row r="254" spans="1:16" x14ac:dyDescent="0.25">
      <c r="A254" t="s">
        <v>185</v>
      </c>
      <c r="B254">
        <v>14040</v>
      </c>
      <c r="C254">
        <v>2.9846100807189901</v>
      </c>
      <c r="D254" t="s">
        <v>72</v>
      </c>
      <c r="E254" t="s">
        <v>9</v>
      </c>
      <c r="F254" t="s">
        <v>9</v>
      </c>
      <c r="G254" t="s">
        <v>9</v>
      </c>
      <c r="H254" t="s">
        <v>10</v>
      </c>
      <c r="I254" t="s">
        <v>11</v>
      </c>
      <c r="J254" t="s">
        <v>35</v>
      </c>
      <c r="K254" t="s">
        <v>180</v>
      </c>
      <c r="L254" t="s">
        <v>235</v>
      </c>
      <c r="M254" t="s">
        <v>618</v>
      </c>
      <c r="N254">
        <v>2.9846100807189901</v>
      </c>
      <c r="O254">
        <v>3.4758052825927699</v>
      </c>
      <c r="P254" t="e">
        <v>#N/A</v>
      </c>
    </row>
    <row r="255" spans="1:16" x14ac:dyDescent="0.25">
      <c r="A255" t="s">
        <v>185</v>
      </c>
      <c r="B255">
        <v>14041</v>
      </c>
      <c r="C255">
        <v>2.9846100807189901</v>
      </c>
      <c r="D255" t="s">
        <v>72</v>
      </c>
      <c r="E255" t="s">
        <v>9</v>
      </c>
      <c r="F255" t="s">
        <v>9</v>
      </c>
      <c r="G255" t="s">
        <v>9</v>
      </c>
      <c r="H255" t="s">
        <v>14</v>
      </c>
      <c r="I255" t="s">
        <v>50</v>
      </c>
      <c r="J255" t="s">
        <v>51</v>
      </c>
      <c r="K255" t="s">
        <v>180</v>
      </c>
      <c r="L255" t="s">
        <v>215</v>
      </c>
      <c r="M255" t="s">
        <v>619</v>
      </c>
      <c r="N255">
        <v>2.9846100807189901</v>
      </c>
      <c r="O255">
        <v>3.63497114181519</v>
      </c>
      <c r="P255" t="e">
        <v>#N/A</v>
      </c>
    </row>
    <row r="256" spans="1:16" x14ac:dyDescent="0.25">
      <c r="A256" t="s">
        <v>185</v>
      </c>
      <c r="B256">
        <v>14042</v>
      </c>
      <c r="C256">
        <v>2.9846100807189901</v>
      </c>
      <c r="D256" t="s">
        <v>72</v>
      </c>
      <c r="E256" t="s">
        <v>9</v>
      </c>
      <c r="F256" t="s">
        <v>9</v>
      </c>
      <c r="G256" t="s">
        <v>9</v>
      </c>
      <c r="H256" t="s">
        <v>73</v>
      </c>
      <c r="I256" t="s">
        <v>74</v>
      </c>
      <c r="J256" t="s">
        <v>9</v>
      </c>
      <c r="K256" t="s">
        <v>180</v>
      </c>
      <c r="L256" t="s">
        <v>210</v>
      </c>
      <c r="M256" t="s">
        <v>620</v>
      </c>
      <c r="N256">
        <v>2.9846100807189901</v>
      </c>
      <c r="O256">
        <v>2.8160171508789098</v>
      </c>
      <c r="P256" t="e">
        <v>#N/A</v>
      </c>
    </row>
    <row r="257" spans="1:16" x14ac:dyDescent="0.25">
      <c r="A257" t="s">
        <v>185</v>
      </c>
      <c r="B257">
        <v>14043</v>
      </c>
      <c r="C257">
        <v>2.9846100807189901</v>
      </c>
      <c r="D257" t="s">
        <v>72</v>
      </c>
      <c r="E257" t="s">
        <v>9</v>
      </c>
      <c r="F257" t="s">
        <v>9</v>
      </c>
      <c r="G257" t="s">
        <v>9</v>
      </c>
      <c r="H257" t="s">
        <v>19</v>
      </c>
      <c r="I257" t="s">
        <v>58</v>
      </c>
      <c r="J257" t="s">
        <v>75</v>
      </c>
      <c r="K257" t="s">
        <v>180</v>
      </c>
      <c r="L257" t="s">
        <v>262</v>
      </c>
      <c r="M257" t="s">
        <v>621</v>
      </c>
      <c r="N257">
        <v>2.9846100807189901</v>
      </c>
      <c r="O257">
        <v>3.6110291481018102</v>
      </c>
      <c r="P257" t="e">
        <v>#N/A</v>
      </c>
    </row>
    <row r="258" spans="1:16" x14ac:dyDescent="0.25">
      <c r="A258" t="s">
        <v>185</v>
      </c>
      <c r="B258">
        <v>14046</v>
      </c>
      <c r="C258">
        <v>2.9846100807189901</v>
      </c>
      <c r="D258" t="s">
        <v>72</v>
      </c>
      <c r="E258" t="s">
        <v>9</v>
      </c>
      <c r="F258" t="s">
        <v>9</v>
      </c>
      <c r="G258" t="s">
        <v>9</v>
      </c>
      <c r="H258" t="s">
        <v>19</v>
      </c>
      <c r="I258" t="s">
        <v>20</v>
      </c>
      <c r="J258" t="s">
        <v>76</v>
      </c>
      <c r="K258" t="s">
        <v>180</v>
      </c>
      <c r="L258" t="s">
        <v>213</v>
      </c>
      <c r="M258" t="s">
        <v>622</v>
      </c>
      <c r="N258">
        <v>2.9846100807189901</v>
      </c>
      <c r="O258">
        <v>3.4932773113250701</v>
      </c>
      <c r="P258" t="e">
        <v>#N/A</v>
      </c>
    </row>
    <row r="259" spans="1:16" x14ac:dyDescent="0.25">
      <c r="A259" t="s">
        <v>185</v>
      </c>
      <c r="B259">
        <v>14190</v>
      </c>
      <c r="C259">
        <v>2.9846100807189901</v>
      </c>
      <c r="D259" t="s">
        <v>70</v>
      </c>
      <c r="E259" t="s">
        <v>18</v>
      </c>
      <c r="F259" t="s">
        <v>9</v>
      </c>
      <c r="G259" t="s">
        <v>9</v>
      </c>
      <c r="H259" t="s">
        <v>14</v>
      </c>
      <c r="I259" t="s">
        <v>50</v>
      </c>
      <c r="J259" t="s">
        <v>51</v>
      </c>
      <c r="K259" t="s">
        <v>180</v>
      </c>
      <c r="L259" t="s">
        <v>216</v>
      </c>
      <c r="M259" t="s">
        <v>623</v>
      </c>
      <c r="N259">
        <v>2.9846100807189901</v>
      </c>
      <c r="O259">
        <v>3.5437057018279998</v>
      </c>
      <c r="P259" t="e">
        <v>#N/A</v>
      </c>
    </row>
    <row r="260" spans="1:16" x14ac:dyDescent="0.25">
      <c r="A260" t="s">
        <v>185</v>
      </c>
      <c r="B260">
        <v>14192</v>
      </c>
      <c r="C260">
        <v>2.9846100807189901</v>
      </c>
      <c r="D260" t="s">
        <v>52</v>
      </c>
      <c r="E260" t="s">
        <v>9</v>
      </c>
      <c r="F260" t="s">
        <v>9</v>
      </c>
      <c r="G260" t="s">
        <v>9</v>
      </c>
      <c r="H260" t="s">
        <v>73</v>
      </c>
      <c r="I260" t="s">
        <v>74</v>
      </c>
      <c r="J260" t="s">
        <v>9</v>
      </c>
      <c r="K260" t="s">
        <v>180</v>
      </c>
      <c r="L260" t="s">
        <v>214</v>
      </c>
      <c r="M260" t="s">
        <v>624</v>
      </c>
      <c r="N260">
        <v>2.9846100807189901</v>
      </c>
      <c r="O260">
        <v>2.1781792640686</v>
      </c>
      <c r="P260" t="e">
        <v>#N/A</v>
      </c>
    </row>
    <row r="261" spans="1:16" x14ac:dyDescent="0.25">
      <c r="A261" t="s">
        <v>185</v>
      </c>
      <c r="B261">
        <v>14193</v>
      </c>
      <c r="C261">
        <v>2.9846100807189901</v>
      </c>
      <c r="D261" t="s">
        <v>70</v>
      </c>
      <c r="E261" t="s">
        <v>77</v>
      </c>
      <c r="F261" t="s">
        <v>9</v>
      </c>
      <c r="G261" t="s">
        <v>9</v>
      </c>
      <c r="H261" t="s">
        <v>19</v>
      </c>
      <c r="I261" t="s">
        <v>58</v>
      </c>
      <c r="J261" t="s">
        <v>75</v>
      </c>
      <c r="K261" t="s">
        <v>180</v>
      </c>
      <c r="L261" t="s">
        <v>284</v>
      </c>
      <c r="M261" t="s">
        <v>625</v>
      </c>
      <c r="N261">
        <v>2.9846100807189901</v>
      </c>
      <c r="O261">
        <v>3.2502744197845499</v>
      </c>
      <c r="P261" t="s">
        <v>625</v>
      </c>
    </row>
    <row r="262" spans="1:16" x14ac:dyDescent="0.25">
      <c r="A262" t="s">
        <v>185</v>
      </c>
      <c r="B262">
        <v>14196</v>
      </c>
      <c r="C262">
        <v>2.9846100807189901</v>
      </c>
      <c r="D262" t="s">
        <v>54</v>
      </c>
      <c r="E262" t="s">
        <v>78</v>
      </c>
      <c r="F262" t="s">
        <v>9</v>
      </c>
      <c r="G262" t="s">
        <v>9</v>
      </c>
      <c r="H262" t="s">
        <v>19</v>
      </c>
      <c r="I262" t="s">
        <v>20</v>
      </c>
      <c r="J262" t="s">
        <v>76</v>
      </c>
      <c r="K262" t="s">
        <v>180</v>
      </c>
      <c r="L262" t="s">
        <v>217</v>
      </c>
      <c r="M262" t="s">
        <v>626</v>
      </c>
      <c r="N262">
        <v>2.9846100807189901</v>
      </c>
      <c r="O262">
        <v>2.2655768394470202</v>
      </c>
      <c r="P262" t="e">
        <v>#N/A</v>
      </c>
    </row>
    <row r="263" spans="1:16" x14ac:dyDescent="0.25">
      <c r="A263" t="s">
        <v>185</v>
      </c>
      <c r="B263">
        <v>14199</v>
      </c>
      <c r="C263">
        <v>2.9846100807189901</v>
      </c>
      <c r="D263" t="s">
        <v>79</v>
      </c>
      <c r="E263" t="s">
        <v>80</v>
      </c>
      <c r="F263" t="s">
        <v>9</v>
      </c>
      <c r="G263" t="s">
        <v>9</v>
      </c>
      <c r="H263" t="s">
        <v>10</v>
      </c>
      <c r="I263" t="s">
        <v>11</v>
      </c>
      <c r="J263" t="s">
        <v>81</v>
      </c>
      <c r="K263" t="s">
        <v>180</v>
      </c>
      <c r="L263" t="s">
        <v>263</v>
      </c>
      <c r="M263" t="s">
        <v>627</v>
      </c>
      <c r="N263">
        <v>2.9846100807189901</v>
      </c>
      <c r="O263">
        <v>3.5905163288116499</v>
      </c>
      <c r="P263" t="e">
        <v>#N/A</v>
      </c>
    </row>
    <row r="264" spans="1:16" x14ac:dyDescent="0.25">
      <c r="A264" t="s">
        <v>185</v>
      </c>
      <c r="B264">
        <v>14270</v>
      </c>
      <c r="C264">
        <v>2.9846100807189901</v>
      </c>
      <c r="D264" t="s">
        <v>52</v>
      </c>
      <c r="E264" t="s">
        <v>82</v>
      </c>
      <c r="F264" t="s">
        <v>9</v>
      </c>
      <c r="G264" t="s">
        <v>9</v>
      </c>
      <c r="H264" t="s">
        <v>10</v>
      </c>
      <c r="I264" t="s">
        <v>11</v>
      </c>
      <c r="J264" t="s">
        <v>83</v>
      </c>
      <c r="K264" t="s">
        <v>180</v>
      </c>
      <c r="L264" t="s">
        <v>211</v>
      </c>
      <c r="M264" t="s">
        <v>628</v>
      </c>
      <c r="N264">
        <v>2.9846100807189901</v>
      </c>
      <c r="O264">
        <v>2.53674983978271</v>
      </c>
      <c r="P264" t="e">
        <v>#N/A</v>
      </c>
    </row>
    <row r="265" spans="1:16" x14ac:dyDescent="0.25">
      <c r="A265" t="s">
        <v>185</v>
      </c>
      <c r="B265">
        <v>14272</v>
      </c>
      <c r="C265">
        <v>2.9846100807189901</v>
      </c>
      <c r="D265" t="s">
        <v>84</v>
      </c>
      <c r="E265" t="s">
        <v>9</v>
      </c>
      <c r="F265" t="s">
        <v>9</v>
      </c>
      <c r="G265" t="s">
        <v>9</v>
      </c>
      <c r="H265" t="s">
        <v>10</v>
      </c>
      <c r="I265" t="s">
        <v>11</v>
      </c>
      <c r="J265" t="s">
        <v>85</v>
      </c>
      <c r="K265" t="s">
        <v>180</v>
      </c>
      <c r="L265" t="s">
        <v>285</v>
      </c>
      <c r="M265" t="s">
        <v>629</v>
      </c>
      <c r="N265">
        <v>2.9846100807189901</v>
      </c>
      <c r="O265">
        <v>2.9140176773071298</v>
      </c>
      <c r="P265" t="e">
        <v>#N/A</v>
      </c>
    </row>
    <row r="266" spans="1:16" x14ac:dyDescent="0.25">
      <c r="A266" t="s">
        <v>185</v>
      </c>
      <c r="B266">
        <v>14275</v>
      </c>
      <c r="C266">
        <v>2.9846100807189901</v>
      </c>
      <c r="D266" t="s">
        <v>86</v>
      </c>
      <c r="E266" t="s">
        <v>9</v>
      </c>
      <c r="F266" t="s">
        <v>9</v>
      </c>
      <c r="G266" t="s">
        <v>9</v>
      </c>
      <c r="H266" t="s">
        <v>10</v>
      </c>
      <c r="I266" t="s">
        <v>11</v>
      </c>
      <c r="J266" t="s">
        <v>87</v>
      </c>
      <c r="K266" t="s">
        <v>180</v>
      </c>
      <c r="L266" t="s">
        <v>260</v>
      </c>
      <c r="M266" t="s">
        <v>630</v>
      </c>
      <c r="N266">
        <v>2.9846100807189901</v>
      </c>
      <c r="O266">
        <v>2.2683897018432599</v>
      </c>
      <c r="P266" t="s">
        <v>630</v>
      </c>
    </row>
    <row r="267" spans="1:16" x14ac:dyDescent="0.25">
      <c r="A267" t="s">
        <v>185</v>
      </c>
      <c r="B267">
        <v>14279</v>
      </c>
      <c r="C267">
        <v>2.9846100807189901</v>
      </c>
      <c r="D267" t="s">
        <v>54</v>
      </c>
      <c r="E267" t="s">
        <v>88</v>
      </c>
      <c r="F267" t="s">
        <v>9</v>
      </c>
      <c r="G267" t="s">
        <v>9</v>
      </c>
      <c r="H267" t="s">
        <v>10</v>
      </c>
      <c r="I267" t="s">
        <v>11</v>
      </c>
      <c r="J267" t="s">
        <v>89</v>
      </c>
      <c r="K267" t="s">
        <v>180</v>
      </c>
      <c r="L267" t="s">
        <v>283</v>
      </c>
      <c r="M267" t="s">
        <v>631</v>
      </c>
      <c r="N267">
        <v>2.9846100807189901</v>
      </c>
      <c r="O267">
        <v>3.1026561260223402</v>
      </c>
      <c r="P267" t="e">
        <v>#N/A</v>
      </c>
    </row>
    <row r="268" spans="1:16" x14ac:dyDescent="0.25">
      <c r="A268" t="s">
        <v>185</v>
      </c>
      <c r="B268">
        <v>14382</v>
      </c>
      <c r="C268">
        <v>2.9846100807189901</v>
      </c>
      <c r="D268" t="s">
        <v>90</v>
      </c>
      <c r="E268" t="s">
        <v>9</v>
      </c>
      <c r="F268" t="s">
        <v>9</v>
      </c>
      <c r="G268" t="s">
        <v>9</v>
      </c>
      <c r="H268" t="s">
        <v>14</v>
      </c>
      <c r="I268" t="s">
        <v>50</v>
      </c>
      <c r="J268" t="s">
        <v>51</v>
      </c>
      <c r="K268" t="s">
        <v>180</v>
      </c>
      <c r="L268" t="s">
        <v>225</v>
      </c>
      <c r="M268" t="s">
        <v>632</v>
      </c>
      <c r="N268">
        <v>2.9846100807189901</v>
      </c>
      <c r="O268">
        <v>3.9394781589508101</v>
      </c>
      <c r="P268" t="e">
        <v>#N/A</v>
      </c>
    </row>
    <row r="269" spans="1:16" x14ac:dyDescent="0.25">
      <c r="A269" t="s">
        <v>185</v>
      </c>
      <c r="B269">
        <v>14383</v>
      </c>
      <c r="C269">
        <v>2.9846100807189901</v>
      </c>
      <c r="D269" t="s">
        <v>90</v>
      </c>
      <c r="E269" t="s">
        <v>9</v>
      </c>
      <c r="F269" t="s">
        <v>9</v>
      </c>
      <c r="G269" t="s">
        <v>9</v>
      </c>
      <c r="H269" t="s">
        <v>73</v>
      </c>
      <c r="I269" t="s">
        <v>74</v>
      </c>
      <c r="J269" t="s">
        <v>9</v>
      </c>
      <c r="K269" t="s">
        <v>180</v>
      </c>
      <c r="L269" t="s">
        <v>202</v>
      </c>
      <c r="M269" t="s">
        <v>633</v>
      </c>
      <c r="N269">
        <v>2.9846100807189901</v>
      </c>
      <c r="O269">
        <v>3.76974248886108</v>
      </c>
      <c r="P269" t="e">
        <v>#N/A</v>
      </c>
    </row>
    <row r="270" spans="1:16" x14ac:dyDescent="0.25">
      <c r="A270" t="s">
        <v>185</v>
      </c>
      <c r="B270">
        <v>14384</v>
      </c>
      <c r="C270">
        <v>2.9846100807189901</v>
      </c>
      <c r="D270" t="s">
        <v>90</v>
      </c>
      <c r="E270" t="s">
        <v>9</v>
      </c>
      <c r="F270" t="s">
        <v>9</v>
      </c>
      <c r="G270" t="s">
        <v>9</v>
      </c>
      <c r="H270" t="s">
        <v>19</v>
      </c>
      <c r="I270" t="s">
        <v>58</v>
      </c>
      <c r="J270" t="s">
        <v>75</v>
      </c>
      <c r="K270" t="s">
        <v>180</v>
      </c>
      <c r="L270" t="s">
        <v>212</v>
      </c>
      <c r="M270" t="s">
        <v>634</v>
      </c>
      <c r="N270">
        <v>2.9846100807189901</v>
      </c>
      <c r="O270">
        <v>3.6820726394653298</v>
      </c>
      <c r="P270" t="e">
        <v>#N/A</v>
      </c>
    </row>
    <row r="271" spans="1:16" x14ac:dyDescent="0.25">
      <c r="A271" t="s">
        <v>185</v>
      </c>
      <c r="B271">
        <v>14388</v>
      </c>
      <c r="C271">
        <v>2.9846100807189901</v>
      </c>
      <c r="D271" t="s">
        <v>90</v>
      </c>
      <c r="E271" t="s">
        <v>9</v>
      </c>
      <c r="F271" t="s">
        <v>9</v>
      </c>
      <c r="G271" t="s">
        <v>9</v>
      </c>
      <c r="H271" t="s">
        <v>19</v>
      </c>
      <c r="I271" t="s">
        <v>20</v>
      </c>
      <c r="J271" t="s">
        <v>76</v>
      </c>
      <c r="K271" t="s">
        <v>180</v>
      </c>
      <c r="L271" t="s">
        <v>203</v>
      </c>
      <c r="M271" t="s">
        <v>635</v>
      </c>
      <c r="N271">
        <v>2.9846100807189901</v>
      </c>
      <c r="O271">
        <v>4.1523151397705096</v>
      </c>
      <c r="P271" t="e">
        <v>#N/A</v>
      </c>
    </row>
    <row r="272" spans="1:16" x14ac:dyDescent="0.25">
      <c r="A272" t="s">
        <v>185</v>
      </c>
      <c r="B272">
        <v>14516</v>
      </c>
      <c r="C272">
        <v>2.9846100807189901</v>
      </c>
      <c r="D272" t="s">
        <v>91</v>
      </c>
      <c r="E272" t="s">
        <v>92</v>
      </c>
      <c r="F272" t="s">
        <v>9</v>
      </c>
      <c r="G272" t="s">
        <v>9</v>
      </c>
      <c r="H272" t="s">
        <v>10</v>
      </c>
      <c r="I272" t="s">
        <v>11</v>
      </c>
      <c r="J272" t="s">
        <v>81</v>
      </c>
      <c r="K272" t="s">
        <v>180</v>
      </c>
      <c r="L272" t="s">
        <v>204</v>
      </c>
      <c r="M272" t="s">
        <v>636</v>
      </c>
      <c r="N272">
        <v>2.9846100807189901</v>
      </c>
      <c r="O272">
        <v>3.09225630760193</v>
      </c>
      <c r="P272" t="s">
        <v>636</v>
      </c>
    </row>
    <row r="273" spans="1:16" x14ac:dyDescent="0.25">
      <c r="A273" t="s">
        <v>185</v>
      </c>
      <c r="B273">
        <v>14521</v>
      </c>
      <c r="C273">
        <v>2.9846100807189901</v>
      </c>
      <c r="D273" t="s">
        <v>91</v>
      </c>
      <c r="E273" t="s">
        <v>93</v>
      </c>
      <c r="F273" t="s">
        <v>94</v>
      </c>
      <c r="G273" t="s">
        <v>9</v>
      </c>
      <c r="H273" t="s">
        <v>95</v>
      </c>
      <c r="I273" t="s">
        <v>73</v>
      </c>
      <c r="J273" t="s">
        <v>96</v>
      </c>
      <c r="K273" t="s">
        <v>180</v>
      </c>
      <c r="L273" t="s">
        <v>201</v>
      </c>
      <c r="M273" t="s">
        <v>637</v>
      </c>
      <c r="N273">
        <v>2.9846100807189901</v>
      </c>
      <c r="O273">
        <v>2.8598065376281698</v>
      </c>
      <c r="P273" t="e">
        <v>#N/A</v>
      </c>
    </row>
    <row r="274" spans="1:16" x14ac:dyDescent="0.25">
      <c r="A274" t="s">
        <v>185</v>
      </c>
      <c r="B274">
        <v>14522</v>
      </c>
      <c r="C274">
        <v>2.9846100807189901</v>
      </c>
      <c r="D274" t="s">
        <v>97</v>
      </c>
      <c r="E274" t="s">
        <v>98</v>
      </c>
      <c r="F274" t="s">
        <v>37</v>
      </c>
      <c r="G274" t="s">
        <v>9</v>
      </c>
      <c r="H274" t="s">
        <v>10</v>
      </c>
      <c r="I274" t="s">
        <v>11</v>
      </c>
      <c r="J274" t="s">
        <v>35</v>
      </c>
      <c r="K274" t="s">
        <v>180</v>
      </c>
      <c r="L274" t="s">
        <v>266</v>
      </c>
      <c r="M274" t="s">
        <v>638</v>
      </c>
      <c r="N274">
        <v>2.9846100807189901</v>
      </c>
      <c r="O274">
        <v>3.64906930923462</v>
      </c>
      <c r="P274" t="e">
        <v>#N/A</v>
      </c>
    </row>
    <row r="275" spans="1:16" x14ac:dyDescent="0.25">
      <c r="A275" t="s">
        <v>185</v>
      </c>
      <c r="B275">
        <v>14523</v>
      </c>
      <c r="C275">
        <v>2.9846100807189901</v>
      </c>
      <c r="D275" t="s">
        <v>99</v>
      </c>
      <c r="E275" t="s">
        <v>100</v>
      </c>
      <c r="F275" t="s">
        <v>9</v>
      </c>
      <c r="G275" t="s">
        <v>9</v>
      </c>
      <c r="H275" t="s">
        <v>14</v>
      </c>
      <c r="I275" t="s">
        <v>50</v>
      </c>
      <c r="J275" t="s">
        <v>51</v>
      </c>
      <c r="K275" t="s">
        <v>180</v>
      </c>
      <c r="L275" t="s">
        <v>209</v>
      </c>
      <c r="M275" t="s">
        <v>639</v>
      </c>
      <c r="N275">
        <v>2.9846100807189901</v>
      </c>
      <c r="O275">
        <v>3.7275936603546098</v>
      </c>
      <c r="P275" t="e">
        <v>#N/A</v>
      </c>
    </row>
    <row r="276" spans="1:16" x14ac:dyDescent="0.25">
      <c r="A276" t="s">
        <v>185</v>
      </c>
      <c r="B276">
        <v>14524</v>
      </c>
      <c r="C276">
        <v>2.9846100807189901</v>
      </c>
      <c r="D276" t="s">
        <v>101</v>
      </c>
      <c r="E276" t="s">
        <v>102</v>
      </c>
      <c r="F276" t="s">
        <v>91</v>
      </c>
      <c r="G276" t="s">
        <v>9</v>
      </c>
      <c r="H276" t="s">
        <v>73</v>
      </c>
      <c r="I276" t="s">
        <v>74</v>
      </c>
      <c r="J276" t="s">
        <v>9</v>
      </c>
      <c r="K276" t="s">
        <v>180</v>
      </c>
      <c r="L276" t="s">
        <v>207</v>
      </c>
      <c r="M276" t="s">
        <v>640</v>
      </c>
      <c r="N276">
        <v>2.9846100807189901</v>
      </c>
      <c r="O276">
        <v>3.7235755920410201</v>
      </c>
      <c r="P276" t="s">
        <v>640</v>
      </c>
    </row>
    <row r="277" spans="1:16" x14ac:dyDescent="0.25">
      <c r="A277" t="s">
        <v>185</v>
      </c>
      <c r="B277">
        <v>14525</v>
      </c>
      <c r="C277">
        <v>2.9846100807189901</v>
      </c>
      <c r="D277" t="s">
        <v>103</v>
      </c>
      <c r="E277" t="s">
        <v>104</v>
      </c>
      <c r="F277" t="s">
        <v>9</v>
      </c>
      <c r="G277" t="s">
        <v>9</v>
      </c>
      <c r="H277" t="s">
        <v>19</v>
      </c>
      <c r="I277" t="s">
        <v>58</v>
      </c>
      <c r="J277" t="s">
        <v>75</v>
      </c>
      <c r="K277" t="s">
        <v>180</v>
      </c>
      <c r="L277" t="s">
        <v>206</v>
      </c>
      <c r="M277" t="s">
        <v>641</v>
      </c>
      <c r="N277">
        <v>2.9846100807189901</v>
      </c>
      <c r="O277">
        <v>3.0109376907348602</v>
      </c>
      <c r="P277" t="e">
        <v>#N/A</v>
      </c>
    </row>
    <row r="278" spans="1:16" x14ac:dyDescent="0.25">
      <c r="A278" t="s">
        <v>185</v>
      </c>
      <c r="B278">
        <v>14586</v>
      </c>
      <c r="C278">
        <v>2.9846100807189901</v>
      </c>
      <c r="D278" t="s">
        <v>105</v>
      </c>
      <c r="E278" t="s">
        <v>106</v>
      </c>
      <c r="F278" t="s">
        <v>9</v>
      </c>
      <c r="G278" t="s">
        <v>9</v>
      </c>
      <c r="H278" t="s">
        <v>10</v>
      </c>
      <c r="I278" t="s">
        <v>11</v>
      </c>
      <c r="J278" t="s">
        <v>66</v>
      </c>
      <c r="K278" t="s">
        <v>180</v>
      </c>
      <c r="L278" t="s">
        <v>231</v>
      </c>
      <c r="M278" t="s">
        <v>642</v>
      </c>
      <c r="N278">
        <v>2.9846100807189901</v>
      </c>
      <c r="O278">
        <v>1.1575682163238501</v>
      </c>
      <c r="P278" t="e">
        <v>#N/A</v>
      </c>
    </row>
    <row r="279" spans="1:16" x14ac:dyDescent="0.25">
      <c r="A279" t="s">
        <v>185</v>
      </c>
      <c r="B279">
        <v>14587</v>
      </c>
      <c r="C279">
        <v>2.9846100807189901</v>
      </c>
      <c r="D279" t="s">
        <v>105</v>
      </c>
      <c r="E279" t="s">
        <v>107</v>
      </c>
      <c r="F279" t="s">
        <v>9</v>
      </c>
      <c r="G279" t="s">
        <v>9</v>
      </c>
      <c r="H279" t="s">
        <v>19</v>
      </c>
      <c r="I279" t="s">
        <v>20</v>
      </c>
      <c r="J279" t="s">
        <v>68</v>
      </c>
      <c r="K279" t="s">
        <v>180</v>
      </c>
      <c r="L279" t="s">
        <v>303</v>
      </c>
      <c r="M279" t="s">
        <v>643</v>
      </c>
      <c r="N279">
        <v>2.9846100807189901</v>
      </c>
      <c r="O279">
        <v>1.45432412624359</v>
      </c>
      <c r="P279" t="e">
        <v>#N/A</v>
      </c>
    </row>
    <row r="280" spans="1:16" x14ac:dyDescent="0.25">
      <c r="A280" t="s">
        <v>185</v>
      </c>
      <c r="B280">
        <v>14588</v>
      </c>
      <c r="C280">
        <v>2.9846100807189901</v>
      </c>
      <c r="D280" t="s">
        <v>105</v>
      </c>
      <c r="E280" t="s">
        <v>108</v>
      </c>
      <c r="F280" t="s">
        <v>9</v>
      </c>
      <c r="G280" t="s">
        <v>9</v>
      </c>
      <c r="H280" t="s">
        <v>14</v>
      </c>
      <c r="I280" t="s">
        <v>11</v>
      </c>
      <c r="J280" t="s">
        <v>69</v>
      </c>
      <c r="K280" t="s">
        <v>180</v>
      </c>
      <c r="L280" t="s">
        <v>302</v>
      </c>
      <c r="M280" t="s">
        <v>644</v>
      </c>
      <c r="N280">
        <v>2.9846100807189901</v>
      </c>
      <c r="O280">
        <v>2.5905923843383798</v>
      </c>
      <c r="P280" t="e">
        <v>#N/A</v>
      </c>
    </row>
    <row r="281" spans="1:16" x14ac:dyDescent="0.25">
      <c r="A281" t="s">
        <v>185</v>
      </c>
      <c r="B281">
        <v>14801</v>
      </c>
      <c r="C281">
        <v>2.9846100807189901</v>
      </c>
      <c r="D281" t="s">
        <v>65</v>
      </c>
      <c r="E281" t="s">
        <v>9</v>
      </c>
      <c r="F281" t="s">
        <v>9</v>
      </c>
      <c r="G281" t="s">
        <v>9</v>
      </c>
      <c r="H281" t="s">
        <v>10</v>
      </c>
      <c r="I281" t="s">
        <v>11</v>
      </c>
      <c r="J281" t="s">
        <v>83</v>
      </c>
      <c r="K281" t="s">
        <v>180</v>
      </c>
      <c r="L281" t="s">
        <v>301</v>
      </c>
      <c r="M281" t="s">
        <v>645</v>
      </c>
      <c r="N281">
        <v>2.9846100807189901</v>
      </c>
      <c r="O281">
        <v>2.9947800636291499</v>
      </c>
      <c r="P281" t="e">
        <v>#N/A</v>
      </c>
    </row>
    <row r="282" spans="1:16" x14ac:dyDescent="0.25">
      <c r="A282" t="s">
        <v>185</v>
      </c>
      <c r="B282">
        <v>14803</v>
      </c>
      <c r="C282">
        <v>2.9846100807189901</v>
      </c>
      <c r="D282" t="s">
        <v>65</v>
      </c>
      <c r="E282" t="s">
        <v>9</v>
      </c>
      <c r="F282" t="s">
        <v>9</v>
      </c>
      <c r="G282" t="s">
        <v>9</v>
      </c>
      <c r="H282" t="s">
        <v>10</v>
      </c>
      <c r="I282" t="s">
        <v>11</v>
      </c>
      <c r="J282" t="s">
        <v>85</v>
      </c>
      <c r="K282" t="s">
        <v>180</v>
      </c>
      <c r="L282" t="s">
        <v>244</v>
      </c>
      <c r="M282" t="s">
        <v>646</v>
      </c>
      <c r="N282">
        <v>2.9846100807189901</v>
      </c>
      <c r="O282">
        <v>2.9947800636291499</v>
      </c>
      <c r="P282" t="e">
        <v>#N/A</v>
      </c>
    </row>
    <row r="283" spans="1:16" x14ac:dyDescent="0.25">
      <c r="A283" t="s">
        <v>185</v>
      </c>
      <c r="B283">
        <v>15332</v>
      </c>
      <c r="C283">
        <v>2.9846100807189901</v>
      </c>
      <c r="D283" t="s">
        <v>109</v>
      </c>
      <c r="E283" t="s">
        <v>9</v>
      </c>
      <c r="F283" t="s">
        <v>9</v>
      </c>
      <c r="G283" t="s">
        <v>9</v>
      </c>
      <c r="H283" t="s">
        <v>19</v>
      </c>
      <c r="I283" t="s">
        <v>20</v>
      </c>
      <c r="J283" t="s">
        <v>21</v>
      </c>
      <c r="K283" t="s">
        <v>180</v>
      </c>
      <c r="L283" t="s">
        <v>245</v>
      </c>
      <c r="M283" t="s">
        <v>647</v>
      </c>
      <c r="N283">
        <v>2.9846100807189901</v>
      </c>
      <c r="O283">
        <v>2.9947800636291499</v>
      </c>
      <c r="P283" t="e">
        <v>#N/A</v>
      </c>
    </row>
    <row r="284" spans="1:16" x14ac:dyDescent="0.25">
      <c r="A284" t="s">
        <v>185</v>
      </c>
      <c r="B284">
        <v>15340</v>
      </c>
      <c r="C284">
        <v>2.9846100807189901</v>
      </c>
      <c r="D284" t="s">
        <v>110</v>
      </c>
      <c r="E284" t="s">
        <v>9</v>
      </c>
      <c r="F284" t="s">
        <v>9</v>
      </c>
      <c r="G284" t="s">
        <v>9</v>
      </c>
      <c r="H284" t="s">
        <v>19</v>
      </c>
      <c r="I284" t="s">
        <v>20</v>
      </c>
      <c r="J284" t="s">
        <v>29</v>
      </c>
      <c r="K284" t="s">
        <v>180</v>
      </c>
      <c r="L284" t="s">
        <v>246</v>
      </c>
      <c r="M284" t="s">
        <v>648</v>
      </c>
      <c r="N284">
        <v>2.9846100807189901</v>
      </c>
      <c r="O284">
        <v>2.9947800636291499</v>
      </c>
      <c r="P284" t="e">
        <v>#N/A</v>
      </c>
    </row>
    <row r="285" spans="1:16" x14ac:dyDescent="0.25">
      <c r="A285" t="s">
        <v>185</v>
      </c>
      <c r="B285">
        <v>15345</v>
      </c>
      <c r="C285">
        <v>2.9846100807189901</v>
      </c>
      <c r="D285" t="s">
        <v>111</v>
      </c>
      <c r="E285" t="s">
        <v>9</v>
      </c>
      <c r="F285" t="s">
        <v>9</v>
      </c>
      <c r="G285" t="s">
        <v>9</v>
      </c>
      <c r="H285" t="s">
        <v>19</v>
      </c>
      <c r="I285" t="s">
        <v>20</v>
      </c>
      <c r="J285" t="s">
        <v>38</v>
      </c>
      <c r="K285" t="s">
        <v>180</v>
      </c>
      <c r="L285" t="s">
        <v>247</v>
      </c>
      <c r="M285" t="s">
        <v>649</v>
      </c>
      <c r="N285">
        <v>2.9846100807189901</v>
      </c>
      <c r="O285">
        <v>2.9947800636291499</v>
      </c>
      <c r="P285" t="e">
        <v>#N/A</v>
      </c>
    </row>
    <row r="286" spans="1:16" x14ac:dyDescent="0.25">
      <c r="A286" t="s">
        <v>185</v>
      </c>
      <c r="B286">
        <v>15346</v>
      </c>
      <c r="C286">
        <v>2.9846100807189901</v>
      </c>
      <c r="D286" t="s">
        <v>111</v>
      </c>
      <c r="E286" t="s">
        <v>9</v>
      </c>
      <c r="F286" t="s">
        <v>9</v>
      </c>
      <c r="G286" t="s">
        <v>9</v>
      </c>
      <c r="H286" t="s">
        <v>10</v>
      </c>
      <c r="I286" t="s">
        <v>11</v>
      </c>
      <c r="J286" t="s">
        <v>40</v>
      </c>
      <c r="K286" t="s">
        <v>180</v>
      </c>
      <c r="L286" t="s">
        <v>248</v>
      </c>
      <c r="M286" t="s">
        <v>650</v>
      </c>
      <c r="N286">
        <v>2.9846100807189901</v>
      </c>
      <c r="O286">
        <v>2.9947800636291499</v>
      </c>
      <c r="P286" t="e">
        <v>#N/A</v>
      </c>
    </row>
    <row r="287" spans="1:16" x14ac:dyDescent="0.25">
      <c r="A287" t="s">
        <v>185</v>
      </c>
      <c r="B287">
        <v>15347</v>
      </c>
      <c r="C287">
        <v>2.9846100807189901</v>
      </c>
      <c r="D287" t="s">
        <v>111</v>
      </c>
      <c r="E287" t="s">
        <v>9</v>
      </c>
      <c r="F287" t="s">
        <v>9</v>
      </c>
      <c r="G287" t="s">
        <v>9</v>
      </c>
      <c r="H287" t="s">
        <v>10</v>
      </c>
      <c r="I287" t="s">
        <v>11</v>
      </c>
      <c r="J287" t="s">
        <v>41</v>
      </c>
      <c r="K287" t="s">
        <v>180</v>
      </c>
      <c r="L287" t="s">
        <v>249</v>
      </c>
      <c r="M287" t="s">
        <v>651</v>
      </c>
      <c r="N287">
        <v>2.9846100807189901</v>
      </c>
      <c r="O287">
        <v>2.9947800636291499</v>
      </c>
      <c r="P287" t="e">
        <v>#N/A</v>
      </c>
    </row>
    <row r="288" spans="1:16" x14ac:dyDescent="0.25">
      <c r="A288" t="s">
        <v>185</v>
      </c>
      <c r="B288">
        <v>15348</v>
      </c>
      <c r="C288">
        <v>2.9846100807189901</v>
      </c>
      <c r="D288" t="s">
        <v>112</v>
      </c>
      <c r="E288" t="s">
        <v>113</v>
      </c>
      <c r="F288" t="s">
        <v>9</v>
      </c>
      <c r="G288" t="s">
        <v>9</v>
      </c>
      <c r="H288" t="s">
        <v>19</v>
      </c>
      <c r="I288" t="s">
        <v>58</v>
      </c>
      <c r="J288" t="s">
        <v>114</v>
      </c>
      <c r="K288" t="s">
        <v>180</v>
      </c>
      <c r="L288" t="s">
        <v>250</v>
      </c>
      <c r="M288" t="s">
        <v>652</v>
      </c>
      <c r="N288">
        <v>2.9846100807189901</v>
      </c>
      <c r="O288">
        <v>2.5143370628356898</v>
      </c>
      <c r="P288" t="s">
        <v>652</v>
      </c>
    </row>
    <row r="289" spans="1:16" x14ac:dyDescent="0.25">
      <c r="A289" t="s">
        <v>185</v>
      </c>
      <c r="B289">
        <v>15351</v>
      </c>
      <c r="C289">
        <v>2.9846100807189901</v>
      </c>
      <c r="D289" t="s">
        <v>115</v>
      </c>
      <c r="E289" t="s">
        <v>116</v>
      </c>
      <c r="F289" t="s">
        <v>113</v>
      </c>
      <c r="G289" t="s">
        <v>9</v>
      </c>
      <c r="H289" t="s">
        <v>19</v>
      </c>
      <c r="I289" t="s">
        <v>58</v>
      </c>
      <c r="J289" t="s">
        <v>117</v>
      </c>
      <c r="K289" t="s">
        <v>180</v>
      </c>
      <c r="L289" t="s">
        <v>277</v>
      </c>
      <c r="M289" t="s">
        <v>653</v>
      </c>
      <c r="N289">
        <v>2.9846100807189901</v>
      </c>
      <c r="O289">
        <v>3.08893489837646</v>
      </c>
      <c r="P289" t="e">
        <v>#N/A</v>
      </c>
    </row>
    <row r="290" spans="1:16" x14ac:dyDescent="0.25">
      <c r="A290" t="s">
        <v>185</v>
      </c>
      <c r="B290">
        <v>15356</v>
      </c>
      <c r="C290">
        <v>2.9846100807189901</v>
      </c>
      <c r="D290" t="s">
        <v>118</v>
      </c>
      <c r="E290" t="s">
        <v>119</v>
      </c>
      <c r="F290" t="s">
        <v>120</v>
      </c>
      <c r="G290" t="s">
        <v>121</v>
      </c>
      <c r="H290" t="s">
        <v>14</v>
      </c>
      <c r="I290" t="s">
        <v>11</v>
      </c>
      <c r="J290" t="s">
        <v>15</v>
      </c>
      <c r="K290" t="s">
        <v>180</v>
      </c>
      <c r="L290" t="s">
        <v>223</v>
      </c>
      <c r="M290" t="s">
        <v>654</v>
      </c>
      <c r="N290">
        <v>2.9846100807189901</v>
      </c>
      <c r="O290">
        <v>3.1566538810729998</v>
      </c>
      <c r="P290" t="e">
        <v>#N/A</v>
      </c>
    </row>
    <row r="291" spans="1:16" x14ac:dyDescent="0.25">
      <c r="A291" t="s">
        <v>185</v>
      </c>
      <c r="B291">
        <v>16027</v>
      </c>
      <c r="C291">
        <v>2.9846100807189901</v>
      </c>
      <c r="D291" t="s">
        <v>122</v>
      </c>
      <c r="E291" t="s">
        <v>9</v>
      </c>
      <c r="F291" t="s">
        <v>9</v>
      </c>
      <c r="G291" t="s">
        <v>9</v>
      </c>
      <c r="H291" t="s">
        <v>10</v>
      </c>
      <c r="I291" t="s">
        <v>11</v>
      </c>
      <c r="J291" t="s">
        <v>32</v>
      </c>
      <c r="K291" t="s">
        <v>180</v>
      </c>
      <c r="L291" t="s">
        <v>220</v>
      </c>
      <c r="M291" t="s">
        <v>655</v>
      </c>
      <c r="N291">
        <v>2.9846100807189901</v>
      </c>
      <c r="O291">
        <v>2.14114594459534</v>
      </c>
      <c r="P291" t="s">
        <v>655</v>
      </c>
    </row>
    <row r="292" spans="1:16" x14ac:dyDescent="0.25">
      <c r="A292" t="s">
        <v>185</v>
      </c>
      <c r="B292">
        <v>16030</v>
      </c>
      <c r="C292">
        <v>2.9846100807189901</v>
      </c>
      <c r="D292" t="s">
        <v>122</v>
      </c>
      <c r="E292" t="s">
        <v>9</v>
      </c>
      <c r="F292" t="s">
        <v>9</v>
      </c>
      <c r="G292" t="s">
        <v>9</v>
      </c>
      <c r="H292" t="s">
        <v>19</v>
      </c>
      <c r="I292" t="s">
        <v>20</v>
      </c>
      <c r="J292" t="s">
        <v>33</v>
      </c>
      <c r="K292" t="s">
        <v>180</v>
      </c>
      <c r="L292" t="s">
        <v>289</v>
      </c>
      <c r="M292" t="s">
        <v>656</v>
      </c>
      <c r="N292">
        <v>2.9846100807189901</v>
      </c>
      <c r="O292">
        <v>1.8166229724884</v>
      </c>
      <c r="P292" t="e">
        <v>#N/A</v>
      </c>
    </row>
    <row r="293" spans="1:16" x14ac:dyDescent="0.25">
      <c r="A293" t="s">
        <v>185</v>
      </c>
      <c r="B293">
        <v>16058</v>
      </c>
      <c r="C293">
        <v>2.9846100807189901</v>
      </c>
      <c r="D293" t="s">
        <v>111</v>
      </c>
      <c r="E293" t="s">
        <v>9</v>
      </c>
      <c r="F293" t="s">
        <v>9</v>
      </c>
      <c r="G293" t="s">
        <v>9</v>
      </c>
      <c r="H293" t="s">
        <v>10</v>
      </c>
      <c r="I293" t="s">
        <v>11</v>
      </c>
      <c r="J293" t="s">
        <v>12</v>
      </c>
      <c r="K293" t="s">
        <v>180</v>
      </c>
      <c r="L293" t="s">
        <v>291</v>
      </c>
      <c r="M293" t="s">
        <v>657</v>
      </c>
      <c r="N293">
        <v>2.9846100807189901</v>
      </c>
      <c r="O293">
        <v>2.9674928188324001</v>
      </c>
      <c r="P293" t="e">
        <v>#N/A</v>
      </c>
    </row>
    <row r="294" spans="1:16" x14ac:dyDescent="0.25">
      <c r="A294" t="s">
        <v>185</v>
      </c>
      <c r="B294">
        <v>16072</v>
      </c>
      <c r="C294">
        <v>2.9846100807189901</v>
      </c>
      <c r="D294" t="s">
        <v>120</v>
      </c>
      <c r="E294" t="s">
        <v>9</v>
      </c>
      <c r="F294" t="s">
        <v>9</v>
      </c>
      <c r="G294" t="s">
        <v>9</v>
      </c>
      <c r="H294" t="s">
        <v>19</v>
      </c>
      <c r="I294" t="s">
        <v>58</v>
      </c>
      <c r="J294" t="s">
        <v>59</v>
      </c>
      <c r="K294" t="s">
        <v>180</v>
      </c>
      <c r="L294" t="s">
        <v>269</v>
      </c>
      <c r="M294" t="s">
        <v>658</v>
      </c>
      <c r="N294">
        <v>2.9846100807189901</v>
      </c>
      <c r="O294">
        <v>3.2229082584381099</v>
      </c>
      <c r="P294" t="s">
        <v>658</v>
      </c>
    </row>
    <row r="295" spans="1:16" x14ac:dyDescent="0.25">
      <c r="A295" t="s">
        <v>185</v>
      </c>
      <c r="B295">
        <v>16080</v>
      </c>
      <c r="C295">
        <v>2.9846100807189901</v>
      </c>
      <c r="D295" t="s">
        <v>123</v>
      </c>
      <c r="E295" t="s">
        <v>9</v>
      </c>
      <c r="F295" t="s">
        <v>9</v>
      </c>
      <c r="G295" t="s">
        <v>9</v>
      </c>
      <c r="H295" t="s">
        <v>14</v>
      </c>
      <c r="I295" t="s">
        <v>50</v>
      </c>
      <c r="J295" t="s">
        <v>60</v>
      </c>
      <c r="K295" t="s">
        <v>180</v>
      </c>
      <c r="L295" t="s">
        <v>261</v>
      </c>
      <c r="M295" t="s">
        <v>659</v>
      </c>
      <c r="N295">
        <v>2.9846100807189901</v>
      </c>
      <c r="O295">
        <v>1.80095863342285</v>
      </c>
      <c r="P295" t="e">
        <v>#N/A</v>
      </c>
    </row>
    <row r="296" spans="1:16" x14ac:dyDescent="0.25">
      <c r="A296" t="s">
        <v>185</v>
      </c>
      <c r="B296">
        <v>16085</v>
      </c>
      <c r="C296">
        <v>2.9846100807189901</v>
      </c>
      <c r="D296" t="s">
        <v>123</v>
      </c>
      <c r="E296" t="s">
        <v>9</v>
      </c>
      <c r="F296" t="s">
        <v>9</v>
      </c>
      <c r="G296" t="s">
        <v>9</v>
      </c>
      <c r="H296" t="s">
        <v>10</v>
      </c>
      <c r="I296" t="s">
        <v>11</v>
      </c>
      <c r="J296" t="s">
        <v>46</v>
      </c>
      <c r="K296" t="s">
        <v>180</v>
      </c>
      <c r="L296" t="s">
        <v>230</v>
      </c>
      <c r="M296" t="s">
        <v>660</v>
      </c>
      <c r="N296">
        <v>2.9846100807189901</v>
      </c>
      <c r="O296">
        <v>3.21038842201233</v>
      </c>
      <c r="P296" t="e">
        <v>#N/A</v>
      </c>
    </row>
    <row r="297" spans="1:16" x14ac:dyDescent="0.25">
      <c r="A297" t="s">
        <v>185</v>
      </c>
      <c r="B297">
        <v>16088</v>
      </c>
      <c r="C297">
        <v>2.9846100807189901</v>
      </c>
      <c r="D297" t="s">
        <v>123</v>
      </c>
      <c r="E297" t="s">
        <v>9</v>
      </c>
      <c r="F297" t="s">
        <v>9</v>
      </c>
      <c r="G297" t="s">
        <v>9</v>
      </c>
      <c r="H297" t="s">
        <v>10</v>
      </c>
      <c r="I297" t="s">
        <v>11</v>
      </c>
      <c r="J297" t="s">
        <v>48</v>
      </c>
      <c r="K297" t="s">
        <v>180</v>
      </c>
      <c r="L297" t="s">
        <v>270</v>
      </c>
      <c r="M297" t="s">
        <v>661</v>
      </c>
      <c r="N297">
        <v>2.9846100807189901</v>
      </c>
      <c r="O297">
        <v>2.0702743530273402</v>
      </c>
      <c r="P297" t="e">
        <v>#N/A</v>
      </c>
    </row>
    <row r="298" spans="1:16" x14ac:dyDescent="0.25">
      <c r="A298" t="s">
        <v>185</v>
      </c>
      <c r="B298">
        <v>16132</v>
      </c>
      <c r="C298">
        <v>2.9846100807189901</v>
      </c>
      <c r="D298" t="s">
        <v>122</v>
      </c>
      <c r="E298" t="s">
        <v>124</v>
      </c>
      <c r="F298" t="s">
        <v>9</v>
      </c>
      <c r="G298" t="s">
        <v>9</v>
      </c>
      <c r="H298" t="s">
        <v>10</v>
      </c>
      <c r="I298" t="s">
        <v>11</v>
      </c>
      <c r="J298" t="s">
        <v>125</v>
      </c>
      <c r="K298" t="s">
        <v>180</v>
      </c>
      <c r="L298" t="s">
        <v>219</v>
      </c>
      <c r="M298" t="s">
        <v>662</v>
      </c>
      <c r="N298">
        <v>2.9846100807189901</v>
      </c>
      <c r="O298">
        <v>2.7945218086242698</v>
      </c>
      <c r="P298" t="e">
        <v>#N/A</v>
      </c>
    </row>
    <row r="299" spans="1:16" x14ac:dyDescent="0.25">
      <c r="A299" t="s">
        <v>185</v>
      </c>
      <c r="B299">
        <v>16455</v>
      </c>
      <c r="C299">
        <v>2.9846100807189901</v>
      </c>
      <c r="D299" t="s">
        <v>119</v>
      </c>
      <c r="E299" t="s">
        <v>126</v>
      </c>
      <c r="F299" t="s">
        <v>9</v>
      </c>
      <c r="G299" t="s">
        <v>9</v>
      </c>
      <c r="H299" t="s">
        <v>10</v>
      </c>
      <c r="I299" t="s">
        <v>11</v>
      </c>
      <c r="J299" t="s">
        <v>83</v>
      </c>
      <c r="K299" t="s">
        <v>180</v>
      </c>
      <c r="L299" t="s">
        <v>279</v>
      </c>
      <c r="M299" t="s">
        <v>663</v>
      </c>
      <c r="N299">
        <v>2.9846100807189901</v>
      </c>
      <c r="O299">
        <v>2.71975541114807</v>
      </c>
      <c r="P299" t="e">
        <v>#N/A</v>
      </c>
    </row>
    <row r="300" spans="1:16" x14ac:dyDescent="0.25">
      <c r="A300" t="s">
        <v>185</v>
      </c>
      <c r="B300">
        <v>16458</v>
      </c>
      <c r="C300">
        <v>2.9846100807189901</v>
      </c>
      <c r="D300" t="s">
        <v>119</v>
      </c>
      <c r="E300" t="s">
        <v>126</v>
      </c>
      <c r="F300" t="s">
        <v>9</v>
      </c>
      <c r="G300" t="s">
        <v>9</v>
      </c>
      <c r="H300" t="s">
        <v>10</v>
      </c>
      <c r="I300" t="s">
        <v>11</v>
      </c>
      <c r="J300" t="s">
        <v>85</v>
      </c>
      <c r="K300" t="s">
        <v>180</v>
      </c>
      <c r="L300" t="s">
        <v>293</v>
      </c>
      <c r="M300" t="s">
        <v>664</v>
      </c>
      <c r="N300">
        <v>2.9846100807189901</v>
      </c>
      <c r="O300">
        <v>2.5710473060607901</v>
      </c>
      <c r="P300" t="e">
        <v>#N/A</v>
      </c>
    </row>
    <row r="301" spans="1:16" x14ac:dyDescent="0.25">
      <c r="A301" t="s">
        <v>185</v>
      </c>
      <c r="B301">
        <v>16463</v>
      </c>
      <c r="C301">
        <v>2.9846100807189901</v>
      </c>
      <c r="D301" t="s">
        <v>119</v>
      </c>
      <c r="E301" t="s">
        <v>126</v>
      </c>
      <c r="F301" t="s">
        <v>127</v>
      </c>
      <c r="G301" t="s">
        <v>9</v>
      </c>
      <c r="H301" t="s">
        <v>10</v>
      </c>
      <c r="I301" t="s">
        <v>11</v>
      </c>
      <c r="J301" t="s">
        <v>87</v>
      </c>
      <c r="K301" t="s">
        <v>180</v>
      </c>
      <c r="L301" t="s">
        <v>272</v>
      </c>
      <c r="M301" t="s">
        <v>665</v>
      </c>
      <c r="N301">
        <v>2.9846100807189901</v>
      </c>
      <c r="O301">
        <v>2.4852986335754399</v>
      </c>
      <c r="P301" t="e">
        <v>#N/A</v>
      </c>
    </row>
    <row r="302" spans="1:16" x14ac:dyDescent="0.25">
      <c r="A302" t="s">
        <v>185</v>
      </c>
      <c r="B302">
        <v>16466</v>
      </c>
      <c r="C302">
        <v>2.9846100807189901</v>
      </c>
      <c r="D302" t="s">
        <v>122</v>
      </c>
      <c r="E302" t="s">
        <v>128</v>
      </c>
      <c r="F302" t="s">
        <v>126</v>
      </c>
      <c r="G302" t="s">
        <v>9</v>
      </c>
      <c r="H302" t="s">
        <v>19</v>
      </c>
      <c r="I302" t="s">
        <v>20</v>
      </c>
      <c r="J302" t="s">
        <v>38</v>
      </c>
      <c r="K302" t="s">
        <v>180</v>
      </c>
      <c r="L302" t="s">
        <v>294</v>
      </c>
      <c r="M302" t="s">
        <v>666</v>
      </c>
      <c r="N302">
        <v>2.9846100807189901</v>
      </c>
      <c r="O302">
        <v>2.8261146545410201</v>
      </c>
      <c r="P302" t="s">
        <v>666</v>
      </c>
    </row>
    <row r="303" spans="1:16" x14ac:dyDescent="0.25">
      <c r="A303" t="s">
        <v>185</v>
      </c>
      <c r="B303">
        <v>16467</v>
      </c>
      <c r="C303">
        <v>2.9846100807189901</v>
      </c>
      <c r="D303" t="s">
        <v>122</v>
      </c>
      <c r="E303" t="s">
        <v>129</v>
      </c>
      <c r="F303" t="s">
        <v>126</v>
      </c>
      <c r="G303" t="s">
        <v>9</v>
      </c>
      <c r="H303" t="s">
        <v>10</v>
      </c>
      <c r="I303" t="s">
        <v>11</v>
      </c>
      <c r="J303" t="s">
        <v>40</v>
      </c>
      <c r="K303" t="s">
        <v>180</v>
      </c>
      <c r="L303" t="s">
        <v>265</v>
      </c>
      <c r="M303" t="s">
        <v>667</v>
      </c>
      <c r="N303">
        <v>2.9846100807189901</v>
      </c>
      <c r="O303">
        <v>1.74536156654358</v>
      </c>
      <c r="P303" t="e">
        <v>#N/A</v>
      </c>
    </row>
    <row r="304" spans="1:16" x14ac:dyDescent="0.25">
      <c r="A304" t="s">
        <v>185</v>
      </c>
      <c r="B304">
        <v>16468</v>
      </c>
      <c r="C304">
        <v>2.9846100807189901</v>
      </c>
      <c r="D304" t="s">
        <v>122</v>
      </c>
      <c r="E304" t="s">
        <v>130</v>
      </c>
      <c r="F304" t="s">
        <v>126</v>
      </c>
      <c r="G304" t="s">
        <v>9</v>
      </c>
      <c r="H304" t="s">
        <v>10</v>
      </c>
      <c r="I304" t="s">
        <v>11</v>
      </c>
      <c r="J304" t="s">
        <v>41</v>
      </c>
      <c r="K304" t="s">
        <v>180</v>
      </c>
      <c r="L304" t="s">
        <v>292</v>
      </c>
      <c r="M304" t="s">
        <v>668</v>
      </c>
      <c r="N304">
        <v>2.9846100807189901</v>
      </c>
      <c r="O304">
        <v>2.7014727592468302</v>
      </c>
      <c r="P304" t="e">
        <v>#N/A</v>
      </c>
    </row>
    <row r="305" spans="1:16" x14ac:dyDescent="0.25">
      <c r="A305" t="s">
        <v>185</v>
      </c>
      <c r="B305">
        <v>16470</v>
      </c>
      <c r="C305">
        <v>2.9846100807189901</v>
      </c>
      <c r="D305" t="s">
        <v>122</v>
      </c>
      <c r="E305" t="s">
        <v>112</v>
      </c>
      <c r="F305" t="s">
        <v>126</v>
      </c>
      <c r="G305" t="s">
        <v>9</v>
      </c>
      <c r="H305" t="s">
        <v>10</v>
      </c>
      <c r="I305" t="s">
        <v>11</v>
      </c>
      <c r="J305" t="s">
        <v>23</v>
      </c>
      <c r="K305" t="s">
        <v>180</v>
      </c>
      <c r="L305" t="s">
        <v>233</v>
      </c>
      <c r="M305" t="s">
        <v>669</v>
      </c>
      <c r="N305">
        <v>2.9846100807189901</v>
      </c>
      <c r="O305">
        <v>2.5575897693634002</v>
      </c>
      <c r="P305" t="e">
        <v>#N/A</v>
      </c>
    </row>
    <row r="306" spans="1:16" x14ac:dyDescent="0.25">
      <c r="A306" t="s">
        <v>185</v>
      </c>
      <c r="B306">
        <v>16471</v>
      </c>
      <c r="C306">
        <v>2.9846100807189901</v>
      </c>
      <c r="D306" t="s">
        <v>122</v>
      </c>
      <c r="E306" t="s">
        <v>131</v>
      </c>
      <c r="F306" t="s">
        <v>126</v>
      </c>
      <c r="G306" t="s">
        <v>9</v>
      </c>
      <c r="H306" t="s">
        <v>19</v>
      </c>
      <c r="I306" t="s">
        <v>20</v>
      </c>
      <c r="J306" t="s">
        <v>24</v>
      </c>
      <c r="K306" t="s">
        <v>180</v>
      </c>
      <c r="L306" t="s">
        <v>280</v>
      </c>
      <c r="M306" t="s">
        <v>670</v>
      </c>
      <c r="N306">
        <v>2.9846100807189901</v>
      </c>
      <c r="O306">
        <v>2.7547802925109899</v>
      </c>
      <c r="P306" t="s">
        <v>670</v>
      </c>
    </row>
    <row r="307" spans="1:16" x14ac:dyDescent="0.25">
      <c r="A307" t="s">
        <v>185</v>
      </c>
      <c r="B307">
        <v>16635</v>
      </c>
      <c r="C307">
        <v>2.9846100807189901</v>
      </c>
      <c r="D307" t="s">
        <v>126</v>
      </c>
      <c r="E307" t="s">
        <v>132</v>
      </c>
      <c r="F307" t="s">
        <v>9</v>
      </c>
      <c r="G307" t="s">
        <v>9</v>
      </c>
      <c r="H307" t="s">
        <v>10</v>
      </c>
      <c r="I307" t="s">
        <v>11</v>
      </c>
      <c r="J307" t="s">
        <v>26</v>
      </c>
      <c r="K307" t="s">
        <v>180</v>
      </c>
      <c r="L307" t="s">
        <v>259</v>
      </c>
      <c r="M307" t="s">
        <v>671</v>
      </c>
      <c r="N307">
        <v>2.9846100807189901</v>
      </c>
      <c r="O307">
        <v>2.9704535007476802</v>
      </c>
      <c r="P307" t="e">
        <v>#N/A</v>
      </c>
    </row>
    <row r="308" spans="1:16" x14ac:dyDescent="0.25">
      <c r="A308" t="s">
        <v>185</v>
      </c>
      <c r="B308">
        <v>17126</v>
      </c>
      <c r="C308">
        <v>2.9846100807189901</v>
      </c>
      <c r="D308" t="s">
        <v>133</v>
      </c>
      <c r="E308" t="s">
        <v>9</v>
      </c>
      <c r="F308" t="s">
        <v>9</v>
      </c>
      <c r="G308" t="s">
        <v>9</v>
      </c>
      <c r="H308" t="s">
        <v>19</v>
      </c>
      <c r="I308" t="s">
        <v>58</v>
      </c>
      <c r="J308" t="s">
        <v>59</v>
      </c>
      <c r="K308" t="s">
        <v>180</v>
      </c>
      <c r="L308" t="s">
        <v>275</v>
      </c>
      <c r="M308" t="s">
        <v>672</v>
      </c>
      <c r="N308">
        <v>2.9846100807189901</v>
      </c>
      <c r="O308">
        <v>3.0725913047790501</v>
      </c>
      <c r="P308" t="e">
        <v>#N/A</v>
      </c>
    </row>
    <row r="309" spans="1:16" x14ac:dyDescent="0.25">
      <c r="A309" t="s">
        <v>185</v>
      </c>
      <c r="B309">
        <v>17226</v>
      </c>
      <c r="C309">
        <v>2.9846100807189901</v>
      </c>
      <c r="D309" t="s">
        <v>134</v>
      </c>
      <c r="E309" t="s">
        <v>135</v>
      </c>
      <c r="F309" t="s">
        <v>136</v>
      </c>
      <c r="G309" t="s">
        <v>9</v>
      </c>
      <c r="H309" t="s">
        <v>10</v>
      </c>
      <c r="I309" t="s">
        <v>11</v>
      </c>
      <c r="J309" t="s">
        <v>48</v>
      </c>
      <c r="K309" t="s">
        <v>180</v>
      </c>
      <c r="L309" t="s">
        <v>267</v>
      </c>
      <c r="M309" t="s">
        <v>673</v>
      </c>
      <c r="N309">
        <v>2.9846100807189901</v>
      </c>
      <c r="O309">
        <v>2.9187650680542001</v>
      </c>
      <c r="P309" t="e">
        <v>#N/A</v>
      </c>
    </row>
    <row r="310" spans="1:16" x14ac:dyDescent="0.25">
      <c r="A310" t="s">
        <v>185</v>
      </c>
      <c r="B310">
        <v>17309</v>
      </c>
      <c r="C310">
        <v>2.9846100807189901</v>
      </c>
      <c r="D310" t="s">
        <v>169</v>
      </c>
      <c r="E310" t="s">
        <v>9</v>
      </c>
      <c r="F310" t="s">
        <v>9</v>
      </c>
      <c r="G310" t="s">
        <v>9</v>
      </c>
      <c r="H310" t="s">
        <v>170</v>
      </c>
      <c r="I310" t="s">
        <v>171</v>
      </c>
      <c r="J310" t="s">
        <v>172</v>
      </c>
      <c r="K310" t="s">
        <v>180</v>
      </c>
      <c r="L310" t="s">
        <v>251</v>
      </c>
      <c r="M310" t="s">
        <v>674</v>
      </c>
      <c r="N310">
        <v>2.9846100807189901</v>
      </c>
      <c r="O310" t="e">
        <v>#N/A</v>
      </c>
      <c r="P310" t="e">
        <v>#N/A</v>
      </c>
    </row>
    <row r="311" spans="1:16" x14ac:dyDescent="0.25">
      <c r="A311" t="s">
        <v>185</v>
      </c>
      <c r="B311">
        <v>18575</v>
      </c>
      <c r="C311">
        <v>2.9846100807189901</v>
      </c>
      <c r="D311" t="s">
        <v>137</v>
      </c>
      <c r="E311" t="s">
        <v>9</v>
      </c>
      <c r="F311" t="s">
        <v>9</v>
      </c>
      <c r="G311" t="s">
        <v>9</v>
      </c>
      <c r="H311" t="s">
        <v>19</v>
      </c>
      <c r="I311" t="s">
        <v>20</v>
      </c>
      <c r="J311" t="s">
        <v>76</v>
      </c>
      <c r="K311" t="s">
        <v>180</v>
      </c>
      <c r="L311" t="s">
        <v>252</v>
      </c>
      <c r="M311" t="s">
        <v>675</v>
      </c>
      <c r="N311">
        <v>2.9846100807189901</v>
      </c>
      <c r="O311">
        <v>2.8810796737670898</v>
      </c>
      <c r="P311" t="e">
        <v>#N/A</v>
      </c>
    </row>
    <row r="312" spans="1:16" x14ac:dyDescent="0.25">
      <c r="A312" t="s">
        <v>185</v>
      </c>
      <c r="B312">
        <v>18577</v>
      </c>
      <c r="C312">
        <v>2.9846100807189901</v>
      </c>
      <c r="D312" t="s">
        <v>137</v>
      </c>
      <c r="E312" t="s">
        <v>9</v>
      </c>
      <c r="F312" t="s">
        <v>9</v>
      </c>
      <c r="G312" t="s">
        <v>9</v>
      </c>
      <c r="H312" t="s">
        <v>10</v>
      </c>
      <c r="I312" t="s">
        <v>11</v>
      </c>
      <c r="J312" t="s">
        <v>81</v>
      </c>
      <c r="K312" t="s">
        <v>180</v>
      </c>
      <c r="L312" t="s">
        <v>253</v>
      </c>
      <c r="M312" t="s">
        <v>676</v>
      </c>
      <c r="N312">
        <v>2.9846100807189901</v>
      </c>
      <c r="O312">
        <v>2.9947800636291499</v>
      </c>
      <c r="P312" t="e">
        <v>#N/A</v>
      </c>
    </row>
    <row r="313" spans="1:16" x14ac:dyDescent="0.25">
      <c r="A313" t="s">
        <v>185</v>
      </c>
      <c r="B313">
        <v>20200</v>
      </c>
      <c r="C313">
        <v>2.9846100807189901</v>
      </c>
      <c r="D313" t="s">
        <v>138</v>
      </c>
      <c r="E313" t="s">
        <v>9</v>
      </c>
      <c r="F313" t="s">
        <v>9</v>
      </c>
      <c r="G313" t="s">
        <v>9</v>
      </c>
      <c r="H313" t="s">
        <v>10</v>
      </c>
      <c r="I313" t="s">
        <v>11</v>
      </c>
      <c r="J313" t="s">
        <v>35</v>
      </c>
      <c r="K313" t="s">
        <v>180</v>
      </c>
      <c r="L313" t="s">
        <v>254</v>
      </c>
      <c r="M313" t="s">
        <v>677</v>
      </c>
      <c r="N313">
        <v>2.9846100807189901</v>
      </c>
      <c r="O313">
        <v>2.9947800636291499</v>
      </c>
      <c r="P313" t="e">
        <v>#N/A</v>
      </c>
    </row>
    <row r="314" spans="1:16" x14ac:dyDescent="0.25">
      <c r="A314" t="s">
        <v>185</v>
      </c>
      <c r="B314">
        <v>20337</v>
      </c>
      <c r="C314">
        <v>2.9846100807189901</v>
      </c>
      <c r="D314" t="s">
        <v>173</v>
      </c>
      <c r="E314" t="s">
        <v>9</v>
      </c>
      <c r="F314" t="s">
        <v>9</v>
      </c>
      <c r="G314" t="s">
        <v>9</v>
      </c>
      <c r="H314" t="s">
        <v>19</v>
      </c>
      <c r="I314" t="s">
        <v>58</v>
      </c>
      <c r="J314" t="s">
        <v>174</v>
      </c>
      <c r="K314" t="s">
        <v>180</v>
      </c>
      <c r="L314" t="s">
        <v>255</v>
      </c>
      <c r="M314" t="s">
        <v>678</v>
      </c>
      <c r="N314">
        <v>2.9846100807189901</v>
      </c>
      <c r="O314" t="e">
        <v>#N/A</v>
      </c>
      <c r="P314" t="e">
        <v>#N/A</v>
      </c>
    </row>
    <row r="315" spans="1:16" x14ac:dyDescent="0.25">
      <c r="A315" t="s">
        <v>185</v>
      </c>
      <c r="B315">
        <v>20540</v>
      </c>
      <c r="C315">
        <v>2.9846100807189901</v>
      </c>
      <c r="D315" t="s">
        <v>175</v>
      </c>
      <c r="E315" t="s">
        <v>9</v>
      </c>
      <c r="F315" t="s">
        <v>9</v>
      </c>
      <c r="G315" t="s">
        <v>9</v>
      </c>
      <c r="H315" t="s">
        <v>176</v>
      </c>
      <c r="I315" t="s">
        <v>177</v>
      </c>
      <c r="J315" t="s">
        <v>178</v>
      </c>
      <c r="K315" t="s">
        <v>180</v>
      </c>
      <c r="L315" t="s">
        <v>256</v>
      </c>
      <c r="M315" t="s">
        <v>679</v>
      </c>
      <c r="N315">
        <v>2.9846100807189901</v>
      </c>
      <c r="O315">
        <v>2.9947800636291499</v>
      </c>
      <c r="P315" t="e">
        <v>#N/A</v>
      </c>
    </row>
    <row r="316" spans="1:16" x14ac:dyDescent="0.25">
      <c r="A316" t="s">
        <v>185</v>
      </c>
      <c r="B316">
        <v>23527</v>
      </c>
      <c r="C316">
        <v>2.9846100807189901</v>
      </c>
      <c r="D316" t="s">
        <v>139</v>
      </c>
      <c r="E316" t="s">
        <v>9</v>
      </c>
      <c r="F316" t="s">
        <v>9</v>
      </c>
      <c r="G316" t="s">
        <v>9</v>
      </c>
      <c r="H316" t="s">
        <v>14</v>
      </c>
      <c r="I316" t="s">
        <v>50</v>
      </c>
      <c r="J316" t="s">
        <v>51</v>
      </c>
      <c r="K316" t="s">
        <v>180</v>
      </c>
      <c r="L316" t="s">
        <v>257</v>
      </c>
      <c r="M316" t="s">
        <v>680</v>
      </c>
      <c r="N316">
        <v>2.9846100807189901</v>
      </c>
      <c r="O316">
        <v>2.9947800636291499</v>
      </c>
      <c r="P316" t="e">
        <v>#N/A</v>
      </c>
    </row>
    <row r="317" spans="1:16" x14ac:dyDescent="0.25">
      <c r="A317" t="s">
        <v>185</v>
      </c>
      <c r="B317">
        <v>10131</v>
      </c>
      <c r="C317">
        <v>2.9846100807189901</v>
      </c>
      <c r="D317" t="s">
        <v>44</v>
      </c>
      <c r="E317" t="s">
        <v>9</v>
      </c>
      <c r="F317" t="s">
        <v>9</v>
      </c>
      <c r="G317" t="s">
        <v>9</v>
      </c>
      <c r="H317" t="s">
        <v>10</v>
      </c>
      <c r="I317" t="s">
        <v>11</v>
      </c>
      <c r="J317" t="s">
        <v>12</v>
      </c>
      <c r="K317" t="s">
        <v>181</v>
      </c>
      <c r="L317" t="s">
        <v>237</v>
      </c>
      <c r="M317" t="s">
        <v>681</v>
      </c>
      <c r="N317">
        <v>2.9846100807189901</v>
      </c>
      <c r="O317">
        <v>3.2462863922119101</v>
      </c>
      <c r="P317" t="e">
        <v>#N/A</v>
      </c>
    </row>
    <row r="318" spans="1:16" x14ac:dyDescent="0.25">
      <c r="A318" t="s">
        <v>185</v>
      </c>
      <c r="B318">
        <v>10236</v>
      </c>
      <c r="C318">
        <v>2.9846100807189901</v>
      </c>
      <c r="D318" t="s">
        <v>42</v>
      </c>
      <c r="E318" t="s">
        <v>45</v>
      </c>
      <c r="F318" t="s">
        <v>43</v>
      </c>
      <c r="G318" t="s">
        <v>9</v>
      </c>
      <c r="H318" t="s">
        <v>10</v>
      </c>
      <c r="I318" t="s">
        <v>11</v>
      </c>
      <c r="J318" t="s">
        <v>46</v>
      </c>
      <c r="K318" t="s">
        <v>181</v>
      </c>
      <c r="L318" t="s">
        <v>238</v>
      </c>
      <c r="M318" t="s">
        <v>682</v>
      </c>
      <c r="N318">
        <v>2.9846100807189901</v>
      </c>
      <c r="O318">
        <v>2.9947800636291499</v>
      </c>
      <c r="P318" t="e">
        <v>#N/A</v>
      </c>
    </row>
    <row r="319" spans="1:16" x14ac:dyDescent="0.25">
      <c r="A319" t="s">
        <v>185</v>
      </c>
      <c r="B319">
        <v>11691</v>
      </c>
      <c r="C319">
        <v>2.9846100807189901</v>
      </c>
      <c r="D319" t="s">
        <v>56</v>
      </c>
      <c r="E319" t="s">
        <v>57</v>
      </c>
      <c r="F319" t="s">
        <v>9</v>
      </c>
      <c r="G319" t="s">
        <v>9</v>
      </c>
      <c r="H319" t="s">
        <v>10</v>
      </c>
      <c r="I319" t="s">
        <v>150</v>
      </c>
      <c r="J319" t="s">
        <v>167</v>
      </c>
      <c r="K319" t="s">
        <v>181</v>
      </c>
      <c r="L319" t="s">
        <v>239</v>
      </c>
      <c r="M319" t="s">
        <v>683</v>
      </c>
      <c r="N319">
        <v>2.9846100807189901</v>
      </c>
      <c r="O319" t="e">
        <v>#N/A</v>
      </c>
      <c r="P319" t="e">
        <v>#N/A</v>
      </c>
    </row>
    <row r="320" spans="1:16" x14ac:dyDescent="0.25">
      <c r="A320" t="s">
        <v>185</v>
      </c>
      <c r="B320">
        <v>12189</v>
      </c>
      <c r="C320">
        <v>2.9846100807189901</v>
      </c>
      <c r="D320" t="s">
        <v>52</v>
      </c>
      <c r="E320" t="s">
        <v>9</v>
      </c>
      <c r="F320" t="s">
        <v>9</v>
      </c>
      <c r="G320" t="s">
        <v>9</v>
      </c>
      <c r="H320" t="s">
        <v>95</v>
      </c>
      <c r="I320" t="s">
        <v>73</v>
      </c>
      <c r="J320" t="s">
        <v>168</v>
      </c>
      <c r="K320" t="s">
        <v>181</v>
      </c>
      <c r="L320" t="s">
        <v>240</v>
      </c>
      <c r="M320" t="s">
        <v>684</v>
      </c>
      <c r="N320">
        <v>2.9846100807189901</v>
      </c>
      <c r="O320" t="e">
        <v>#N/A</v>
      </c>
      <c r="P320" t="e">
        <v>#N/A</v>
      </c>
    </row>
    <row r="321" spans="1:16" x14ac:dyDescent="0.25">
      <c r="A321" t="s">
        <v>185</v>
      </c>
      <c r="B321">
        <v>12774</v>
      </c>
      <c r="C321">
        <v>2.9846100807189901</v>
      </c>
      <c r="D321" t="s">
        <v>67</v>
      </c>
      <c r="E321" t="s">
        <v>9</v>
      </c>
      <c r="F321" t="s">
        <v>9</v>
      </c>
      <c r="G321" t="s">
        <v>9</v>
      </c>
      <c r="H321" t="s">
        <v>19</v>
      </c>
      <c r="I321" t="s">
        <v>20</v>
      </c>
      <c r="J321" t="s">
        <v>68</v>
      </c>
      <c r="K321" t="s">
        <v>181</v>
      </c>
      <c r="L321" t="s">
        <v>241</v>
      </c>
      <c r="M321" t="s">
        <v>685</v>
      </c>
      <c r="N321">
        <v>2.9846100807189901</v>
      </c>
      <c r="O321">
        <v>2.9947800636291499</v>
      </c>
      <c r="P321" t="e">
        <v>#N/A</v>
      </c>
    </row>
    <row r="322" spans="1:16" x14ac:dyDescent="0.25">
      <c r="A322" t="s">
        <v>185</v>
      </c>
      <c r="B322">
        <v>12775</v>
      </c>
      <c r="C322">
        <v>2.9846100807189901</v>
      </c>
      <c r="D322" t="s">
        <v>67</v>
      </c>
      <c r="E322" t="s">
        <v>9</v>
      </c>
      <c r="F322" t="s">
        <v>9</v>
      </c>
      <c r="G322" t="s">
        <v>9</v>
      </c>
      <c r="H322" t="s">
        <v>14</v>
      </c>
      <c r="I322" t="s">
        <v>11</v>
      </c>
      <c r="J322" t="s">
        <v>69</v>
      </c>
      <c r="K322" t="s">
        <v>181</v>
      </c>
      <c r="L322" t="s">
        <v>242</v>
      </c>
      <c r="M322" t="s">
        <v>686</v>
      </c>
      <c r="N322">
        <v>2.9846100807189901</v>
      </c>
      <c r="O322">
        <v>2.9947800636291499</v>
      </c>
      <c r="P322" t="e">
        <v>#N/A</v>
      </c>
    </row>
    <row r="323" spans="1:16" x14ac:dyDescent="0.25">
      <c r="A323" t="s">
        <v>185</v>
      </c>
      <c r="B323">
        <v>12882</v>
      </c>
      <c r="C323">
        <v>2.9846100807189901</v>
      </c>
      <c r="D323" t="s">
        <v>70</v>
      </c>
      <c r="E323" t="s">
        <v>9</v>
      </c>
      <c r="F323" t="s">
        <v>9</v>
      </c>
      <c r="G323" t="s">
        <v>9</v>
      </c>
      <c r="H323" t="s">
        <v>10</v>
      </c>
      <c r="I323" t="s">
        <v>11</v>
      </c>
      <c r="J323" t="s">
        <v>23</v>
      </c>
      <c r="K323" t="s">
        <v>181</v>
      </c>
      <c r="L323" t="s">
        <v>243</v>
      </c>
      <c r="M323" t="s">
        <v>687</v>
      </c>
      <c r="N323">
        <v>2.9846100807189901</v>
      </c>
      <c r="O323">
        <v>3.31025242805481</v>
      </c>
      <c r="P323" t="e">
        <v>#N/A</v>
      </c>
    </row>
    <row r="324" spans="1:16" x14ac:dyDescent="0.25">
      <c r="A324" t="s">
        <v>185</v>
      </c>
      <c r="B324">
        <v>14803</v>
      </c>
      <c r="C324">
        <v>2.9846100807189901</v>
      </c>
      <c r="D324" t="s">
        <v>65</v>
      </c>
      <c r="E324" t="s">
        <v>9</v>
      </c>
      <c r="F324" t="s">
        <v>9</v>
      </c>
      <c r="G324" t="s">
        <v>9</v>
      </c>
      <c r="H324" t="s">
        <v>10</v>
      </c>
      <c r="I324" t="s">
        <v>11</v>
      </c>
      <c r="J324" t="s">
        <v>85</v>
      </c>
      <c r="K324" t="s">
        <v>181</v>
      </c>
      <c r="L324" t="s">
        <v>244</v>
      </c>
      <c r="M324" t="s">
        <v>688</v>
      </c>
      <c r="N324">
        <v>2.9846100807189901</v>
      </c>
      <c r="O324">
        <v>2.9947800636291499</v>
      </c>
      <c r="P324" t="e">
        <v>#N/A</v>
      </c>
    </row>
    <row r="325" spans="1:16" x14ac:dyDescent="0.25">
      <c r="A325" t="s">
        <v>185</v>
      </c>
      <c r="B325">
        <v>15332</v>
      </c>
      <c r="C325">
        <v>2.9846100807189901</v>
      </c>
      <c r="D325" t="s">
        <v>109</v>
      </c>
      <c r="E325" t="s">
        <v>9</v>
      </c>
      <c r="F325" t="s">
        <v>9</v>
      </c>
      <c r="G325" t="s">
        <v>9</v>
      </c>
      <c r="H325" t="s">
        <v>19</v>
      </c>
      <c r="I325" t="s">
        <v>20</v>
      </c>
      <c r="J325" t="s">
        <v>21</v>
      </c>
      <c r="K325" t="s">
        <v>181</v>
      </c>
      <c r="L325" t="s">
        <v>245</v>
      </c>
      <c r="M325" t="s">
        <v>689</v>
      </c>
      <c r="N325">
        <v>2.9846100807189901</v>
      </c>
      <c r="O325">
        <v>2.9947800636291499</v>
      </c>
      <c r="P325" t="e">
        <v>#N/A</v>
      </c>
    </row>
    <row r="326" spans="1:16" x14ac:dyDescent="0.25">
      <c r="A326" t="s">
        <v>185</v>
      </c>
      <c r="B326">
        <v>15340</v>
      </c>
      <c r="C326">
        <v>2.9846100807189901</v>
      </c>
      <c r="D326" t="s">
        <v>110</v>
      </c>
      <c r="E326" t="s">
        <v>9</v>
      </c>
      <c r="F326" t="s">
        <v>9</v>
      </c>
      <c r="G326" t="s">
        <v>9</v>
      </c>
      <c r="H326" t="s">
        <v>19</v>
      </c>
      <c r="I326" t="s">
        <v>20</v>
      </c>
      <c r="J326" t="s">
        <v>29</v>
      </c>
      <c r="K326" t="s">
        <v>181</v>
      </c>
      <c r="L326" t="s">
        <v>246</v>
      </c>
      <c r="M326" t="s">
        <v>690</v>
      </c>
      <c r="N326">
        <v>2.9846100807189901</v>
      </c>
      <c r="O326">
        <v>2.9947800636291499</v>
      </c>
      <c r="P326" t="e">
        <v>#N/A</v>
      </c>
    </row>
    <row r="327" spans="1:16" x14ac:dyDescent="0.25">
      <c r="A327" t="s">
        <v>185</v>
      </c>
      <c r="B327">
        <v>15345</v>
      </c>
      <c r="C327">
        <v>2.9846100807189901</v>
      </c>
      <c r="D327" t="s">
        <v>111</v>
      </c>
      <c r="E327" t="s">
        <v>9</v>
      </c>
      <c r="F327" t="s">
        <v>9</v>
      </c>
      <c r="G327" t="s">
        <v>9</v>
      </c>
      <c r="H327" t="s">
        <v>19</v>
      </c>
      <c r="I327" t="s">
        <v>20</v>
      </c>
      <c r="J327" t="s">
        <v>38</v>
      </c>
      <c r="K327" t="s">
        <v>181</v>
      </c>
      <c r="L327" t="s">
        <v>247</v>
      </c>
      <c r="M327" t="s">
        <v>691</v>
      </c>
      <c r="N327">
        <v>2.9846100807189901</v>
      </c>
      <c r="O327">
        <v>2.9947800636291499</v>
      </c>
      <c r="P327" t="e">
        <v>#N/A</v>
      </c>
    </row>
    <row r="328" spans="1:16" x14ac:dyDescent="0.25">
      <c r="A328" t="s">
        <v>185</v>
      </c>
      <c r="B328">
        <v>15346</v>
      </c>
      <c r="C328">
        <v>2.9846100807189901</v>
      </c>
      <c r="D328" t="s">
        <v>111</v>
      </c>
      <c r="E328" t="s">
        <v>9</v>
      </c>
      <c r="F328" t="s">
        <v>9</v>
      </c>
      <c r="G328" t="s">
        <v>9</v>
      </c>
      <c r="H328" t="s">
        <v>10</v>
      </c>
      <c r="I328" t="s">
        <v>11</v>
      </c>
      <c r="J328" t="s">
        <v>40</v>
      </c>
      <c r="K328" t="s">
        <v>181</v>
      </c>
      <c r="L328" t="s">
        <v>248</v>
      </c>
      <c r="M328" t="s">
        <v>692</v>
      </c>
      <c r="N328">
        <v>2.9846100807189901</v>
      </c>
      <c r="O328">
        <v>2.9947800636291499</v>
      </c>
      <c r="P328" t="e">
        <v>#N/A</v>
      </c>
    </row>
    <row r="329" spans="1:16" x14ac:dyDescent="0.25">
      <c r="A329" t="s">
        <v>185</v>
      </c>
      <c r="B329">
        <v>15347</v>
      </c>
      <c r="C329">
        <v>2.9846100807189901</v>
      </c>
      <c r="D329" t="s">
        <v>111</v>
      </c>
      <c r="E329" t="s">
        <v>9</v>
      </c>
      <c r="F329" t="s">
        <v>9</v>
      </c>
      <c r="G329" t="s">
        <v>9</v>
      </c>
      <c r="H329" t="s">
        <v>10</v>
      </c>
      <c r="I329" t="s">
        <v>11</v>
      </c>
      <c r="J329" t="s">
        <v>41</v>
      </c>
      <c r="K329" t="s">
        <v>181</v>
      </c>
      <c r="L329" t="s">
        <v>249</v>
      </c>
      <c r="M329" t="s">
        <v>693</v>
      </c>
      <c r="N329">
        <v>2.9846100807189901</v>
      </c>
      <c r="O329">
        <v>2.9947800636291499</v>
      </c>
      <c r="P329" t="e">
        <v>#N/A</v>
      </c>
    </row>
    <row r="330" spans="1:16" x14ac:dyDescent="0.25">
      <c r="A330" t="s">
        <v>185</v>
      </c>
      <c r="B330">
        <v>15348</v>
      </c>
      <c r="C330">
        <v>2.9846100807189901</v>
      </c>
      <c r="D330" t="s">
        <v>112</v>
      </c>
      <c r="E330" t="s">
        <v>113</v>
      </c>
      <c r="F330" t="s">
        <v>9</v>
      </c>
      <c r="G330" t="s">
        <v>9</v>
      </c>
      <c r="H330" t="s">
        <v>19</v>
      </c>
      <c r="I330" t="s">
        <v>58</v>
      </c>
      <c r="J330" t="s">
        <v>114</v>
      </c>
      <c r="K330" t="s">
        <v>181</v>
      </c>
      <c r="L330" t="s">
        <v>250</v>
      </c>
      <c r="M330" t="s">
        <v>694</v>
      </c>
      <c r="N330">
        <v>2.9846100807189901</v>
      </c>
      <c r="O330">
        <v>2.5143370628356898</v>
      </c>
      <c r="P330" t="e">
        <v>#N/A</v>
      </c>
    </row>
    <row r="331" spans="1:16" x14ac:dyDescent="0.25">
      <c r="A331" t="s">
        <v>185</v>
      </c>
      <c r="B331">
        <v>17309</v>
      </c>
      <c r="C331">
        <v>2.9846100807189901</v>
      </c>
      <c r="D331" t="s">
        <v>169</v>
      </c>
      <c r="E331" t="s">
        <v>9</v>
      </c>
      <c r="F331" t="s">
        <v>9</v>
      </c>
      <c r="G331" t="s">
        <v>9</v>
      </c>
      <c r="H331" t="s">
        <v>170</v>
      </c>
      <c r="I331" t="s">
        <v>171</v>
      </c>
      <c r="J331" t="s">
        <v>172</v>
      </c>
      <c r="K331" t="s">
        <v>181</v>
      </c>
      <c r="L331" t="s">
        <v>251</v>
      </c>
      <c r="M331" t="s">
        <v>695</v>
      </c>
      <c r="N331">
        <v>2.9846100807189901</v>
      </c>
      <c r="O331" t="e">
        <v>#N/A</v>
      </c>
      <c r="P331" t="e">
        <v>#N/A</v>
      </c>
    </row>
    <row r="332" spans="1:16" x14ac:dyDescent="0.25">
      <c r="A332" t="s">
        <v>185</v>
      </c>
      <c r="B332">
        <v>18575</v>
      </c>
      <c r="C332">
        <v>2.9846100807189901</v>
      </c>
      <c r="D332" t="s">
        <v>137</v>
      </c>
      <c r="E332" t="s">
        <v>9</v>
      </c>
      <c r="F332" t="s">
        <v>9</v>
      </c>
      <c r="G332" t="s">
        <v>9</v>
      </c>
      <c r="H332" t="s">
        <v>19</v>
      </c>
      <c r="I332" t="s">
        <v>20</v>
      </c>
      <c r="J332" t="s">
        <v>76</v>
      </c>
      <c r="K332" t="s">
        <v>181</v>
      </c>
      <c r="L332" t="s">
        <v>252</v>
      </c>
      <c r="M332" t="s">
        <v>696</v>
      </c>
      <c r="N332">
        <v>2.9846100807189901</v>
      </c>
      <c r="O332">
        <v>2.8810796737670898</v>
      </c>
      <c r="P332" t="e">
        <v>#N/A</v>
      </c>
    </row>
    <row r="333" spans="1:16" x14ac:dyDescent="0.25">
      <c r="A333" t="s">
        <v>185</v>
      </c>
      <c r="B333">
        <v>18577</v>
      </c>
      <c r="C333">
        <v>2.9846100807189901</v>
      </c>
      <c r="D333" t="s">
        <v>137</v>
      </c>
      <c r="E333" t="s">
        <v>9</v>
      </c>
      <c r="F333" t="s">
        <v>9</v>
      </c>
      <c r="G333" t="s">
        <v>9</v>
      </c>
      <c r="H333" t="s">
        <v>10</v>
      </c>
      <c r="I333" t="s">
        <v>11</v>
      </c>
      <c r="J333" t="s">
        <v>81</v>
      </c>
      <c r="K333" t="s">
        <v>181</v>
      </c>
      <c r="L333" t="s">
        <v>253</v>
      </c>
      <c r="M333" t="s">
        <v>697</v>
      </c>
      <c r="N333">
        <v>2.9846100807189901</v>
      </c>
      <c r="O333">
        <v>2.9947800636291499</v>
      </c>
      <c r="P333" t="e">
        <v>#N/A</v>
      </c>
    </row>
    <row r="334" spans="1:16" x14ac:dyDescent="0.25">
      <c r="A334" t="s">
        <v>185</v>
      </c>
      <c r="B334">
        <v>20200</v>
      </c>
      <c r="C334">
        <v>2.9846100807189901</v>
      </c>
      <c r="D334" t="s">
        <v>138</v>
      </c>
      <c r="E334" t="s">
        <v>9</v>
      </c>
      <c r="F334" t="s">
        <v>9</v>
      </c>
      <c r="G334" t="s">
        <v>9</v>
      </c>
      <c r="H334" t="s">
        <v>10</v>
      </c>
      <c r="I334" t="s">
        <v>11</v>
      </c>
      <c r="J334" t="s">
        <v>35</v>
      </c>
      <c r="K334" t="s">
        <v>181</v>
      </c>
      <c r="L334" t="s">
        <v>254</v>
      </c>
      <c r="M334" t="s">
        <v>698</v>
      </c>
      <c r="N334">
        <v>2.9846100807189901</v>
      </c>
      <c r="O334">
        <v>2.9947800636291499</v>
      </c>
      <c r="P334" t="e">
        <v>#N/A</v>
      </c>
    </row>
    <row r="335" spans="1:16" x14ac:dyDescent="0.25">
      <c r="A335" t="s">
        <v>185</v>
      </c>
      <c r="B335">
        <v>20337</v>
      </c>
      <c r="C335">
        <v>2.9846100807189901</v>
      </c>
      <c r="D335" t="s">
        <v>173</v>
      </c>
      <c r="E335" t="s">
        <v>9</v>
      </c>
      <c r="F335" t="s">
        <v>9</v>
      </c>
      <c r="G335" t="s">
        <v>9</v>
      </c>
      <c r="H335" t="s">
        <v>19</v>
      </c>
      <c r="I335" t="s">
        <v>58</v>
      </c>
      <c r="J335" t="s">
        <v>174</v>
      </c>
      <c r="K335" t="s">
        <v>181</v>
      </c>
      <c r="L335" t="s">
        <v>255</v>
      </c>
      <c r="M335" t="s">
        <v>699</v>
      </c>
      <c r="N335">
        <v>2.9846100807189901</v>
      </c>
      <c r="O335" t="e">
        <v>#N/A</v>
      </c>
      <c r="P335" t="e">
        <v>#N/A</v>
      </c>
    </row>
    <row r="336" spans="1:16" x14ac:dyDescent="0.25">
      <c r="A336" t="s">
        <v>185</v>
      </c>
      <c r="B336">
        <v>20540</v>
      </c>
      <c r="C336">
        <v>2.9846100807189901</v>
      </c>
      <c r="D336" t="s">
        <v>175</v>
      </c>
      <c r="E336" t="s">
        <v>9</v>
      </c>
      <c r="F336" t="s">
        <v>9</v>
      </c>
      <c r="G336" t="s">
        <v>9</v>
      </c>
      <c r="H336" t="s">
        <v>176</v>
      </c>
      <c r="I336" t="s">
        <v>177</v>
      </c>
      <c r="J336" t="s">
        <v>178</v>
      </c>
      <c r="K336" t="s">
        <v>181</v>
      </c>
      <c r="L336" t="s">
        <v>256</v>
      </c>
      <c r="M336" t="s">
        <v>700</v>
      </c>
      <c r="N336">
        <v>2.9846100807189901</v>
      </c>
      <c r="O336">
        <v>2.9947800636291499</v>
      </c>
      <c r="P336" t="e">
        <v>#N/A</v>
      </c>
    </row>
    <row r="337" spans="1:16" x14ac:dyDescent="0.25">
      <c r="A337" t="s">
        <v>185</v>
      </c>
      <c r="B337">
        <v>23527</v>
      </c>
      <c r="C337">
        <v>2.9846100807189901</v>
      </c>
      <c r="D337" t="s">
        <v>139</v>
      </c>
      <c r="E337" t="s">
        <v>9</v>
      </c>
      <c r="F337" t="s">
        <v>9</v>
      </c>
      <c r="G337" t="s">
        <v>9</v>
      </c>
      <c r="H337" t="s">
        <v>14</v>
      </c>
      <c r="I337" t="s">
        <v>50</v>
      </c>
      <c r="J337" t="s">
        <v>51</v>
      </c>
      <c r="K337" t="s">
        <v>181</v>
      </c>
      <c r="L337" t="s">
        <v>257</v>
      </c>
      <c r="M337" t="s">
        <v>701</v>
      </c>
      <c r="N337">
        <v>2.9846100807189901</v>
      </c>
      <c r="O337">
        <v>2.9947800636291499</v>
      </c>
      <c r="P337" t="e">
        <v>#N/A</v>
      </c>
    </row>
    <row r="338" spans="1:16" x14ac:dyDescent="0.25">
      <c r="A338" t="s">
        <v>185</v>
      </c>
      <c r="B338">
        <v>14801</v>
      </c>
      <c r="C338">
        <v>0.196119844913483</v>
      </c>
      <c r="D338" t="s">
        <v>65</v>
      </c>
      <c r="E338" t="s">
        <v>9</v>
      </c>
      <c r="F338" t="s">
        <v>9</v>
      </c>
      <c r="G338" t="s">
        <v>9</v>
      </c>
      <c r="H338" t="s">
        <v>10</v>
      </c>
      <c r="I338" t="s">
        <v>11</v>
      </c>
      <c r="J338" t="s">
        <v>83</v>
      </c>
      <c r="K338" t="s">
        <v>181</v>
      </c>
      <c r="L338" t="s">
        <v>301</v>
      </c>
      <c r="M338" t="s">
        <v>702</v>
      </c>
      <c r="N338">
        <v>0.196119844913483</v>
      </c>
      <c r="O338">
        <v>2.9947800636291499</v>
      </c>
      <c r="P338" t="e">
        <v>#N/A</v>
      </c>
    </row>
    <row r="339" spans="1:16" x14ac:dyDescent="0.25">
      <c r="A339" t="s">
        <v>185</v>
      </c>
      <c r="B339">
        <v>7942</v>
      </c>
      <c r="C339">
        <v>0.17113481462001801</v>
      </c>
      <c r="D339" t="s">
        <v>27</v>
      </c>
      <c r="E339" t="s">
        <v>28</v>
      </c>
      <c r="F339" t="s">
        <v>9</v>
      </c>
      <c r="G339" t="s">
        <v>9</v>
      </c>
      <c r="H339" t="s">
        <v>19</v>
      </c>
      <c r="I339" t="s">
        <v>20</v>
      </c>
      <c r="J339" t="s">
        <v>29</v>
      </c>
      <c r="K339" t="s">
        <v>181</v>
      </c>
      <c r="L339" t="s">
        <v>298</v>
      </c>
      <c r="M339" t="s">
        <v>703</v>
      </c>
      <c r="N339">
        <v>0.17113481462001801</v>
      </c>
      <c r="O339">
        <v>2.6194989681243901</v>
      </c>
      <c r="P339" t="e">
        <v>#N/A</v>
      </c>
    </row>
    <row r="340" spans="1:16" x14ac:dyDescent="0.25">
      <c r="A340" t="s">
        <v>185</v>
      </c>
      <c r="B340">
        <v>11416</v>
      </c>
      <c r="C340">
        <v>0.131552189588547</v>
      </c>
      <c r="D340" t="s">
        <v>55</v>
      </c>
      <c r="E340" t="s">
        <v>9</v>
      </c>
      <c r="F340" t="s">
        <v>9</v>
      </c>
      <c r="G340" t="s">
        <v>9</v>
      </c>
      <c r="H340" t="s">
        <v>19</v>
      </c>
      <c r="I340" t="s">
        <v>20</v>
      </c>
      <c r="J340" t="s">
        <v>21</v>
      </c>
      <c r="K340" t="s">
        <v>181</v>
      </c>
      <c r="L340" t="s">
        <v>228</v>
      </c>
      <c r="M340" t="s">
        <v>704</v>
      </c>
      <c r="N340">
        <v>0.131552189588547</v>
      </c>
      <c r="O340">
        <v>2.78380250930786</v>
      </c>
      <c r="P340" t="s">
        <v>704</v>
      </c>
    </row>
    <row r="341" spans="1:16" x14ac:dyDescent="0.25">
      <c r="A341" t="s">
        <v>185</v>
      </c>
      <c r="B341">
        <v>9529</v>
      </c>
      <c r="C341">
        <v>0.120255880057812</v>
      </c>
      <c r="D341" t="s">
        <v>36</v>
      </c>
      <c r="E341" t="s">
        <v>37</v>
      </c>
      <c r="F341" t="s">
        <v>9</v>
      </c>
      <c r="G341" t="s">
        <v>9</v>
      </c>
      <c r="H341" t="s">
        <v>19</v>
      </c>
      <c r="I341" t="s">
        <v>20</v>
      </c>
      <c r="J341" t="s">
        <v>38</v>
      </c>
      <c r="K341" t="s">
        <v>181</v>
      </c>
      <c r="L341" t="s">
        <v>299</v>
      </c>
      <c r="M341" t="s">
        <v>705</v>
      </c>
      <c r="N341">
        <v>0.120255880057812</v>
      </c>
      <c r="O341">
        <v>2.0287899971008301</v>
      </c>
      <c r="P341" t="e">
        <v>#N/A</v>
      </c>
    </row>
    <row r="342" spans="1:16" x14ac:dyDescent="0.25">
      <c r="A342" t="s">
        <v>185</v>
      </c>
      <c r="B342">
        <v>14383</v>
      </c>
      <c r="C342">
        <v>0.109008356928825</v>
      </c>
      <c r="D342" t="s">
        <v>90</v>
      </c>
      <c r="E342" t="s">
        <v>9</v>
      </c>
      <c r="F342" t="s">
        <v>9</v>
      </c>
      <c r="G342" t="s">
        <v>9</v>
      </c>
      <c r="H342" t="s">
        <v>73</v>
      </c>
      <c r="I342" t="s">
        <v>74</v>
      </c>
      <c r="J342" t="s">
        <v>9</v>
      </c>
      <c r="K342" t="s">
        <v>181</v>
      </c>
      <c r="L342" t="s">
        <v>202</v>
      </c>
      <c r="M342" t="s">
        <v>706</v>
      </c>
      <c r="N342">
        <v>0.109008356928825</v>
      </c>
      <c r="O342">
        <v>3.76974248886108</v>
      </c>
      <c r="P342" t="e">
        <v>#N/A</v>
      </c>
    </row>
    <row r="343" spans="1:16" x14ac:dyDescent="0.25">
      <c r="A343" t="s">
        <v>185</v>
      </c>
      <c r="B343">
        <v>12895</v>
      </c>
      <c r="C343">
        <v>0.10060171037912401</v>
      </c>
      <c r="D343" t="s">
        <v>70</v>
      </c>
      <c r="E343" t="s">
        <v>9</v>
      </c>
      <c r="F343" t="s">
        <v>9</v>
      </c>
      <c r="G343" t="s">
        <v>9</v>
      </c>
      <c r="H343" t="s">
        <v>10</v>
      </c>
      <c r="I343" t="s">
        <v>11</v>
      </c>
      <c r="J343" t="s">
        <v>32</v>
      </c>
      <c r="K343" t="s">
        <v>181</v>
      </c>
      <c r="L343" t="s">
        <v>304</v>
      </c>
      <c r="M343" t="s">
        <v>707</v>
      </c>
      <c r="N343">
        <v>0.10060171037912401</v>
      </c>
      <c r="O343">
        <v>0.90530318021774303</v>
      </c>
      <c r="P343" t="e">
        <v>#N/A</v>
      </c>
    </row>
    <row r="344" spans="1:16" x14ac:dyDescent="0.25">
      <c r="A344" t="s">
        <v>185</v>
      </c>
      <c r="B344">
        <v>14588</v>
      </c>
      <c r="C344">
        <v>9.72883105278015E-2</v>
      </c>
      <c r="D344" t="s">
        <v>105</v>
      </c>
      <c r="E344" t="s">
        <v>108</v>
      </c>
      <c r="F344" t="s">
        <v>9</v>
      </c>
      <c r="G344" t="s">
        <v>9</v>
      </c>
      <c r="H344" t="s">
        <v>14</v>
      </c>
      <c r="I344" t="s">
        <v>11</v>
      </c>
      <c r="J344" t="s">
        <v>69</v>
      </c>
      <c r="K344" t="s">
        <v>181</v>
      </c>
      <c r="L344" t="s">
        <v>302</v>
      </c>
      <c r="M344" t="s">
        <v>708</v>
      </c>
      <c r="N344">
        <v>9.72883105278015E-2</v>
      </c>
      <c r="O344">
        <v>2.5905923843383798</v>
      </c>
      <c r="P344" t="e">
        <v>#N/A</v>
      </c>
    </row>
    <row r="345" spans="1:16" x14ac:dyDescent="0.25">
      <c r="A345" t="s">
        <v>185</v>
      </c>
      <c r="B345">
        <v>14196</v>
      </c>
      <c r="C345">
        <v>9.4286389648914296E-2</v>
      </c>
      <c r="D345" t="s">
        <v>54</v>
      </c>
      <c r="E345" t="s">
        <v>78</v>
      </c>
      <c r="F345" t="s">
        <v>9</v>
      </c>
      <c r="G345" t="s">
        <v>9</v>
      </c>
      <c r="H345" t="s">
        <v>19</v>
      </c>
      <c r="I345" t="s">
        <v>20</v>
      </c>
      <c r="J345" t="s">
        <v>76</v>
      </c>
      <c r="K345" t="s">
        <v>181</v>
      </c>
      <c r="L345" t="s">
        <v>217</v>
      </c>
      <c r="M345" t="s">
        <v>709</v>
      </c>
      <c r="N345">
        <v>9.4286389648914296E-2</v>
      </c>
      <c r="O345">
        <v>2.2655768394470202</v>
      </c>
      <c r="P345" t="e">
        <v>#N/A</v>
      </c>
    </row>
    <row r="346" spans="1:16" x14ac:dyDescent="0.25">
      <c r="A346" t="s">
        <v>185</v>
      </c>
      <c r="B346">
        <v>9642</v>
      </c>
      <c r="C346">
        <v>8.5074476897716494E-2</v>
      </c>
      <c r="D346" t="s">
        <v>42</v>
      </c>
      <c r="E346" t="s">
        <v>43</v>
      </c>
      <c r="F346" t="s">
        <v>9</v>
      </c>
      <c r="G346" t="s">
        <v>9</v>
      </c>
      <c r="H346" t="s">
        <v>10</v>
      </c>
      <c r="I346" t="s">
        <v>11</v>
      </c>
      <c r="J346" t="s">
        <v>26</v>
      </c>
      <c r="K346" t="s">
        <v>181</v>
      </c>
      <c r="L346" t="s">
        <v>232</v>
      </c>
      <c r="M346" t="s">
        <v>710</v>
      </c>
      <c r="N346">
        <v>8.5074476897716494E-2</v>
      </c>
      <c r="O346">
        <v>2.02366018295288</v>
      </c>
      <c r="P346" t="e">
        <v>#N/A</v>
      </c>
    </row>
    <row r="347" spans="1:16" x14ac:dyDescent="0.25">
      <c r="A347" t="s">
        <v>185</v>
      </c>
      <c r="B347">
        <v>14384</v>
      </c>
      <c r="C347">
        <v>8.1492297351360293E-2</v>
      </c>
      <c r="D347" t="s">
        <v>90</v>
      </c>
      <c r="E347" t="s">
        <v>9</v>
      </c>
      <c r="F347" t="s">
        <v>9</v>
      </c>
      <c r="G347" t="s">
        <v>9</v>
      </c>
      <c r="H347" t="s">
        <v>19</v>
      </c>
      <c r="I347" t="s">
        <v>58</v>
      </c>
      <c r="J347" t="s">
        <v>75</v>
      </c>
      <c r="K347" t="s">
        <v>181</v>
      </c>
      <c r="L347" t="s">
        <v>212</v>
      </c>
      <c r="M347" t="s">
        <v>711</v>
      </c>
      <c r="N347">
        <v>8.1492297351360293E-2</v>
      </c>
      <c r="O347">
        <v>3.6820726394653298</v>
      </c>
      <c r="P347" t="s">
        <v>711</v>
      </c>
    </row>
    <row r="348" spans="1:16" x14ac:dyDescent="0.25">
      <c r="A348" t="s">
        <v>185</v>
      </c>
      <c r="B348">
        <v>15351</v>
      </c>
      <c r="C348">
        <v>7.9776607453823103E-2</v>
      </c>
      <c r="D348" t="s">
        <v>115</v>
      </c>
      <c r="E348" t="s">
        <v>116</v>
      </c>
      <c r="F348" t="s">
        <v>113</v>
      </c>
      <c r="G348" t="s">
        <v>9</v>
      </c>
      <c r="H348" t="s">
        <v>19</v>
      </c>
      <c r="I348" t="s">
        <v>58</v>
      </c>
      <c r="J348" t="s">
        <v>117</v>
      </c>
      <c r="K348" t="s">
        <v>181</v>
      </c>
      <c r="L348" t="s">
        <v>277</v>
      </c>
      <c r="M348" t="s">
        <v>712</v>
      </c>
      <c r="N348">
        <v>7.9776607453823103E-2</v>
      </c>
      <c r="O348">
        <v>3.08893489837646</v>
      </c>
      <c r="P348" t="s">
        <v>712</v>
      </c>
    </row>
    <row r="349" spans="1:16" x14ac:dyDescent="0.25">
      <c r="A349" t="s">
        <v>185</v>
      </c>
      <c r="B349">
        <v>12771</v>
      </c>
      <c r="C349">
        <v>7.8037008643150302E-2</v>
      </c>
      <c r="D349" t="s">
        <v>65</v>
      </c>
      <c r="E349" t="s">
        <v>9</v>
      </c>
      <c r="F349" t="s">
        <v>9</v>
      </c>
      <c r="G349" t="s">
        <v>9</v>
      </c>
      <c r="H349" t="s">
        <v>10</v>
      </c>
      <c r="I349" t="s">
        <v>11</v>
      </c>
      <c r="J349" t="s">
        <v>66</v>
      </c>
      <c r="K349" t="s">
        <v>181</v>
      </c>
      <c r="L349" t="s">
        <v>234</v>
      </c>
      <c r="M349" t="s">
        <v>713</v>
      </c>
      <c r="N349">
        <v>7.8037008643150302E-2</v>
      </c>
      <c r="O349">
        <v>2.9947800636291499</v>
      </c>
      <c r="P349" t="e">
        <v>#N/A</v>
      </c>
    </row>
    <row r="350" spans="1:16" x14ac:dyDescent="0.25">
      <c r="A350" t="s">
        <v>185</v>
      </c>
      <c r="B350">
        <v>16470</v>
      </c>
      <c r="C350">
        <v>7.5632534921169295E-2</v>
      </c>
      <c r="D350" t="s">
        <v>122</v>
      </c>
      <c r="E350" t="s">
        <v>112</v>
      </c>
      <c r="F350" t="s">
        <v>126</v>
      </c>
      <c r="G350" t="s">
        <v>9</v>
      </c>
      <c r="H350" t="s">
        <v>10</v>
      </c>
      <c r="I350" t="s">
        <v>11</v>
      </c>
      <c r="J350" t="s">
        <v>23</v>
      </c>
      <c r="K350" t="s">
        <v>181</v>
      </c>
      <c r="L350" t="s">
        <v>233</v>
      </c>
      <c r="M350" t="s">
        <v>714</v>
      </c>
      <c r="N350">
        <v>7.5632534921169295E-2</v>
      </c>
      <c r="O350">
        <v>2.5575897693634002</v>
      </c>
      <c r="P350" t="e">
        <v>#N/A</v>
      </c>
    </row>
    <row r="351" spans="1:16" x14ac:dyDescent="0.25">
      <c r="A351" t="s">
        <v>185</v>
      </c>
      <c r="B351">
        <v>14516</v>
      </c>
      <c r="C351">
        <v>7.0311069488525405E-2</v>
      </c>
      <c r="D351" t="s">
        <v>91</v>
      </c>
      <c r="E351" t="s">
        <v>92</v>
      </c>
      <c r="F351" t="s">
        <v>9</v>
      </c>
      <c r="G351" t="s">
        <v>9</v>
      </c>
      <c r="H351" t="s">
        <v>10</v>
      </c>
      <c r="I351" t="s">
        <v>11</v>
      </c>
      <c r="J351" t="s">
        <v>81</v>
      </c>
      <c r="K351" t="s">
        <v>181</v>
      </c>
      <c r="L351" t="s">
        <v>204</v>
      </c>
      <c r="M351" t="s">
        <v>715</v>
      </c>
      <c r="N351">
        <v>7.0311069488525405E-2</v>
      </c>
      <c r="O351">
        <v>3.09225630760193</v>
      </c>
      <c r="P351" t="e">
        <v>#N/A</v>
      </c>
    </row>
    <row r="352" spans="1:16" x14ac:dyDescent="0.25">
      <c r="A352" t="s">
        <v>185</v>
      </c>
      <c r="B352">
        <v>16463</v>
      </c>
      <c r="C352">
        <v>6.9991216063499506E-2</v>
      </c>
      <c r="D352" t="s">
        <v>119</v>
      </c>
      <c r="E352" t="s">
        <v>126</v>
      </c>
      <c r="F352" t="s">
        <v>127</v>
      </c>
      <c r="G352" t="s">
        <v>9</v>
      </c>
      <c r="H352" t="s">
        <v>10</v>
      </c>
      <c r="I352" t="s">
        <v>11</v>
      </c>
      <c r="J352" t="s">
        <v>87</v>
      </c>
      <c r="K352" t="s">
        <v>181</v>
      </c>
      <c r="L352" t="s">
        <v>272</v>
      </c>
      <c r="M352" t="s">
        <v>716</v>
      </c>
      <c r="N352">
        <v>6.9991216063499506E-2</v>
      </c>
      <c r="O352">
        <v>2.4852986335754399</v>
      </c>
      <c r="P352" t="e">
        <v>#N/A</v>
      </c>
    </row>
    <row r="353" spans="1:16" x14ac:dyDescent="0.25">
      <c r="A353" t="s">
        <v>185</v>
      </c>
      <c r="B353">
        <v>13143</v>
      </c>
      <c r="C353">
        <v>6.9283612072467804E-2</v>
      </c>
      <c r="D353" t="s">
        <v>71</v>
      </c>
      <c r="E353" t="s">
        <v>9</v>
      </c>
      <c r="F353" t="s">
        <v>9</v>
      </c>
      <c r="G353" t="s">
        <v>9</v>
      </c>
      <c r="H353" t="s">
        <v>19</v>
      </c>
      <c r="I353" t="s">
        <v>20</v>
      </c>
      <c r="J353" t="s">
        <v>33</v>
      </c>
      <c r="K353" t="s">
        <v>181</v>
      </c>
      <c r="L353" t="s">
        <v>271</v>
      </c>
      <c r="M353" t="s">
        <v>717</v>
      </c>
      <c r="N353">
        <v>6.9283612072467804E-2</v>
      </c>
      <c r="O353">
        <v>3.0696892738342298</v>
      </c>
      <c r="P353" t="e">
        <v>#N/A</v>
      </c>
    </row>
    <row r="354" spans="1:16" x14ac:dyDescent="0.25">
      <c r="A354" t="s">
        <v>185</v>
      </c>
      <c r="B354">
        <v>17126</v>
      </c>
      <c r="C354">
        <v>6.8583041429519695E-2</v>
      </c>
      <c r="D354" t="s">
        <v>133</v>
      </c>
      <c r="E354" t="s">
        <v>9</v>
      </c>
      <c r="F354" t="s">
        <v>9</v>
      </c>
      <c r="G354" t="s">
        <v>9</v>
      </c>
      <c r="H354" t="s">
        <v>19</v>
      </c>
      <c r="I354" t="s">
        <v>58</v>
      </c>
      <c r="J354" t="s">
        <v>59</v>
      </c>
      <c r="K354" t="s">
        <v>181</v>
      </c>
      <c r="L354" t="s">
        <v>275</v>
      </c>
      <c r="M354" t="s">
        <v>718</v>
      </c>
      <c r="N354">
        <v>6.8583041429519695E-2</v>
      </c>
      <c r="O354">
        <v>3.0725913047790501</v>
      </c>
      <c r="P354" t="e">
        <v>#N/A</v>
      </c>
    </row>
    <row r="355" spans="1:16" x14ac:dyDescent="0.25">
      <c r="A355" t="s">
        <v>185</v>
      </c>
      <c r="B355">
        <v>14388</v>
      </c>
      <c r="C355">
        <v>6.8194739520549802E-2</v>
      </c>
      <c r="D355" t="s">
        <v>90</v>
      </c>
      <c r="E355" t="s">
        <v>9</v>
      </c>
      <c r="F355" t="s">
        <v>9</v>
      </c>
      <c r="G355" t="s">
        <v>9</v>
      </c>
      <c r="H355" t="s">
        <v>19</v>
      </c>
      <c r="I355" t="s">
        <v>20</v>
      </c>
      <c r="J355" t="s">
        <v>76</v>
      </c>
      <c r="K355" t="s">
        <v>181</v>
      </c>
      <c r="L355" t="s">
        <v>203</v>
      </c>
      <c r="M355" t="s">
        <v>719</v>
      </c>
      <c r="N355">
        <v>6.8194739520549802E-2</v>
      </c>
      <c r="O355">
        <v>4.1523151397705096</v>
      </c>
      <c r="P355" t="e">
        <v>#N/A</v>
      </c>
    </row>
    <row r="356" spans="1:16" x14ac:dyDescent="0.25">
      <c r="A356" t="s">
        <v>185</v>
      </c>
      <c r="B356">
        <v>16635</v>
      </c>
      <c r="C356">
        <v>6.7690856754779802E-2</v>
      </c>
      <c r="D356" t="s">
        <v>126</v>
      </c>
      <c r="E356" t="s">
        <v>132</v>
      </c>
      <c r="F356" t="s">
        <v>9</v>
      </c>
      <c r="G356" t="s">
        <v>9</v>
      </c>
      <c r="H356" t="s">
        <v>10</v>
      </c>
      <c r="I356" t="s">
        <v>11</v>
      </c>
      <c r="J356" t="s">
        <v>26</v>
      </c>
      <c r="K356" t="s">
        <v>181</v>
      </c>
      <c r="L356" t="s">
        <v>259</v>
      </c>
      <c r="M356" t="s">
        <v>720</v>
      </c>
      <c r="N356">
        <v>6.7690856754779802E-2</v>
      </c>
      <c r="O356">
        <v>2.9704535007476802</v>
      </c>
      <c r="P356" t="s">
        <v>720</v>
      </c>
    </row>
    <row r="357" spans="1:16" x14ac:dyDescent="0.25">
      <c r="A357" t="s">
        <v>185</v>
      </c>
      <c r="B357">
        <v>8998</v>
      </c>
      <c r="C357">
        <v>6.7004822194576305E-2</v>
      </c>
      <c r="D357" t="s">
        <v>30</v>
      </c>
      <c r="E357" t="s">
        <v>31</v>
      </c>
      <c r="F357" t="s">
        <v>9</v>
      </c>
      <c r="G357" t="s">
        <v>9</v>
      </c>
      <c r="H357" t="s">
        <v>19</v>
      </c>
      <c r="I357" t="s">
        <v>20</v>
      </c>
      <c r="J357" t="s">
        <v>33</v>
      </c>
      <c r="K357" t="s">
        <v>181</v>
      </c>
      <c r="L357" t="s">
        <v>205</v>
      </c>
      <c r="M357" t="s">
        <v>721</v>
      </c>
      <c r="N357">
        <v>6.7004822194576305E-2</v>
      </c>
      <c r="O357">
        <v>3.0348083972930899</v>
      </c>
      <c r="P357" t="e">
        <v>#N/A</v>
      </c>
    </row>
    <row r="358" spans="1:16" x14ac:dyDescent="0.25">
      <c r="A358" t="s">
        <v>185</v>
      </c>
      <c r="B358">
        <v>14586</v>
      </c>
      <c r="C358">
        <v>6.5909706056117998E-2</v>
      </c>
      <c r="D358" t="s">
        <v>105</v>
      </c>
      <c r="E358" t="s">
        <v>106</v>
      </c>
      <c r="F358" t="s">
        <v>9</v>
      </c>
      <c r="G358" t="s">
        <v>9</v>
      </c>
      <c r="H358" t="s">
        <v>10</v>
      </c>
      <c r="I358" t="s">
        <v>11</v>
      </c>
      <c r="J358" t="s">
        <v>66</v>
      </c>
      <c r="K358" t="s">
        <v>181</v>
      </c>
      <c r="L358" t="s">
        <v>231</v>
      </c>
      <c r="M358" t="s">
        <v>722</v>
      </c>
      <c r="N358">
        <v>6.5909706056117998E-2</v>
      </c>
      <c r="O358">
        <v>1.1575682163238501</v>
      </c>
      <c r="P358" t="s">
        <v>722</v>
      </c>
    </row>
    <row r="359" spans="1:16" x14ac:dyDescent="0.25">
      <c r="A359" t="s">
        <v>185</v>
      </c>
      <c r="B359">
        <v>14041</v>
      </c>
      <c r="C359">
        <v>6.5373308956623105E-2</v>
      </c>
      <c r="D359" t="s">
        <v>72</v>
      </c>
      <c r="E359" t="s">
        <v>9</v>
      </c>
      <c r="F359" t="s">
        <v>9</v>
      </c>
      <c r="G359" t="s">
        <v>9</v>
      </c>
      <c r="H359" t="s">
        <v>14</v>
      </c>
      <c r="I359" t="s">
        <v>50</v>
      </c>
      <c r="J359" t="s">
        <v>51</v>
      </c>
      <c r="K359" t="s">
        <v>181</v>
      </c>
      <c r="L359" t="s">
        <v>215</v>
      </c>
      <c r="M359" t="s">
        <v>723</v>
      </c>
      <c r="N359">
        <v>6.5373308956623105E-2</v>
      </c>
      <c r="O359">
        <v>3.63497114181519</v>
      </c>
      <c r="P359" t="e">
        <v>#N/A</v>
      </c>
    </row>
    <row r="360" spans="1:16" x14ac:dyDescent="0.25">
      <c r="A360" t="s">
        <v>185</v>
      </c>
      <c r="B360">
        <v>14190</v>
      </c>
      <c r="C360">
        <v>6.5260082483291598E-2</v>
      </c>
      <c r="D360" t="s">
        <v>70</v>
      </c>
      <c r="E360" t="s">
        <v>18</v>
      </c>
      <c r="F360" t="s">
        <v>9</v>
      </c>
      <c r="G360" t="s">
        <v>9</v>
      </c>
      <c r="H360" t="s">
        <v>14</v>
      </c>
      <c r="I360" t="s">
        <v>50</v>
      </c>
      <c r="J360" t="s">
        <v>51</v>
      </c>
      <c r="K360" t="s">
        <v>181</v>
      </c>
      <c r="L360" t="s">
        <v>216</v>
      </c>
      <c r="M360" t="s">
        <v>724</v>
      </c>
      <c r="N360">
        <v>6.5260082483291598E-2</v>
      </c>
      <c r="O360">
        <v>3.5437057018279998</v>
      </c>
      <c r="P360" t="e">
        <v>#N/A</v>
      </c>
    </row>
    <row r="361" spans="1:16" x14ac:dyDescent="0.25">
      <c r="A361" t="s">
        <v>185</v>
      </c>
      <c r="B361">
        <v>2856</v>
      </c>
      <c r="C361">
        <v>6.5201446413993794E-2</v>
      </c>
      <c r="D361" t="s">
        <v>8</v>
      </c>
      <c r="E361" t="s">
        <v>9</v>
      </c>
      <c r="F361" t="s">
        <v>9</v>
      </c>
      <c r="G361" t="s">
        <v>9</v>
      </c>
      <c r="H361" t="s">
        <v>10</v>
      </c>
      <c r="I361" t="s">
        <v>11</v>
      </c>
      <c r="J361" t="s">
        <v>12</v>
      </c>
      <c r="K361" t="s">
        <v>181</v>
      </c>
      <c r="L361" t="s">
        <v>224</v>
      </c>
      <c r="M361" t="s">
        <v>725</v>
      </c>
      <c r="N361">
        <v>6.5201446413993794E-2</v>
      </c>
      <c r="O361">
        <v>3.1219174861907999</v>
      </c>
      <c r="P361" t="e">
        <v>#N/A</v>
      </c>
    </row>
    <row r="362" spans="1:16" x14ac:dyDescent="0.25">
      <c r="A362" t="s">
        <v>185</v>
      </c>
      <c r="B362">
        <v>14382</v>
      </c>
      <c r="C362">
        <v>6.3418000936508206E-2</v>
      </c>
      <c r="D362" t="s">
        <v>90</v>
      </c>
      <c r="E362" t="s">
        <v>9</v>
      </c>
      <c r="F362" t="s">
        <v>9</v>
      </c>
      <c r="G362" t="s">
        <v>9</v>
      </c>
      <c r="H362" t="s">
        <v>14</v>
      </c>
      <c r="I362" t="s">
        <v>50</v>
      </c>
      <c r="J362" t="s">
        <v>51</v>
      </c>
      <c r="K362" t="s">
        <v>181</v>
      </c>
      <c r="L362" t="s">
        <v>225</v>
      </c>
      <c r="M362" t="s">
        <v>726</v>
      </c>
      <c r="N362">
        <v>6.3418000936508206E-2</v>
      </c>
      <c r="O362">
        <v>3.9394781589508101</v>
      </c>
      <c r="P362" t="s">
        <v>726</v>
      </c>
    </row>
    <row r="363" spans="1:16" x14ac:dyDescent="0.25">
      <c r="A363" t="s">
        <v>185</v>
      </c>
      <c r="B363">
        <v>12440</v>
      </c>
      <c r="C363">
        <v>6.1292670667171499E-2</v>
      </c>
      <c r="D363" t="s">
        <v>62</v>
      </c>
      <c r="E363" t="s">
        <v>9</v>
      </c>
      <c r="F363" t="s">
        <v>9</v>
      </c>
      <c r="G363" t="s">
        <v>9</v>
      </c>
      <c r="H363" t="s">
        <v>10</v>
      </c>
      <c r="I363" t="s">
        <v>11</v>
      </c>
      <c r="J363" t="s">
        <v>48</v>
      </c>
      <c r="K363" t="s">
        <v>181</v>
      </c>
      <c r="L363" t="s">
        <v>287</v>
      </c>
      <c r="M363" t="s">
        <v>727</v>
      </c>
      <c r="N363">
        <v>6.1292670667171499E-2</v>
      </c>
      <c r="O363">
        <v>3.0477969646453902</v>
      </c>
      <c r="P363" t="e">
        <v>#N/A</v>
      </c>
    </row>
    <row r="364" spans="1:16" x14ac:dyDescent="0.25">
      <c r="A364" t="s">
        <v>185</v>
      </c>
      <c r="B364">
        <v>16467</v>
      </c>
      <c r="C364">
        <v>6.1212748289108297E-2</v>
      </c>
      <c r="D364" t="s">
        <v>122</v>
      </c>
      <c r="E364" t="s">
        <v>129</v>
      </c>
      <c r="F364" t="s">
        <v>126</v>
      </c>
      <c r="G364" t="s">
        <v>9</v>
      </c>
      <c r="H364" t="s">
        <v>10</v>
      </c>
      <c r="I364" t="s">
        <v>11</v>
      </c>
      <c r="J364" t="s">
        <v>40</v>
      </c>
      <c r="K364" t="s">
        <v>181</v>
      </c>
      <c r="L364" t="s">
        <v>265</v>
      </c>
      <c r="M364" t="s">
        <v>728</v>
      </c>
      <c r="N364">
        <v>6.1212748289108297E-2</v>
      </c>
      <c r="O364">
        <v>1.74536156654358</v>
      </c>
      <c r="P364" t="e">
        <v>#N/A</v>
      </c>
    </row>
    <row r="365" spans="1:16" x14ac:dyDescent="0.25">
      <c r="A365" t="s">
        <v>185</v>
      </c>
      <c r="B365">
        <v>14270</v>
      </c>
      <c r="C365">
        <v>6.06599003076553E-2</v>
      </c>
      <c r="D365" t="s">
        <v>52</v>
      </c>
      <c r="E365" t="s">
        <v>82</v>
      </c>
      <c r="F365" t="s">
        <v>9</v>
      </c>
      <c r="G365" t="s">
        <v>9</v>
      </c>
      <c r="H365" t="s">
        <v>10</v>
      </c>
      <c r="I365" t="s">
        <v>11</v>
      </c>
      <c r="J365" t="s">
        <v>83</v>
      </c>
      <c r="K365" t="s">
        <v>181</v>
      </c>
      <c r="L365" t="s">
        <v>211</v>
      </c>
      <c r="M365" t="s">
        <v>729</v>
      </c>
      <c r="N365">
        <v>6.06599003076553E-2</v>
      </c>
      <c r="O365">
        <v>2.53674983978271</v>
      </c>
      <c r="P365" t="e">
        <v>#N/A</v>
      </c>
    </row>
    <row r="366" spans="1:16" x14ac:dyDescent="0.25">
      <c r="A366" t="s">
        <v>185</v>
      </c>
      <c r="B366">
        <v>16027</v>
      </c>
      <c r="C366">
        <v>5.8411575853824602E-2</v>
      </c>
      <c r="D366" t="s">
        <v>122</v>
      </c>
      <c r="E366" t="s">
        <v>9</v>
      </c>
      <c r="F366" t="s">
        <v>9</v>
      </c>
      <c r="G366" t="s">
        <v>9</v>
      </c>
      <c r="H366" t="s">
        <v>10</v>
      </c>
      <c r="I366" t="s">
        <v>11</v>
      </c>
      <c r="J366" t="s">
        <v>32</v>
      </c>
      <c r="K366" t="s">
        <v>181</v>
      </c>
      <c r="L366" t="s">
        <v>220</v>
      </c>
      <c r="M366" t="s">
        <v>730</v>
      </c>
      <c r="N366">
        <v>5.8411575853824602E-2</v>
      </c>
      <c r="O366">
        <v>2.14114594459534</v>
      </c>
      <c r="P366" t="e">
        <v>#N/A</v>
      </c>
    </row>
    <row r="367" spans="1:16" x14ac:dyDescent="0.25">
      <c r="A367" t="s">
        <v>185</v>
      </c>
      <c r="B367">
        <v>14192</v>
      </c>
      <c r="C367">
        <v>5.7432577013969401E-2</v>
      </c>
      <c r="D367" t="s">
        <v>52</v>
      </c>
      <c r="E367" t="s">
        <v>9</v>
      </c>
      <c r="F367" t="s">
        <v>9</v>
      </c>
      <c r="G367" t="s">
        <v>9</v>
      </c>
      <c r="H367" t="s">
        <v>73</v>
      </c>
      <c r="I367" t="s">
        <v>74</v>
      </c>
      <c r="J367" t="s">
        <v>9</v>
      </c>
      <c r="K367" t="s">
        <v>181</v>
      </c>
      <c r="L367" t="s">
        <v>214</v>
      </c>
      <c r="M367" t="s">
        <v>731</v>
      </c>
      <c r="N367">
        <v>5.7432577013969401E-2</v>
      </c>
      <c r="O367">
        <v>2.1781792640686</v>
      </c>
      <c r="P367" t="e">
        <v>#N/A</v>
      </c>
    </row>
    <row r="368" spans="1:16" x14ac:dyDescent="0.25">
      <c r="A368" t="s">
        <v>185</v>
      </c>
      <c r="B368">
        <v>9491</v>
      </c>
      <c r="C368">
        <v>5.73683045804501E-2</v>
      </c>
      <c r="D368" t="s">
        <v>34</v>
      </c>
      <c r="E368" t="s">
        <v>9</v>
      </c>
      <c r="F368" t="s">
        <v>9</v>
      </c>
      <c r="G368" t="s">
        <v>9</v>
      </c>
      <c r="H368" t="s">
        <v>10</v>
      </c>
      <c r="I368" t="s">
        <v>11</v>
      </c>
      <c r="J368" t="s">
        <v>35</v>
      </c>
      <c r="K368" t="s">
        <v>181</v>
      </c>
      <c r="L368" t="s">
        <v>288</v>
      </c>
      <c r="M368" t="s">
        <v>732</v>
      </c>
      <c r="N368">
        <v>5.73683045804501E-2</v>
      </c>
      <c r="O368">
        <v>3.6300625801086399</v>
      </c>
      <c r="P368" t="e">
        <v>#N/A</v>
      </c>
    </row>
    <row r="369" spans="1:16" x14ac:dyDescent="0.25">
      <c r="A369" t="s">
        <v>185</v>
      </c>
      <c r="B369">
        <v>15356</v>
      </c>
      <c r="C369">
        <v>5.6878410279750803E-2</v>
      </c>
      <c r="D369" t="s">
        <v>118</v>
      </c>
      <c r="E369" t="s">
        <v>119</v>
      </c>
      <c r="F369" t="s">
        <v>120</v>
      </c>
      <c r="G369" t="s">
        <v>121</v>
      </c>
      <c r="H369" t="s">
        <v>14</v>
      </c>
      <c r="I369" t="s">
        <v>11</v>
      </c>
      <c r="J369" t="s">
        <v>15</v>
      </c>
      <c r="K369" t="s">
        <v>181</v>
      </c>
      <c r="L369" t="s">
        <v>223</v>
      </c>
      <c r="M369" t="s">
        <v>733</v>
      </c>
      <c r="N369">
        <v>5.6878410279750803E-2</v>
      </c>
      <c r="O369">
        <v>3.1566538810729998</v>
      </c>
      <c r="P369" t="s">
        <v>733</v>
      </c>
    </row>
    <row r="370" spans="1:16" x14ac:dyDescent="0.25">
      <c r="A370" t="s">
        <v>185</v>
      </c>
      <c r="B370">
        <v>10303</v>
      </c>
      <c r="C370">
        <v>5.6616082787513698E-2</v>
      </c>
      <c r="D370" t="s">
        <v>49</v>
      </c>
      <c r="E370" t="s">
        <v>9</v>
      </c>
      <c r="F370" t="s">
        <v>9</v>
      </c>
      <c r="G370" t="s">
        <v>9</v>
      </c>
      <c r="H370" t="s">
        <v>10</v>
      </c>
      <c r="I370" t="s">
        <v>11</v>
      </c>
      <c r="J370" t="s">
        <v>35</v>
      </c>
      <c r="K370" t="s">
        <v>181</v>
      </c>
      <c r="L370" t="s">
        <v>208</v>
      </c>
      <c r="M370" t="s">
        <v>734</v>
      </c>
      <c r="N370">
        <v>5.6616082787513698E-2</v>
      </c>
      <c r="O370">
        <v>3.1450273990631099</v>
      </c>
      <c r="P370" t="e">
        <v>#N/A</v>
      </c>
    </row>
    <row r="371" spans="1:16" x14ac:dyDescent="0.25">
      <c r="A371" t="s">
        <v>185</v>
      </c>
      <c r="B371">
        <v>16072</v>
      </c>
      <c r="C371">
        <v>5.4145056754350697E-2</v>
      </c>
      <c r="D371" t="s">
        <v>120</v>
      </c>
      <c r="E371" t="s">
        <v>9</v>
      </c>
      <c r="F371" t="s">
        <v>9</v>
      </c>
      <c r="G371" t="s">
        <v>9</v>
      </c>
      <c r="H371" t="s">
        <v>19</v>
      </c>
      <c r="I371" t="s">
        <v>58</v>
      </c>
      <c r="J371" t="s">
        <v>59</v>
      </c>
      <c r="K371" t="s">
        <v>181</v>
      </c>
      <c r="L371" t="s">
        <v>269</v>
      </c>
      <c r="M371" t="s">
        <v>735</v>
      </c>
      <c r="N371">
        <v>5.4145056754350697E-2</v>
      </c>
      <c r="O371">
        <v>3.2229082584381099</v>
      </c>
      <c r="P371" t="e">
        <v>#N/A</v>
      </c>
    </row>
    <row r="372" spans="1:16" x14ac:dyDescent="0.25">
      <c r="A372" t="s">
        <v>185</v>
      </c>
      <c r="B372">
        <v>16058</v>
      </c>
      <c r="C372">
        <v>5.35709261894226E-2</v>
      </c>
      <c r="D372" t="s">
        <v>111</v>
      </c>
      <c r="E372" t="s">
        <v>9</v>
      </c>
      <c r="F372" t="s">
        <v>9</v>
      </c>
      <c r="G372" t="s">
        <v>9</v>
      </c>
      <c r="H372" t="s">
        <v>10</v>
      </c>
      <c r="I372" t="s">
        <v>11</v>
      </c>
      <c r="J372" t="s">
        <v>12</v>
      </c>
      <c r="K372" t="s">
        <v>181</v>
      </c>
      <c r="L372" t="s">
        <v>291</v>
      </c>
      <c r="M372" t="s">
        <v>736</v>
      </c>
      <c r="N372">
        <v>5.35709261894226E-2</v>
      </c>
      <c r="O372">
        <v>2.9674928188324001</v>
      </c>
      <c r="P372" t="e">
        <v>#N/A</v>
      </c>
    </row>
    <row r="373" spans="1:16" x14ac:dyDescent="0.25">
      <c r="A373" t="s">
        <v>185</v>
      </c>
      <c r="B373">
        <v>12196</v>
      </c>
      <c r="C373">
        <v>5.33288419246674E-2</v>
      </c>
      <c r="D373" t="s">
        <v>61</v>
      </c>
      <c r="E373" t="s">
        <v>9</v>
      </c>
      <c r="F373" t="s">
        <v>9</v>
      </c>
      <c r="G373" t="s">
        <v>9</v>
      </c>
      <c r="H373" t="s">
        <v>10</v>
      </c>
      <c r="I373" t="s">
        <v>11</v>
      </c>
      <c r="J373" t="s">
        <v>46</v>
      </c>
      <c r="K373" t="s">
        <v>181</v>
      </c>
      <c r="L373" t="s">
        <v>290</v>
      </c>
      <c r="M373" t="s">
        <v>737</v>
      </c>
      <c r="N373">
        <v>5.33288419246674E-2</v>
      </c>
      <c r="O373">
        <v>3.0756700038909899</v>
      </c>
      <c r="P373" t="e">
        <v>#N/A</v>
      </c>
    </row>
    <row r="374" spans="1:16" x14ac:dyDescent="0.25">
      <c r="A374" t="s">
        <v>185</v>
      </c>
      <c r="B374">
        <v>14275</v>
      </c>
      <c r="C374">
        <v>5.3052425384521498E-2</v>
      </c>
      <c r="D374" t="s">
        <v>86</v>
      </c>
      <c r="E374" t="s">
        <v>9</v>
      </c>
      <c r="F374" t="s">
        <v>9</v>
      </c>
      <c r="G374" t="s">
        <v>9</v>
      </c>
      <c r="H374" t="s">
        <v>10</v>
      </c>
      <c r="I374" t="s">
        <v>11</v>
      </c>
      <c r="J374" t="s">
        <v>87</v>
      </c>
      <c r="K374" t="s">
        <v>181</v>
      </c>
      <c r="L374" t="s">
        <v>260</v>
      </c>
      <c r="M374" t="s">
        <v>738</v>
      </c>
      <c r="N374">
        <v>5.3052425384521498E-2</v>
      </c>
      <c r="O374">
        <v>2.2683897018432599</v>
      </c>
      <c r="P374" t="s">
        <v>738</v>
      </c>
    </row>
    <row r="375" spans="1:16" x14ac:dyDescent="0.25">
      <c r="A375" t="s">
        <v>185</v>
      </c>
      <c r="B375">
        <v>12460</v>
      </c>
      <c r="C375">
        <v>5.3006928414106397E-2</v>
      </c>
      <c r="D375" t="s">
        <v>63</v>
      </c>
      <c r="E375" t="s">
        <v>64</v>
      </c>
      <c r="F375" t="s">
        <v>9</v>
      </c>
      <c r="G375" t="s">
        <v>9</v>
      </c>
      <c r="H375" t="s">
        <v>14</v>
      </c>
      <c r="I375" t="s">
        <v>50</v>
      </c>
      <c r="J375" t="s">
        <v>15</v>
      </c>
      <c r="K375" t="s">
        <v>181</v>
      </c>
      <c r="L375" t="s">
        <v>264</v>
      </c>
      <c r="M375" t="s">
        <v>739</v>
      </c>
      <c r="N375">
        <v>5.3006928414106397E-2</v>
      </c>
      <c r="O375">
        <v>3.04429984092712</v>
      </c>
      <c r="P375" t="e">
        <v>#N/A</v>
      </c>
    </row>
    <row r="376" spans="1:16" x14ac:dyDescent="0.25">
      <c r="A376" t="s">
        <v>185</v>
      </c>
      <c r="B376">
        <v>16455</v>
      </c>
      <c r="C376">
        <v>5.2594438195228597E-2</v>
      </c>
      <c r="D376" t="s">
        <v>119</v>
      </c>
      <c r="E376" t="s">
        <v>126</v>
      </c>
      <c r="F376" t="s">
        <v>9</v>
      </c>
      <c r="G376" t="s">
        <v>9</v>
      </c>
      <c r="H376" t="s">
        <v>10</v>
      </c>
      <c r="I376" t="s">
        <v>11</v>
      </c>
      <c r="J376" t="s">
        <v>83</v>
      </c>
      <c r="K376" t="s">
        <v>181</v>
      </c>
      <c r="L376" t="s">
        <v>279</v>
      </c>
      <c r="M376" t="s">
        <v>740</v>
      </c>
      <c r="N376">
        <v>5.2594438195228597E-2</v>
      </c>
      <c r="O376">
        <v>2.71975541114807</v>
      </c>
      <c r="P376" t="e">
        <v>#N/A</v>
      </c>
    </row>
    <row r="377" spans="1:16" x14ac:dyDescent="0.25">
      <c r="A377" t="s">
        <v>185</v>
      </c>
      <c r="B377">
        <v>7230</v>
      </c>
      <c r="C377">
        <v>5.2328534424304997E-2</v>
      </c>
      <c r="D377" t="s">
        <v>25</v>
      </c>
      <c r="E377" t="s">
        <v>9</v>
      </c>
      <c r="F377" t="s">
        <v>9</v>
      </c>
      <c r="G377" t="s">
        <v>9</v>
      </c>
      <c r="H377" t="s">
        <v>10</v>
      </c>
      <c r="I377" t="s">
        <v>11</v>
      </c>
      <c r="J377" t="s">
        <v>26</v>
      </c>
      <c r="K377" t="s">
        <v>181</v>
      </c>
      <c r="L377" t="s">
        <v>278</v>
      </c>
      <c r="M377" t="s">
        <v>741</v>
      </c>
      <c r="N377">
        <v>5.2328534424304997E-2</v>
      </c>
      <c r="O377">
        <v>3.2445387840271001</v>
      </c>
      <c r="P377" t="e">
        <v>#N/A</v>
      </c>
    </row>
    <row r="378" spans="1:16" x14ac:dyDescent="0.25">
      <c r="A378" t="s">
        <v>185</v>
      </c>
      <c r="B378">
        <v>14040</v>
      </c>
      <c r="C378">
        <v>5.21895587444305E-2</v>
      </c>
      <c r="D378" t="s">
        <v>72</v>
      </c>
      <c r="E378" t="s">
        <v>9</v>
      </c>
      <c r="F378" t="s">
        <v>9</v>
      </c>
      <c r="G378" t="s">
        <v>9</v>
      </c>
      <c r="H378" t="s">
        <v>10</v>
      </c>
      <c r="I378" t="s">
        <v>11</v>
      </c>
      <c r="J378" t="s">
        <v>35</v>
      </c>
      <c r="K378" t="s">
        <v>181</v>
      </c>
      <c r="L378" t="s">
        <v>235</v>
      </c>
      <c r="M378" t="s">
        <v>742</v>
      </c>
      <c r="N378">
        <v>5.21895587444305E-2</v>
      </c>
      <c r="O378">
        <v>3.4758052825927699</v>
      </c>
      <c r="P378" t="e">
        <v>#N/A</v>
      </c>
    </row>
    <row r="379" spans="1:16" x14ac:dyDescent="0.25">
      <c r="A379" t="s">
        <v>185</v>
      </c>
      <c r="B379">
        <v>14522</v>
      </c>
      <c r="C379">
        <v>5.0352115184068701E-2</v>
      </c>
      <c r="D379" t="s">
        <v>97</v>
      </c>
      <c r="E379" t="s">
        <v>98</v>
      </c>
      <c r="F379" t="s">
        <v>37</v>
      </c>
      <c r="G379" t="s">
        <v>9</v>
      </c>
      <c r="H379" t="s">
        <v>10</v>
      </c>
      <c r="I379" t="s">
        <v>11</v>
      </c>
      <c r="J379" t="s">
        <v>35</v>
      </c>
      <c r="K379" t="s">
        <v>181</v>
      </c>
      <c r="L379" t="s">
        <v>266</v>
      </c>
      <c r="M379" t="s">
        <v>743</v>
      </c>
      <c r="N379">
        <v>5.0352115184068701E-2</v>
      </c>
      <c r="O379">
        <v>3.64906930923462</v>
      </c>
      <c r="P379" t="e">
        <v>#N/A</v>
      </c>
    </row>
    <row r="380" spans="1:16" x14ac:dyDescent="0.25">
      <c r="A380" t="s">
        <v>185</v>
      </c>
      <c r="B380">
        <v>14587</v>
      </c>
      <c r="C380">
        <v>5.0158157944679302E-2</v>
      </c>
      <c r="D380" t="s">
        <v>105</v>
      </c>
      <c r="E380" t="s">
        <v>107</v>
      </c>
      <c r="F380" t="s">
        <v>9</v>
      </c>
      <c r="G380" t="s">
        <v>9</v>
      </c>
      <c r="H380" t="s">
        <v>19</v>
      </c>
      <c r="I380" t="s">
        <v>20</v>
      </c>
      <c r="J380" t="s">
        <v>68</v>
      </c>
      <c r="K380" t="s">
        <v>181</v>
      </c>
      <c r="L380" t="s">
        <v>303</v>
      </c>
      <c r="M380" t="s">
        <v>744</v>
      </c>
      <c r="N380">
        <v>5.0158157944679302E-2</v>
      </c>
      <c r="O380">
        <v>1.45432412624359</v>
      </c>
      <c r="P380" t="s">
        <v>744</v>
      </c>
    </row>
    <row r="381" spans="1:16" x14ac:dyDescent="0.25">
      <c r="A381" t="s">
        <v>185</v>
      </c>
      <c r="B381">
        <v>10994</v>
      </c>
      <c r="C381">
        <v>5.0043798983097097E-2</v>
      </c>
      <c r="D381" t="s">
        <v>54</v>
      </c>
      <c r="E381" t="s">
        <v>9</v>
      </c>
      <c r="F381" t="s">
        <v>9</v>
      </c>
      <c r="G381" t="s">
        <v>9</v>
      </c>
      <c r="H381" t="s">
        <v>10</v>
      </c>
      <c r="I381" t="s">
        <v>11</v>
      </c>
      <c r="J381" t="s">
        <v>12</v>
      </c>
      <c r="K381" t="s">
        <v>181</v>
      </c>
      <c r="L381" t="s">
        <v>276</v>
      </c>
      <c r="M381" t="s">
        <v>745</v>
      </c>
      <c r="N381">
        <v>5.0043798983097097E-2</v>
      </c>
      <c r="O381">
        <v>2.6881263256072998</v>
      </c>
      <c r="P381" t="e">
        <v>#N/A</v>
      </c>
    </row>
    <row r="382" spans="1:16" x14ac:dyDescent="0.25">
      <c r="A382" t="s">
        <v>185</v>
      </c>
      <c r="B382">
        <v>14523</v>
      </c>
      <c r="C382">
        <v>4.9970544874668101E-2</v>
      </c>
      <c r="D382" t="s">
        <v>99</v>
      </c>
      <c r="E382" t="s">
        <v>100</v>
      </c>
      <c r="F382" t="s">
        <v>9</v>
      </c>
      <c r="G382" t="s">
        <v>9</v>
      </c>
      <c r="H382" t="s">
        <v>14</v>
      </c>
      <c r="I382" t="s">
        <v>50</v>
      </c>
      <c r="J382" t="s">
        <v>51</v>
      </c>
      <c r="K382" t="s">
        <v>181</v>
      </c>
      <c r="L382" t="s">
        <v>209</v>
      </c>
      <c r="M382" t="s">
        <v>746</v>
      </c>
      <c r="N382">
        <v>4.9970544874668101E-2</v>
      </c>
      <c r="O382">
        <v>3.7275936603546098</v>
      </c>
      <c r="P382" t="e">
        <v>#N/A</v>
      </c>
    </row>
    <row r="383" spans="1:16" x14ac:dyDescent="0.25">
      <c r="A383" t="s">
        <v>185</v>
      </c>
      <c r="B383">
        <v>16458</v>
      </c>
      <c r="C383">
        <v>4.9575500190257998E-2</v>
      </c>
      <c r="D383" t="s">
        <v>119</v>
      </c>
      <c r="E383" t="s">
        <v>126</v>
      </c>
      <c r="F383" t="s">
        <v>9</v>
      </c>
      <c r="G383" t="s">
        <v>9</v>
      </c>
      <c r="H383" t="s">
        <v>10</v>
      </c>
      <c r="I383" t="s">
        <v>11</v>
      </c>
      <c r="J383" t="s">
        <v>85</v>
      </c>
      <c r="K383" t="s">
        <v>181</v>
      </c>
      <c r="L383" t="s">
        <v>293</v>
      </c>
      <c r="M383" t="s">
        <v>747</v>
      </c>
      <c r="N383">
        <v>4.9575500190257998E-2</v>
      </c>
      <c r="O383">
        <v>2.5710473060607901</v>
      </c>
      <c r="P383" t="e">
        <v>#N/A</v>
      </c>
    </row>
    <row r="384" spans="1:16" x14ac:dyDescent="0.25">
      <c r="A384" t="s">
        <v>185</v>
      </c>
      <c r="B384">
        <v>12191</v>
      </c>
      <c r="C384">
        <v>4.8941630870103801E-2</v>
      </c>
      <c r="D384" t="s">
        <v>52</v>
      </c>
      <c r="E384" t="s">
        <v>9</v>
      </c>
      <c r="F384" t="s">
        <v>9</v>
      </c>
      <c r="G384" t="s">
        <v>9</v>
      </c>
      <c r="H384" t="s">
        <v>14</v>
      </c>
      <c r="I384" t="s">
        <v>50</v>
      </c>
      <c r="J384" t="s">
        <v>60</v>
      </c>
      <c r="K384" t="s">
        <v>181</v>
      </c>
      <c r="L384" t="s">
        <v>281</v>
      </c>
      <c r="M384" t="s">
        <v>748</v>
      </c>
      <c r="N384">
        <v>4.8941630870103801E-2</v>
      </c>
      <c r="O384">
        <v>2.1586465835571298</v>
      </c>
      <c r="P384" t="e">
        <v>#N/A</v>
      </c>
    </row>
    <row r="385" spans="1:16" x14ac:dyDescent="0.25">
      <c r="A385" t="s">
        <v>185</v>
      </c>
      <c r="B385">
        <v>14042</v>
      </c>
      <c r="C385">
        <v>4.8915311694145203E-2</v>
      </c>
      <c r="D385" t="s">
        <v>72</v>
      </c>
      <c r="E385" t="s">
        <v>9</v>
      </c>
      <c r="F385" t="s">
        <v>9</v>
      </c>
      <c r="G385" t="s">
        <v>9</v>
      </c>
      <c r="H385" t="s">
        <v>73</v>
      </c>
      <c r="I385" t="s">
        <v>74</v>
      </c>
      <c r="J385" t="s">
        <v>9</v>
      </c>
      <c r="K385" t="s">
        <v>181</v>
      </c>
      <c r="L385" t="s">
        <v>210</v>
      </c>
      <c r="M385" t="s">
        <v>749</v>
      </c>
      <c r="N385">
        <v>4.8915311694145203E-2</v>
      </c>
      <c r="O385">
        <v>2.8160171508789098</v>
      </c>
      <c r="P385" t="e">
        <v>#N/A</v>
      </c>
    </row>
    <row r="386" spans="1:16" x14ac:dyDescent="0.25">
      <c r="A386" t="s">
        <v>185</v>
      </c>
      <c r="B386">
        <v>14524</v>
      </c>
      <c r="C386">
        <v>4.8471465706825298E-2</v>
      </c>
      <c r="D386" t="s">
        <v>101</v>
      </c>
      <c r="E386" t="s">
        <v>102</v>
      </c>
      <c r="F386" t="s">
        <v>91</v>
      </c>
      <c r="G386" t="s">
        <v>9</v>
      </c>
      <c r="H386" t="s">
        <v>73</v>
      </c>
      <c r="I386" t="s">
        <v>74</v>
      </c>
      <c r="J386" t="s">
        <v>9</v>
      </c>
      <c r="K386" t="s">
        <v>181</v>
      </c>
      <c r="L386" t="s">
        <v>207</v>
      </c>
      <c r="M386" t="s">
        <v>750</v>
      </c>
      <c r="N386">
        <v>4.8471465706825298E-2</v>
      </c>
      <c r="O386">
        <v>3.7235755920410201</v>
      </c>
      <c r="P386" t="e">
        <v>#N/A</v>
      </c>
    </row>
    <row r="387" spans="1:16" x14ac:dyDescent="0.25">
      <c r="A387" t="s">
        <v>185</v>
      </c>
      <c r="B387">
        <v>10982</v>
      </c>
      <c r="C387">
        <v>4.82759028673172E-2</v>
      </c>
      <c r="D387" t="s">
        <v>52</v>
      </c>
      <c r="E387" t="s">
        <v>9</v>
      </c>
      <c r="F387" t="s">
        <v>9</v>
      </c>
      <c r="G387" t="s">
        <v>9</v>
      </c>
      <c r="H387" t="s">
        <v>10</v>
      </c>
      <c r="I387" t="s">
        <v>11</v>
      </c>
      <c r="J387" t="s">
        <v>32</v>
      </c>
      <c r="K387" t="s">
        <v>181</v>
      </c>
      <c r="L387" t="s">
        <v>221</v>
      </c>
      <c r="M387" t="s">
        <v>751</v>
      </c>
      <c r="N387">
        <v>4.82759028673172E-2</v>
      </c>
      <c r="O387">
        <v>2.9459538459777801</v>
      </c>
      <c r="P387" t="e">
        <v>#N/A</v>
      </c>
    </row>
    <row r="388" spans="1:16" x14ac:dyDescent="0.25">
      <c r="A388" t="s">
        <v>185</v>
      </c>
      <c r="B388">
        <v>14525</v>
      </c>
      <c r="C388">
        <v>4.7274693846702603E-2</v>
      </c>
      <c r="D388" t="s">
        <v>103</v>
      </c>
      <c r="E388" t="s">
        <v>104</v>
      </c>
      <c r="F388" t="s">
        <v>9</v>
      </c>
      <c r="G388" t="s">
        <v>9</v>
      </c>
      <c r="H388" t="s">
        <v>19</v>
      </c>
      <c r="I388" t="s">
        <v>58</v>
      </c>
      <c r="J388" t="s">
        <v>75</v>
      </c>
      <c r="K388" t="s">
        <v>181</v>
      </c>
      <c r="L388" t="s">
        <v>206</v>
      </c>
      <c r="M388" t="s">
        <v>752</v>
      </c>
      <c r="N388">
        <v>4.7274693846702603E-2</v>
      </c>
      <c r="O388">
        <v>3.0109376907348602</v>
      </c>
      <c r="P388" t="e">
        <v>#N/A</v>
      </c>
    </row>
    <row r="389" spans="1:16" x14ac:dyDescent="0.25">
      <c r="A389" t="s">
        <v>185</v>
      </c>
      <c r="B389">
        <v>17226</v>
      </c>
      <c r="C389">
        <v>4.4890385121107101E-2</v>
      </c>
      <c r="D389" t="s">
        <v>134</v>
      </c>
      <c r="E389" t="s">
        <v>135</v>
      </c>
      <c r="F389" t="s">
        <v>136</v>
      </c>
      <c r="G389" t="s">
        <v>9</v>
      </c>
      <c r="H389" t="s">
        <v>10</v>
      </c>
      <c r="I389" t="s">
        <v>11</v>
      </c>
      <c r="J389" t="s">
        <v>48</v>
      </c>
      <c r="K389" t="s">
        <v>181</v>
      </c>
      <c r="L389" t="s">
        <v>267</v>
      </c>
      <c r="M389" t="s">
        <v>753</v>
      </c>
      <c r="N389">
        <v>4.4890385121107101E-2</v>
      </c>
      <c r="O389">
        <v>2.9187650680542001</v>
      </c>
      <c r="P389" t="e">
        <v>#N/A</v>
      </c>
    </row>
    <row r="390" spans="1:16" x14ac:dyDescent="0.25">
      <c r="A390" t="s">
        <v>185</v>
      </c>
      <c r="B390">
        <v>5978</v>
      </c>
      <c r="C390">
        <v>4.4040817767381703E-2</v>
      </c>
      <c r="D390" t="s">
        <v>22</v>
      </c>
      <c r="E390" t="s">
        <v>9</v>
      </c>
      <c r="F390" t="s">
        <v>9</v>
      </c>
      <c r="G390" t="s">
        <v>9</v>
      </c>
      <c r="H390" t="s">
        <v>19</v>
      </c>
      <c r="I390" t="s">
        <v>20</v>
      </c>
      <c r="J390" t="s">
        <v>24</v>
      </c>
      <c r="K390" t="s">
        <v>181</v>
      </c>
      <c r="L390" t="s">
        <v>226</v>
      </c>
      <c r="M390" t="s">
        <v>754</v>
      </c>
      <c r="N390">
        <v>4.4040817767381703E-2</v>
      </c>
      <c r="O390">
        <v>1.3353515863418599</v>
      </c>
      <c r="P390" t="e">
        <v>#N/A</v>
      </c>
    </row>
    <row r="391" spans="1:16" x14ac:dyDescent="0.25">
      <c r="A391" t="s">
        <v>185</v>
      </c>
      <c r="B391">
        <v>16468</v>
      </c>
      <c r="C391">
        <v>4.3995007872581503E-2</v>
      </c>
      <c r="D391" t="s">
        <v>122</v>
      </c>
      <c r="E391" t="s">
        <v>130</v>
      </c>
      <c r="F391" t="s">
        <v>126</v>
      </c>
      <c r="G391" t="s">
        <v>9</v>
      </c>
      <c r="H391" t="s">
        <v>10</v>
      </c>
      <c r="I391" t="s">
        <v>11</v>
      </c>
      <c r="J391" t="s">
        <v>41</v>
      </c>
      <c r="K391" t="s">
        <v>181</v>
      </c>
      <c r="L391" t="s">
        <v>292</v>
      </c>
      <c r="M391" t="s">
        <v>755</v>
      </c>
      <c r="N391">
        <v>4.3995007872581503E-2</v>
      </c>
      <c r="O391">
        <v>2.7014727592468302</v>
      </c>
      <c r="P391" t="s">
        <v>755</v>
      </c>
    </row>
    <row r="392" spans="1:16" x14ac:dyDescent="0.25">
      <c r="A392" t="s">
        <v>185</v>
      </c>
      <c r="B392">
        <v>11693</v>
      </c>
      <c r="C392">
        <v>4.25478182733059E-2</v>
      </c>
      <c r="D392" t="s">
        <v>56</v>
      </c>
      <c r="E392" t="s">
        <v>57</v>
      </c>
      <c r="F392" t="s">
        <v>9</v>
      </c>
      <c r="G392" t="s">
        <v>9</v>
      </c>
      <c r="H392" t="s">
        <v>19</v>
      </c>
      <c r="I392" t="s">
        <v>58</v>
      </c>
      <c r="J392" t="s">
        <v>59</v>
      </c>
      <c r="K392" t="s">
        <v>181</v>
      </c>
      <c r="L392" t="s">
        <v>227</v>
      </c>
      <c r="M392" t="s">
        <v>756</v>
      </c>
      <c r="N392">
        <v>4.25478182733059E-2</v>
      </c>
      <c r="O392">
        <v>3.14123439788818</v>
      </c>
      <c r="P392" t="e">
        <v>#N/A</v>
      </c>
    </row>
    <row r="393" spans="1:16" x14ac:dyDescent="0.25">
      <c r="A393" t="s">
        <v>185</v>
      </c>
      <c r="B393">
        <v>14193</v>
      </c>
      <c r="C393">
        <v>4.1458696126937901E-2</v>
      </c>
      <c r="D393" t="s">
        <v>70</v>
      </c>
      <c r="E393" t="s">
        <v>77</v>
      </c>
      <c r="F393" t="s">
        <v>9</v>
      </c>
      <c r="G393" t="s">
        <v>9</v>
      </c>
      <c r="H393" t="s">
        <v>19</v>
      </c>
      <c r="I393" t="s">
        <v>58</v>
      </c>
      <c r="J393" t="s">
        <v>75</v>
      </c>
      <c r="K393" t="s">
        <v>181</v>
      </c>
      <c r="L393" t="s">
        <v>284</v>
      </c>
      <c r="M393" t="s">
        <v>757</v>
      </c>
      <c r="N393">
        <v>4.1458696126937901E-2</v>
      </c>
      <c r="O393">
        <v>3.2502744197845499</v>
      </c>
      <c r="P393" t="e">
        <v>#N/A</v>
      </c>
    </row>
    <row r="394" spans="1:16" x14ac:dyDescent="0.25">
      <c r="A394" t="s">
        <v>185</v>
      </c>
      <c r="B394">
        <v>9531</v>
      </c>
      <c r="C394">
        <v>4.1328407824039501E-2</v>
      </c>
      <c r="D394" t="s">
        <v>36</v>
      </c>
      <c r="E394" t="s">
        <v>28</v>
      </c>
      <c r="F394" t="s">
        <v>9</v>
      </c>
      <c r="G394" t="s">
        <v>9</v>
      </c>
      <c r="H394" t="s">
        <v>10</v>
      </c>
      <c r="I394" t="s">
        <v>11</v>
      </c>
      <c r="J394" t="s">
        <v>41</v>
      </c>
      <c r="K394" t="s">
        <v>181</v>
      </c>
      <c r="L394" t="s">
        <v>295</v>
      </c>
      <c r="M394" t="s">
        <v>758</v>
      </c>
      <c r="N394">
        <v>4.1328407824039501E-2</v>
      </c>
      <c r="O394">
        <v>1.50078320503235</v>
      </c>
      <c r="P394" t="e">
        <v>#N/A</v>
      </c>
    </row>
    <row r="395" spans="1:16" x14ac:dyDescent="0.25">
      <c r="A395" t="s">
        <v>185</v>
      </c>
      <c r="B395">
        <v>16088</v>
      </c>
      <c r="C395">
        <v>4.0151372551918002E-2</v>
      </c>
      <c r="D395" t="s">
        <v>123</v>
      </c>
      <c r="E395" t="s">
        <v>9</v>
      </c>
      <c r="F395" t="s">
        <v>9</v>
      </c>
      <c r="G395" t="s">
        <v>9</v>
      </c>
      <c r="H395" t="s">
        <v>10</v>
      </c>
      <c r="I395" t="s">
        <v>11</v>
      </c>
      <c r="J395" t="s">
        <v>48</v>
      </c>
      <c r="K395" t="s">
        <v>181</v>
      </c>
      <c r="L395" t="s">
        <v>270</v>
      </c>
      <c r="M395" t="s">
        <v>759</v>
      </c>
      <c r="N395">
        <v>4.0151372551918002E-2</v>
      </c>
      <c r="O395">
        <v>2.0702743530273402</v>
      </c>
      <c r="P395" t="e">
        <v>#N/A</v>
      </c>
    </row>
    <row r="396" spans="1:16" x14ac:dyDescent="0.25">
      <c r="A396" t="s">
        <v>185</v>
      </c>
      <c r="B396">
        <v>14043</v>
      </c>
      <c r="C396">
        <v>3.8414493203163098E-2</v>
      </c>
      <c r="D396" t="s">
        <v>72</v>
      </c>
      <c r="E396" t="s">
        <v>9</v>
      </c>
      <c r="F396" t="s">
        <v>9</v>
      </c>
      <c r="G396" t="s">
        <v>9</v>
      </c>
      <c r="H396" t="s">
        <v>19</v>
      </c>
      <c r="I396" t="s">
        <v>58</v>
      </c>
      <c r="J396" t="s">
        <v>75</v>
      </c>
      <c r="K396" t="s">
        <v>181</v>
      </c>
      <c r="L396" t="s">
        <v>262</v>
      </c>
      <c r="M396" t="s">
        <v>760</v>
      </c>
      <c r="N396">
        <v>3.8414493203163098E-2</v>
      </c>
      <c r="O396">
        <v>3.6110291481018102</v>
      </c>
      <c r="P396" t="e">
        <v>#N/A</v>
      </c>
    </row>
    <row r="397" spans="1:16" x14ac:dyDescent="0.25">
      <c r="A397" t="s">
        <v>185</v>
      </c>
      <c r="B397">
        <v>16085</v>
      </c>
      <c r="C397">
        <v>3.7284217774867998E-2</v>
      </c>
      <c r="D397" t="s">
        <v>123</v>
      </c>
      <c r="E397" t="s">
        <v>9</v>
      </c>
      <c r="F397" t="s">
        <v>9</v>
      </c>
      <c r="G397" t="s">
        <v>9</v>
      </c>
      <c r="H397" t="s">
        <v>10</v>
      </c>
      <c r="I397" t="s">
        <v>11</v>
      </c>
      <c r="J397" t="s">
        <v>46</v>
      </c>
      <c r="K397" t="s">
        <v>181</v>
      </c>
      <c r="L397" t="s">
        <v>230</v>
      </c>
      <c r="M397" t="s">
        <v>761</v>
      </c>
      <c r="N397">
        <v>3.7284217774867998E-2</v>
      </c>
      <c r="O397">
        <v>3.21038842201233</v>
      </c>
      <c r="P397" t="e">
        <v>#N/A</v>
      </c>
    </row>
    <row r="398" spans="1:16" x14ac:dyDescent="0.25">
      <c r="A398" t="s">
        <v>185</v>
      </c>
      <c r="B398">
        <v>16471</v>
      </c>
      <c r="C398">
        <v>3.4949649125337601E-2</v>
      </c>
      <c r="D398" t="s">
        <v>122</v>
      </c>
      <c r="E398" t="s">
        <v>131</v>
      </c>
      <c r="F398" t="s">
        <v>126</v>
      </c>
      <c r="G398" t="s">
        <v>9</v>
      </c>
      <c r="H398" t="s">
        <v>19</v>
      </c>
      <c r="I398" t="s">
        <v>20</v>
      </c>
      <c r="J398" t="s">
        <v>24</v>
      </c>
      <c r="K398" t="s">
        <v>181</v>
      </c>
      <c r="L398" t="s">
        <v>280</v>
      </c>
      <c r="M398" t="s">
        <v>762</v>
      </c>
      <c r="N398">
        <v>3.4949649125337601E-2</v>
      </c>
      <c r="O398">
        <v>2.7547802925109899</v>
      </c>
      <c r="P398" t="e">
        <v>#N/A</v>
      </c>
    </row>
    <row r="399" spans="1:16" x14ac:dyDescent="0.25">
      <c r="A399" t="s">
        <v>185</v>
      </c>
      <c r="B399">
        <v>5975</v>
      </c>
      <c r="C399">
        <v>3.3843800425529501E-2</v>
      </c>
      <c r="D399" t="s">
        <v>22</v>
      </c>
      <c r="E399" t="s">
        <v>9</v>
      </c>
      <c r="F399" t="s">
        <v>9</v>
      </c>
      <c r="G399" t="s">
        <v>9</v>
      </c>
      <c r="H399" t="s">
        <v>10</v>
      </c>
      <c r="I399" t="s">
        <v>11</v>
      </c>
      <c r="J399" t="s">
        <v>23</v>
      </c>
      <c r="K399" t="s">
        <v>181</v>
      </c>
      <c r="L399" t="s">
        <v>236</v>
      </c>
      <c r="M399" t="s">
        <v>763</v>
      </c>
      <c r="N399">
        <v>3.3843800425529501E-2</v>
      </c>
      <c r="O399">
        <v>3.2267165184021001</v>
      </c>
      <c r="P399" t="e">
        <v>#N/A</v>
      </c>
    </row>
    <row r="400" spans="1:16" x14ac:dyDescent="0.25">
      <c r="A400" t="s">
        <v>185</v>
      </c>
      <c r="B400">
        <v>14272</v>
      </c>
      <c r="C400">
        <v>2.91138626635075E-2</v>
      </c>
      <c r="D400" t="s">
        <v>84</v>
      </c>
      <c r="E400" t="s">
        <v>9</v>
      </c>
      <c r="F400" t="s">
        <v>9</v>
      </c>
      <c r="G400" t="s">
        <v>9</v>
      </c>
      <c r="H400" t="s">
        <v>10</v>
      </c>
      <c r="I400" t="s">
        <v>11</v>
      </c>
      <c r="J400" t="s">
        <v>85</v>
      </c>
      <c r="K400" t="s">
        <v>181</v>
      </c>
      <c r="L400" t="s">
        <v>285</v>
      </c>
      <c r="M400" t="s">
        <v>764</v>
      </c>
      <c r="N400">
        <v>2.91138626635075E-2</v>
      </c>
      <c r="O400">
        <v>2.9140176773071298</v>
      </c>
      <c r="P400" t="e">
        <v>#N/A</v>
      </c>
    </row>
    <row r="401" spans="1:16" x14ac:dyDescent="0.25">
      <c r="A401" t="s">
        <v>185</v>
      </c>
      <c r="B401">
        <v>5974</v>
      </c>
      <c r="C401">
        <v>2.8935272246599201E-2</v>
      </c>
      <c r="D401" t="s">
        <v>17</v>
      </c>
      <c r="E401" t="s">
        <v>18</v>
      </c>
      <c r="F401" t="s">
        <v>9</v>
      </c>
      <c r="G401" t="s">
        <v>9</v>
      </c>
      <c r="H401" t="s">
        <v>19</v>
      </c>
      <c r="I401" t="s">
        <v>20</v>
      </c>
      <c r="J401" t="s">
        <v>21</v>
      </c>
      <c r="K401" t="s">
        <v>181</v>
      </c>
      <c r="L401" t="s">
        <v>229</v>
      </c>
      <c r="M401" t="s">
        <v>765</v>
      </c>
      <c r="N401">
        <v>2.8935272246599201E-2</v>
      </c>
      <c r="O401">
        <v>3.2461631298065199</v>
      </c>
      <c r="P401" t="e">
        <v>#N/A</v>
      </c>
    </row>
    <row r="402" spans="1:16" x14ac:dyDescent="0.25">
      <c r="A402" t="s">
        <v>185</v>
      </c>
      <c r="B402">
        <v>10239</v>
      </c>
      <c r="C402">
        <v>2.63412427157164E-2</v>
      </c>
      <c r="D402" t="s">
        <v>42</v>
      </c>
      <c r="E402" t="s">
        <v>45</v>
      </c>
      <c r="F402" t="s">
        <v>47</v>
      </c>
      <c r="G402" t="s">
        <v>9</v>
      </c>
      <c r="H402" t="s">
        <v>10</v>
      </c>
      <c r="I402" t="s">
        <v>11</v>
      </c>
      <c r="J402" t="s">
        <v>48</v>
      </c>
      <c r="K402" t="s">
        <v>181</v>
      </c>
      <c r="L402" t="s">
        <v>218</v>
      </c>
      <c r="M402" t="s">
        <v>766</v>
      </c>
      <c r="N402">
        <v>2.63412427157164E-2</v>
      </c>
      <c r="O402">
        <v>2.9947800636291499</v>
      </c>
      <c r="P402" t="e">
        <v>#N/A</v>
      </c>
    </row>
    <row r="403" spans="1:16" x14ac:dyDescent="0.25">
      <c r="A403" t="s">
        <v>185</v>
      </c>
      <c r="B403">
        <v>16080</v>
      </c>
      <c r="C403">
        <v>2.6077851653099102E-2</v>
      </c>
      <c r="D403" t="s">
        <v>123</v>
      </c>
      <c r="E403" t="s">
        <v>9</v>
      </c>
      <c r="F403" t="s">
        <v>9</v>
      </c>
      <c r="G403" t="s">
        <v>9</v>
      </c>
      <c r="H403" t="s">
        <v>14</v>
      </c>
      <c r="I403" t="s">
        <v>50</v>
      </c>
      <c r="J403" t="s">
        <v>60</v>
      </c>
      <c r="K403" t="s">
        <v>181</v>
      </c>
      <c r="L403" t="s">
        <v>261</v>
      </c>
      <c r="M403" t="s">
        <v>767</v>
      </c>
      <c r="N403">
        <v>2.6077851653099102E-2</v>
      </c>
      <c r="O403">
        <v>1.80095863342285</v>
      </c>
      <c r="P403" t="e">
        <v>#N/A</v>
      </c>
    </row>
    <row r="404" spans="1:16" x14ac:dyDescent="0.25">
      <c r="A404" t="s">
        <v>185</v>
      </c>
      <c r="B404">
        <v>8996</v>
      </c>
      <c r="C404">
        <v>2.5179155170917501E-2</v>
      </c>
      <c r="D404" t="s">
        <v>30</v>
      </c>
      <c r="E404" t="s">
        <v>31</v>
      </c>
      <c r="F404" t="s">
        <v>9</v>
      </c>
      <c r="G404" t="s">
        <v>9</v>
      </c>
      <c r="H404" t="s">
        <v>10</v>
      </c>
      <c r="I404" t="s">
        <v>11</v>
      </c>
      <c r="J404" t="s">
        <v>32</v>
      </c>
      <c r="K404" t="s">
        <v>181</v>
      </c>
      <c r="L404" t="s">
        <v>286</v>
      </c>
      <c r="M404" t="s">
        <v>768</v>
      </c>
      <c r="N404">
        <v>2.5179155170917501E-2</v>
      </c>
      <c r="O404">
        <v>1.0045980215072601</v>
      </c>
      <c r="P404" t="e">
        <v>#N/A</v>
      </c>
    </row>
    <row r="405" spans="1:16" x14ac:dyDescent="0.25">
      <c r="A405" t="s">
        <v>185</v>
      </c>
      <c r="B405">
        <v>14046</v>
      </c>
      <c r="C405">
        <v>2.1767402067780502E-2</v>
      </c>
      <c r="D405" t="s">
        <v>72</v>
      </c>
      <c r="E405" t="s">
        <v>9</v>
      </c>
      <c r="F405" t="s">
        <v>9</v>
      </c>
      <c r="G405" t="s">
        <v>9</v>
      </c>
      <c r="H405" t="s">
        <v>19</v>
      </c>
      <c r="I405" t="s">
        <v>20</v>
      </c>
      <c r="J405" t="s">
        <v>76</v>
      </c>
      <c r="K405" t="s">
        <v>181</v>
      </c>
      <c r="L405" t="s">
        <v>213</v>
      </c>
      <c r="M405" t="s">
        <v>769</v>
      </c>
      <c r="N405">
        <v>2.1767402067780502E-2</v>
      </c>
      <c r="O405">
        <v>3.4932773113250701</v>
      </c>
      <c r="P405" t="e">
        <v>#N/A</v>
      </c>
    </row>
    <row r="406" spans="1:16" x14ac:dyDescent="0.25">
      <c r="A406" t="s">
        <v>185</v>
      </c>
      <c r="B406">
        <v>10989</v>
      </c>
      <c r="C406">
        <v>2.15505547821522E-2</v>
      </c>
      <c r="D406" t="s">
        <v>53</v>
      </c>
      <c r="E406" t="s">
        <v>9</v>
      </c>
      <c r="F406" t="s">
        <v>9</v>
      </c>
      <c r="G406" t="s">
        <v>9</v>
      </c>
      <c r="H406" t="s">
        <v>10</v>
      </c>
      <c r="I406" t="s">
        <v>11</v>
      </c>
      <c r="J406" t="s">
        <v>35</v>
      </c>
      <c r="K406" t="s">
        <v>181</v>
      </c>
      <c r="L406" t="s">
        <v>273</v>
      </c>
      <c r="M406" t="s">
        <v>770</v>
      </c>
      <c r="N406">
        <v>2.15505547821522E-2</v>
      </c>
      <c r="O406">
        <v>2.0692846775054901</v>
      </c>
      <c r="P406" t="e">
        <v>#N/A</v>
      </c>
    </row>
    <row r="407" spans="1:16" x14ac:dyDescent="0.25">
      <c r="A407" t="s">
        <v>185</v>
      </c>
      <c r="B407">
        <v>3893</v>
      </c>
      <c r="C407">
        <v>1.8796214833855601E-2</v>
      </c>
      <c r="D407" t="s">
        <v>13</v>
      </c>
      <c r="E407" t="s">
        <v>9</v>
      </c>
      <c r="F407" t="s">
        <v>9</v>
      </c>
      <c r="G407" t="s">
        <v>9</v>
      </c>
      <c r="H407" t="s">
        <v>14</v>
      </c>
      <c r="I407" t="s">
        <v>11</v>
      </c>
      <c r="J407" t="s">
        <v>15</v>
      </c>
      <c r="K407" t="s">
        <v>181</v>
      </c>
      <c r="L407" t="s">
        <v>222</v>
      </c>
      <c r="M407" t="s">
        <v>771</v>
      </c>
      <c r="N407">
        <v>1.8796214833855601E-2</v>
      </c>
      <c r="O407">
        <v>3.0544700622558598</v>
      </c>
      <c r="P407" t="e">
        <v>#N/A</v>
      </c>
    </row>
    <row r="408" spans="1:16" x14ac:dyDescent="0.25">
      <c r="A408" t="s">
        <v>185</v>
      </c>
      <c r="B408">
        <v>14199</v>
      </c>
      <c r="C408">
        <v>1.86827499419451E-2</v>
      </c>
      <c r="D408" t="s">
        <v>79</v>
      </c>
      <c r="E408" t="s">
        <v>80</v>
      </c>
      <c r="F408" t="s">
        <v>9</v>
      </c>
      <c r="G408" t="s">
        <v>9</v>
      </c>
      <c r="H408" t="s">
        <v>10</v>
      </c>
      <c r="I408" t="s">
        <v>11</v>
      </c>
      <c r="J408" t="s">
        <v>81</v>
      </c>
      <c r="K408" t="s">
        <v>181</v>
      </c>
      <c r="L408" t="s">
        <v>263</v>
      </c>
      <c r="M408" t="s">
        <v>772</v>
      </c>
      <c r="N408">
        <v>1.86827499419451E-2</v>
      </c>
      <c r="O408">
        <v>3.5905163288116499</v>
      </c>
      <c r="P408" t="s">
        <v>772</v>
      </c>
    </row>
    <row r="409" spans="1:16" x14ac:dyDescent="0.25">
      <c r="A409" t="s">
        <v>185</v>
      </c>
      <c r="B409">
        <v>16466</v>
      </c>
      <c r="C409">
        <v>1.85356549918652E-2</v>
      </c>
      <c r="D409" t="s">
        <v>122</v>
      </c>
      <c r="E409" t="s">
        <v>128</v>
      </c>
      <c r="F409" t="s">
        <v>126</v>
      </c>
      <c r="G409" t="s">
        <v>9</v>
      </c>
      <c r="H409" t="s">
        <v>19</v>
      </c>
      <c r="I409" t="s">
        <v>20</v>
      </c>
      <c r="J409" t="s">
        <v>38</v>
      </c>
      <c r="K409" t="s">
        <v>181</v>
      </c>
      <c r="L409" t="s">
        <v>294</v>
      </c>
      <c r="M409" t="s">
        <v>773</v>
      </c>
      <c r="N409">
        <v>1.85356549918652E-2</v>
      </c>
      <c r="O409">
        <v>2.8261146545410201</v>
      </c>
      <c r="P409" t="e">
        <v>#N/A</v>
      </c>
    </row>
    <row r="410" spans="1:16" x14ac:dyDescent="0.25">
      <c r="A410" t="s">
        <v>185</v>
      </c>
      <c r="B410">
        <v>10304</v>
      </c>
      <c r="C410">
        <v>1.6939233988523501E-2</v>
      </c>
      <c r="D410" t="s">
        <v>49</v>
      </c>
      <c r="E410" t="s">
        <v>9</v>
      </c>
      <c r="F410" t="s">
        <v>9</v>
      </c>
      <c r="G410" t="s">
        <v>9</v>
      </c>
      <c r="H410" t="s">
        <v>14</v>
      </c>
      <c r="I410" t="s">
        <v>50</v>
      </c>
      <c r="J410" t="s">
        <v>51</v>
      </c>
      <c r="K410" t="s">
        <v>181</v>
      </c>
      <c r="L410" t="s">
        <v>268</v>
      </c>
      <c r="M410" t="s">
        <v>774</v>
      </c>
      <c r="N410">
        <v>1.6939233988523501E-2</v>
      </c>
      <c r="O410">
        <v>3.7811639308929399</v>
      </c>
      <c r="P410" t="e">
        <v>#N/A</v>
      </c>
    </row>
    <row r="411" spans="1:16" x14ac:dyDescent="0.25">
      <c r="A411" t="s">
        <v>185</v>
      </c>
      <c r="B411">
        <v>16132</v>
      </c>
      <c r="C411">
        <v>1.6626082360744501E-2</v>
      </c>
      <c r="D411" t="s">
        <v>122</v>
      </c>
      <c r="E411" t="s">
        <v>124</v>
      </c>
      <c r="F411" t="s">
        <v>9</v>
      </c>
      <c r="G411" t="s">
        <v>9</v>
      </c>
      <c r="H411" t="s">
        <v>10</v>
      </c>
      <c r="I411" t="s">
        <v>11</v>
      </c>
      <c r="J411" t="s">
        <v>125</v>
      </c>
      <c r="K411" t="s">
        <v>181</v>
      </c>
      <c r="L411" t="s">
        <v>219</v>
      </c>
      <c r="M411" t="s">
        <v>775</v>
      </c>
      <c r="N411">
        <v>1.6626082360744501E-2</v>
      </c>
      <c r="O411">
        <v>2.7945218086242698</v>
      </c>
      <c r="P411" t="e">
        <v>#N/A</v>
      </c>
    </row>
    <row r="412" spans="1:16" x14ac:dyDescent="0.25">
      <c r="A412" t="s">
        <v>185</v>
      </c>
      <c r="B412">
        <v>12883</v>
      </c>
      <c r="C412">
        <v>1.22380089014769E-2</v>
      </c>
      <c r="D412" t="s">
        <v>70</v>
      </c>
      <c r="E412" t="s">
        <v>9</v>
      </c>
      <c r="F412" t="s">
        <v>9</v>
      </c>
      <c r="G412" t="s">
        <v>9</v>
      </c>
      <c r="H412" t="s">
        <v>19</v>
      </c>
      <c r="I412" t="s">
        <v>20</v>
      </c>
      <c r="J412" t="s">
        <v>24</v>
      </c>
      <c r="K412" t="s">
        <v>181</v>
      </c>
      <c r="L412" t="s">
        <v>258</v>
      </c>
      <c r="M412" t="s">
        <v>776</v>
      </c>
      <c r="N412">
        <v>1.22380089014769E-2</v>
      </c>
      <c r="O412">
        <v>2.7573609352111799</v>
      </c>
      <c r="P412" t="s">
        <v>776</v>
      </c>
    </row>
    <row r="413" spans="1:16" x14ac:dyDescent="0.25">
      <c r="A413" t="s">
        <v>185</v>
      </c>
      <c r="B413">
        <v>10984</v>
      </c>
      <c r="C413">
        <v>1.11759826540947E-2</v>
      </c>
      <c r="D413" t="s">
        <v>52</v>
      </c>
      <c r="E413" t="s">
        <v>9</v>
      </c>
      <c r="F413" t="s">
        <v>9</v>
      </c>
      <c r="G413" t="s">
        <v>9</v>
      </c>
      <c r="H413" t="s">
        <v>19</v>
      </c>
      <c r="I413" t="s">
        <v>20</v>
      </c>
      <c r="J413" t="s">
        <v>33</v>
      </c>
      <c r="K413" t="s">
        <v>181</v>
      </c>
      <c r="L413" t="s">
        <v>282</v>
      </c>
      <c r="M413" t="s">
        <v>777</v>
      </c>
      <c r="N413">
        <v>1.11759826540947E-2</v>
      </c>
      <c r="O413">
        <v>3.1615967750549299</v>
      </c>
      <c r="P413" t="e">
        <v>#N/A</v>
      </c>
    </row>
    <row r="414" spans="1:16" x14ac:dyDescent="0.25">
      <c r="A414" t="s">
        <v>185</v>
      </c>
      <c r="B414">
        <v>14521</v>
      </c>
      <c r="C414">
        <v>5.5655315518379203E-3</v>
      </c>
      <c r="D414" t="s">
        <v>91</v>
      </c>
      <c r="E414" t="s">
        <v>93</v>
      </c>
      <c r="F414" t="s">
        <v>94</v>
      </c>
      <c r="G414" t="s">
        <v>9</v>
      </c>
      <c r="H414" t="s">
        <v>95</v>
      </c>
      <c r="I414" t="s">
        <v>73</v>
      </c>
      <c r="J414" t="s">
        <v>96</v>
      </c>
      <c r="K414" t="s">
        <v>181</v>
      </c>
      <c r="L414" t="s">
        <v>201</v>
      </c>
      <c r="M414" t="s">
        <v>778</v>
      </c>
      <c r="N414">
        <v>5.5655315518379203E-3</v>
      </c>
      <c r="O414">
        <v>2.8598065376281698</v>
      </c>
      <c r="P414" t="e">
        <v>#N/A</v>
      </c>
    </row>
    <row r="415" spans="1:16" x14ac:dyDescent="0.25">
      <c r="A415" t="s">
        <v>185</v>
      </c>
      <c r="B415">
        <v>12897</v>
      </c>
      <c r="C415">
        <v>4.6931020915508297E-4</v>
      </c>
      <c r="D415" t="s">
        <v>70</v>
      </c>
      <c r="E415" t="s">
        <v>9</v>
      </c>
      <c r="F415" t="s">
        <v>9</v>
      </c>
      <c r="G415" t="s">
        <v>9</v>
      </c>
      <c r="H415" t="s">
        <v>19</v>
      </c>
      <c r="I415" t="s">
        <v>20</v>
      </c>
      <c r="J415" t="s">
        <v>33</v>
      </c>
      <c r="K415" t="s">
        <v>181</v>
      </c>
      <c r="L415" t="s">
        <v>200</v>
      </c>
      <c r="M415" t="s">
        <v>779</v>
      </c>
      <c r="N415">
        <v>4.6931020915508297E-4</v>
      </c>
      <c r="O415">
        <v>2.22334551811218</v>
      </c>
      <c r="P415" t="s">
        <v>779</v>
      </c>
    </row>
    <row r="416" spans="1:16" x14ac:dyDescent="0.25">
      <c r="A416" t="s">
        <v>185</v>
      </c>
      <c r="B416">
        <v>9530</v>
      </c>
      <c r="C416" s="4">
        <v>-1.54701992869377E-5</v>
      </c>
      <c r="D416" t="s">
        <v>36</v>
      </c>
      <c r="E416" t="s">
        <v>39</v>
      </c>
      <c r="F416" t="s">
        <v>9</v>
      </c>
      <c r="G416" t="s">
        <v>9</v>
      </c>
      <c r="H416" t="s">
        <v>10</v>
      </c>
      <c r="I416" t="s">
        <v>11</v>
      </c>
      <c r="J416" t="s">
        <v>40</v>
      </c>
      <c r="K416" t="s">
        <v>181</v>
      </c>
      <c r="L416" t="s">
        <v>300</v>
      </c>
      <c r="M416" t="s">
        <v>780</v>
      </c>
      <c r="N416">
        <v>-1.54701992869377E-5</v>
      </c>
      <c r="O416">
        <v>1.66281855106354</v>
      </c>
      <c r="P416" t="e">
        <v>#N/A</v>
      </c>
    </row>
    <row r="417" spans="1:16" x14ac:dyDescent="0.25">
      <c r="A417" t="s">
        <v>185</v>
      </c>
      <c r="B417">
        <v>13140</v>
      </c>
      <c r="C417">
        <v>-1.81627925485373E-3</v>
      </c>
      <c r="D417" t="s">
        <v>71</v>
      </c>
      <c r="E417" t="s">
        <v>9</v>
      </c>
      <c r="F417" t="s">
        <v>9</v>
      </c>
      <c r="G417" t="s">
        <v>9</v>
      </c>
      <c r="H417" t="s">
        <v>10</v>
      </c>
      <c r="I417" t="s">
        <v>11</v>
      </c>
      <c r="J417" t="s">
        <v>32</v>
      </c>
      <c r="K417" t="s">
        <v>181</v>
      </c>
      <c r="L417" t="s">
        <v>297</v>
      </c>
      <c r="M417" t="s">
        <v>781</v>
      </c>
      <c r="N417">
        <v>-1.81627925485373E-3</v>
      </c>
      <c r="O417">
        <v>2.6676259040832502</v>
      </c>
      <c r="P417" t="s">
        <v>781</v>
      </c>
    </row>
    <row r="418" spans="1:16" x14ac:dyDescent="0.25">
      <c r="A418" t="s">
        <v>185</v>
      </c>
      <c r="B418">
        <v>16030</v>
      </c>
      <c r="C418">
        <v>-2.5005061179399499E-3</v>
      </c>
      <c r="D418" t="s">
        <v>122</v>
      </c>
      <c r="E418" t="s">
        <v>9</v>
      </c>
      <c r="F418" t="s">
        <v>9</v>
      </c>
      <c r="G418" t="s">
        <v>9</v>
      </c>
      <c r="H418" t="s">
        <v>19</v>
      </c>
      <c r="I418" t="s">
        <v>20</v>
      </c>
      <c r="J418" t="s">
        <v>33</v>
      </c>
      <c r="K418" t="s">
        <v>181</v>
      </c>
      <c r="L418" t="s">
        <v>289</v>
      </c>
      <c r="M418" t="s">
        <v>782</v>
      </c>
      <c r="N418">
        <v>-2.5005061179399499E-3</v>
      </c>
      <c r="O418">
        <v>1.8166229724884</v>
      </c>
      <c r="P418" t="e">
        <v>#N/A</v>
      </c>
    </row>
    <row r="419" spans="1:16" x14ac:dyDescent="0.25">
      <c r="A419" t="s">
        <v>185</v>
      </c>
      <c r="B419">
        <v>4118</v>
      </c>
      <c r="C419">
        <v>-5.9440359473228498E-3</v>
      </c>
      <c r="D419" t="s">
        <v>16</v>
      </c>
      <c r="E419" t="s">
        <v>9</v>
      </c>
      <c r="F419" t="s">
        <v>9</v>
      </c>
      <c r="G419" t="s">
        <v>9</v>
      </c>
      <c r="H419" t="s">
        <v>10</v>
      </c>
      <c r="I419" t="s">
        <v>11</v>
      </c>
      <c r="J419" t="s">
        <v>12</v>
      </c>
      <c r="K419" t="s">
        <v>181</v>
      </c>
      <c r="L419" t="s">
        <v>274</v>
      </c>
      <c r="M419" t="s">
        <v>783</v>
      </c>
      <c r="N419">
        <v>-5.9440359473228498E-3</v>
      </c>
      <c r="O419">
        <v>2.7844803333282502</v>
      </c>
      <c r="P419" t="e">
        <v>#N/A</v>
      </c>
    </row>
    <row r="420" spans="1:16" x14ac:dyDescent="0.25">
      <c r="A420" t="s">
        <v>185</v>
      </c>
      <c r="B420">
        <v>14279</v>
      </c>
      <c r="C420">
        <v>-1.01317083463073E-2</v>
      </c>
      <c r="D420" t="s">
        <v>54</v>
      </c>
      <c r="E420" t="s">
        <v>88</v>
      </c>
      <c r="F420" t="s">
        <v>9</v>
      </c>
      <c r="G420" t="s">
        <v>9</v>
      </c>
      <c r="H420" t="s">
        <v>10</v>
      </c>
      <c r="I420" t="s">
        <v>11</v>
      </c>
      <c r="J420" t="s">
        <v>89</v>
      </c>
      <c r="K420" t="s">
        <v>181</v>
      </c>
      <c r="L420" t="s">
        <v>283</v>
      </c>
      <c r="M420" t="s">
        <v>784</v>
      </c>
      <c r="N420">
        <v>-1.01317083463073E-2</v>
      </c>
      <c r="O420">
        <v>3.1026561260223402</v>
      </c>
      <c r="P420" t="e">
        <v>#N/A</v>
      </c>
    </row>
    <row r="421" spans="1:16" x14ac:dyDescent="0.25">
      <c r="A421" t="s">
        <v>185</v>
      </c>
      <c r="B421">
        <v>12886</v>
      </c>
      <c r="C421">
        <v>-0.133202314376831</v>
      </c>
      <c r="D421" t="s">
        <v>70</v>
      </c>
      <c r="E421" t="s">
        <v>9</v>
      </c>
      <c r="F421" t="s">
        <v>9</v>
      </c>
      <c r="G421" t="s">
        <v>9</v>
      </c>
      <c r="H421" t="s">
        <v>10</v>
      </c>
      <c r="I421" t="s">
        <v>11</v>
      </c>
      <c r="J421" t="s">
        <v>26</v>
      </c>
      <c r="K421" t="s">
        <v>181</v>
      </c>
      <c r="L421" t="s">
        <v>296</v>
      </c>
      <c r="M421" t="s">
        <v>785</v>
      </c>
      <c r="N421">
        <v>-0.133202314376831</v>
      </c>
      <c r="O421">
        <v>1.18779420852661</v>
      </c>
      <c r="P421" t="s">
        <v>785</v>
      </c>
    </row>
    <row r="422" spans="1:16" x14ac:dyDescent="0.25">
      <c r="A422" t="s">
        <v>185</v>
      </c>
      <c r="B422">
        <v>14516</v>
      </c>
      <c r="C422">
        <v>4.12302541732788</v>
      </c>
      <c r="D422" t="s">
        <v>91</v>
      </c>
      <c r="E422" t="s">
        <v>92</v>
      </c>
      <c r="F422" t="s">
        <v>9</v>
      </c>
      <c r="G422" t="s">
        <v>9</v>
      </c>
      <c r="H422" t="s">
        <v>10</v>
      </c>
      <c r="I422" t="s">
        <v>11</v>
      </c>
      <c r="J422" t="s">
        <v>81</v>
      </c>
      <c r="K422" t="s">
        <v>182</v>
      </c>
      <c r="L422" t="s">
        <v>204</v>
      </c>
      <c r="M422" t="s">
        <v>786</v>
      </c>
      <c r="N422">
        <v>4.12302541732788</v>
      </c>
      <c r="O422">
        <v>3.09225630760193</v>
      </c>
      <c r="P422" t="s">
        <v>786</v>
      </c>
    </row>
    <row r="423" spans="1:16" x14ac:dyDescent="0.25">
      <c r="A423" t="s">
        <v>185</v>
      </c>
      <c r="B423">
        <v>14383</v>
      </c>
      <c r="C423">
        <v>4.0591812133789098</v>
      </c>
      <c r="D423" t="s">
        <v>90</v>
      </c>
      <c r="E423" t="s">
        <v>9</v>
      </c>
      <c r="F423" t="s">
        <v>9</v>
      </c>
      <c r="G423" t="s">
        <v>9</v>
      </c>
      <c r="H423" t="s">
        <v>73</v>
      </c>
      <c r="I423" t="s">
        <v>74</v>
      </c>
      <c r="J423" t="s">
        <v>9</v>
      </c>
      <c r="K423" t="s">
        <v>182</v>
      </c>
      <c r="L423" t="s">
        <v>202</v>
      </c>
      <c r="M423" t="s">
        <v>787</v>
      </c>
      <c r="N423">
        <v>4.0591812133789098</v>
      </c>
      <c r="O423">
        <v>3.76974248886108</v>
      </c>
      <c r="P423" t="e">
        <v>#N/A</v>
      </c>
    </row>
    <row r="424" spans="1:16" x14ac:dyDescent="0.25">
      <c r="A424" t="s">
        <v>185</v>
      </c>
      <c r="B424">
        <v>14524</v>
      </c>
      <c r="C424">
        <v>4.0267515182495099</v>
      </c>
      <c r="D424" t="s">
        <v>101</v>
      </c>
      <c r="E424" t="s">
        <v>102</v>
      </c>
      <c r="F424" t="s">
        <v>91</v>
      </c>
      <c r="G424" t="s">
        <v>9</v>
      </c>
      <c r="H424" t="s">
        <v>73</v>
      </c>
      <c r="I424" t="s">
        <v>74</v>
      </c>
      <c r="J424" t="s">
        <v>9</v>
      </c>
      <c r="K424" t="s">
        <v>182</v>
      </c>
      <c r="L424" t="s">
        <v>207</v>
      </c>
      <c r="M424" t="s">
        <v>788</v>
      </c>
      <c r="N424">
        <v>4.0267515182495099</v>
      </c>
      <c r="O424">
        <v>3.7235755920410201</v>
      </c>
      <c r="P424" t="e">
        <v>#N/A</v>
      </c>
    </row>
    <row r="425" spans="1:16" x14ac:dyDescent="0.25">
      <c r="A425" t="s">
        <v>185</v>
      </c>
      <c r="B425">
        <v>14388</v>
      </c>
      <c r="C425">
        <v>4.0061535835266104</v>
      </c>
      <c r="D425" t="s">
        <v>90</v>
      </c>
      <c r="E425" t="s">
        <v>9</v>
      </c>
      <c r="F425" t="s">
        <v>9</v>
      </c>
      <c r="G425" t="s">
        <v>9</v>
      </c>
      <c r="H425" t="s">
        <v>19</v>
      </c>
      <c r="I425" t="s">
        <v>20</v>
      </c>
      <c r="J425" t="s">
        <v>76</v>
      </c>
      <c r="K425" t="s">
        <v>182</v>
      </c>
      <c r="L425" t="s">
        <v>203</v>
      </c>
      <c r="M425" t="s">
        <v>789</v>
      </c>
      <c r="N425">
        <v>4.0061535835266104</v>
      </c>
      <c r="O425">
        <v>4.1523151397705096</v>
      </c>
      <c r="P425" t="e">
        <v>#N/A</v>
      </c>
    </row>
    <row r="426" spans="1:16" x14ac:dyDescent="0.25">
      <c r="A426" t="s">
        <v>185</v>
      </c>
      <c r="B426">
        <v>14523</v>
      </c>
      <c r="C426">
        <v>3.98458671569824</v>
      </c>
      <c r="D426" t="s">
        <v>99</v>
      </c>
      <c r="E426" t="s">
        <v>100</v>
      </c>
      <c r="F426" t="s">
        <v>9</v>
      </c>
      <c r="G426" t="s">
        <v>9</v>
      </c>
      <c r="H426" t="s">
        <v>14</v>
      </c>
      <c r="I426" t="s">
        <v>50</v>
      </c>
      <c r="J426" t="s">
        <v>51</v>
      </c>
      <c r="K426" t="s">
        <v>182</v>
      </c>
      <c r="L426" t="s">
        <v>209</v>
      </c>
      <c r="M426" t="s">
        <v>790</v>
      </c>
      <c r="N426">
        <v>3.98458671569824</v>
      </c>
      <c r="O426">
        <v>3.7275936603546098</v>
      </c>
      <c r="P426" t="e">
        <v>#N/A</v>
      </c>
    </row>
    <row r="427" spans="1:16" x14ac:dyDescent="0.25">
      <c r="A427" t="s">
        <v>185</v>
      </c>
      <c r="B427">
        <v>14521</v>
      </c>
      <c r="C427">
        <v>3.9759898185729998</v>
      </c>
      <c r="D427" t="s">
        <v>91</v>
      </c>
      <c r="E427" t="s">
        <v>93</v>
      </c>
      <c r="F427" t="s">
        <v>94</v>
      </c>
      <c r="G427" t="s">
        <v>9</v>
      </c>
      <c r="H427" t="s">
        <v>95</v>
      </c>
      <c r="I427" t="s">
        <v>73</v>
      </c>
      <c r="J427" t="s">
        <v>96</v>
      </c>
      <c r="K427" t="s">
        <v>182</v>
      </c>
      <c r="L427" t="s">
        <v>201</v>
      </c>
      <c r="M427" t="s">
        <v>791</v>
      </c>
      <c r="N427">
        <v>3.9759898185729998</v>
      </c>
      <c r="O427">
        <v>2.8598065376281698</v>
      </c>
      <c r="P427" t="e">
        <v>#N/A</v>
      </c>
    </row>
    <row r="428" spans="1:16" x14ac:dyDescent="0.25">
      <c r="A428" t="s">
        <v>185</v>
      </c>
      <c r="B428">
        <v>14525</v>
      </c>
      <c r="C428">
        <v>3.9737739562988299</v>
      </c>
      <c r="D428" t="s">
        <v>103</v>
      </c>
      <c r="E428" t="s">
        <v>104</v>
      </c>
      <c r="F428" t="s">
        <v>9</v>
      </c>
      <c r="G428" t="s">
        <v>9</v>
      </c>
      <c r="H428" t="s">
        <v>19</v>
      </c>
      <c r="I428" t="s">
        <v>58</v>
      </c>
      <c r="J428" t="s">
        <v>75</v>
      </c>
      <c r="K428" t="s">
        <v>182</v>
      </c>
      <c r="L428" t="s">
        <v>206</v>
      </c>
      <c r="M428" t="s">
        <v>792</v>
      </c>
      <c r="N428">
        <v>3.9737739562988299</v>
      </c>
      <c r="O428">
        <v>3.0109376907348602</v>
      </c>
      <c r="P428" t="e">
        <v>#N/A</v>
      </c>
    </row>
    <row r="429" spans="1:16" x14ac:dyDescent="0.25">
      <c r="A429" t="s">
        <v>185</v>
      </c>
      <c r="B429">
        <v>14270</v>
      </c>
      <c r="C429">
        <v>3.8828165531158398</v>
      </c>
      <c r="D429" t="s">
        <v>52</v>
      </c>
      <c r="E429" t="s">
        <v>82</v>
      </c>
      <c r="F429" t="s">
        <v>9</v>
      </c>
      <c r="G429" t="s">
        <v>9</v>
      </c>
      <c r="H429" t="s">
        <v>10</v>
      </c>
      <c r="I429" t="s">
        <v>11</v>
      </c>
      <c r="J429" t="s">
        <v>83</v>
      </c>
      <c r="K429" t="s">
        <v>182</v>
      </c>
      <c r="L429" t="s">
        <v>211</v>
      </c>
      <c r="M429" t="s">
        <v>793</v>
      </c>
      <c r="N429">
        <v>3.8828165531158398</v>
      </c>
      <c r="O429">
        <v>2.53674983978271</v>
      </c>
      <c r="P429" t="e">
        <v>#N/A</v>
      </c>
    </row>
    <row r="430" spans="1:16" x14ac:dyDescent="0.25">
      <c r="A430" t="s">
        <v>185</v>
      </c>
      <c r="B430">
        <v>14384</v>
      </c>
      <c r="C430">
        <v>3.8315689563751198</v>
      </c>
      <c r="D430" t="s">
        <v>90</v>
      </c>
      <c r="E430" t="s">
        <v>9</v>
      </c>
      <c r="F430" t="s">
        <v>9</v>
      </c>
      <c r="G430" t="s">
        <v>9</v>
      </c>
      <c r="H430" t="s">
        <v>19</v>
      </c>
      <c r="I430" t="s">
        <v>58</v>
      </c>
      <c r="J430" t="s">
        <v>75</v>
      </c>
      <c r="K430" t="s">
        <v>182</v>
      </c>
      <c r="L430" t="s">
        <v>212</v>
      </c>
      <c r="M430" t="s">
        <v>794</v>
      </c>
      <c r="N430">
        <v>3.8315689563751198</v>
      </c>
      <c r="O430">
        <v>3.6820726394653298</v>
      </c>
      <c r="P430" t="e">
        <v>#N/A</v>
      </c>
    </row>
    <row r="431" spans="1:16" x14ac:dyDescent="0.25">
      <c r="A431" t="s">
        <v>185</v>
      </c>
      <c r="B431">
        <v>14192</v>
      </c>
      <c r="C431">
        <v>3.7515633106231698</v>
      </c>
      <c r="D431" t="s">
        <v>52</v>
      </c>
      <c r="E431" t="s">
        <v>9</v>
      </c>
      <c r="F431" t="s">
        <v>9</v>
      </c>
      <c r="G431" t="s">
        <v>9</v>
      </c>
      <c r="H431" t="s">
        <v>73</v>
      </c>
      <c r="I431" t="s">
        <v>74</v>
      </c>
      <c r="J431" t="s">
        <v>9</v>
      </c>
      <c r="K431" t="s">
        <v>182</v>
      </c>
      <c r="L431" t="s">
        <v>214</v>
      </c>
      <c r="M431" t="s">
        <v>795</v>
      </c>
      <c r="N431">
        <v>3.7515633106231698</v>
      </c>
      <c r="O431">
        <v>2.1781792640686</v>
      </c>
      <c r="P431" t="e">
        <v>#N/A</v>
      </c>
    </row>
    <row r="432" spans="1:16" x14ac:dyDescent="0.25">
      <c r="A432" t="s">
        <v>185</v>
      </c>
      <c r="B432">
        <v>14042</v>
      </c>
      <c r="C432">
        <v>3.6407010555267298</v>
      </c>
      <c r="D432" t="s">
        <v>72</v>
      </c>
      <c r="E432" t="s">
        <v>9</v>
      </c>
      <c r="F432" t="s">
        <v>9</v>
      </c>
      <c r="G432" t="s">
        <v>9</v>
      </c>
      <c r="H432" t="s">
        <v>73</v>
      </c>
      <c r="I432" t="s">
        <v>74</v>
      </c>
      <c r="J432" t="s">
        <v>9</v>
      </c>
      <c r="K432" t="s">
        <v>182</v>
      </c>
      <c r="L432" t="s">
        <v>210</v>
      </c>
      <c r="M432" t="s">
        <v>796</v>
      </c>
      <c r="N432">
        <v>3.6407010555267298</v>
      </c>
      <c r="O432">
        <v>2.8160171508789098</v>
      </c>
      <c r="P432" t="e">
        <v>#N/A</v>
      </c>
    </row>
    <row r="433" spans="1:16" x14ac:dyDescent="0.25">
      <c r="A433" t="s">
        <v>185</v>
      </c>
      <c r="B433">
        <v>14041</v>
      </c>
      <c r="C433">
        <v>3.6150634288787802</v>
      </c>
      <c r="D433" t="s">
        <v>72</v>
      </c>
      <c r="E433" t="s">
        <v>9</v>
      </c>
      <c r="F433" t="s">
        <v>9</v>
      </c>
      <c r="G433" t="s">
        <v>9</v>
      </c>
      <c r="H433" t="s">
        <v>14</v>
      </c>
      <c r="I433" t="s">
        <v>50</v>
      </c>
      <c r="J433" t="s">
        <v>51</v>
      </c>
      <c r="K433" t="s">
        <v>182</v>
      </c>
      <c r="L433" t="s">
        <v>215</v>
      </c>
      <c r="M433" t="s">
        <v>797</v>
      </c>
      <c r="N433">
        <v>3.6150634288787802</v>
      </c>
      <c r="O433">
        <v>3.63497114181519</v>
      </c>
      <c r="P433" t="e">
        <v>#N/A</v>
      </c>
    </row>
    <row r="434" spans="1:16" x14ac:dyDescent="0.25">
      <c r="A434" t="s">
        <v>185</v>
      </c>
      <c r="B434">
        <v>14190</v>
      </c>
      <c r="C434">
        <v>3.5363535881042498</v>
      </c>
      <c r="D434" t="s">
        <v>70</v>
      </c>
      <c r="E434" t="s">
        <v>18</v>
      </c>
      <c r="F434" t="s">
        <v>9</v>
      </c>
      <c r="G434" t="s">
        <v>9</v>
      </c>
      <c r="H434" t="s">
        <v>14</v>
      </c>
      <c r="I434" t="s">
        <v>50</v>
      </c>
      <c r="J434" t="s">
        <v>51</v>
      </c>
      <c r="K434" t="s">
        <v>182</v>
      </c>
      <c r="L434" t="s">
        <v>216</v>
      </c>
      <c r="M434" t="s">
        <v>798</v>
      </c>
      <c r="N434">
        <v>3.5363535881042498</v>
      </c>
      <c r="O434">
        <v>3.5437057018279998</v>
      </c>
      <c r="P434" t="e">
        <v>#N/A</v>
      </c>
    </row>
    <row r="435" spans="1:16" x14ac:dyDescent="0.25">
      <c r="A435" t="s">
        <v>185</v>
      </c>
      <c r="B435">
        <v>14586</v>
      </c>
      <c r="C435">
        <v>3.5293278694152801</v>
      </c>
      <c r="D435" t="s">
        <v>105</v>
      </c>
      <c r="E435" t="s">
        <v>106</v>
      </c>
      <c r="F435" t="s">
        <v>9</v>
      </c>
      <c r="G435" t="s">
        <v>9</v>
      </c>
      <c r="H435" t="s">
        <v>10</v>
      </c>
      <c r="I435" t="s">
        <v>11</v>
      </c>
      <c r="J435" t="s">
        <v>66</v>
      </c>
      <c r="K435" t="s">
        <v>182</v>
      </c>
      <c r="L435" t="s">
        <v>231</v>
      </c>
      <c r="M435" t="s">
        <v>799</v>
      </c>
      <c r="N435">
        <v>3.5293278694152801</v>
      </c>
      <c r="O435">
        <v>1.1575682163238501</v>
      </c>
      <c r="P435" t="s">
        <v>799</v>
      </c>
    </row>
    <row r="436" spans="1:16" x14ac:dyDescent="0.25">
      <c r="A436" t="s">
        <v>185</v>
      </c>
      <c r="B436">
        <v>14046</v>
      </c>
      <c r="C436">
        <v>3.5285172462463401</v>
      </c>
      <c r="D436" t="s">
        <v>72</v>
      </c>
      <c r="E436" t="s">
        <v>9</v>
      </c>
      <c r="F436" t="s">
        <v>9</v>
      </c>
      <c r="G436" t="s">
        <v>9</v>
      </c>
      <c r="H436" t="s">
        <v>19</v>
      </c>
      <c r="I436" t="s">
        <v>20</v>
      </c>
      <c r="J436" t="s">
        <v>76</v>
      </c>
      <c r="K436" t="s">
        <v>182</v>
      </c>
      <c r="L436" t="s">
        <v>213</v>
      </c>
      <c r="M436" t="s">
        <v>800</v>
      </c>
      <c r="N436">
        <v>3.5285172462463401</v>
      </c>
      <c r="O436">
        <v>3.4932773113250701</v>
      </c>
      <c r="P436" t="e">
        <v>#N/A</v>
      </c>
    </row>
    <row r="437" spans="1:16" x14ac:dyDescent="0.25">
      <c r="A437" t="s">
        <v>185</v>
      </c>
      <c r="B437">
        <v>11693</v>
      </c>
      <c r="C437">
        <v>3.4176096916198699</v>
      </c>
      <c r="D437" t="s">
        <v>56</v>
      </c>
      <c r="E437" t="s">
        <v>57</v>
      </c>
      <c r="F437" t="s">
        <v>9</v>
      </c>
      <c r="G437" t="s">
        <v>9</v>
      </c>
      <c r="H437" t="s">
        <v>19</v>
      </c>
      <c r="I437" t="s">
        <v>58</v>
      </c>
      <c r="J437" t="s">
        <v>59</v>
      </c>
      <c r="K437" t="s">
        <v>182</v>
      </c>
      <c r="L437" t="s">
        <v>227</v>
      </c>
      <c r="M437" t="s">
        <v>801</v>
      </c>
      <c r="N437">
        <v>3.4176096916198699</v>
      </c>
      <c r="O437">
        <v>3.14123439788818</v>
      </c>
      <c r="P437" t="s">
        <v>801</v>
      </c>
    </row>
    <row r="438" spans="1:16" x14ac:dyDescent="0.25">
      <c r="A438" t="s">
        <v>185</v>
      </c>
      <c r="B438">
        <v>10982</v>
      </c>
      <c r="C438">
        <v>3.3775677680969198</v>
      </c>
      <c r="D438" t="s">
        <v>52</v>
      </c>
      <c r="E438" t="s">
        <v>9</v>
      </c>
      <c r="F438" t="s">
        <v>9</v>
      </c>
      <c r="G438" t="s">
        <v>9</v>
      </c>
      <c r="H438" t="s">
        <v>10</v>
      </c>
      <c r="I438" t="s">
        <v>11</v>
      </c>
      <c r="J438" t="s">
        <v>32</v>
      </c>
      <c r="K438" t="s">
        <v>182</v>
      </c>
      <c r="L438" t="s">
        <v>221</v>
      </c>
      <c r="M438" t="s">
        <v>802</v>
      </c>
      <c r="N438">
        <v>3.3775677680969198</v>
      </c>
      <c r="O438">
        <v>2.9459538459777801</v>
      </c>
      <c r="P438" t="e">
        <v>#N/A</v>
      </c>
    </row>
    <row r="439" spans="1:16" x14ac:dyDescent="0.25">
      <c r="A439" t="s">
        <v>185</v>
      </c>
      <c r="B439">
        <v>12883</v>
      </c>
      <c r="C439">
        <v>3.35669040679932</v>
      </c>
      <c r="D439" t="s">
        <v>70</v>
      </c>
      <c r="E439" t="s">
        <v>9</v>
      </c>
      <c r="F439" t="s">
        <v>9</v>
      </c>
      <c r="G439" t="s">
        <v>9</v>
      </c>
      <c r="H439" t="s">
        <v>19</v>
      </c>
      <c r="I439" t="s">
        <v>20</v>
      </c>
      <c r="J439" t="s">
        <v>24</v>
      </c>
      <c r="K439" t="s">
        <v>182</v>
      </c>
      <c r="L439" t="s">
        <v>258</v>
      </c>
      <c r="M439" t="s">
        <v>803</v>
      </c>
      <c r="N439">
        <v>3.35669040679932</v>
      </c>
      <c r="O439">
        <v>2.7573609352111799</v>
      </c>
      <c r="P439" t="s">
        <v>803</v>
      </c>
    </row>
    <row r="440" spans="1:16" x14ac:dyDescent="0.25">
      <c r="A440" t="s">
        <v>185</v>
      </c>
      <c r="B440">
        <v>14196</v>
      </c>
      <c r="C440">
        <v>3.3376436233520499</v>
      </c>
      <c r="D440" t="s">
        <v>54</v>
      </c>
      <c r="E440" t="s">
        <v>78</v>
      </c>
      <c r="F440" t="s">
        <v>9</v>
      </c>
      <c r="G440" t="s">
        <v>9</v>
      </c>
      <c r="H440" t="s">
        <v>19</v>
      </c>
      <c r="I440" t="s">
        <v>20</v>
      </c>
      <c r="J440" t="s">
        <v>76</v>
      </c>
      <c r="K440" t="s">
        <v>182</v>
      </c>
      <c r="L440" t="s">
        <v>217</v>
      </c>
      <c r="M440" t="s">
        <v>804</v>
      </c>
      <c r="N440">
        <v>3.3376436233520499</v>
      </c>
      <c r="O440">
        <v>2.2655768394470202</v>
      </c>
      <c r="P440" t="e">
        <v>#N/A</v>
      </c>
    </row>
    <row r="441" spans="1:16" x14ac:dyDescent="0.25">
      <c r="A441" t="s">
        <v>185</v>
      </c>
      <c r="B441">
        <v>16085</v>
      </c>
      <c r="C441">
        <v>3.3121223449707</v>
      </c>
      <c r="D441" t="s">
        <v>123</v>
      </c>
      <c r="E441" t="s">
        <v>9</v>
      </c>
      <c r="F441" t="s">
        <v>9</v>
      </c>
      <c r="G441" t="s">
        <v>9</v>
      </c>
      <c r="H441" t="s">
        <v>10</v>
      </c>
      <c r="I441" t="s">
        <v>11</v>
      </c>
      <c r="J441" t="s">
        <v>46</v>
      </c>
      <c r="K441" t="s">
        <v>182</v>
      </c>
      <c r="L441" t="s">
        <v>230</v>
      </c>
      <c r="M441" t="s">
        <v>805</v>
      </c>
      <c r="N441">
        <v>3.3121223449707</v>
      </c>
      <c r="O441">
        <v>3.21038842201233</v>
      </c>
      <c r="P441" t="s">
        <v>805</v>
      </c>
    </row>
    <row r="442" spans="1:16" x14ac:dyDescent="0.25">
      <c r="A442" t="s">
        <v>185</v>
      </c>
      <c r="B442">
        <v>16080</v>
      </c>
      <c r="C442">
        <v>3.2622721195220898</v>
      </c>
      <c r="D442" t="s">
        <v>123</v>
      </c>
      <c r="E442" t="s">
        <v>9</v>
      </c>
      <c r="F442" t="s">
        <v>9</v>
      </c>
      <c r="G442" t="s">
        <v>9</v>
      </c>
      <c r="H442" t="s">
        <v>14</v>
      </c>
      <c r="I442" t="s">
        <v>50</v>
      </c>
      <c r="J442" t="s">
        <v>60</v>
      </c>
      <c r="K442" t="s">
        <v>182</v>
      </c>
      <c r="L442" t="s">
        <v>261</v>
      </c>
      <c r="M442" t="s">
        <v>806</v>
      </c>
      <c r="N442">
        <v>3.2622721195220898</v>
      </c>
      <c r="O442">
        <v>1.80095863342285</v>
      </c>
      <c r="P442" t="e">
        <v>#N/A</v>
      </c>
    </row>
    <row r="443" spans="1:16" x14ac:dyDescent="0.25">
      <c r="A443" t="s">
        <v>185</v>
      </c>
      <c r="B443">
        <v>16027</v>
      </c>
      <c r="C443">
        <v>3.2481877803802499</v>
      </c>
      <c r="D443" t="s">
        <v>122</v>
      </c>
      <c r="E443" t="s">
        <v>9</v>
      </c>
      <c r="F443" t="s">
        <v>9</v>
      </c>
      <c r="G443" t="s">
        <v>9</v>
      </c>
      <c r="H443" t="s">
        <v>10</v>
      </c>
      <c r="I443" t="s">
        <v>11</v>
      </c>
      <c r="J443" t="s">
        <v>32</v>
      </c>
      <c r="K443" t="s">
        <v>182</v>
      </c>
      <c r="L443" t="s">
        <v>220</v>
      </c>
      <c r="M443" t="s">
        <v>807</v>
      </c>
      <c r="N443">
        <v>3.2481877803802499</v>
      </c>
      <c r="O443">
        <v>2.14114594459534</v>
      </c>
      <c r="P443" t="e">
        <v>#N/A</v>
      </c>
    </row>
    <row r="444" spans="1:16" x14ac:dyDescent="0.25">
      <c r="A444" t="s">
        <v>185</v>
      </c>
      <c r="B444">
        <v>8996</v>
      </c>
      <c r="C444">
        <v>3.2476844787597701</v>
      </c>
      <c r="D444" t="s">
        <v>30</v>
      </c>
      <c r="E444" t="s">
        <v>31</v>
      </c>
      <c r="F444" t="s">
        <v>9</v>
      </c>
      <c r="G444" t="s">
        <v>9</v>
      </c>
      <c r="H444" t="s">
        <v>10</v>
      </c>
      <c r="I444" t="s">
        <v>11</v>
      </c>
      <c r="J444" t="s">
        <v>32</v>
      </c>
      <c r="K444" t="s">
        <v>182</v>
      </c>
      <c r="L444" t="s">
        <v>286</v>
      </c>
      <c r="M444" t="s">
        <v>808</v>
      </c>
      <c r="N444">
        <v>3.2476844787597701</v>
      </c>
      <c r="O444">
        <v>1.0045980215072601</v>
      </c>
      <c r="P444" t="e">
        <v>#N/A</v>
      </c>
    </row>
    <row r="445" spans="1:16" x14ac:dyDescent="0.25">
      <c r="A445" t="s">
        <v>185</v>
      </c>
      <c r="B445">
        <v>16635</v>
      </c>
      <c r="C445">
        <v>3.2408215999603298</v>
      </c>
      <c r="D445" t="s">
        <v>126</v>
      </c>
      <c r="E445" t="s">
        <v>132</v>
      </c>
      <c r="F445" t="s">
        <v>9</v>
      </c>
      <c r="G445" t="s">
        <v>9</v>
      </c>
      <c r="H445" t="s">
        <v>10</v>
      </c>
      <c r="I445" t="s">
        <v>11</v>
      </c>
      <c r="J445" t="s">
        <v>26</v>
      </c>
      <c r="K445" t="s">
        <v>182</v>
      </c>
      <c r="L445" t="s">
        <v>259</v>
      </c>
      <c r="M445" t="s">
        <v>809</v>
      </c>
      <c r="N445">
        <v>3.2408215999603298</v>
      </c>
      <c r="O445">
        <v>2.9704535007476802</v>
      </c>
      <c r="P445" t="e">
        <v>#N/A</v>
      </c>
    </row>
    <row r="446" spans="1:16" x14ac:dyDescent="0.25">
      <c r="A446" t="s">
        <v>185</v>
      </c>
      <c r="B446">
        <v>14040</v>
      </c>
      <c r="C446">
        <v>3.2068643569946298</v>
      </c>
      <c r="D446" t="s">
        <v>72</v>
      </c>
      <c r="E446" t="s">
        <v>9</v>
      </c>
      <c r="F446" t="s">
        <v>9</v>
      </c>
      <c r="G446" t="s">
        <v>9</v>
      </c>
      <c r="H446" t="s">
        <v>10</v>
      </c>
      <c r="I446" t="s">
        <v>11</v>
      </c>
      <c r="J446" t="s">
        <v>35</v>
      </c>
      <c r="K446" t="s">
        <v>182</v>
      </c>
      <c r="L446" t="s">
        <v>235</v>
      </c>
      <c r="M446" t="s">
        <v>810</v>
      </c>
      <c r="N446">
        <v>3.2068643569946298</v>
      </c>
      <c r="O446">
        <v>3.4758052825927699</v>
      </c>
      <c r="P446" t="e">
        <v>#N/A</v>
      </c>
    </row>
    <row r="447" spans="1:16" x14ac:dyDescent="0.25">
      <c r="A447" t="s">
        <v>185</v>
      </c>
      <c r="B447">
        <v>15356</v>
      </c>
      <c r="C447">
        <v>3.19859099388123</v>
      </c>
      <c r="D447" t="s">
        <v>118</v>
      </c>
      <c r="E447" t="s">
        <v>119</v>
      </c>
      <c r="F447" t="s">
        <v>120</v>
      </c>
      <c r="G447" t="s">
        <v>121</v>
      </c>
      <c r="H447" t="s">
        <v>14</v>
      </c>
      <c r="I447" t="s">
        <v>11</v>
      </c>
      <c r="J447" t="s">
        <v>15</v>
      </c>
      <c r="K447" t="s">
        <v>182</v>
      </c>
      <c r="L447" t="s">
        <v>223</v>
      </c>
      <c r="M447" t="s">
        <v>811</v>
      </c>
      <c r="N447">
        <v>3.19859099388123</v>
      </c>
      <c r="O447">
        <v>3.1566538810729998</v>
      </c>
      <c r="P447" t="e">
        <v>#N/A</v>
      </c>
    </row>
    <row r="448" spans="1:16" x14ac:dyDescent="0.25">
      <c r="A448" t="s">
        <v>185</v>
      </c>
      <c r="B448">
        <v>5974</v>
      </c>
      <c r="C448">
        <v>3.1908719539642298</v>
      </c>
      <c r="D448" t="s">
        <v>17</v>
      </c>
      <c r="E448" t="s">
        <v>18</v>
      </c>
      <c r="F448" t="s">
        <v>9</v>
      </c>
      <c r="G448" t="s">
        <v>9</v>
      </c>
      <c r="H448" t="s">
        <v>19</v>
      </c>
      <c r="I448" t="s">
        <v>20</v>
      </c>
      <c r="J448" t="s">
        <v>21</v>
      </c>
      <c r="K448" t="s">
        <v>182</v>
      </c>
      <c r="L448" t="s">
        <v>229</v>
      </c>
      <c r="M448" t="s">
        <v>812</v>
      </c>
      <c r="N448">
        <v>3.1908719539642298</v>
      </c>
      <c r="O448">
        <v>3.2461631298065199</v>
      </c>
      <c r="P448" t="e">
        <v>#N/A</v>
      </c>
    </row>
    <row r="449" spans="1:16" x14ac:dyDescent="0.25">
      <c r="A449" t="s">
        <v>185</v>
      </c>
      <c r="B449">
        <v>14382</v>
      </c>
      <c r="C449">
        <v>3.18195772171021</v>
      </c>
      <c r="D449" t="s">
        <v>90</v>
      </c>
      <c r="E449" t="s">
        <v>9</v>
      </c>
      <c r="F449" t="s">
        <v>9</v>
      </c>
      <c r="G449" t="s">
        <v>9</v>
      </c>
      <c r="H449" t="s">
        <v>14</v>
      </c>
      <c r="I449" t="s">
        <v>50</v>
      </c>
      <c r="J449" t="s">
        <v>51</v>
      </c>
      <c r="K449" t="s">
        <v>182</v>
      </c>
      <c r="L449" t="s">
        <v>225</v>
      </c>
      <c r="M449" t="s">
        <v>813</v>
      </c>
      <c r="N449">
        <v>3.18195772171021</v>
      </c>
      <c r="O449">
        <v>3.9394781589508101</v>
      </c>
      <c r="P449" t="s">
        <v>813</v>
      </c>
    </row>
    <row r="450" spans="1:16" x14ac:dyDescent="0.25">
      <c r="A450" t="s">
        <v>185</v>
      </c>
      <c r="B450">
        <v>14275</v>
      </c>
      <c r="C450">
        <v>3.1587367057800302</v>
      </c>
      <c r="D450" t="s">
        <v>86</v>
      </c>
      <c r="E450" t="s">
        <v>9</v>
      </c>
      <c r="F450" t="s">
        <v>9</v>
      </c>
      <c r="G450" t="s">
        <v>9</v>
      </c>
      <c r="H450" t="s">
        <v>10</v>
      </c>
      <c r="I450" t="s">
        <v>11</v>
      </c>
      <c r="J450" t="s">
        <v>87</v>
      </c>
      <c r="K450" t="s">
        <v>182</v>
      </c>
      <c r="L450" t="s">
        <v>260</v>
      </c>
      <c r="M450" t="s">
        <v>814</v>
      </c>
      <c r="N450">
        <v>3.1587367057800302</v>
      </c>
      <c r="O450">
        <v>2.2683897018432599</v>
      </c>
      <c r="P450" t="e">
        <v>#N/A</v>
      </c>
    </row>
    <row r="451" spans="1:16" x14ac:dyDescent="0.25">
      <c r="A451" t="s">
        <v>185</v>
      </c>
      <c r="B451">
        <v>5975</v>
      </c>
      <c r="C451">
        <v>3.15869069099426</v>
      </c>
      <c r="D451" t="s">
        <v>22</v>
      </c>
      <c r="E451" t="s">
        <v>9</v>
      </c>
      <c r="F451" t="s">
        <v>9</v>
      </c>
      <c r="G451" t="s">
        <v>9</v>
      </c>
      <c r="H451" t="s">
        <v>10</v>
      </c>
      <c r="I451" t="s">
        <v>11</v>
      </c>
      <c r="J451" t="s">
        <v>23</v>
      </c>
      <c r="K451" t="s">
        <v>182</v>
      </c>
      <c r="L451" t="s">
        <v>236</v>
      </c>
      <c r="M451" t="s">
        <v>815</v>
      </c>
      <c r="N451">
        <v>3.15869069099426</v>
      </c>
      <c r="O451">
        <v>3.2267165184021001</v>
      </c>
      <c r="P451" t="e">
        <v>#N/A</v>
      </c>
    </row>
    <row r="452" spans="1:16" x14ac:dyDescent="0.25">
      <c r="A452" t="s">
        <v>185</v>
      </c>
      <c r="B452">
        <v>10304</v>
      </c>
      <c r="C452">
        <v>3.1498656272888201</v>
      </c>
      <c r="D452" t="s">
        <v>49</v>
      </c>
      <c r="E452" t="s">
        <v>9</v>
      </c>
      <c r="F452" t="s">
        <v>9</v>
      </c>
      <c r="G452" t="s">
        <v>9</v>
      </c>
      <c r="H452" t="s">
        <v>14</v>
      </c>
      <c r="I452" t="s">
        <v>50</v>
      </c>
      <c r="J452" t="s">
        <v>51</v>
      </c>
      <c r="K452" t="s">
        <v>182</v>
      </c>
      <c r="L452" t="s">
        <v>268</v>
      </c>
      <c r="M452" t="s">
        <v>816</v>
      </c>
      <c r="N452">
        <v>3.1498656272888201</v>
      </c>
      <c r="O452">
        <v>3.7811639308929399</v>
      </c>
      <c r="P452" t="s">
        <v>816</v>
      </c>
    </row>
    <row r="453" spans="1:16" x14ac:dyDescent="0.25">
      <c r="A453" t="s">
        <v>185</v>
      </c>
      <c r="B453">
        <v>5978</v>
      </c>
      <c r="C453">
        <v>3.1458253860473602</v>
      </c>
      <c r="D453" t="s">
        <v>22</v>
      </c>
      <c r="E453" t="s">
        <v>9</v>
      </c>
      <c r="F453" t="s">
        <v>9</v>
      </c>
      <c r="G453" t="s">
        <v>9</v>
      </c>
      <c r="H453" t="s">
        <v>19</v>
      </c>
      <c r="I453" t="s">
        <v>20</v>
      </c>
      <c r="J453" t="s">
        <v>24</v>
      </c>
      <c r="K453" t="s">
        <v>182</v>
      </c>
      <c r="L453" t="s">
        <v>226</v>
      </c>
      <c r="M453" t="s">
        <v>817</v>
      </c>
      <c r="N453">
        <v>3.1458253860473602</v>
      </c>
      <c r="O453">
        <v>1.3353515863418599</v>
      </c>
      <c r="P453" t="e">
        <v>#N/A</v>
      </c>
    </row>
    <row r="454" spans="1:16" x14ac:dyDescent="0.25">
      <c r="A454" t="s">
        <v>185</v>
      </c>
      <c r="B454">
        <v>17226</v>
      </c>
      <c r="C454">
        <v>3.1146194934845002</v>
      </c>
      <c r="D454" t="s">
        <v>134</v>
      </c>
      <c r="E454" t="s">
        <v>135</v>
      </c>
      <c r="F454" t="s">
        <v>136</v>
      </c>
      <c r="G454" t="s">
        <v>9</v>
      </c>
      <c r="H454" t="s">
        <v>10</v>
      </c>
      <c r="I454" t="s">
        <v>11</v>
      </c>
      <c r="J454" t="s">
        <v>48</v>
      </c>
      <c r="K454" t="s">
        <v>182</v>
      </c>
      <c r="L454" t="s">
        <v>267</v>
      </c>
      <c r="M454" t="s">
        <v>818</v>
      </c>
      <c r="N454">
        <v>3.1146194934845002</v>
      </c>
      <c r="O454">
        <v>2.9187650680542001</v>
      </c>
      <c r="P454" t="e">
        <v>#N/A</v>
      </c>
    </row>
    <row r="455" spans="1:16" x14ac:dyDescent="0.25">
      <c r="A455" t="s">
        <v>185</v>
      </c>
      <c r="B455">
        <v>3893</v>
      </c>
      <c r="C455">
        <v>3.1030831336975102</v>
      </c>
      <c r="D455" t="s">
        <v>13</v>
      </c>
      <c r="E455" t="s">
        <v>9</v>
      </c>
      <c r="F455" t="s">
        <v>9</v>
      </c>
      <c r="G455" t="s">
        <v>9</v>
      </c>
      <c r="H455" t="s">
        <v>14</v>
      </c>
      <c r="I455" t="s">
        <v>11</v>
      </c>
      <c r="J455" t="s">
        <v>15</v>
      </c>
      <c r="K455" t="s">
        <v>182</v>
      </c>
      <c r="L455" t="s">
        <v>222</v>
      </c>
      <c r="M455" t="s">
        <v>819</v>
      </c>
      <c r="N455">
        <v>3.1030831336975102</v>
      </c>
      <c r="O455">
        <v>3.0544700622558598</v>
      </c>
      <c r="P455" t="e">
        <v>#N/A</v>
      </c>
    </row>
    <row r="456" spans="1:16" x14ac:dyDescent="0.25">
      <c r="A456" t="s">
        <v>185</v>
      </c>
      <c r="B456">
        <v>2856</v>
      </c>
      <c r="C456">
        <v>3.09670209884644</v>
      </c>
      <c r="D456" t="s">
        <v>8</v>
      </c>
      <c r="E456" t="s">
        <v>9</v>
      </c>
      <c r="F456" t="s">
        <v>9</v>
      </c>
      <c r="G456" t="s">
        <v>9</v>
      </c>
      <c r="H456" t="s">
        <v>10</v>
      </c>
      <c r="I456" t="s">
        <v>11</v>
      </c>
      <c r="J456" t="s">
        <v>12</v>
      </c>
      <c r="K456" t="s">
        <v>182</v>
      </c>
      <c r="L456" t="s">
        <v>224</v>
      </c>
      <c r="M456" t="s">
        <v>820</v>
      </c>
      <c r="N456">
        <v>3.09670209884644</v>
      </c>
      <c r="O456">
        <v>3.1219174861907999</v>
      </c>
      <c r="P456" t="e">
        <v>#N/A</v>
      </c>
    </row>
    <row r="457" spans="1:16" x14ac:dyDescent="0.25">
      <c r="A457" t="s">
        <v>185</v>
      </c>
      <c r="B457">
        <v>12460</v>
      </c>
      <c r="C457">
        <v>3.0954496860504199</v>
      </c>
      <c r="D457" t="s">
        <v>63</v>
      </c>
      <c r="E457" t="s">
        <v>64</v>
      </c>
      <c r="F457" t="s">
        <v>9</v>
      </c>
      <c r="G457" t="s">
        <v>9</v>
      </c>
      <c r="H457" t="s">
        <v>14</v>
      </c>
      <c r="I457" t="s">
        <v>50</v>
      </c>
      <c r="J457" t="s">
        <v>15</v>
      </c>
      <c r="K457" t="s">
        <v>182</v>
      </c>
      <c r="L457" t="s">
        <v>264</v>
      </c>
      <c r="M457" t="s">
        <v>821</v>
      </c>
      <c r="N457">
        <v>3.0954496860504199</v>
      </c>
      <c r="O457">
        <v>3.04429984092712</v>
      </c>
      <c r="P457" t="e">
        <v>#N/A</v>
      </c>
    </row>
    <row r="458" spans="1:16" x14ac:dyDescent="0.25">
      <c r="A458" t="s">
        <v>185</v>
      </c>
      <c r="B458">
        <v>10303</v>
      </c>
      <c r="C458">
        <v>3.0922992229461701</v>
      </c>
      <c r="D458" t="s">
        <v>49</v>
      </c>
      <c r="E458" t="s">
        <v>9</v>
      </c>
      <c r="F458" t="s">
        <v>9</v>
      </c>
      <c r="G458" t="s">
        <v>9</v>
      </c>
      <c r="H458" t="s">
        <v>10</v>
      </c>
      <c r="I458" t="s">
        <v>11</v>
      </c>
      <c r="J458" t="s">
        <v>35</v>
      </c>
      <c r="K458" t="s">
        <v>182</v>
      </c>
      <c r="L458" t="s">
        <v>208</v>
      </c>
      <c r="M458" t="s">
        <v>822</v>
      </c>
      <c r="N458">
        <v>3.0922992229461701</v>
      </c>
      <c r="O458">
        <v>3.1450273990631099</v>
      </c>
      <c r="P458" t="e">
        <v>#N/A</v>
      </c>
    </row>
    <row r="459" spans="1:16" x14ac:dyDescent="0.25">
      <c r="A459" t="s">
        <v>185</v>
      </c>
      <c r="B459">
        <v>14522</v>
      </c>
      <c r="C459">
        <v>3.0863783359527601</v>
      </c>
      <c r="D459" t="s">
        <v>97</v>
      </c>
      <c r="E459" t="s">
        <v>98</v>
      </c>
      <c r="F459" t="s">
        <v>37</v>
      </c>
      <c r="G459" t="s">
        <v>9</v>
      </c>
      <c r="H459" t="s">
        <v>10</v>
      </c>
      <c r="I459" t="s">
        <v>11</v>
      </c>
      <c r="J459" t="s">
        <v>35</v>
      </c>
      <c r="K459" t="s">
        <v>182</v>
      </c>
      <c r="L459" t="s">
        <v>266</v>
      </c>
      <c r="M459" t="s">
        <v>823</v>
      </c>
      <c r="N459">
        <v>3.0863783359527601</v>
      </c>
      <c r="O459">
        <v>3.64906930923462</v>
      </c>
      <c r="P459" t="e">
        <v>#N/A</v>
      </c>
    </row>
    <row r="460" spans="1:16" x14ac:dyDescent="0.25">
      <c r="A460" t="s">
        <v>185</v>
      </c>
      <c r="B460">
        <v>16471</v>
      </c>
      <c r="C460">
        <v>3.0750355720520002</v>
      </c>
      <c r="D460" t="s">
        <v>122</v>
      </c>
      <c r="E460" t="s">
        <v>131</v>
      </c>
      <c r="F460" t="s">
        <v>126</v>
      </c>
      <c r="G460" t="s">
        <v>9</v>
      </c>
      <c r="H460" t="s">
        <v>19</v>
      </c>
      <c r="I460" t="s">
        <v>20</v>
      </c>
      <c r="J460" t="s">
        <v>24</v>
      </c>
      <c r="K460" t="s">
        <v>182</v>
      </c>
      <c r="L460" t="s">
        <v>280</v>
      </c>
      <c r="M460" t="s">
        <v>824</v>
      </c>
      <c r="N460">
        <v>3.0750355720520002</v>
      </c>
      <c r="O460">
        <v>2.7547802925109899</v>
      </c>
      <c r="P460" t="s">
        <v>824</v>
      </c>
    </row>
    <row r="461" spans="1:16" x14ac:dyDescent="0.25">
      <c r="A461" t="s">
        <v>185</v>
      </c>
      <c r="B461">
        <v>8998</v>
      </c>
      <c r="C461">
        <v>3.07309889793396</v>
      </c>
      <c r="D461" t="s">
        <v>30</v>
      </c>
      <c r="E461" t="s">
        <v>31</v>
      </c>
      <c r="F461" t="s">
        <v>9</v>
      </c>
      <c r="G461" t="s">
        <v>9</v>
      </c>
      <c r="H461" t="s">
        <v>19</v>
      </c>
      <c r="I461" t="s">
        <v>20</v>
      </c>
      <c r="J461" t="s">
        <v>33</v>
      </c>
      <c r="K461" t="s">
        <v>182</v>
      </c>
      <c r="L461" t="s">
        <v>205</v>
      </c>
      <c r="M461" t="s">
        <v>825</v>
      </c>
      <c r="N461">
        <v>3.07309889793396</v>
      </c>
      <c r="O461">
        <v>3.0348083972930899</v>
      </c>
      <c r="P461" t="e">
        <v>#N/A</v>
      </c>
    </row>
    <row r="462" spans="1:16" x14ac:dyDescent="0.25">
      <c r="A462" t="s">
        <v>185</v>
      </c>
      <c r="B462">
        <v>12191</v>
      </c>
      <c r="C462">
        <v>3.0527935028076199</v>
      </c>
      <c r="D462" t="s">
        <v>52</v>
      </c>
      <c r="E462" t="s">
        <v>9</v>
      </c>
      <c r="F462" t="s">
        <v>9</v>
      </c>
      <c r="G462" t="s">
        <v>9</v>
      </c>
      <c r="H462" t="s">
        <v>14</v>
      </c>
      <c r="I462" t="s">
        <v>50</v>
      </c>
      <c r="J462" t="s">
        <v>60</v>
      </c>
      <c r="K462" t="s">
        <v>182</v>
      </c>
      <c r="L462" t="s">
        <v>281</v>
      </c>
      <c r="M462" t="s">
        <v>826</v>
      </c>
      <c r="N462">
        <v>3.0527935028076199</v>
      </c>
      <c r="O462">
        <v>2.1586465835571298</v>
      </c>
      <c r="P462" t="s">
        <v>826</v>
      </c>
    </row>
    <row r="463" spans="1:16" x14ac:dyDescent="0.25">
      <c r="A463" t="s">
        <v>185</v>
      </c>
      <c r="B463">
        <v>16132</v>
      </c>
      <c r="C463">
        <v>3.0273458957672101</v>
      </c>
      <c r="D463" t="s">
        <v>122</v>
      </c>
      <c r="E463" t="s">
        <v>124</v>
      </c>
      <c r="F463" t="s">
        <v>9</v>
      </c>
      <c r="G463" t="s">
        <v>9</v>
      </c>
      <c r="H463" t="s">
        <v>10</v>
      </c>
      <c r="I463" t="s">
        <v>11</v>
      </c>
      <c r="J463" t="s">
        <v>125</v>
      </c>
      <c r="K463" t="s">
        <v>182</v>
      </c>
      <c r="L463" t="s">
        <v>219</v>
      </c>
      <c r="M463" t="s">
        <v>827</v>
      </c>
      <c r="N463">
        <v>3.0273458957672101</v>
      </c>
      <c r="O463">
        <v>2.7945218086242698</v>
      </c>
      <c r="P463" t="e">
        <v>#N/A</v>
      </c>
    </row>
    <row r="464" spans="1:16" x14ac:dyDescent="0.25">
      <c r="A464" t="s">
        <v>185</v>
      </c>
      <c r="B464">
        <v>10994</v>
      </c>
      <c r="C464">
        <v>2.99475121498108</v>
      </c>
      <c r="D464" t="s">
        <v>54</v>
      </c>
      <c r="E464" t="s">
        <v>9</v>
      </c>
      <c r="F464" t="s">
        <v>9</v>
      </c>
      <c r="G464" t="s">
        <v>9</v>
      </c>
      <c r="H464" t="s">
        <v>10</v>
      </c>
      <c r="I464" t="s">
        <v>11</v>
      </c>
      <c r="J464" t="s">
        <v>12</v>
      </c>
      <c r="K464" t="s">
        <v>182</v>
      </c>
      <c r="L464" t="s">
        <v>276</v>
      </c>
      <c r="M464" t="s">
        <v>828</v>
      </c>
      <c r="N464">
        <v>2.99475121498108</v>
      </c>
      <c r="O464">
        <v>2.6881263256072998</v>
      </c>
      <c r="P464" t="e">
        <v>#N/A</v>
      </c>
    </row>
    <row r="465" spans="1:16" x14ac:dyDescent="0.25">
      <c r="A465" t="s">
        <v>185</v>
      </c>
      <c r="B465">
        <v>10131</v>
      </c>
      <c r="C465">
        <v>2.9846100807189901</v>
      </c>
      <c r="D465" t="s">
        <v>44</v>
      </c>
      <c r="E465" t="s">
        <v>9</v>
      </c>
      <c r="F465" t="s">
        <v>9</v>
      </c>
      <c r="G465" t="s">
        <v>9</v>
      </c>
      <c r="H465" t="s">
        <v>10</v>
      </c>
      <c r="I465" t="s">
        <v>11</v>
      </c>
      <c r="J465" t="s">
        <v>12</v>
      </c>
      <c r="K465" t="s">
        <v>182</v>
      </c>
      <c r="L465" t="s">
        <v>237</v>
      </c>
      <c r="M465" t="s">
        <v>829</v>
      </c>
      <c r="N465">
        <v>2.9846100807189901</v>
      </c>
      <c r="O465">
        <v>3.2462863922119101</v>
      </c>
      <c r="P465" t="e">
        <v>#N/A</v>
      </c>
    </row>
    <row r="466" spans="1:16" x14ac:dyDescent="0.25">
      <c r="A466" t="s">
        <v>185</v>
      </c>
      <c r="B466">
        <v>10236</v>
      </c>
      <c r="C466">
        <v>2.9846100807189901</v>
      </c>
      <c r="D466" t="s">
        <v>42</v>
      </c>
      <c r="E466" t="s">
        <v>45</v>
      </c>
      <c r="F466" t="s">
        <v>43</v>
      </c>
      <c r="G466" t="s">
        <v>9</v>
      </c>
      <c r="H466" t="s">
        <v>10</v>
      </c>
      <c r="I466" t="s">
        <v>11</v>
      </c>
      <c r="J466" t="s">
        <v>46</v>
      </c>
      <c r="K466" t="s">
        <v>182</v>
      </c>
      <c r="L466" t="s">
        <v>238</v>
      </c>
      <c r="M466" t="s">
        <v>830</v>
      </c>
      <c r="N466">
        <v>2.9846100807189901</v>
      </c>
      <c r="O466">
        <v>2.9947800636291499</v>
      </c>
      <c r="P466" t="e">
        <v>#N/A</v>
      </c>
    </row>
    <row r="467" spans="1:16" x14ac:dyDescent="0.25">
      <c r="A467" t="s">
        <v>185</v>
      </c>
      <c r="B467">
        <v>11691</v>
      </c>
      <c r="C467">
        <v>2.9846100807189901</v>
      </c>
      <c r="D467" t="s">
        <v>56</v>
      </c>
      <c r="E467" t="s">
        <v>57</v>
      </c>
      <c r="F467" t="s">
        <v>9</v>
      </c>
      <c r="G467" t="s">
        <v>9</v>
      </c>
      <c r="H467" t="s">
        <v>10</v>
      </c>
      <c r="I467" t="s">
        <v>150</v>
      </c>
      <c r="J467" t="s">
        <v>167</v>
      </c>
      <c r="K467" t="s">
        <v>182</v>
      </c>
      <c r="L467" t="s">
        <v>239</v>
      </c>
      <c r="M467" t="s">
        <v>831</v>
      </c>
      <c r="N467">
        <v>2.9846100807189901</v>
      </c>
      <c r="O467" t="e">
        <v>#N/A</v>
      </c>
      <c r="P467" t="e">
        <v>#N/A</v>
      </c>
    </row>
    <row r="468" spans="1:16" x14ac:dyDescent="0.25">
      <c r="A468" t="s">
        <v>185</v>
      </c>
      <c r="B468">
        <v>12189</v>
      </c>
      <c r="C468">
        <v>2.9846100807189901</v>
      </c>
      <c r="D468" t="s">
        <v>52</v>
      </c>
      <c r="E468" t="s">
        <v>9</v>
      </c>
      <c r="F468" t="s">
        <v>9</v>
      </c>
      <c r="G468" t="s">
        <v>9</v>
      </c>
      <c r="H468" t="s">
        <v>95</v>
      </c>
      <c r="I468" t="s">
        <v>73</v>
      </c>
      <c r="J468" t="s">
        <v>168</v>
      </c>
      <c r="K468" t="s">
        <v>182</v>
      </c>
      <c r="L468" t="s">
        <v>240</v>
      </c>
      <c r="M468" t="s">
        <v>832</v>
      </c>
      <c r="N468">
        <v>2.9846100807189901</v>
      </c>
      <c r="O468" t="e">
        <v>#N/A</v>
      </c>
      <c r="P468" t="e">
        <v>#N/A</v>
      </c>
    </row>
    <row r="469" spans="1:16" x14ac:dyDescent="0.25">
      <c r="A469" t="s">
        <v>185</v>
      </c>
      <c r="B469">
        <v>12774</v>
      </c>
      <c r="C469">
        <v>2.9846100807189901</v>
      </c>
      <c r="D469" t="s">
        <v>67</v>
      </c>
      <c r="E469" t="s">
        <v>9</v>
      </c>
      <c r="F469" t="s">
        <v>9</v>
      </c>
      <c r="G469" t="s">
        <v>9</v>
      </c>
      <c r="H469" t="s">
        <v>19</v>
      </c>
      <c r="I469" t="s">
        <v>20</v>
      </c>
      <c r="J469" t="s">
        <v>68</v>
      </c>
      <c r="K469" t="s">
        <v>182</v>
      </c>
      <c r="L469" t="s">
        <v>241</v>
      </c>
      <c r="M469" t="s">
        <v>833</v>
      </c>
      <c r="N469">
        <v>2.9846100807189901</v>
      </c>
      <c r="O469">
        <v>2.9947800636291499</v>
      </c>
      <c r="P469" t="e">
        <v>#N/A</v>
      </c>
    </row>
    <row r="470" spans="1:16" x14ac:dyDescent="0.25">
      <c r="A470" t="s">
        <v>185</v>
      </c>
      <c r="B470">
        <v>12775</v>
      </c>
      <c r="C470">
        <v>2.9846100807189901</v>
      </c>
      <c r="D470" t="s">
        <v>67</v>
      </c>
      <c r="E470" t="s">
        <v>9</v>
      </c>
      <c r="F470" t="s">
        <v>9</v>
      </c>
      <c r="G470" t="s">
        <v>9</v>
      </c>
      <c r="H470" t="s">
        <v>14</v>
      </c>
      <c r="I470" t="s">
        <v>11</v>
      </c>
      <c r="J470" t="s">
        <v>69</v>
      </c>
      <c r="K470" t="s">
        <v>182</v>
      </c>
      <c r="L470" t="s">
        <v>242</v>
      </c>
      <c r="M470" t="s">
        <v>834</v>
      </c>
      <c r="N470">
        <v>2.9846100807189901</v>
      </c>
      <c r="O470">
        <v>2.9947800636291499</v>
      </c>
      <c r="P470" t="e">
        <v>#N/A</v>
      </c>
    </row>
    <row r="471" spans="1:16" x14ac:dyDescent="0.25">
      <c r="A471" t="s">
        <v>185</v>
      </c>
      <c r="B471">
        <v>12882</v>
      </c>
      <c r="C471">
        <v>2.9846100807189901</v>
      </c>
      <c r="D471" t="s">
        <v>70</v>
      </c>
      <c r="E471" t="s">
        <v>9</v>
      </c>
      <c r="F471" t="s">
        <v>9</v>
      </c>
      <c r="G471" t="s">
        <v>9</v>
      </c>
      <c r="H471" t="s">
        <v>10</v>
      </c>
      <c r="I471" t="s">
        <v>11</v>
      </c>
      <c r="J471" t="s">
        <v>23</v>
      </c>
      <c r="K471" t="s">
        <v>182</v>
      </c>
      <c r="L471" t="s">
        <v>243</v>
      </c>
      <c r="M471" t="s">
        <v>835</v>
      </c>
      <c r="N471">
        <v>2.9846100807189901</v>
      </c>
      <c r="O471">
        <v>3.31025242805481</v>
      </c>
      <c r="P471" t="s">
        <v>835</v>
      </c>
    </row>
    <row r="472" spans="1:16" x14ac:dyDescent="0.25">
      <c r="A472" t="s">
        <v>185</v>
      </c>
      <c r="B472">
        <v>14803</v>
      </c>
      <c r="C472">
        <v>2.9846100807189901</v>
      </c>
      <c r="D472" t="s">
        <v>65</v>
      </c>
      <c r="E472" t="s">
        <v>9</v>
      </c>
      <c r="F472" t="s">
        <v>9</v>
      </c>
      <c r="G472" t="s">
        <v>9</v>
      </c>
      <c r="H472" t="s">
        <v>10</v>
      </c>
      <c r="I472" t="s">
        <v>11</v>
      </c>
      <c r="J472" t="s">
        <v>85</v>
      </c>
      <c r="K472" t="s">
        <v>182</v>
      </c>
      <c r="L472" t="s">
        <v>244</v>
      </c>
      <c r="M472" t="s">
        <v>836</v>
      </c>
      <c r="N472">
        <v>2.9846100807189901</v>
      </c>
      <c r="O472">
        <v>2.9947800636291499</v>
      </c>
      <c r="P472" t="e">
        <v>#N/A</v>
      </c>
    </row>
    <row r="473" spans="1:16" x14ac:dyDescent="0.25">
      <c r="A473" t="s">
        <v>185</v>
      </c>
      <c r="B473">
        <v>15332</v>
      </c>
      <c r="C473">
        <v>2.9846100807189901</v>
      </c>
      <c r="D473" t="s">
        <v>109</v>
      </c>
      <c r="E473" t="s">
        <v>9</v>
      </c>
      <c r="F473" t="s">
        <v>9</v>
      </c>
      <c r="G473" t="s">
        <v>9</v>
      </c>
      <c r="H473" t="s">
        <v>19</v>
      </c>
      <c r="I473" t="s">
        <v>20</v>
      </c>
      <c r="J473" t="s">
        <v>21</v>
      </c>
      <c r="K473" t="s">
        <v>182</v>
      </c>
      <c r="L473" t="s">
        <v>245</v>
      </c>
      <c r="M473" t="s">
        <v>837</v>
      </c>
      <c r="N473">
        <v>2.9846100807189901</v>
      </c>
      <c r="O473">
        <v>2.9947800636291499</v>
      </c>
      <c r="P473" t="e">
        <v>#N/A</v>
      </c>
    </row>
    <row r="474" spans="1:16" x14ac:dyDescent="0.25">
      <c r="A474" t="s">
        <v>185</v>
      </c>
      <c r="B474">
        <v>15340</v>
      </c>
      <c r="C474">
        <v>2.9846100807189901</v>
      </c>
      <c r="D474" t="s">
        <v>110</v>
      </c>
      <c r="E474" t="s">
        <v>9</v>
      </c>
      <c r="F474" t="s">
        <v>9</v>
      </c>
      <c r="G474" t="s">
        <v>9</v>
      </c>
      <c r="H474" t="s">
        <v>19</v>
      </c>
      <c r="I474" t="s">
        <v>20</v>
      </c>
      <c r="J474" t="s">
        <v>29</v>
      </c>
      <c r="K474" t="s">
        <v>182</v>
      </c>
      <c r="L474" t="s">
        <v>246</v>
      </c>
      <c r="M474" t="s">
        <v>838</v>
      </c>
      <c r="N474">
        <v>2.9846100807189901</v>
      </c>
      <c r="O474">
        <v>2.9947800636291499</v>
      </c>
      <c r="P474" t="e">
        <v>#N/A</v>
      </c>
    </row>
    <row r="475" spans="1:16" x14ac:dyDescent="0.25">
      <c r="A475" t="s">
        <v>185</v>
      </c>
      <c r="B475">
        <v>15345</v>
      </c>
      <c r="C475">
        <v>2.9846100807189901</v>
      </c>
      <c r="D475" t="s">
        <v>111</v>
      </c>
      <c r="E475" t="s">
        <v>9</v>
      </c>
      <c r="F475" t="s">
        <v>9</v>
      </c>
      <c r="G475" t="s">
        <v>9</v>
      </c>
      <c r="H475" t="s">
        <v>19</v>
      </c>
      <c r="I475" t="s">
        <v>20</v>
      </c>
      <c r="J475" t="s">
        <v>38</v>
      </c>
      <c r="K475" t="s">
        <v>182</v>
      </c>
      <c r="L475" t="s">
        <v>247</v>
      </c>
      <c r="M475" t="s">
        <v>839</v>
      </c>
      <c r="N475">
        <v>2.9846100807189901</v>
      </c>
      <c r="O475">
        <v>2.9947800636291499</v>
      </c>
      <c r="P475" t="e">
        <v>#N/A</v>
      </c>
    </row>
    <row r="476" spans="1:16" x14ac:dyDescent="0.25">
      <c r="A476" t="s">
        <v>185</v>
      </c>
      <c r="B476">
        <v>15346</v>
      </c>
      <c r="C476">
        <v>2.9846100807189901</v>
      </c>
      <c r="D476" t="s">
        <v>111</v>
      </c>
      <c r="E476" t="s">
        <v>9</v>
      </c>
      <c r="F476" t="s">
        <v>9</v>
      </c>
      <c r="G476" t="s">
        <v>9</v>
      </c>
      <c r="H476" t="s">
        <v>10</v>
      </c>
      <c r="I476" t="s">
        <v>11</v>
      </c>
      <c r="J476" t="s">
        <v>40</v>
      </c>
      <c r="K476" t="s">
        <v>182</v>
      </c>
      <c r="L476" t="s">
        <v>248</v>
      </c>
      <c r="M476" t="s">
        <v>840</v>
      </c>
      <c r="N476">
        <v>2.9846100807189901</v>
      </c>
      <c r="O476">
        <v>2.9947800636291499</v>
      </c>
      <c r="P476" t="e">
        <v>#N/A</v>
      </c>
    </row>
    <row r="477" spans="1:16" x14ac:dyDescent="0.25">
      <c r="A477" t="s">
        <v>185</v>
      </c>
      <c r="B477">
        <v>15347</v>
      </c>
      <c r="C477">
        <v>2.9846100807189901</v>
      </c>
      <c r="D477" t="s">
        <v>111</v>
      </c>
      <c r="E477" t="s">
        <v>9</v>
      </c>
      <c r="F477" t="s">
        <v>9</v>
      </c>
      <c r="G477" t="s">
        <v>9</v>
      </c>
      <c r="H477" t="s">
        <v>10</v>
      </c>
      <c r="I477" t="s">
        <v>11</v>
      </c>
      <c r="J477" t="s">
        <v>41</v>
      </c>
      <c r="K477" t="s">
        <v>182</v>
      </c>
      <c r="L477" t="s">
        <v>249</v>
      </c>
      <c r="M477" t="s">
        <v>841</v>
      </c>
      <c r="N477">
        <v>2.9846100807189901</v>
      </c>
      <c r="O477">
        <v>2.9947800636291499</v>
      </c>
      <c r="P477" t="e">
        <v>#N/A</v>
      </c>
    </row>
    <row r="478" spans="1:16" x14ac:dyDescent="0.25">
      <c r="A478" t="s">
        <v>185</v>
      </c>
      <c r="B478">
        <v>15348</v>
      </c>
      <c r="C478">
        <v>2.9846100807189901</v>
      </c>
      <c r="D478" t="s">
        <v>112</v>
      </c>
      <c r="E478" t="s">
        <v>113</v>
      </c>
      <c r="F478" t="s">
        <v>9</v>
      </c>
      <c r="G478" t="s">
        <v>9</v>
      </c>
      <c r="H478" t="s">
        <v>19</v>
      </c>
      <c r="I478" t="s">
        <v>58</v>
      </c>
      <c r="J478" t="s">
        <v>114</v>
      </c>
      <c r="K478" t="s">
        <v>182</v>
      </c>
      <c r="L478" t="s">
        <v>250</v>
      </c>
      <c r="M478" t="s">
        <v>842</v>
      </c>
      <c r="N478">
        <v>2.9846100807189901</v>
      </c>
      <c r="O478">
        <v>2.5143370628356898</v>
      </c>
      <c r="P478" t="e">
        <v>#N/A</v>
      </c>
    </row>
    <row r="479" spans="1:16" x14ac:dyDescent="0.25">
      <c r="A479" t="s">
        <v>185</v>
      </c>
      <c r="B479">
        <v>17309</v>
      </c>
      <c r="C479">
        <v>2.9846100807189901</v>
      </c>
      <c r="D479" t="s">
        <v>169</v>
      </c>
      <c r="E479" t="s">
        <v>9</v>
      </c>
      <c r="F479" t="s">
        <v>9</v>
      </c>
      <c r="G479" t="s">
        <v>9</v>
      </c>
      <c r="H479" t="s">
        <v>170</v>
      </c>
      <c r="I479" t="s">
        <v>171</v>
      </c>
      <c r="J479" t="s">
        <v>172</v>
      </c>
      <c r="K479" t="s">
        <v>182</v>
      </c>
      <c r="L479" t="s">
        <v>251</v>
      </c>
      <c r="M479" t="s">
        <v>843</v>
      </c>
      <c r="N479">
        <v>2.9846100807189901</v>
      </c>
      <c r="O479" t="e">
        <v>#N/A</v>
      </c>
      <c r="P479" t="e">
        <v>#N/A</v>
      </c>
    </row>
    <row r="480" spans="1:16" x14ac:dyDescent="0.25">
      <c r="A480" t="s">
        <v>185</v>
      </c>
      <c r="B480">
        <v>18575</v>
      </c>
      <c r="C480">
        <v>2.9846100807189901</v>
      </c>
      <c r="D480" t="s">
        <v>137</v>
      </c>
      <c r="E480" t="s">
        <v>9</v>
      </c>
      <c r="F480" t="s">
        <v>9</v>
      </c>
      <c r="G480" t="s">
        <v>9</v>
      </c>
      <c r="H480" t="s">
        <v>19</v>
      </c>
      <c r="I480" t="s">
        <v>20</v>
      </c>
      <c r="J480" t="s">
        <v>76</v>
      </c>
      <c r="K480" t="s">
        <v>182</v>
      </c>
      <c r="L480" t="s">
        <v>252</v>
      </c>
      <c r="M480" t="s">
        <v>844</v>
      </c>
      <c r="N480">
        <v>2.9846100807189901</v>
      </c>
      <c r="O480">
        <v>2.8810796737670898</v>
      </c>
      <c r="P480" t="e">
        <v>#N/A</v>
      </c>
    </row>
    <row r="481" spans="1:16" x14ac:dyDescent="0.25">
      <c r="A481" t="s">
        <v>185</v>
      </c>
      <c r="B481">
        <v>18577</v>
      </c>
      <c r="C481">
        <v>2.9846100807189901</v>
      </c>
      <c r="D481" t="s">
        <v>137</v>
      </c>
      <c r="E481" t="s">
        <v>9</v>
      </c>
      <c r="F481" t="s">
        <v>9</v>
      </c>
      <c r="G481" t="s">
        <v>9</v>
      </c>
      <c r="H481" t="s">
        <v>10</v>
      </c>
      <c r="I481" t="s">
        <v>11</v>
      </c>
      <c r="J481" t="s">
        <v>81</v>
      </c>
      <c r="K481" t="s">
        <v>182</v>
      </c>
      <c r="L481" t="s">
        <v>253</v>
      </c>
      <c r="M481" t="s">
        <v>845</v>
      </c>
      <c r="N481">
        <v>2.9846100807189901</v>
      </c>
      <c r="O481">
        <v>2.9947800636291499</v>
      </c>
      <c r="P481" t="e">
        <v>#N/A</v>
      </c>
    </row>
    <row r="482" spans="1:16" x14ac:dyDescent="0.25">
      <c r="A482" t="s">
        <v>185</v>
      </c>
      <c r="B482">
        <v>20200</v>
      </c>
      <c r="C482">
        <v>2.9846100807189901</v>
      </c>
      <c r="D482" t="s">
        <v>138</v>
      </c>
      <c r="E482" t="s">
        <v>9</v>
      </c>
      <c r="F482" t="s">
        <v>9</v>
      </c>
      <c r="G482" t="s">
        <v>9</v>
      </c>
      <c r="H482" t="s">
        <v>10</v>
      </c>
      <c r="I482" t="s">
        <v>11</v>
      </c>
      <c r="J482" t="s">
        <v>35</v>
      </c>
      <c r="K482" t="s">
        <v>182</v>
      </c>
      <c r="L482" t="s">
        <v>254</v>
      </c>
      <c r="M482" t="s">
        <v>846</v>
      </c>
      <c r="N482">
        <v>2.9846100807189901</v>
      </c>
      <c r="O482">
        <v>2.9947800636291499</v>
      </c>
      <c r="P482" t="e">
        <v>#N/A</v>
      </c>
    </row>
    <row r="483" spans="1:16" x14ac:dyDescent="0.25">
      <c r="A483" t="s">
        <v>185</v>
      </c>
      <c r="B483">
        <v>20337</v>
      </c>
      <c r="C483">
        <v>2.9846100807189901</v>
      </c>
      <c r="D483" t="s">
        <v>173</v>
      </c>
      <c r="E483" t="s">
        <v>9</v>
      </c>
      <c r="F483" t="s">
        <v>9</v>
      </c>
      <c r="G483" t="s">
        <v>9</v>
      </c>
      <c r="H483" t="s">
        <v>19</v>
      </c>
      <c r="I483" t="s">
        <v>58</v>
      </c>
      <c r="J483" t="s">
        <v>174</v>
      </c>
      <c r="K483" t="s">
        <v>182</v>
      </c>
      <c r="L483" t="s">
        <v>255</v>
      </c>
      <c r="M483" t="s">
        <v>847</v>
      </c>
      <c r="N483">
        <v>2.9846100807189901</v>
      </c>
      <c r="O483" t="e">
        <v>#N/A</v>
      </c>
      <c r="P483" t="e">
        <v>#N/A</v>
      </c>
    </row>
    <row r="484" spans="1:16" x14ac:dyDescent="0.25">
      <c r="A484" t="s">
        <v>185</v>
      </c>
      <c r="B484">
        <v>20540</v>
      </c>
      <c r="C484">
        <v>2.9846100807189901</v>
      </c>
      <c r="D484" t="s">
        <v>175</v>
      </c>
      <c r="E484" t="s">
        <v>9</v>
      </c>
      <c r="F484" t="s">
        <v>9</v>
      </c>
      <c r="G484" t="s">
        <v>9</v>
      </c>
      <c r="H484" t="s">
        <v>176</v>
      </c>
      <c r="I484" t="s">
        <v>177</v>
      </c>
      <c r="J484" t="s">
        <v>178</v>
      </c>
      <c r="K484" t="s">
        <v>182</v>
      </c>
      <c r="L484" t="s">
        <v>256</v>
      </c>
      <c r="M484" t="s">
        <v>848</v>
      </c>
      <c r="N484">
        <v>2.9846100807189901</v>
      </c>
      <c r="O484">
        <v>2.9947800636291499</v>
      </c>
      <c r="P484" t="e">
        <v>#N/A</v>
      </c>
    </row>
    <row r="485" spans="1:16" x14ac:dyDescent="0.25">
      <c r="A485" t="s">
        <v>185</v>
      </c>
      <c r="B485">
        <v>23527</v>
      </c>
      <c r="C485">
        <v>2.9846100807189901</v>
      </c>
      <c r="D485" t="s">
        <v>139</v>
      </c>
      <c r="E485" t="s">
        <v>9</v>
      </c>
      <c r="F485" t="s">
        <v>9</v>
      </c>
      <c r="G485" t="s">
        <v>9</v>
      </c>
      <c r="H485" t="s">
        <v>14</v>
      </c>
      <c r="I485" t="s">
        <v>50</v>
      </c>
      <c r="J485" t="s">
        <v>51</v>
      </c>
      <c r="K485" t="s">
        <v>182</v>
      </c>
      <c r="L485" t="s">
        <v>257</v>
      </c>
      <c r="M485" t="s">
        <v>849</v>
      </c>
      <c r="N485">
        <v>2.9846100807189901</v>
      </c>
      <c r="O485">
        <v>2.9947800636291499</v>
      </c>
      <c r="P485" t="e">
        <v>#N/A</v>
      </c>
    </row>
    <row r="486" spans="1:16" x14ac:dyDescent="0.25">
      <c r="A486" t="s">
        <v>185</v>
      </c>
      <c r="B486">
        <v>17126</v>
      </c>
      <c r="C486">
        <v>2.9698858261108398</v>
      </c>
      <c r="D486" t="s">
        <v>133</v>
      </c>
      <c r="E486" t="s">
        <v>9</v>
      </c>
      <c r="F486" t="s">
        <v>9</v>
      </c>
      <c r="G486" t="s">
        <v>9</v>
      </c>
      <c r="H486" t="s">
        <v>19</v>
      </c>
      <c r="I486" t="s">
        <v>58</v>
      </c>
      <c r="J486" t="s">
        <v>59</v>
      </c>
      <c r="K486" t="s">
        <v>182</v>
      </c>
      <c r="L486" t="s">
        <v>275</v>
      </c>
      <c r="M486" t="s">
        <v>850</v>
      </c>
      <c r="N486">
        <v>2.9698858261108398</v>
      </c>
      <c r="O486">
        <v>3.0725913047790501</v>
      </c>
      <c r="P486" t="e">
        <v>#N/A</v>
      </c>
    </row>
    <row r="487" spans="1:16" x14ac:dyDescent="0.25">
      <c r="A487" t="s">
        <v>185</v>
      </c>
      <c r="B487">
        <v>10989</v>
      </c>
      <c r="C487">
        <v>2.9614474773407</v>
      </c>
      <c r="D487" t="s">
        <v>53</v>
      </c>
      <c r="E487" t="s">
        <v>9</v>
      </c>
      <c r="F487" t="s">
        <v>9</v>
      </c>
      <c r="G487" t="s">
        <v>9</v>
      </c>
      <c r="H487" t="s">
        <v>10</v>
      </c>
      <c r="I487" t="s">
        <v>11</v>
      </c>
      <c r="J487" t="s">
        <v>35</v>
      </c>
      <c r="K487" t="s">
        <v>182</v>
      </c>
      <c r="L487" t="s">
        <v>273</v>
      </c>
      <c r="M487" t="s">
        <v>851</v>
      </c>
      <c r="N487">
        <v>2.9614474773407</v>
      </c>
      <c r="O487">
        <v>2.0692846775054901</v>
      </c>
      <c r="P487" t="e">
        <v>#N/A</v>
      </c>
    </row>
    <row r="488" spans="1:16" x14ac:dyDescent="0.25">
      <c r="A488" t="s">
        <v>185</v>
      </c>
      <c r="B488">
        <v>16470</v>
      </c>
      <c r="C488">
        <v>2.9166390895843501</v>
      </c>
      <c r="D488" t="s">
        <v>122</v>
      </c>
      <c r="E488" t="s">
        <v>112</v>
      </c>
      <c r="F488" t="s">
        <v>126</v>
      </c>
      <c r="G488" t="s">
        <v>9</v>
      </c>
      <c r="H488" t="s">
        <v>10</v>
      </c>
      <c r="I488" t="s">
        <v>11</v>
      </c>
      <c r="J488" t="s">
        <v>23</v>
      </c>
      <c r="K488" t="s">
        <v>182</v>
      </c>
      <c r="L488" t="s">
        <v>233</v>
      </c>
      <c r="M488" t="s">
        <v>852</v>
      </c>
      <c r="N488">
        <v>2.9166390895843501</v>
      </c>
      <c r="O488">
        <v>2.5575897693634002</v>
      </c>
      <c r="P488" t="s">
        <v>852</v>
      </c>
    </row>
    <row r="489" spans="1:16" x14ac:dyDescent="0.25">
      <c r="A489" t="s">
        <v>185</v>
      </c>
      <c r="B489">
        <v>14272</v>
      </c>
      <c r="C489">
        <v>2.9141201972961399</v>
      </c>
      <c r="D489" t="s">
        <v>84</v>
      </c>
      <c r="E489" t="s">
        <v>9</v>
      </c>
      <c r="F489" t="s">
        <v>9</v>
      </c>
      <c r="G489" t="s">
        <v>9</v>
      </c>
      <c r="H489" t="s">
        <v>10</v>
      </c>
      <c r="I489" t="s">
        <v>11</v>
      </c>
      <c r="J489" t="s">
        <v>85</v>
      </c>
      <c r="K489" t="s">
        <v>182</v>
      </c>
      <c r="L489" t="s">
        <v>285</v>
      </c>
      <c r="M489" t="s">
        <v>853</v>
      </c>
      <c r="N489">
        <v>2.9141201972961399</v>
      </c>
      <c r="O489">
        <v>2.9140176773071298</v>
      </c>
      <c r="P489" t="s">
        <v>853</v>
      </c>
    </row>
    <row r="490" spans="1:16" x14ac:dyDescent="0.25">
      <c r="A490" t="s">
        <v>185</v>
      </c>
      <c r="B490">
        <v>14043</v>
      </c>
      <c r="C490">
        <v>2.8848462104797399</v>
      </c>
      <c r="D490" t="s">
        <v>72</v>
      </c>
      <c r="E490" t="s">
        <v>9</v>
      </c>
      <c r="F490" t="s">
        <v>9</v>
      </c>
      <c r="G490" t="s">
        <v>9</v>
      </c>
      <c r="H490" t="s">
        <v>19</v>
      </c>
      <c r="I490" t="s">
        <v>58</v>
      </c>
      <c r="J490" t="s">
        <v>75</v>
      </c>
      <c r="K490" t="s">
        <v>182</v>
      </c>
      <c r="L490" t="s">
        <v>262</v>
      </c>
      <c r="M490" t="s">
        <v>854</v>
      </c>
      <c r="N490">
        <v>2.8848462104797399</v>
      </c>
      <c r="O490">
        <v>3.6110291481018102</v>
      </c>
      <c r="P490" t="e">
        <v>#N/A</v>
      </c>
    </row>
    <row r="491" spans="1:16" x14ac:dyDescent="0.25">
      <c r="A491" t="s">
        <v>185</v>
      </c>
      <c r="B491">
        <v>13143</v>
      </c>
      <c r="C491">
        <v>2.84822797775269</v>
      </c>
      <c r="D491" t="s">
        <v>71</v>
      </c>
      <c r="E491" t="s">
        <v>9</v>
      </c>
      <c r="F491" t="s">
        <v>9</v>
      </c>
      <c r="G491" t="s">
        <v>9</v>
      </c>
      <c r="H491" t="s">
        <v>19</v>
      </c>
      <c r="I491" t="s">
        <v>20</v>
      </c>
      <c r="J491" t="s">
        <v>33</v>
      </c>
      <c r="K491" t="s">
        <v>182</v>
      </c>
      <c r="L491" t="s">
        <v>271</v>
      </c>
      <c r="M491" t="s">
        <v>855</v>
      </c>
      <c r="N491">
        <v>2.84822797775269</v>
      </c>
      <c r="O491">
        <v>3.0696892738342298</v>
      </c>
      <c r="P491" t="s">
        <v>855</v>
      </c>
    </row>
    <row r="492" spans="1:16" x14ac:dyDescent="0.25">
      <c r="A492" t="s">
        <v>185</v>
      </c>
      <c r="B492">
        <v>9642</v>
      </c>
      <c r="C492">
        <v>2.8401184082031201</v>
      </c>
      <c r="D492" t="s">
        <v>42</v>
      </c>
      <c r="E492" t="s">
        <v>43</v>
      </c>
      <c r="F492" t="s">
        <v>9</v>
      </c>
      <c r="G492" t="s">
        <v>9</v>
      </c>
      <c r="H492" t="s">
        <v>10</v>
      </c>
      <c r="I492" t="s">
        <v>11</v>
      </c>
      <c r="J492" t="s">
        <v>26</v>
      </c>
      <c r="K492" t="s">
        <v>182</v>
      </c>
      <c r="L492" t="s">
        <v>232</v>
      </c>
      <c r="M492" t="s">
        <v>856</v>
      </c>
      <c r="N492">
        <v>2.8401184082031201</v>
      </c>
      <c r="O492">
        <v>2.02366018295288</v>
      </c>
      <c r="P492" t="e">
        <v>#N/A</v>
      </c>
    </row>
    <row r="493" spans="1:16" x14ac:dyDescent="0.25">
      <c r="A493" t="s">
        <v>185</v>
      </c>
      <c r="B493">
        <v>10239</v>
      </c>
      <c r="C493">
        <v>2.7938387393951398</v>
      </c>
      <c r="D493" t="s">
        <v>42</v>
      </c>
      <c r="E493" t="s">
        <v>45</v>
      </c>
      <c r="F493" t="s">
        <v>47</v>
      </c>
      <c r="G493" t="s">
        <v>9</v>
      </c>
      <c r="H493" t="s">
        <v>10</v>
      </c>
      <c r="I493" t="s">
        <v>11</v>
      </c>
      <c r="J493" t="s">
        <v>48</v>
      </c>
      <c r="K493" t="s">
        <v>182</v>
      </c>
      <c r="L493" t="s">
        <v>218</v>
      </c>
      <c r="M493" t="s">
        <v>857</v>
      </c>
      <c r="N493">
        <v>2.7938387393951398</v>
      </c>
      <c r="O493">
        <v>2.9947800636291499</v>
      </c>
      <c r="P493" t="e">
        <v>#N/A</v>
      </c>
    </row>
    <row r="494" spans="1:16" x14ac:dyDescent="0.25">
      <c r="A494" t="s">
        <v>185</v>
      </c>
      <c r="B494">
        <v>10984</v>
      </c>
      <c r="C494">
        <v>2.7817680835723899</v>
      </c>
      <c r="D494" t="s">
        <v>52</v>
      </c>
      <c r="E494" t="s">
        <v>9</v>
      </c>
      <c r="F494" t="s">
        <v>9</v>
      </c>
      <c r="G494" t="s">
        <v>9</v>
      </c>
      <c r="H494" t="s">
        <v>19</v>
      </c>
      <c r="I494" t="s">
        <v>20</v>
      </c>
      <c r="J494" t="s">
        <v>33</v>
      </c>
      <c r="K494" t="s">
        <v>182</v>
      </c>
      <c r="L494" t="s">
        <v>282</v>
      </c>
      <c r="M494" t="s">
        <v>858</v>
      </c>
      <c r="N494">
        <v>2.7817680835723899</v>
      </c>
      <c r="O494">
        <v>3.1615967750549299</v>
      </c>
      <c r="P494" t="e">
        <v>#N/A</v>
      </c>
    </row>
    <row r="495" spans="1:16" x14ac:dyDescent="0.25">
      <c r="A495" t="s">
        <v>185</v>
      </c>
      <c r="B495">
        <v>14199</v>
      </c>
      <c r="C495">
        <v>2.7228057384490998</v>
      </c>
      <c r="D495" t="s">
        <v>79</v>
      </c>
      <c r="E495" t="s">
        <v>80</v>
      </c>
      <c r="F495" t="s">
        <v>9</v>
      </c>
      <c r="G495" t="s">
        <v>9</v>
      </c>
      <c r="H495" t="s">
        <v>10</v>
      </c>
      <c r="I495" t="s">
        <v>11</v>
      </c>
      <c r="J495" t="s">
        <v>81</v>
      </c>
      <c r="K495" t="s">
        <v>182</v>
      </c>
      <c r="L495" t="s">
        <v>263</v>
      </c>
      <c r="M495" t="s">
        <v>859</v>
      </c>
      <c r="N495">
        <v>2.7228057384490998</v>
      </c>
      <c r="O495">
        <v>3.5905163288116499</v>
      </c>
      <c r="P495" t="e">
        <v>#N/A</v>
      </c>
    </row>
    <row r="496" spans="1:16" x14ac:dyDescent="0.25">
      <c r="A496" t="s">
        <v>185</v>
      </c>
      <c r="B496">
        <v>12771</v>
      </c>
      <c r="C496">
        <v>2.7066347599029501</v>
      </c>
      <c r="D496" t="s">
        <v>65</v>
      </c>
      <c r="E496" t="s">
        <v>9</v>
      </c>
      <c r="F496" t="s">
        <v>9</v>
      </c>
      <c r="G496" t="s">
        <v>9</v>
      </c>
      <c r="H496" t="s">
        <v>10</v>
      </c>
      <c r="I496" t="s">
        <v>11</v>
      </c>
      <c r="J496" t="s">
        <v>66</v>
      </c>
      <c r="K496" t="s">
        <v>182</v>
      </c>
      <c r="L496" t="s">
        <v>234</v>
      </c>
      <c r="M496" t="s">
        <v>860</v>
      </c>
      <c r="N496">
        <v>2.7066347599029501</v>
      </c>
      <c r="O496">
        <v>2.9947800636291499</v>
      </c>
      <c r="P496" t="e">
        <v>#N/A</v>
      </c>
    </row>
    <row r="497" spans="1:16" x14ac:dyDescent="0.25">
      <c r="A497" t="s">
        <v>185</v>
      </c>
      <c r="B497">
        <v>14279</v>
      </c>
      <c r="C497">
        <v>2.69819259643555</v>
      </c>
      <c r="D497" t="s">
        <v>54</v>
      </c>
      <c r="E497" t="s">
        <v>88</v>
      </c>
      <c r="F497" t="s">
        <v>9</v>
      </c>
      <c r="G497" t="s">
        <v>9</v>
      </c>
      <c r="H497" t="s">
        <v>10</v>
      </c>
      <c r="I497" t="s">
        <v>11</v>
      </c>
      <c r="J497" t="s">
        <v>89</v>
      </c>
      <c r="K497" t="s">
        <v>182</v>
      </c>
      <c r="L497" t="s">
        <v>283</v>
      </c>
      <c r="M497" t="s">
        <v>861</v>
      </c>
      <c r="N497">
        <v>2.69819259643555</v>
      </c>
      <c r="O497">
        <v>3.1026561260223402</v>
      </c>
      <c r="P497" t="s">
        <v>861</v>
      </c>
    </row>
    <row r="498" spans="1:16" x14ac:dyDescent="0.25">
      <c r="A498" t="s">
        <v>185</v>
      </c>
      <c r="B498">
        <v>16467</v>
      </c>
      <c r="C498">
        <v>2.6803729534149201</v>
      </c>
      <c r="D498" t="s">
        <v>122</v>
      </c>
      <c r="E498" t="s">
        <v>129</v>
      </c>
      <c r="F498" t="s">
        <v>126</v>
      </c>
      <c r="G498" t="s">
        <v>9</v>
      </c>
      <c r="H498" t="s">
        <v>10</v>
      </c>
      <c r="I498" t="s">
        <v>11</v>
      </c>
      <c r="J498" t="s">
        <v>40</v>
      </c>
      <c r="K498" t="s">
        <v>182</v>
      </c>
      <c r="L498" t="s">
        <v>265</v>
      </c>
      <c r="M498" t="s">
        <v>862</v>
      </c>
      <c r="N498">
        <v>2.6803729534149201</v>
      </c>
      <c r="O498">
        <v>1.74536156654358</v>
      </c>
      <c r="P498" t="e">
        <v>#N/A</v>
      </c>
    </row>
    <row r="499" spans="1:16" x14ac:dyDescent="0.25">
      <c r="A499" t="s">
        <v>185</v>
      </c>
      <c r="B499">
        <v>9491</v>
      </c>
      <c r="C499">
        <v>2.6667582988739</v>
      </c>
      <c r="D499" t="s">
        <v>34</v>
      </c>
      <c r="E499" t="s">
        <v>9</v>
      </c>
      <c r="F499" t="s">
        <v>9</v>
      </c>
      <c r="G499" t="s">
        <v>9</v>
      </c>
      <c r="H499" t="s">
        <v>10</v>
      </c>
      <c r="I499" t="s">
        <v>11</v>
      </c>
      <c r="J499" t="s">
        <v>35</v>
      </c>
      <c r="K499" t="s">
        <v>182</v>
      </c>
      <c r="L499" t="s">
        <v>288</v>
      </c>
      <c r="M499" t="s">
        <v>863</v>
      </c>
      <c r="N499">
        <v>2.6667582988739</v>
      </c>
      <c r="O499">
        <v>3.6300625801086399</v>
      </c>
      <c r="P499" t="e">
        <v>#N/A</v>
      </c>
    </row>
    <row r="500" spans="1:16" x14ac:dyDescent="0.25">
      <c r="A500" t="s">
        <v>185</v>
      </c>
      <c r="B500">
        <v>16030</v>
      </c>
      <c r="C500">
        <v>2.63303518295288</v>
      </c>
      <c r="D500" t="s">
        <v>122</v>
      </c>
      <c r="E500" t="s">
        <v>9</v>
      </c>
      <c r="F500" t="s">
        <v>9</v>
      </c>
      <c r="G500" t="s">
        <v>9</v>
      </c>
      <c r="H500" t="s">
        <v>19</v>
      </c>
      <c r="I500" t="s">
        <v>20</v>
      </c>
      <c r="J500" t="s">
        <v>33</v>
      </c>
      <c r="K500" t="s">
        <v>182</v>
      </c>
      <c r="L500" t="s">
        <v>289</v>
      </c>
      <c r="M500" t="s">
        <v>864</v>
      </c>
      <c r="N500">
        <v>2.63303518295288</v>
      </c>
      <c r="O500">
        <v>1.8166229724884</v>
      </c>
      <c r="P500" t="e">
        <v>#N/A</v>
      </c>
    </row>
    <row r="501" spans="1:16" x14ac:dyDescent="0.25">
      <c r="A501" t="s">
        <v>185</v>
      </c>
      <c r="B501">
        <v>4118</v>
      </c>
      <c r="C501">
        <v>2.6158409118652299</v>
      </c>
      <c r="D501" t="s">
        <v>16</v>
      </c>
      <c r="E501" t="s">
        <v>9</v>
      </c>
      <c r="F501" t="s">
        <v>9</v>
      </c>
      <c r="G501" t="s">
        <v>9</v>
      </c>
      <c r="H501" t="s">
        <v>10</v>
      </c>
      <c r="I501" t="s">
        <v>11</v>
      </c>
      <c r="J501" t="s">
        <v>12</v>
      </c>
      <c r="K501" t="s">
        <v>182</v>
      </c>
      <c r="L501" t="s">
        <v>274</v>
      </c>
      <c r="M501" t="s">
        <v>865</v>
      </c>
      <c r="N501">
        <v>2.6158409118652299</v>
      </c>
      <c r="O501">
        <v>2.7844803333282502</v>
      </c>
      <c r="P501" t="e">
        <v>#N/A</v>
      </c>
    </row>
    <row r="502" spans="1:16" x14ac:dyDescent="0.25">
      <c r="A502" t="s">
        <v>185</v>
      </c>
      <c r="B502">
        <v>15351</v>
      </c>
      <c r="C502">
        <v>2.6067347526550302</v>
      </c>
      <c r="D502" t="s">
        <v>115</v>
      </c>
      <c r="E502" t="s">
        <v>116</v>
      </c>
      <c r="F502" t="s">
        <v>113</v>
      </c>
      <c r="G502" t="s">
        <v>9</v>
      </c>
      <c r="H502" t="s">
        <v>19</v>
      </c>
      <c r="I502" t="s">
        <v>58</v>
      </c>
      <c r="J502" t="s">
        <v>117</v>
      </c>
      <c r="K502" t="s">
        <v>182</v>
      </c>
      <c r="L502" t="s">
        <v>277</v>
      </c>
      <c r="M502" t="s">
        <v>866</v>
      </c>
      <c r="N502">
        <v>2.6067347526550302</v>
      </c>
      <c r="O502">
        <v>3.08893489837646</v>
      </c>
      <c r="P502" t="e">
        <v>#N/A</v>
      </c>
    </row>
    <row r="503" spans="1:16" x14ac:dyDescent="0.25">
      <c r="A503" t="s">
        <v>185</v>
      </c>
      <c r="B503">
        <v>16455</v>
      </c>
      <c r="C503">
        <v>2.6009819507598899</v>
      </c>
      <c r="D503" t="s">
        <v>119</v>
      </c>
      <c r="E503" t="s">
        <v>126</v>
      </c>
      <c r="F503" t="s">
        <v>9</v>
      </c>
      <c r="G503" t="s">
        <v>9</v>
      </c>
      <c r="H503" t="s">
        <v>10</v>
      </c>
      <c r="I503" t="s">
        <v>11</v>
      </c>
      <c r="J503" t="s">
        <v>83</v>
      </c>
      <c r="K503" t="s">
        <v>182</v>
      </c>
      <c r="L503" t="s">
        <v>279</v>
      </c>
      <c r="M503" t="s">
        <v>867</v>
      </c>
      <c r="N503">
        <v>2.6009819507598899</v>
      </c>
      <c r="O503">
        <v>2.71975541114807</v>
      </c>
      <c r="P503" t="e">
        <v>#N/A</v>
      </c>
    </row>
    <row r="504" spans="1:16" x14ac:dyDescent="0.25">
      <c r="A504" t="s">
        <v>185</v>
      </c>
      <c r="B504">
        <v>14588</v>
      </c>
      <c r="C504">
        <v>2.5910379886627202</v>
      </c>
      <c r="D504" t="s">
        <v>105</v>
      </c>
      <c r="E504" t="s">
        <v>108</v>
      </c>
      <c r="F504" t="s">
        <v>9</v>
      </c>
      <c r="G504" t="s">
        <v>9</v>
      </c>
      <c r="H504" t="s">
        <v>14</v>
      </c>
      <c r="I504" t="s">
        <v>11</v>
      </c>
      <c r="J504" t="s">
        <v>69</v>
      </c>
      <c r="K504" t="s">
        <v>182</v>
      </c>
      <c r="L504" t="s">
        <v>302</v>
      </c>
      <c r="M504" t="s">
        <v>868</v>
      </c>
      <c r="N504">
        <v>2.5910379886627202</v>
      </c>
      <c r="O504">
        <v>2.5905923843383798</v>
      </c>
      <c r="P504" t="e">
        <v>#N/A</v>
      </c>
    </row>
    <row r="505" spans="1:16" x14ac:dyDescent="0.25">
      <c r="A505" t="s">
        <v>185</v>
      </c>
      <c r="B505">
        <v>16468</v>
      </c>
      <c r="C505">
        <v>2.56348848342896</v>
      </c>
      <c r="D505" t="s">
        <v>122</v>
      </c>
      <c r="E505" t="s">
        <v>130</v>
      </c>
      <c r="F505" t="s">
        <v>126</v>
      </c>
      <c r="G505" t="s">
        <v>9</v>
      </c>
      <c r="H505" t="s">
        <v>10</v>
      </c>
      <c r="I505" t="s">
        <v>11</v>
      </c>
      <c r="J505" t="s">
        <v>41</v>
      </c>
      <c r="K505" t="s">
        <v>182</v>
      </c>
      <c r="L505" t="s">
        <v>292</v>
      </c>
      <c r="M505" t="s">
        <v>869</v>
      </c>
      <c r="N505">
        <v>2.56348848342896</v>
      </c>
      <c r="O505">
        <v>2.7014727592468302</v>
      </c>
      <c r="P505" t="e">
        <v>#N/A</v>
      </c>
    </row>
    <row r="506" spans="1:16" x14ac:dyDescent="0.25">
      <c r="A506" t="s">
        <v>185</v>
      </c>
      <c r="B506">
        <v>14193</v>
      </c>
      <c r="C506">
        <v>2.47307252883911</v>
      </c>
      <c r="D506" t="s">
        <v>70</v>
      </c>
      <c r="E506" t="s">
        <v>77</v>
      </c>
      <c r="F506" t="s">
        <v>9</v>
      </c>
      <c r="G506" t="s">
        <v>9</v>
      </c>
      <c r="H506" t="s">
        <v>19</v>
      </c>
      <c r="I506" t="s">
        <v>58</v>
      </c>
      <c r="J506" t="s">
        <v>75</v>
      </c>
      <c r="K506" t="s">
        <v>182</v>
      </c>
      <c r="L506" t="s">
        <v>284</v>
      </c>
      <c r="M506" t="s">
        <v>870</v>
      </c>
      <c r="N506">
        <v>2.47307252883911</v>
      </c>
      <c r="O506">
        <v>3.2502744197845499</v>
      </c>
      <c r="P506" t="e">
        <v>#N/A</v>
      </c>
    </row>
    <row r="507" spans="1:16" x14ac:dyDescent="0.25">
      <c r="A507" t="s">
        <v>185</v>
      </c>
      <c r="B507">
        <v>7230</v>
      </c>
      <c r="C507">
        <v>2.4690849781036399</v>
      </c>
      <c r="D507" t="s">
        <v>25</v>
      </c>
      <c r="E507" t="s">
        <v>9</v>
      </c>
      <c r="F507" t="s">
        <v>9</v>
      </c>
      <c r="G507" t="s">
        <v>9</v>
      </c>
      <c r="H507" t="s">
        <v>10</v>
      </c>
      <c r="I507" t="s">
        <v>11</v>
      </c>
      <c r="J507" t="s">
        <v>26</v>
      </c>
      <c r="K507" t="s">
        <v>182</v>
      </c>
      <c r="L507" t="s">
        <v>278</v>
      </c>
      <c r="M507" t="s">
        <v>871</v>
      </c>
      <c r="N507">
        <v>2.4690849781036399</v>
      </c>
      <c r="O507">
        <v>3.2445387840271001</v>
      </c>
      <c r="P507" t="e">
        <v>#N/A</v>
      </c>
    </row>
    <row r="508" spans="1:16" x14ac:dyDescent="0.25">
      <c r="A508" t="s">
        <v>185</v>
      </c>
      <c r="B508">
        <v>16463</v>
      </c>
      <c r="C508">
        <v>2.4518492221832302</v>
      </c>
      <c r="D508" t="s">
        <v>119</v>
      </c>
      <c r="E508" t="s">
        <v>126</v>
      </c>
      <c r="F508" t="s">
        <v>127</v>
      </c>
      <c r="G508" t="s">
        <v>9</v>
      </c>
      <c r="H508" t="s">
        <v>10</v>
      </c>
      <c r="I508" t="s">
        <v>11</v>
      </c>
      <c r="J508" t="s">
        <v>87</v>
      </c>
      <c r="K508" t="s">
        <v>182</v>
      </c>
      <c r="L508" t="s">
        <v>272</v>
      </c>
      <c r="M508" t="s">
        <v>872</v>
      </c>
      <c r="N508">
        <v>2.4518492221832302</v>
      </c>
      <c r="O508">
        <v>2.4852986335754399</v>
      </c>
      <c r="P508" t="e">
        <v>#N/A</v>
      </c>
    </row>
    <row r="509" spans="1:16" x14ac:dyDescent="0.25">
      <c r="A509" t="s">
        <v>185</v>
      </c>
      <c r="B509">
        <v>12440</v>
      </c>
      <c r="C509">
        <v>2.4438712596893302</v>
      </c>
      <c r="D509" t="s">
        <v>62</v>
      </c>
      <c r="E509" t="s">
        <v>9</v>
      </c>
      <c r="F509" t="s">
        <v>9</v>
      </c>
      <c r="G509" t="s">
        <v>9</v>
      </c>
      <c r="H509" t="s">
        <v>10</v>
      </c>
      <c r="I509" t="s">
        <v>11</v>
      </c>
      <c r="J509" t="s">
        <v>48</v>
      </c>
      <c r="K509" t="s">
        <v>182</v>
      </c>
      <c r="L509" t="s">
        <v>287</v>
      </c>
      <c r="M509" t="s">
        <v>873</v>
      </c>
      <c r="N509">
        <v>2.4438712596893302</v>
      </c>
      <c r="O509">
        <v>3.0477969646453902</v>
      </c>
      <c r="P509" t="e">
        <v>#N/A</v>
      </c>
    </row>
    <row r="510" spans="1:16" x14ac:dyDescent="0.25">
      <c r="A510" t="s">
        <v>185</v>
      </c>
      <c r="B510">
        <v>16466</v>
      </c>
      <c r="C510">
        <v>2.4433000087738002</v>
      </c>
      <c r="D510" t="s">
        <v>122</v>
      </c>
      <c r="E510" t="s">
        <v>128</v>
      </c>
      <c r="F510" t="s">
        <v>126</v>
      </c>
      <c r="G510" t="s">
        <v>9</v>
      </c>
      <c r="H510" t="s">
        <v>19</v>
      </c>
      <c r="I510" t="s">
        <v>20</v>
      </c>
      <c r="J510" t="s">
        <v>38</v>
      </c>
      <c r="K510" t="s">
        <v>182</v>
      </c>
      <c r="L510" t="s">
        <v>294</v>
      </c>
      <c r="M510" t="s">
        <v>874</v>
      </c>
      <c r="N510">
        <v>2.4433000087738002</v>
      </c>
      <c r="O510">
        <v>2.8261146545410201</v>
      </c>
      <c r="P510" t="e">
        <v>#N/A</v>
      </c>
    </row>
    <row r="511" spans="1:16" x14ac:dyDescent="0.25">
      <c r="A511" t="s">
        <v>185</v>
      </c>
      <c r="B511">
        <v>12196</v>
      </c>
      <c r="C511">
        <v>2.4194350242614702</v>
      </c>
      <c r="D511" t="s">
        <v>61</v>
      </c>
      <c r="E511" t="s">
        <v>9</v>
      </c>
      <c r="F511" t="s">
        <v>9</v>
      </c>
      <c r="G511" t="s">
        <v>9</v>
      </c>
      <c r="H511" t="s">
        <v>10</v>
      </c>
      <c r="I511" t="s">
        <v>11</v>
      </c>
      <c r="J511" t="s">
        <v>46</v>
      </c>
      <c r="K511" t="s">
        <v>182</v>
      </c>
      <c r="L511" t="s">
        <v>290</v>
      </c>
      <c r="M511" t="s">
        <v>875</v>
      </c>
      <c r="N511">
        <v>2.4194350242614702</v>
      </c>
      <c r="O511">
        <v>3.0756700038909899</v>
      </c>
      <c r="P511" t="e">
        <v>#N/A</v>
      </c>
    </row>
    <row r="512" spans="1:16" x14ac:dyDescent="0.25">
      <c r="A512" t="s">
        <v>185</v>
      </c>
      <c r="B512">
        <v>16072</v>
      </c>
      <c r="C512">
        <v>2.2737240791320801</v>
      </c>
      <c r="D512" t="s">
        <v>120</v>
      </c>
      <c r="E512" t="s">
        <v>9</v>
      </c>
      <c r="F512" t="s">
        <v>9</v>
      </c>
      <c r="G512" t="s">
        <v>9</v>
      </c>
      <c r="H512" t="s">
        <v>19</v>
      </c>
      <c r="I512" t="s">
        <v>58</v>
      </c>
      <c r="J512" t="s">
        <v>59</v>
      </c>
      <c r="K512" t="s">
        <v>182</v>
      </c>
      <c r="L512" t="s">
        <v>269</v>
      </c>
      <c r="M512" t="s">
        <v>876</v>
      </c>
      <c r="N512">
        <v>2.2737240791320801</v>
      </c>
      <c r="O512">
        <v>3.2229082584381099</v>
      </c>
      <c r="P512" t="s">
        <v>876</v>
      </c>
    </row>
    <row r="513" spans="1:16" x14ac:dyDescent="0.25">
      <c r="A513" t="s">
        <v>185</v>
      </c>
      <c r="B513">
        <v>9531</v>
      </c>
      <c r="C513">
        <v>2.24664330482483</v>
      </c>
      <c r="D513" t="s">
        <v>36</v>
      </c>
      <c r="E513" t="s">
        <v>28</v>
      </c>
      <c r="F513" t="s">
        <v>9</v>
      </c>
      <c r="G513" t="s">
        <v>9</v>
      </c>
      <c r="H513" t="s">
        <v>10</v>
      </c>
      <c r="I513" t="s">
        <v>11</v>
      </c>
      <c r="J513" t="s">
        <v>41</v>
      </c>
      <c r="K513" t="s">
        <v>182</v>
      </c>
      <c r="L513" t="s">
        <v>295</v>
      </c>
      <c r="M513" t="s">
        <v>877</v>
      </c>
      <c r="N513">
        <v>2.24664330482483</v>
      </c>
      <c r="O513">
        <v>1.50078320503235</v>
      </c>
      <c r="P513" t="e">
        <v>#N/A</v>
      </c>
    </row>
    <row r="514" spans="1:16" x14ac:dyDescent="0.25">
      <c r="A514" t="s">
        <v>185</v>
      </c>
      <c r="B514">
        <v>11416</v>
      </c>
      <c r="C514">
        <v>2.2386937141418501</v>
      </c>
      <c r="D514" t="s">
        <v>55</v>
      </c>
      <c r="E514" t="s">
        <v>9</v>
      </c>
      <c r="F514" t="s">
        <v>9</v>
      </c>
      <c r="G514" t="s">
        <v>9</v>
      </c>
      <c r="H514" t="s">
        <v>19</v>
      </c>
      <c r="I514" t="s">
        <v>20</v>
      </c>
      <c r="J514" t="s">
        <v>21</v>
      </c>
      <c r="K514" t="s">
        <v>182</v>
      </c>
      <c r="L514" t="s">
        <v>228</v>
      </c>
      <c r="M514" t="s">
        <v>878</v>
      </c>
      <c r="N514">
        <v>2.2386937141418501</v>
      </c>
      <c r="O514">
        <v>2.78380250930786</v>
      </c>
      <c r="P514" t="e">
        <v>#N/A</v>
      </c>
    </row>
    <row r="515" spans="1:16" x14ac:dyDescent="0.25">
      <c r="A515" t="s">
        <v>185</v>
      </c>
      <c r="B515">
        <v>7942</v>
      </c>
      <c r="C515">
        <v>2.1065032482147199</v>
      </c>
      <c r="D515" t="s">
        <v>27</v>
      </c>
      <c r="E515" t="s">
        <v>28</v>
      </c>
      <c r="F515" t="s">
        <v>9</v>
      </c>
      <c r="G515" t="s">
        <v>9</v>
      </c>
      <c r="H515" t="s">
        <v>19</v>
      </c>
      <c r="I515" t="s">
        <v>20</v>
      </c>
      <c r="J515" t="s">
        <v>29</v>
      </c>
      <c r="K515" t="s">
        <v>182</v>
      </c>
      <c r="L515" t="s">
        <v>298</v>
      </c>
      <c r="M515" t="s">
        <v>879</v>
      </c>
      <c r="N515">
        <v>2.1065032482147199</v>
      </c>
      <c r="O515">
        <v>2.6194989681243901</v>
      </c>
      <c r="P515" t="e">
        <v>#N/A</v>
      </c>
    </row>
    <row r="516" spans="1:16" x14ac:dyDescent="0.25">
      <c r="A516" t="s">
        <v>185</v>
      </c>
      <c r="B516">
        <v>9529</v>
      </c>
      <c r="C516">
        <v>2.09929227828979</v>
      </c>
      <c r="D516" t="s">
        <v>36</v>
      </c>
      <c r="E516" t="s">
        <v>37</v>
      </c>
      <c r="F516" t="s">
        <v>9</v>
      </c>
      <c r="G516" t="s">
        <v>9</v>
      </c>
      <c r="H516" t="s">
        <v>19</v>
      </c>
      <c r="I516" t="s">
        <v>20</v>
      </c>
      <c r="J516" t="s">
        <v>38</v>
      </c>
      <c r="K516" t="s">
        <v>182</v>
      </c>
      <c r="L516" t="s">
        <v>299</v>
      </c>
      <c r="M516" t="s">
        <v>880</v>
      </c>
      <c r="N516">
        <v>2.09929227828979</v>
      </c>
      <c r="O516">
        <v>2.0287899971008301</v>
      </c>
      <c r="P516" t="e">
        <v>#N/A</v>
      </c>
    </row>
    <row r="517" spans="1:16" x14ac:dyDescent="0.25">
      <c r="A517" t="s">
        <v>185</v>
      </c>
      <c r="B517">
        <v>16458</v>
      </c>
      <c r="C517">
        <v>2.0550012588500999</v>
      </c>
      <c r="D517" t="s">
        <v>119</v>
      </c>
      <c r="E517" t="s">
        <v>126</v>
      </c>
      <c r="F517" t="s">
        <v>9</v>
      </c>
      <c r="G517" t="s">
        <v>9</v>
      </c>
      <c r="H517" t="s">
        <v>10</v>
      </c>
      <c r="I517" t="s">
        <v>11</v>
      </c>
      <c r="J517" t="s">
        <v>85</v>
      </c>
      <c r="K517" t="s">
        <v>182</v>
      </c>
      <c r="L517" t="s">
        <v>293</v>
      </c>
      <c r="M517" t="s">
        <v>881</v>
      </c>
      <c r="N517">
        <v>2.0550012588500999</v>
      </c>
      <c r="O517">
        <v>2.5710473060607901</v>
      </c>
      <c r="P517" t="e">
        <v>#N/A</v>
      </c>
    </row>
    <row r="518" spans="1:16" x14ac:dyDescent="0.25">
      <c r="A518" t="s">
        <v>185</v>
      </c>
      <c r="B518">
        <v>16088</v>
      </c>
      <c r="C518">
        <v>1.8434034585952801</v>
      </c>
      <c r="D518" t="s">
        <v>123</v>
      </c>
      <c r="E518" t="s">
        <v>9</v>
      </c>
      <c r="F518" t="s">
        <v>9</v>
      </c>
      <c r="G518" t="s">
        <v>9</v>
      </c>
      <c r="H518" t="s">
        <v>10</v>
      </c>
      <c r="I518" t="s">
        <v>11</v>
      </c>
      <c r="J518" t="s">
        <v>48</v>
      </c>
      <c r="K518" t="s">
        <v>182</v>
      </c>
      <c r="L518" t="s">
        <v>270</v>
      </c>
      <c r="M518" t="s">
        <v>882</v>
      </c>
      <c r="N518">
        <v>1.8434034585952801</v>
      </c>
      <c r="O518">
        <v>2.0702743530273402</v>
      </c>
      <c r="P518" t="e">
        <v>#N/A</v>
      </c>
    </row>
    <row r="519" spans="1:16" x14ac:dyDescent="0.25">
      <c r="A519" t="s">
        <v>185</v>
      </c>
      <c r="B519">
        <v>16058</v>
      </c>
      <c r="C519">
        <v>1.8260974884033201</v>
      </c>
      <c r="D519" t="s">
        <v>111</v>
      </c>
      <c r="E519" t="s">
        <v>9</v>
      </c>
      <c r="F519" t="s">
        <v>9</v>
      </c>
      <c r="G519" t="s">
        <v>9</v>
      </c>
      <c r="H519" t="s">
        <v>10</v>
      </c>
      <c r="I519" t="s">
        <v>11</v>
      </c>
      <c r="J519" t="s">
        <v>12</v>
      </c>
      <c r="K519" t="s">
        <v>182</v>
      </c>
      <c r="L519" t="s">
        <v>291</v>
      </c>
      <c r="M519" t="s">
        <v>883</v>
      </c>
      <c r="N519">
        <v>1.8260974884033201</v>
      </c>
      <c r="O519">
        <v>2.9674928188324001</v>
      </c>
      <c r="P519" t="e">
        <v>#N/A</v>
      </c>
    </row>
    <row r="520" spans="1:16" x14ac:dyDescent="0.25">
      <c r="A520" t="s">
        <v>185</v>
      </c>
      <c r="B520">
        <v>13140</v>
      </c>
      <c r="C520">
        <v>1.7096915245056199</v>
      </c>
      <c r="D520" t="s">
        <v>71</v>
      </c>
      <c r="E520" t="s">
        <v>9</v>
      </c>
      <c r="F520" t="s">
        <v>9</v>
      </c>
      <c r="G520" t="s">
        <v>9</v>
      </c>
      <c r="H520" t="s">
        <v>10</v>
      </c>
      <c r="I520" t="s">
        <v>11</v>
      </c>
      <c r="J520" t="s">
        <v>32</v>
      </c>
      <c r="K520" t="s">
        <v>182</v>
      </c>
      <c r="L520" t="s">
        <v>297</v>
      </c>
      <c r="M520" t="s">
        <v>884</v>
      </c>
      <c r="N520">
        <v>1.7096915245056199</v>
      </c>
      <c r="O520">
        <v>2.6676259040832502</v>
      </c>
      <c r="P520" t="e">
        <v>#N/A</v>
      </c>
    </row>
    <row r="521" spans="1:16" x14ac:dyDescent="0.25">
      <c r="A521" t="s">
        <v>185</v>
      </c>
      <c r="B521">
        <v>9530</v>
      </c>
      <c r="C521">
        <v>1.64694941043854</v>
      </c>
      <c r="D521" t="s">
        <v>36</v>
      </c>
      <c r="E521" t="s">
        <v>39</v>
      </c>
      <c r="F521" t="s">
        <v>9</v>
      </c>
      <c r="G521" t="s">
        <v>9</v>
      </c>
      <c r="H521" t="s">
        <v>10</v>
      </c>
      <c r="I521" t="s">
        <v>11</v>
      </c>
      <c r="J521" t="s">
        <v>40</v>
      </c>
      <c r="K521" t="s">
        <v>182</v>
      </c>
      <c r="L521" t="s">
        <v>300</v>
      </c>
      <c r="M521" t="s">
        <v>885</v>
      </c>
      <c r="N521">
        <v>1.64694941043854</v>
      </c>
      <c r="O521">
        <v>1.66281855106354</v>
      </c>
      <c r="P521" t="e">
        <v>#N/A</v>
      </c>
    </row>
    <row r="522" spans="1:16" x14ac:dyDescent="0.25">
      <c r="A522" t="s">
        <v>185</v>
      </c>
      <c r="B522">
        <v>12895</v>
      </c>
      <c r="C522">
        <v>1.6190838813781701</v>
      </c>
      <c r="D522" t="s">
        <v>70</v>
      </c>
      <c r="E522" t="s">
        <v>9</v>
      </c>
      <c r="F522" t="s">
        <v>9</v>
      </c>
      <c r="G522" t="s">
        <v>9</v>
      </c>
      <c r="H522" t="s">
        <v>10</v>
      </c>
      <c r="I522" t="s">
        <v>11</v>
      </c>
      <c r="J522" t="s">
        <v>32</v>
      </c>
      <c r="K522" t="s">
        <v>182</v>
      </c>
      <c r="L522" t="s">
        <v>304</v>
      </c>
      <c r="M522" t="s">
        <v>886</v>
      </c>
      <c r="N522">
        <v>1.6190838813781701</v>
      </c>
      <c r="O522">
        <v>0.90530318021774303</v>
      </c>
      <c r="P522" t="e">
        <v>#N/A</v>
      </c>
    </row>
    <row r="523" spans="1:16" x14ac:dyDescent="0.25">
      <c r="A523" t="s">
        <v>185</v>
      </c>
      <c r="B523">
        <v>12897</v>
      </c>
      <c r="C523">
        <v>1.61065781116486</v>
      </c>
      <c r="D523" t="s">
        <v>70</v>
      </c>
      <c r="E523" t="s">
        <v>9</v>
      </c>
      <c r="F523" t="s">
        <v>9</v>
      </c>
      <c r="G523" t="s">
        <v>9</v>
      </c>
      <c r="H523" t="s">
        <v>19</v>
      </c>
      <c r="I523" t="s">
        <v>20</v>
      </c>
      <c r="J523" t="s">
        <v>33</v>
      </c>
      <c r="K523" t="s">
        <v>182</v>
      </c>
      <c r="L523" t="s">
        <v>200</v>
      </c>
      <c r="M523" t="s">
        <v>887</v>
      </c>
      <c r="N523">
        <v>1.61065781116486</v>
      </c>
      <c r="O523">
        <v>2.22334551811218</v>
      </c>
      <c r="P523" t="e">
        <v>#N/A</v>
      </c>
    </row>
    <row r="524" spans="1:16" x14ac:dyDescent="0.25">
      <c r="A524" t="s">
        <v>185</v>
      </c>
      <c r="B524">
        <v>12886</v>
      </c>
      <c r="C524">
        <v>1.41358053684235</v>
      </c>
      <c r="D524" t="s">
        <v>70</v>
      </c>
      <c r="E524" t="s">
        <v>9</v>
      </c>
      <c r="F524" t="s">
        <v>9</v>
      </c>
      <c r="G524" t="s">
        <v>9</v>
      </c>
      <c r="H524" t="s">
        <v>10</v>
      </c>
      <c r="I524" t="s">
        <v>11</v>
      </c>
      <c r="J524" t="s">
        <v>26</v>
      </c>
      <c r="K524" t="s">
        <v>182</v>
      </c>
      <c r="L524" t="s">
        <v>296</v>
      </c>
      <c r="M524" t="s">
        <v>888</v>
      </c>
      <c r="N524">
        <v>1.41358053684235</v>
      </c>
      <c r="O524">
        <v>1.18779420852661</v>
      </c>
      <c r="P524" t="e">
        <v>#N/A</v>
      </c>
    </row>
    <row r="525" spans="1:16" x14ac:dyDescent="0.25">
      <c r="A525" t="s">
        <v>185</v>
      </c>
      <c r="B525">
        <v>14801</v>
      </c>
      <c r="C525">
        <v>1.18943655490875</v>
      </c>
      <c r="D525" t="s">
        <v>65</v>
      </c>
      <c r="E525" t="s">
        <v>9</v>
      </c>
      <c r="F525" t="s">
        <v>9</v>
      </c>
      <c r="G525" t="s">
        <v>9</v>
      </c>
      <c r="H525" t="s">
        <v>10</v>
      </c>
      <c r="I525" t="s">
        <v>11</v>
      </c>
      <c r="J525" t="s">
        <v>83</v>
      </c>
      <c r="K525" t="s">
        <v>182</v>
      </c>
      <c r="L525" t="s">
        <v>301</v>
      </c>
      <c r="M525" t="s">
        <v>889</v>
      </c>
      <c r="N525">
        <v>1.18943655490875</v>
      </c>
      <c r="O525">
        <v>2.9947800636291499</v>
      </c>
      <c r="P525" t="e">
        <v>#N/A</v>
      </c>
    </row>
    <row r="526" spans="1:16" x14ac:dyDescent="0.25">
      <c r="A526" t="s">
        <v>185</v>
      </c>
      <c r="B526">
        <v>14587</v>
      </c>
      <c r="C526">
        <v>0.83097755908966098</v>
      </c>
      <c r="D526" t="s">
        <v>105</v>
      </c>
      <c r="E526" t="s">
        <v>107</v>
      </c>
      <c r="F526" t="s">
        <v>9</v>
      </c>
      <c r="G526" t="s">
        <v>9</v>
      </c>
      <c r="H526" t="s">
        <v>19</v>
      </c>
      <c r="I526" t="s">
        <v>20</v>
      </c>
      <c r="J526" t="s">
        <v>68</v>
      </c>
      <c r="K526" t="s">
        <v>182</v>
      </c>
      <c r="L526" t="s">
        <v>303</v>
      </c>
      <c r="M526" t="s">
        <v>890</v>
      </c>
      <c r="N526">
        <v>0.83097755908966098</v>
      </c>
      <c r="O526">
        <v>1.45432412624359</v>
      </c>
      <c r="P526" t="e">
        <v>#N/A</v>
      </c>
    </row>
    <row r="527" spans="1:16" x14ac:dyDescent="0.25">
      <c r="A527" t="s">
        <v>185</v>
      </c>
      <c r="B527">
        <v>10131</v>
      </c>
      <c r="C527">
        <v>2.9846100807189901</v>
      </c>
      <c r="D527" t="s">
        <v>44</v>
      </c>
      <c r="E527" t="s">
        <v>9</v>
      </c>
      <c r="F527" t="s">
        <v>9</v>
      </c>
      <c r="G527" t="s">
        <v>9</v>
      </c>
      <c r="H527" t="s">
        <v>10</v>
      </c>
      <c r="I527" t="s">
        <v>11</v>
      </c>
      <c r="J527" t="s">
        <v>12</v>
      </c>
      <c r="K527" t="s">
        <v>183</v>
      </c>
      <c r="L527" t="s">
        <v>237</v>
      </c>
      <c r="M527" t="s">
        <v>891</v>
      </c>
      <c r="N527">
        <v>2.9846100807189901</v>
      </c>
      <c r="O527">
        <v>3.2462863922119101</v>
      </c>
      <c r="P527" t="e">
        <v>#N/A</v>
      </c>
    </row>
    <row r="528" spans="1:16" x14ac:dyDescent="0.25">
      <c r="A528" t="s">
        <v>185</v>
      </c>
      <c r="B528">
        <v>10236</v>
      </c>
      <c r="C528">
        <v>2.9846100807189901</v>
      </c>
      <c r="D528" t="s">
        <v>42</v>
      </c>
      <c r="E528" t="s">
        <v>45</v>
      </c>
      <c r="F528" t="s">
        <v>43</v>
      </c>
      <c r="G528" t="s">
        <v>9</v>
      </c>
      <c r="H528" t="s">
        <v>10</v>
      </c>
      <c r="I528" t="s">
        <v>11</v>
      </c>
      <c r="J528" t="s">
        <v>46</v>
      </c>
      <c r="K528" t="s">
        <v>183</v>
      </c>
      <c r="L528" t="s">
        <v>238</v>
      </c>
      <c r="M528" t="s">
        <v>892</v>
      </c>
      <c r="N528">
        <v>2.9846100807189901</v>
      </c>
      <c r="O528">
        <v>2.9947800636291499</v>
      </c>
      <c r="P528" t="e">
        <v>#N/A</v>
      </c>
    </row>
    <row r="529" spans="1:16" x14ac:dyDescent="0.25">
      <c r="A529" t="s">
        <v>185</v>
      </c>
      <c r="B529">
        <v>11691</v>
      </c>
      <c r="C529">
        <v>2.9846100807189901</v>
      </c>
      <c r="D529" t="s">
        <v>56</v>
      </c>
      <c r="E529" t="s">
        <v>57</v>
      </c>
      <c r="F529" t="s">
        <v>9</v>
      </c>
      <c r="G529" t="s">
        <v>9</v>
      </c>
      <c r="H529" t="s">
        <v>10</v>
      </c>
      <c r="I529" t="s">
        <v>150</v>
      </c>
      <c r="J529" t="s">
        <v>167</v>
      </c>
      <c r="K529" t="s">
        <v>183</v>
      </c>
      <c r="L529" t="s">
        <v>239</v>
      </c>
      <c r="M529" t="s">
        <v>893</v>
      </c>
      <c r="N529">
        <v>2.9846100807189901</v>
      </c>
      <c r="O529" t="e">
        <v>#N/A</v>
      </c>
      <c r="P529" t="e">
        <v>#N/A</v>
      </c>
    </row>
    <row r="530" spans="1:16" x14ac:dyDescent="0.25">
      <c r="A530" t="s">
        <v>185</v>
      </c>
      <c r="B530">
        <v>12189</v>
      </c>
      <c r="C530">
        <v>2.9846100807189901</v>
      </c>
      <c r="D530" t="s">
        <v>52</v>
      </c>
      <c r="E530" t="s">
        <v>9</v>
      </c>
      <c r="F530" t="s">
        <v>9</v>
      </c>
      <c r="G530" t="s">
        <v>9</v>
      </c>
      <c r="H530" t="s">
        <v>95</v>
      </c>
      <c r="I530" t="s">
        <v>73</v>
      </c>
      <c r="J530" t="s">
        <v>168</v>
      </c>
      <c r="K530" t="s">
        <v>183</v>
      </c>
      <c r="L530" t="s">
        <v>240</v>
      </c>
      <c r="M530" t="s">
        <v>894</v>
      </c>
      <c r="N530">
        <v>2.9846100807189901</v>
      </c>
      <c r="O530" t="e">
        <v>#N/A</v>
      </c>
      <c r="P530" t="e">
        <v>#N/A</v>
      </c>
    </row>
    <row r="531" spans="1:16" x14ac:dyDescent="0.25">
      <c r="A531" t="s">
        <v>185</v>
      </c>
      <c r="B531">
        <v>12774</v>
      </c>
      <c r="C531">
        <v>2.9846100807189901</v>
      </c>
      <c r="D531" t="s">
        <v>67</v>
      </c>
      <c r="E531" t="s">
        <v>9</v>
      </c>
      <c r="F531" t="s">
        <v>9</v>
      </c>
      <c r="G531" t="s">
        <v>9</v>
      </c>
      <c r="H531" t="s">
        <v>19</v>
      </c>
      <c r="I531" t="s">
        <v>20</v>
      </c>
      <c r="J531" t="s">
        <v>68</v>
      </c>
      <c r="K531" t="s">
        <v>183</v>
      </c>
      <c r="L531" t="s">
        <v>241</v>
      </c>
      <c r="M531" t="s">
        <v>895</v>
      </c>
      <c r="N531">
        <v>2.9846100807189901</v>
      </c>
      <c r="O531">
        <v>2.9947800636291499</v>
      </c>
      <c r="P531" t="e">
        <v>#N/A</v>
      </c>
    </row>
    <row r="532" spans="1:16" x14ac:dyDescent="0.25">
      <c r="A532" t="s">
        <v>185</v>
      </c>
      <c r="B532">
        <v>12775</v>
      </c>
      <c r="C532">
        <v>2.9846100807189901</v>
      </c>
      <c r="D532" t="s">
        <v>67</v>
      </c>
      <c r="E532" t="s">
        <v>9</v>
      </c>
      <c r="F532" t="s">
        <v>9</v>
      </c>
      <c r="G532" t="s">
        <v>9</v>
      </c>
      <c r="H532" t="s">
        <v>14</v>
      </c>
      <c r="I532" t="s">
        <v>11</v>
      </c>
      <c r="J532" t="s">
        <v>69</v>
      </c>
      <c r="K532" t="s">
        <v>183</v>
      </c>
      <c r="L532" t="s">
        <v>242</v>
      </c>
      <c r="M532" t="s">
        <v>896</v>
      </c>
      <c r="N532">
        <v>2.9846100807189901</v>
      </c>
      <c r="O532">
        <v>2.9947800636291499</v>
      </c>
      <c r="P532" t="e">
        <v>#N/A</v>
      </c>
    </row>
    <row r="533" spans="1:16" x14ac:dyDescent="0.25">
      <c r="A533" t="s">
        <v>185</v>
      </c>
      <c r="B533">
        <v>12882</v>
      </c>
      <c r="C533">
        <v>2.9846100807189901</v>
      </c>
      <c r="D533" t="s">
        <v>70</v>
      </c>
      <c r="E533" t="s">
        <v>9</v>
      </c>
      <c r="F533" t="s">
        <v>9</v>
      </c>
      <c r="G533" t="s">
        <v>9</v>
      </c>
      <c r="H533" t="s">
        <v>10</v>
      </c>
      <c r="I533" t="s">
        <v>11</v>
      </c>
      <c r="J533" t="s">
        <v>23</v>
      </c>
      <c r="K533" t="s">
        <v>183</v>
      </c>
      <c r="L533" t="s">
        <v>243</v>
      </c>
      <c r="M533" t="s">
        <v>897</v>
      </c>
      <c r="N533">
        <v>2.9846100807189901</v>
      </c>
      <c r="O533">
        <v>3.31025242805481</v>
      </c>
      <c r="P533" t="e">
        <v>#N/A</v>
      </c>
    </row>
    <row r="534" spans="1:16" x14ac:dyDescent="0.25">
      <c r="A534" t="s">
        <v>185</v>
      </c>
      <c r="B534">
        <v>14803</v>
      </c>
      <c r="C534">
        <v>2.9846100807189901</v>
      </c>
      <c r="D534" t="s">
        <v>65</v>
      </c>
      <c r="E534" t="s">
        <v>9</v>
      </c>
      <c r="F534" t="s">
        <v>9</v>
      </c>
      <c r="G534" t="s">
        <v>9</v>
      </c>
      <c r="H534" t="s">
        <v>10</v>
      </c>
      <c r="I534" t="s">
        <v>11</v>
      </c>
      <c r="J534" t="s">
        <v>85</v>
      </c>
      <c r="K534" t="s">
        <v>183</v>
      </c>
      <c r="L534" t="s">
        <v>244</v>
      </c>
      <c r="M534" t="s">
        <v>898</v>
      </c>
      <c r="N534">
        <v>2.9846100807189901</v>
      </c>
      <c r="O534">
        <v>2.9947800636291499</v>
      </c>
      <c r="P534" t="e">
        <v>#N/A</v>
      </c>
    </row>
    <row r="535" spans="1:16" x14ac:dyDescent="0.25">
      <c r="A535" t="s">
        <v>185</v>
      </c>
      <c r="B535">
        <v>15332</v>
      </c>
      <c r="C535">
        <v>2.9846100807189901</v>
      </c>
      <c r="D535" t="s">
        <v>109</v>
      </c>
      <c r="E535" t="s">
        <v>9</v>
      </c>
      <c r="F535" t="s">
        <v>9</v>
      </c>
      <c r="G535" t="s">
        <v>9</v>
      </c>
      <c r="H535" t="s">
        <v>19</v>
      </c>
      <c r="I535" t="s">
        <v>20</v>
      </c>
      <c r="J535" t="s">
        <v>21</v>
      </c>
      <c r="K535" t="s">
        <v>183</v>
      </c>
      <c r="L535" t="s">
        <v>245</v>
      </c>
      <c r="M535" t="s">
        <v>899</v>
      </c>
      <c r="N535">
        <v>2.9846100807189901</v>
      </c>
      <c r="O535">
        <v>2.9947800636291499</v>
      </c>
      <c r="P535" t="e">
        <v>#N/A</v>
      </c>
    </row>
    <row r="536" spans="1:16" x14ac:dyDescent="0.25">
      <c r="A536" t="s">
        <v>185</v>
      </c>
      <c r="B536">
        <v>15340</v>
      </c>
      <c r="C536">
        <v>2.9846100807189901</v>
      </c>
      <c r="D536" t="s">
        <v>110</v>
      </c>
      <c r="E536" t="s">
        <v>9</v>
      </c>
      <c r="F536" t="s">
        <v>9</v>
      </c>
      <c r="G536" t="s">
        <v>9</v>
      </c>
      <c r="H536" t="s">
        <v>19</v>
      </c>
      <c r="I536" t="s">
        <v>20</v>
      </c>
      <c r="J536" t="s">
        <v>29</v>
      </c>
      <c r="K536" t="s">
        <v>183</v>
      </c>
      <c r="L536" t="s">
        <v>246</v>
      </c>
      <c r="M536" t="s">
        <v>900</v>
      </c>
      <c r="N536">
        <v>2.9846100807189901</v>
      </c>
      <c r="O536">
        <v>2.9947800636291499</v>
      </c>
      <c r="P536" t="e">
        <v>#N/A</v>
      </c>
    </row>
    <row r="537" spans="1:16" x14ac:dyDescent="0.25">
      <c r="A537" t="s">
        <v>185</v>
      </c>
      <c r="B537">
        <v>15345</v>
      </c>
      <c r="C537">
        <v>2.9846100807189901</v>
      </c>
      <c r="D537" t="s">
        <v>111</v>
      </c>
      <c r="E537" t="s">
        <v>9</v>
      </c>
      <c r="F537" t="s">
        <v>9</v>
      </c>
      <c r="G537" t="s">
        <v>9</v>
      </c>
      <c r="H537" t="s">
        <v>19</v>
      </c>
      <c r="I537" t="s">
        <v>20</v>
      </c>
      <c r="J537" t="s">
        <v>38</v>
      </c>
      <c r="K537" t="s">
        <v>183</v>
      </c>
      <c r="L537" t="s">
        <v>247</v>
      </c>
      <c r="M537" t="s">
        <v>901</v>
      </c>
      <c r="N537">
        <v>2.9846100807189901</v>
      </c>
      <c r="O537">
        <v>2.9947800636291499</v>
      </c>
      <c r="P537" t="e">
        <v>#N/A</v>
      </c>
    </row>
    <row r="538" spans="1:16" x14ac:dyDescent="0.25">
      <c r="A538" t="s">
        <v>185</v>
      </c>
      <c r="B538">
        <v>15346</v>
      </c>
      <c r="C538">
        <v>2.9846100807189901</v>
      </c>
      <c r="D538" t="s">
        <v>111</v>
      </c>
      <c r="E538" t="s">
        <v>9</v>
      </c>
      <c r="F538" t="s">
        <v>9</v>
      </c>
      <c r="G538" t="s">
        <v>9</v>
      </c>
      <c r="H538" t="s">
        <v>10</v>
      </c>
      <c r="I538" t="s">
        <v>11</v>
      </c>
      <c r="J538" t="s">
        <v>40</v>
      </c>
      <c r="K538" t="s">
        <v>183</v>
      </c>
      <c r="L538" t="s">
        <v>248</v>
      </c>
      <c r="M538" t="s">
        <v>902</v>
      </c>
      <c r="N538">
        <v>2.9846100807189901</v>
      </c>
      <c r="O538">
        <v>2.9947800636291499</v>
      </c>
      <c r="P538" t="e">
        <v>#N/A</v>
      </c>
    </row>
    <row r="539" spans="1:16" x14ac:dyDescent="0.25">
      <c r="A539" t="s">
        <v>185</v>
      </c>
      <c r="B539">
        <v>15347</v>
      </c>
      <c r="C539">
        <v>2.9846100807189901</v>
      </c>
      <c r="D539" t="s">
        <v>111</v>
      </c>
      <c r="E539" t="s">
        <v>9</v>
      </c>
      <c r="F539" t="s">
        <v>9</v>
      </c>
      <c r="G539" t="s">
        <v>9</v>
      </c>
      <c r="H539" t="s">
        <v>10</v>
      </c>
      <c r="I539" t="s">
        <v>11</v>
      </c>
      <c r="J539" t="s">
        <v>41</v>
      </c>
      <c r="K539" t="s">
        <v>183</v>
      </c>
      <c r="L539" t="s">
        <v>249</v>
      </c>
      <c r="M539" t="s">
        <v>903</v>
      </c>
      <c r="N539">
        <v>2.9846100807189901</v>
      </c>
      <c r="O539">
        <v>2.9947800636291499</v>
      </c>
      <c r="P539" t="e">
        <v>#N/A</v>
      </c>
    </row>
    <row r="540" spans="1:16" x14ac:dyDescent="0.25">
      <c r="A540" t="s">
        <v>185</v>
      </c>
      <c r="B540">
        <v>15348</v>
      </c>
      <c r="C540">
        <v>2.9846100807189901</v>
      </c>
      <c r="D540" t="s">
        <v>112</v>
      </c>
      <c r="E540" t="s">
        <v>113</v>
      </c>
      <c r="F540" t="s">
        <v>9</v>
      </c>
      <c r="G540" t="s">
        <v>9</v>
      </c>
      <c r="H540" t="s">
        <v>19</v>
      </c>
      <c r="I540" t="s">
        <v>58</v>
      </c>
      <c r="J540" t="s">
        <v>114</v>
      </c>
      <c r="K540" t="s">
        <v>183</v>
      </c>
      <c r="L540" t="s">
        <v>250</v>
      </c>
      <c r="M540" t="s">
        <v>904</v>
      </c>
      <c r="N540">
        <v>2.9846100807189901</v>
      </c>
      <c r="O540">
        <v>2.5143370628356898</v>
      </c>
      <c r="P540" t="s">
        <v>904</v>
      </c>
    </row>
    <row r="541" spans="1:16" x14ac:dyDescent="0.25">
      <c r="A541" t="s">
        <v>185</v>
      </c>
      <c r="B541">
        <v>17309</v>
      </c>
      <c r="C541">
        <v>2.9846100807189901</v>
      </c>
      <c r="D541" t="s">
        <v>169</v>
      </c>
      <c r="E541" t="s">
        <v>9</v>
      </c>
      <c r="F541" t="s">
        <v>9</v>
      </c>
      <c r="G541" t="s">
        <v>9</v>
      </c>
      <c r="H541" t="s">
        <v>170</v>
      </c>
      <c r="I541" t="s">
        <v>171</v>
      </c>
      <c r="J541" t="s">
        <v>172</v>
      </c>
      <c r="K541" t="s">
        <v>183</v>
      </c>
      <c r="L541" t="s">
        <v>251</v>
      </c>
      <c r="M541" t="s">
        <v>905</v>
      </c>
      <c r="N541">
        <v>2.9846100807189901</v>
      </c>
      <c r="O541" t="e">
        <v>#N/A</v>
      </c>
      <c r="P541" t="e">
        <v>#N/A</v>
      </c>
    </row>
    <row r="542" spans="1:16" x14ac:dyDescent="0.25">
      <c r="A542" t="s">
        <v>185</v>
      </c>
      <c r="B542">
        <v>18575</v>
      </c>
      <c r="C542">
        <v>2.9846100807189901</v>
      </c>
      <c r="D542" t="s">
        <v>137</v>
      </c>
      <c r="E542" t="s">
        <v>9</v>
      </c>
      <c r="F542" t="s">
        <v>9</v>
      </c>
      <c r="G542" t="s">
        <v>9</v>
      </c>
      <c r="H542" t="s">
        <v>19</v>
      </c>
      <c r="I542" t="s">
        <v>20</v>
      </c>
      <c r="J542" t="s">
        <v>76</v>
      </c>
      <c r="K542" t="s">
        <v>183</v>
      </c>
      <c r="L542" t="s">
        <v>252</v>
      </c>
      <c r="M542" t="s">
        <v>906</v>
      </c>
      <c r="N542">
        <v>2.9846100807189901</v>
      </c>
      <c r="O542">
        <v>2.8810796737670898</v>
      </c>
      <c r="P542" t="e">
        <v>#N/A</v>
      </c>
    </row>
    <row r="543" spans="1:16" x14ac:dyDescent="0.25">
      <c r="A543" t="s">
        <v>185</v>
      </c>
      <c r="B543">
        <v>18577</v>
      </c>
      <c r="C543">
        <v>2.9846100807189901</v>
      </c>
      <c r="D543" t="s">
        <v>137</v>
      </c>
      <c r="E543" t="s">
        <v>9</v>
      </c>
      <c r="F543" t="s">
        <v>9</v>
      </c>
      <c r="G543" t="s">
        <v>9</v>
      </c>
      <c r="H543" t="s">
        <v>10</v>
      </c>
      <c r="I543" t="s">
        <v>11</v>
      </c>
      <c r="J543" t="s">
        <v>81</v>
      </c>
      <c r="K543" t="s">
        <v>183</v>
      </c>
      <c r="L543" t="s">
        <v>253</v>
      </c>
      <c r="M543" t="s">
        <v>907</v>
      </c>
      <c r="N543">
        <v>2.9846100807189901</v>
      </c>
      <c r="O543">
        <v>2.9947800636291499</v>
      </c>
      <c r="P543" t="e">
        <v>#N/A</v>
      </c>
    </row>
    <row r="544" spans="1:16" x14ac:dyDescent="0.25">
      <c r="A544" t="s">
        <v>185</v>
      </c>
      <c r="B544">
        <v>20200</v>
      </c>
      <c r="C544">
        <v>2.9846100807189901</v>
      </c>
      <c r="D544" t="s">
        <v>138</v>
      </c>
      <c r="E544" t="s">
        <v>9</v>
      </c>
      <c r="F544" t="s">
        <v>9</v>
      </c>
      <c r="G544" t="s">
        <v>9</v>
      </c>
      <c r="H544" t="s">
        <v>10</v>
      </c>
      <c r="I544" t="s">
        <v>11</v>
      </c>
      <c r="J544" t="s">
        <v>35</v>
      </c>
      <c r="K544" t="s">
        <v>183</v>
      </c>
      <c r="L544" t="s">
        <v>254</v>
      </c>
      <c r="M544" t="s">
        <v>908</v>
      </c>
      <c r="N544">
        <v>2.9846100807189901</v>
      </c>
      <c r="O544">
        <v>2.9947800636291499</v>
      </c>
      <c r="P544" t="e">
        <v>#N/A</v>
      </c>
    </row>
    <row r="545" spans="1:16" x14ac:dyDescent="0.25">
      <c r="A545" t="s">
        <v>185</v>
      </c>
      <c r="B545">
        <v>20337</v>
      </c>
      <c r="C545">
        <v>2.9846100807189901</v>
      </c>
      <c r="D545" t="s">
        <v>173</v>
      </c>
      <c r="E545" t="s">
        <v>9</v>
      </c>
      <c r="F545" t="s">
        <v>9</v>
      </c>
      <c r="G545" t="s">
        <v>9</v>
      </c>
      <c r="H545" t="s">
        <v>19</v>
      </c>
      <c r="I545" t="s">
        <v>58</v>
      </c>
      <c r="J545" t="s">
        <v>174</v>
      </c>
      <c r="K545" t="s">
        <v>183</v>
      </c>
      <c r="L545" t="s">
        <v>255</v>
      </c>
      <c r="M545" t="s">
        <v>909</v>
      </c>
      <c r="N545">
        <v>2.9846100807189901</v>
      </c>
      <c r="O545" t="e">
        <v>#N/A</v>
      </c>
      <c r="P545" t="e">
        <v>#N/A</v>
      </c>
    </row>
    <row r="546" spans="1:16" x14ac:dyDescent="0.25">
      <c r="A546" t="s">
        <v>185</v>
      </c>
      <c r="B546">
        <v>20540</v>
      </c>
      <c r="C546">
        <v>2.9846100807189901</v>
      </c>
      <c r="D546" t="s">
        <v>175</v>
      </c>
      <c r="E546" t="s">
        <v>9</v>
      </c>
      <c r="F546" t="s">
        <v>9</v>
      </c>
      <c r="G546" t="s">
        <v>9</v>
      </c>
      <c r="H546" t="s">
        <v>176</v>
      </c>
      <c r="I546" t="s">
        <v>177</v>
      </c>
      <c r="J546" t="s">
        <v>178</v>
      </c>
      <c r="K546" t="s">
        <v>183</v>
      </c>
      <c r="L546" t="s">
        <v>256</v>
      </c>
      <c r="M546" t="s">
        <v>910</v>
      </c>
      <c r="N546">
        <v>2.9846100807189901</v>
      </c>
      <c r="O546">
        <v>2.9947800636291499</v>
      </c>
      <c r="P546" t="e">
        <v>#N/A</v>
      </c>
    </row>
    <row r="547" spans="1:16" x14ac:dyDescent="0.25">
      <c r="A547" t="s">
        <v>185</v>
      </c>
      <c r="B547">
        <v>23527</v>
      </c>
      <c r="C547">
        <v>2.9846100807189901</v>
      </c>
      <c r="D547" t="s">
        <v>139</v>
      </c>
      <c r="E547" t="s">
        <v>9</v>
      </c>
      <c r="F547" t="s">
        <v>9</v>
      </c>
      <c r="G547" t="s">
        <v>9</v>
      </c>
      <c r="H547" t="s">
        <v>14</v>
      </c>
      <c r="I547" t="s">
        <v>50</v>
      </c>
      <c r="J547" t="s">
        <v>51</v>
      </c>
      <c r="K547" t="s">
        <v>183</v>
      </c>
      <c r="L547" t="s">
        <v>257</v>
      </c>
      <c r="M547" t="s">
        <v>911</v>
      </c>
      <c r="N547">
        <v>2.9846100807189901</v>
      </c>
      <c r="O547">
        <v>2.9947800636291499</v>
      </c>
      <c r="P547" t="e">
        <v>#N/A</v>
      </c>
    </row>
    <row r="548" spans="1:16" x14ac:dyDescent="0.25">
      <c r="A548" t="s">
        <v>185</v>
      </c>
      <c r="B548">
        <v>14521</v>
      </c>
      <c r="C548">
        <v>2.5673954486846902</v>
      </c>
      <c r="D548" t="s">
        <v>91</v>
      </c>
      <c r="E548" t="s">
        <v>93</v>
      </c>
      <c r="F548" t="s">
        <v>94</v>
      </c>
      <c r="G548" t="s">
        <v>9</v>
      </c>
      <c r="H548" t="s">
        <v>95</v>
      </c>
      <c r="I548" t="s">
        <v>73</v>
      </c>
      <c r="J548" t="s">
        <v>96</v>
      </c>
      <c r="K548" t="s">
        <v>183</v>
      </c>
      <c r="L548" t="s">
        <v>201</v>
      </c>
      <c r="M548" t="s">
        <v>912</v>
      </c>
      <c r="N548">
        <v>2.5673954486846902</v>
      </c>
      <c r="O548">
        <v>2.8598065376281698</v>
      </c>
      <c r="P548" t="e">
        <v>#N/A</v>
      </c>
    </row>
    <row r="549" spans="1:16" x14ac:dyDescent="0.25">
      <c r="A549" t="s">
        <v>185</v>
      </c>
      <c r="B549">
        <v>14516</v>
      </c>
      <c r="C549">
        <v>2.56579661369324</v>
      </c>
      <c r="D549" t="s">
        <v>91</v>
      </c>
      <c r="E549" t="s">
        <v>92</v>
      </c>
      <c r="F549" t="s">
        <v>9</v>
      </c>
      <c r="G549" t="s">
        <v>9</v>
      </c>
      <c r="H549" t="s">
        <v>10</v>
      </c>
      <c r="I549" t="s">
        <v>11</v>
      </c>
      <c r="J549" t="s">
        <v>81</v>
      </c>
      <c r="K549" t="s">
        <v>183</v>
      </c>
      <c r="L549" t="s">
        <v>204</v>
      </c>
      <c r="M549" t="s">
        <v>913</v>
      </c>
      <c r="N549">
        <v>2.56579661369324</v>
      </c>
      <c r="O549">
        <v>3.09225630760193</v>
      </c>
      <c r="P549" t="e">
        <v>#N/A</v>
      </c>
    </row>
    <row r="550" spans="1:16" x14ac:dyDescent="0.25">
      <c r="A550" t="s">
        <v>185</v>
      </c>
      <c r="B550">
        <v>14388</v>
      </c>
      <c r="C550">
        <v>2.4130439758300799</v>
      </c>
      <c r="D550" t="s">
        <v>90</v>
      </c>
      <c r="E550" t="s">
        <v>9</v>
      </c>
      <c r="F550" t="s">
        <v>9</v>
      </c>
      <c r="G550" t="s">
        <v>9</v>
      </c>
      <c r="H550" t="s">
        <v>19</v>
      </c>
      <c r="I550" t="s">
        <v>20</v>
      </c>
      <c r="J550" t="s">
        <v>76</v>
      </c>
      <c r="K550" t="s">
        <v>183</v>
      </c>
      <c r="L550" t="s">
        <v>203</v>
      </c>
      <c r="M550" t="s">
        <v>914</v>
      </c>
      <c r="N550">
        <v>2.4130439758300799</v>
      </c>
      <c r="O550">
        <v>4.1523151397705096</v>
      </c>
      <c r="P550" t="e">
        <v>#N/A</v>
      </c>
    </row>
    <row r="551" spans="1:16" x14ac:dyDescent="0.25">
      <c r="A551" t="s">
        <v>185</v>
      </c>
      <c r="B551">
        <v>14383</v>
      </c>
      <c r="C551">
        <v>2.4039933681488002</v>
      </c>
      <c r="D551" t="s">
        <v>90</v>
      </c>
      <c r="E551" t="s">
        <v>9</v>
      </c>
      <c r="F551" t="s">
        <v>9</v>
      </c>
      <c r="G551" t="s">
        <v>9</v>
      </c>
      <c r="H551" t="s">
        <v>73</v>
      </c>
      <c r="I551" t="s">
        <v>74</v>
      </c>
      <c r="J551" t="s">
        <v>9</v>
      </c>
      <c r="K551" t="s">
        <v>183</v>
      </c>
      <c r="L551" t="s">
        <v>202</v>
      </c>
      <c r="M551" t="s">
        <v>915</v>
      </c>
      <c r="N551">
        <v>2.4039933681488002</v>
      </c>
      <c r="O551">
        <v>3.76974248886108</v>
      </c>
      <c r="P551" t="e">
        <v>#N/A</v>
      </c>
    </row>
    <row r="552" spans="1:16" x14ac:dyDescent="0.25">
      <c r="A552" t="s">
        <v>185</v>
      </c>
      <c r="B552">
        <v>14525</v>
      </c>
      <c r="C552">
        <v>2.3627007007598899</v>
      </c>
      <c r="D552" t="s">
        <v>103</v>
      </c>
      <c r="E552" t="s">
        <v>104</v>
      </c>
      <c r="F552" t="s">
        <v>9</v>
      </c>
      <c r="G552" t="s">
        <v>9</v>
      </c>
      <c r="H552" t="s">
        <v>19</v>
      </c>
      <c r="I552" t="s">
        <v>58</v>
      </c>
      <c r="J552" t="s">
        <v>75</v>
      </c>
      <c r="K552" t="s">
        <v>183</v>
      </c>
      <c r="L552" t="s">
        <v>206</v>
      </c>
      <c r="M552" t="s">
        <v>916</v>
      </c>
      <c r="N552">
        <v>2.3627007007598899</v>
      </c>
      <c r="O552">
        <v>3.0109376907348602</v>
      </c>
      <c r="P552" t="e">
        <v>#N/A</v>
      </c>
    </row>
    <row r="553" spans="1:16" x14ac:dyDescent="0.25">
      <c r="A553" t="s">
        <v>185</v>
      </c>
      <c r="B553">
        <v>14524</v>
      </c>
      <c r="C553">
        <v>2.36247658729553</v>
      </c>
      <c r="D553" t="s">
        <v>101</v>
      </c>
      <c r="E553" t="s">
        <v>102</v>
      </c>
      <c r="F553" t="s">
        <v>91</v>
      </c>
      <c r="G553" t="s">
        <v>9</v>
      </c>
      <c r="H553" t="s">
        <v>73</v>
      </c>
      <c r="I553" t="s">
        <v>74</v>
      </c>
      <c r="J553" t="s">
        <v>9</v>
      </c>
      <c r="K553" t="s">
        <v>183</v>
      </c>
      <c r="L553" t="s">
        <v>207</v>
      </c>
      <c r="M553" t="s">
        <v>917</v>
      </c>
      <c r="N553">
        <v>2.36247658729553</v>
      </c>
      <c r="O553">
        <v>3.7235755920410201</v>
      </c>
      <c r="P553" t="s">
        <v>917</v>
      </c>
    </row>
    <row r="554" spans="1:16" x14ac:dyDescent="0.25">
      <c r="A554" t="s">
        <v>185</v>
      </c>
      <c r="B554">
        <v>14523</v>
      </c>
      <c r="C554">
        <v>2.3346760272979701</v>
      </c>
      <c r="D554" t="s">
        <v>99</v>
      </c>
      <c r="E554" t="s">
        <v>100</v>
      </c>
      <c r="F554" t="s">
        <v>9</v>
      </c>
      <c r="G554" t="s">
        <v>9</v>
      </c>
      <c r="H554" t="s">
        <v>14</v>
      </c>
      <c r="I554" t="s">
        <v>50</v>
      </c>
      <c r="J554" t="s">
        <v>51</v>
      </c>
      <c r="K554" t="s">
        <v>183</v>
      </c>
      <c r="L554" t="s">
        <v>209</v>
      </c>
      <c r="M554" t="s">
        <v>918</v>
      </c>
      <c r="N554">
        <v>2.3346760272979701</v>
      </c>
      <c r="O554">
        <v>3.7275936603546098</v>
      </c>
      <c r="P554" t="e">
        <v>#N/A</v>
      </c>
    </row>
    <row r="555" spans="1:16" x14ac:dyDescent="0.25">
      <c r="A555" t="s">
        <v>185</v>
      </c>
      <c r="B555">
        <v>14270</v>
      </c>
      <c r="C555">
        <v>2.3208751678466801</v>
      </c>
      <c r="D555" t="s">
        <v>52</v>
      </c>
      <c r="E555" t="s">
        <v>82</v>
      </c>
      <c r="F555" t="s">
        <v>9</v>
      </c>
      <c r="G555" t="s">
        <v>9</v>
      </c>
      <c r="H555" t="s">
        <v>10</v>
      </c>
      <c r="I555" t="s">
        <v>11</v>
      </c>
      <c r="J555" t="s">
        <v>83</v>
      </c>
      <c r="K555" t="s">
        <v>183</v>
      </c>
      <c r="L555" t="s">
        <v>211</v>
      </c>
      <c r="M555" t="s">
        <v>919</v>
      </c>
      <c r="N555">
        <v>2.3208751678466801</v>
      </c>
      <c r="O555">
        <v>2.53674983978271</v>
      </c>
      <c r="P555" t="e">
        <v>#N/A</v>
      </c>
    </row>
    <row r="556" spans="1:16" x14ac:dyDescent="0.25">
      <c r="A556" t="s">
        <v>185</v>
      </c>
      <c r="B556">
        <v>14384</v>
      </c>
      <c r="C556">
        <v>2.3041622638702401</v>
      </c>
      <c r="D556" t="s">
        <v>90</v>
      </c>
      <c r="E556" t="s">
        <v>9</v>
      </c>
      <c r="F556" t="s">
        <v>9</v>
      </c>
      <c r="G556" t="s">
        <v>9</v>
      </c>
      <c r="H556" t="s">
        <v>19</v>
      </c>
      <c r="I556" t="s">
        <v>58</v>
      </c>
      <c r="J556" t="s">
        <v>75</v>
      </c>
      <c r="K556" t="s">
        <v>183</v>
      </c>
      <c r="L556" t="s">
        <v>212</v>
      </c>
      <c r="M556" t="s">
        <v>920</v>
      </c>
      <c r="N556">
        <v>2.3041622638702401</v>
      </c>
      <c r="O556">
        <v>3.6820726394653298</v>
      </c>
      <c r="P556" t="e">
        <v>#N/A</v>
      </c>
    </row>
    <row r="557" spans="1:16" x14ac:dyDescent="0.25">
      <c r="A557" t="s">
        <v>185</v>
      </c>
      <c r="B557">
        <v>14046</v>
      </c>
      <c r="C557">
        <v>2.25905084609985</v>
      </c>
      <c r="D557" t="s">
        <v>72</v>
      </c>
      <c r="E557" t="s">
        <v>9</v>
      </c>
      <c r="F557" t="s">
        <v>9</v>
      </c>
      <c r="G557" t="s">
        <v>9</v>
      </c>
      <c r="H557" t="s">
        <v>19</v>
      </c>
      <c r="I557" t="s">
        <v>20</v>
      </c>
      <c r="J557" t="s">
        <v>76</v>
      </c>
      <c r="K557" t="s">
        <v>183</v>
      </c>
      <c r="L557" t="s">
        <v>213</v>
      </c>
      <c r="M557" t="s">
        <v>921</v>
      </c>
      <c r="N557">
        <v>2.25905084609985</v>
      </c>
      <c r="O557">
        <v>3.4932773113250701</v>
      </c>
      <c r="P557" t="e">
        <v>#N/A</v>
      </c>
    </row>
    <row r="558" spans="1:16" x14ac:dyDescent="0.25">
      <c r="A558" t="s">
        <v>185</v>
      </c>
      <c r="B558">
        <v>8998</v>
      </c>
      <c r="C558">
        <v>2.2497608661651598</v>
      </c>
      <c r="D558" t="s">
        <v>30</v>
      </c>
      <c r="E558" t="s">
        <v>31</v>
      </c>
      <c r="F558" t="s">
        <v>9</v>
      </c>
      <c r="G558" t="s">
        <v>9</v>
      </c>
      <c r="H558" t="s">
        <v>19</v>
      </c>
      <c r="I558" t="s">
        <v>20</v>
      </c>
      <c r="J558" t="s">
        <v>33</v>
      </c>
      <c r="K558" t="s">
        <v>183</v>
      </c>
      <c r="L558" t="s">
        <v>205</v>
      </c>
      <c r="M558" t="s">
        <v>922</v>
      </c>
      <c r="N558">
        <v>2.2497608661651598</v>
      </c>
      <c r="O558">
        <v>3.0348083972930899</v>
      </c>
      <c r="P558" t="e">
        <v>#N/A</v>
      </c>
    </row>
    <row r="559" spans="1:16" x14ac:dyDescent="0.25">
      <c r="A559" t="s">
        <v>185</v>
      </c>
      <c r="B559">
        <v>10303</v>
      </c>
      <c r="C559">
        <v>2.2486729621887198</v>
      </c>
      <c r="D559" t="s">
        <v>49</v>
      </c>
      <c r="E559" t="s">
        <v>9</v>
      </c>
      <c r="F559" t="s">
        <v>9</v>
      </c>
      <c r="G559" t="s">
        <v>9</v>
      </c>
      <c r="H559" t="s">
        <v>10</v>
      </c>
      <c r="I559" t="s">
        <v>11</v>
      </c>
      <c r="J559" t="s">
        <v>35</v>
      </c>
      <c r="K559" t="s">
        <v>183</v>
      </c>
      <c r="L559" t="s">
        <v>208</v>
      </c>
      <c r="M559" t="s">
        <v>923</v>
      </c>
      <c r="N559">
        <v>2.2486729621887198</v>
      </c>
      <c r="O559">
        <v>3.1450273990631099</v>
      </c>
      <c r="P559" t="e">
        <v>#N/A</v>
      </c>
    </row>
    <row r="560" spans="1:16" x14ac:dyDescent="0.25">
      <c r="A560" t="s">
        <v>185</v>
      </c>
      <c r="B560">
        <v>14190</v>
      </c>
      <c r="C560">
        <v>2.22618532180786</v>
      </c>
      <c r="D560" t="s">
        <v>70</v>
      </c>
      <c r="E560" t="s">
        <v>18</v>
      </c>
      <c r="F560" t="s">
        <v>9</v>
      </c>
      <c r="G560" t="s">
        <v>9</v>
      </c>
      <c r="H560" t="s">
        <v>14</v>
      </c>
      <c r="I560" t="s">
        <v>50</v>
      </c>
      <c r="J560" t="s">
        <v>51</v>
      </c>
      <c r="K560" t="s">
        <v>183</v>
      </c>
      <c r="L560" t="s">
        <v>216</v>
      </c>
      <c r="M560" t="s">
        <v>924</v>
      </c>
      <c r="N560">
        <v>2.22618532180786</v>
      </c>
      <c r="O560">
        <v>3.5437057018279998</v>
      </c>
      <c r="P560" t="e">
        <v>#N/A</v>
      </c>
    </row>
    <row r="561" spans="1:16" x14ac:dyDescent="0.25">
      <c r="A561" t="s">
        <v>185</v>
      </c>
      <c r="B561">
        <v>14192</v>
      </c>
      <c r="C561">
        <v>2.2218542098999001</v>
      </c>
      <c r="D561" t="s">
        <v>52</v>
      </c>
      <c r="E561" t="s">
        <v>9</v>
      </c>
      <c r="F561" t="s">
        <v>9</v>
      </c>
      <c r="G561" t="s">
        <v>9</v>
      </c>
      <c r="H561" t="s">
        <v>73</v>
      </c>
      <c r="I561" t="s">
        <v>74</v>
      </c>
      <c r="J561" t="s">
        <v>9</v>
      </c>
      <c r="K561" t="s">
        <v>183</v>
      </c>
      <c r="L561" t="s">
        <v>214</v>
      </c>
      <c r="M561" t="s">
        <v>925</v>
      </c>
      <c r="N561">
        <v>2.2218542098999001</v>
      </c>
      <c r="O561">
        <v>2.1781792640686</v>
      </c>
      <c r="P561" t="e">
        <v>#N/A</v>
      </c>
    </row>
    <row r="562" spans="1:16" x14ac:dyDescent="0.25">
      <c r="A562" t="s">
        <v>185</v>
      </c>
      <c r="B562">
        <v>14042</v>
      </c>
      <c r="C562">
        <v>2.21459293365479</v>
      </c>
      <c r="D562" t="s">
        <v>72</v>
      </c>
      <c r="E562" t="s">
        <v>9</v>
      </c>
      <c r="F562" t="s">
        <v>9</v>
      </c>
      <c r="G562" t="s">
        <v>9</v>
      </c>
      <c r="H562" t="s">
        <v>73</v>
      </c>
      <c r="I562" t="s">
        <v>74</v>
      </c>
      <c r="J562" t="s">
        <v>9</v>
      </c>
      <c r="K562" t="s">
        <v>183</v>
      </c>
      <c r="L562" t="s">
        <v>210</v>
      </c>
      <c r="M562" t="s">
        <v>926</v>
      </c>
      <c r="N562">
        <v>2.21459293365479</v>
      </c>
      <c r="O562">
        <v>2.8160171508789098</v>
      </c>
      <c r="P562" t="e">
        <v>#N/A</v>
      </c>
    </row>
    <row r="563" spans="1:16" x14ac:dyDescent="0.25">
      <c r="A563" t="s">
        <v>185</v>
      </c>
      <c r="B563">
        <v>14041</v>
      </c>
      <c r="C563">
        <v>2.18601393699646</v>
      </c>
      <c r="D563" t="s">
        <v>72</v>
      </c>
      <c r="E563" t="s">
        <v>9</v>
      </c>
      <c r="F563" t="s">
        <v>9</v>
      </c>
      <c r="G563" t="s">
        <v>9</v>
      </c>
      <c r="H563" t="s">
        <v>14</v>
      </c>
      <c r="I563" t="s">
        <v>50</v>
      </c>
      <c r="J563" t="s">
        <v>51</v>
      </c>
      <c r="K563" t="s">
        <v>183</v>
      </c>
      <c r="L563" t="s">
        <v>215</v>
      </c>
      <c r="M563" t="s">
        <v>927</v>
      </c>
      <c r="N563">
        <v>2.18601393699646</v>
      </c>
      <c r="O563">
        <v>3.63497114181519</v>
      </c>
      <c r="P563" t="e">
        <v>#N/A</v>
      </c>
    </row>
    <row r="564" spans="1:16" x14ac:dyDescent="0.25">
      <c r="A564" t="s">
        <v>185</v>
      </c>
      <c r="B564">
        <v>14196</v>
      </c>
      <c r="C564">
        <v>2.0614998340606698</v>
      </c>
      <c r="D564" t="s">
        <v>54</v>
      </c>
      <c r="E564" t="s">
        <v>78</v>
      </c>
      <c r="F564" t="s">
        <v>9</v>
      </c>
      <c r="G564" t="s">
        <v>9</v>
      </c>
      <c r="H564" t="s">
        <v>19</v>
      </c>
      <c r="I564" t="s">
        <v>20</v>
      </c>
      <c r="J564" t="s">
        <v>76</v>
      </c>
      <c r="K564" t="s">
        <v>183</v>
      </c>
      <c r="L564" t="s">
        <v>217</v>
      </c>
      <c r="M564" t="s">
        <v>928</v>
      </c>
      <c r="N564">
        <v>2.0614998340606698</v>
      </c>
      <c r="O564">
        <v>2.2655768394470202</v>
      </c>
      <c r="P564" t="e">
        <v>#N/A</v>
      </c>
    </row>
    <row r="565" spans="1:16" x14ac:dyDescent="0.25">
      <c r="A565" t="s">
        <v>185</v>
      </c>
      <c r="B565">
        <v>14586</v>
      </c>
      <c r="C565">
        <v>2.05997586250305</v>
      </c>
      <c r="D565" t="s">
        <v>105</v>
      </c>
      <c r="E565" t="s">
        <v>106</v>
      </c>
      <c r="F565" t="s">
        <v>9</v>
      </c>
      <c r="G565" t="s">
        <v>9</v>
      </c>
      <c r="H565" t="s">
        <v>10</v>
      </c>
      <c r="I565" t="s">
        <v>11</v>
      </c>
      <c r="J565" t="s">
        <v>66</v>
      </c>
      <c r="K565" t="s">
        <v>183</v>
      </c>
      <c r="L565" t="s">
        <v>231</v>
      </c>
      <c r="M565" t="s">
        <v>929</v>
      </c>
      <c r="N565">
        <v>2.05997586250305</v>
      </c>
      <c r="O565">
        <v>1.1575682163238501</v>
      </c>
      <c r="P565" t="s">
        <v>929</v>
      </c>
    </row>
    <row r="566" spans="1:16" x14ac:dyDescent="0.25">
      <c r="A566" t="s">
        <v>185</v>
      </c>
      <c r="B566">
        <v>16027</v>
      </c>
      <c r="C566">
        <v>1.98669934272766</v>
      </c>
      <c r="D566" t="s">
        <v>122</v>
      </c>
      <c r="E566" t="s">
        <v>9</v>
      </c>
      <c r="F566" t="s">
        <v>9</v>
      </c>
      <c r="G566" t="s">
        <v>9</v>
      </c>
      <c r="H566" t="s">
        <v>10</v>
      </c>
      <c r="I566" t="s">
        <v>11</v>
      </c>
      <c r="J566" t="s">
        <v>32</v>
      </c>
      <c r="K566" t="s">
        <v>183</v>
      </c>
      <c r="L566" t="s">
        <v>220</v>
      </c>
      <c r="M566" t="s">
        <v>930</v>
      </c>
      <c r="N566">
        <v>1.98669934272766</v>
      </c>
      <c r="O566">
        <v>2.14114594459534</v>
      </c>
      <c r="P566" t="e">
        <v>#N/A</v>
      </c>
    </row>
    <row r="567" spans="1:16" x14ac:dyDescent="0.25">
      <c r="A567" t="s">
        <v>185</v>
      </c>
      <c r="B567">
        <v>10984</v>
      </c>
      <c r="C567">
        <v>1.9814989566803001</v>
      </c>
      <c r="D567" t="s">
        <v>52</v>
      </c>
      <c r="E567" t="s">
        <v>9</v>
      </c>
      <c r="F567" t="s">
        <v>9</v>
      </c>
      <c r="G567" t="s">
        <v>9</v>
      </c>
      <c r="H567" t="s">
        <v>19</v>
      </c>
      <c r="I567" t="s">
        <v>20</v>
      </c>
      <c r="J567" t="s">
        <v>33</v>
      </c>
      <c r="K567" t="s">
        <v>183</v>
      </c>
      <c r="L567" t="s">
        <v>282</v>
      </c>
      <c r="M567" t="s">
        <v>931</v>
      </c>
      <c r="N567">
        <v>1.9814989566803001</v>
      </c>
      <c r="O567">
        <v>3.1615967750549299</v>
      </c>
      <c r="P567" t="s">
        <v>931</v>
      </c>
    </row>
    <row r="568" spans="1:16" x14ac:dyDescent="0.25">
      <c r="A568" t="s">
        <v>185</v>
      </c>
      <c r="B568">
        <v>15356</v>
      </c>
      <c r="C568">
        <v>1.9618828296661399</v>
      </c>
      <c r="D568" t="s">
        <v>118</v>
      </c>
      <c r="E568" t="s">
        <v>119</v>
      </c>
      <c r="F568" t="s">
        <v>120</v>
      </c>
      <c r="G568" t="s">
        <v>121</v>
      </c>
      <c r="H568" t="s">
        <v>14</v>
      </c>
      <c r="I568" t="s">
        <v>11</v>
      </c>
      <c r="J568" t="s">
        <v>15</v>
      </c>
      <c r="K568" t="s">
        <v>183</v>
      </c>
      <c r="L568" t="s">
        <v>223</v>
      </c>
      <c r="M568" t="s">
        <v>932</v>
      </c>
      <c r="N568">
        <v>1.9618828296661399</v>
      </c>
      <c r="O568">
        <v>3.1566538810729998</v>
      </c>
      <c r="P568" t="e">
        <v>#N/A</v>
      </c>
    </row>
    <row r="569" spans="1:16" x14ac:dyDescent="0.25">
      <c r="A569" t="s">
        <v>185</v>
      </c>
      <c r="B569">
        <v>10982</v>
      </c>
      <c r="C569">
        <v>1.9537162780761701</v>
      </c>
      <c r="D569" t="s">
        <v>52</v>
      </c>
      <c r="E569" t="s">
        <v>9</v>
      </c>
      <c r="F569" t="s">
        <v>9</v>
      </c>
      <c r="G569" t="s">
        <v>9</v>
      </c>
      <c r="H569" t="s">
        <v>10</v>
      </c>
      <c r="I569" t="s">
        <v>11</v>
      </c>
      <c r="J569" t="s">
        <v>32</v>
      </c>
      <c r="K569" t="s">
        <v>183</v>
      </c>
      <c r="L569" t="s">
        <v>221</v>
      </c>
      <c r="M569" t="s">
        <v>933</v>
      </c>
      <c r="N569">
        <v>1.9537162780761701</v>
      </c>
      <c r="O569">
        <v>2.9459538459777801</v>
      </c>
      <c r="P569" t="e">
        <v>#N/A</v>
      </c>
    </row>
    <row r="570" spans="1:16" x14ac:dyDescent="0.25">
      <c r="A570" t="s">
        <v>185</v>
      </c>
      <c r="B570">
        <v>12883</v>
      </c>
      <c r="C570">
        <v>1.94422459602356</v>
      </c>
      <c r="D570" t="s">
        <v>70</v>
      </c>
      <c r="E570" t="s">
        <v>9</v>
      </c>
      <c r="F570" t="s">
        <v>9</v>
      </c>
      <c r="G570" t="s">
        <v>9</v>
      </c>
      <c r="H570" t="s">
        <v>19</v>
      </c>
      <c r="I570" t="s">
        <v>20</v>
      </c>
      <c r="J570" t="s">
        <v>24</v>
      </c>
      <c r="K570" t="s">
        <v>183</v>
      </c>
      <c r="L570" t="s">
        <v>258</v>
      </c>
      <c r="M570" t="s">
        <v>934</v>
      </c>
      <c r="N570">
        <v>1.94422459602356</v>
      </c>
      <c r="O570">
        <v>2.7573609352111799</v>
      </c>
      <c r="P570" t="e">
        <v>#N/A</v>
      </c>
    </row>
    <row r="571" spans="1:16" x14ac:dyDescent="0.25">
      <c r="A571" t="s">
        <v>185</v>
      </c>
      <c r="B571">
        <v>14382</v>
      </c>
      <c r="C571">
        <v>1.9434498548507699</v>
      </c>
      <c r="D571" t="s">
        <v>90</v>
      </c>
      <c r="E571" t="s">
        <v>9</v>
      </c>
      <c r="F571" t="s">
        <v>9</v>
      </c>
      <c r="G571" t="s">
        <v>9</v>
      </c>
      <c r="H571" t="s">
        <v>14</v>
      </c>
      <c r="I571" t="s">
        <v>50</v>
      </c>
      <c r="J571" t="s">
        <v>51</v>
      </c>
      <c r="K571" t="s">
        <v>183</v>
      </c>
      <c r="L571" t="s">
        <v>225</v>
      </c>
      <c r="M571" t="s">
        <v>935</v>
      </c>
      <c r="N571">
        <v>1.9434498548507699</v>
      </c>
      <c r="O571">
        <v>3.9394781589508101</v>
      </c>
      <c r="P571" t="e">
        <v>#N/A</v>
      </c>
    </row>
    <row r="572" spans="1:16" x14ac:dyDescent="0.25">
      <c r="A572" t="s">
        <v>185</v>
      </c>
      <c r="B572">
        <v>11693</v>
      </c>
      <c r="C572">
        <v>1.9336420297622701</v>
      </c>
      <c r="D572" t="s">
        <v>56</v>
      </c>
      <c r="E572" t="s">
        <v>57</v>
      </c>
      <c r="F572" t="s">
        <v>9</v>
      </c>
      <c r="G572" t="s">
        <v>9</v>
      </c>
      <c r="H572" t="s">
        <v>19</v>
      </c>
      <c r="I572" t="s">
        <v>58</v>
      </c>
      <c r="J572" t="s">
        <v>59</v>
      </c>
      <c r="K572" t="s">
        <v>183</v>
      </c>
      <c r="L572" t="s">
        <v>227</v>
      </c>
      <c r="M572" t="s">
        <v>936</v>
      </c>
      <c r="N572">
        <v>1.9336420297622701</v>
      </c>
      <c r="O572">
        <v>3.14123439788818</v>
      </c>
      <c r="P572" t="e">
        <v>#N/A</v>
      </c>
    </row>
    <row r="573" spans="1:16" x14ac:dyDescent="0.25">
      <c r="A573" t="s">
        <v>185</v>
      </c>
      <c r="B573">
        <v>2856</v>
      </c>
      <c r="C573">
        <v>1.9311369657516499</v>
      </c>
      <c r="D573" t="s">
        <v>8</v>
      </c>
      <c r="E573" t="s">
        <v>9</v>
      </c>
      <c r="F573" t="s">
        <v>9</v>
      </c>
      <c r="G573" t="s">
        <v>9</v>
      </c>
      <c r="H573" t="s">
        <v>10</v>
      </c>
      <c r="I573" t="s">
        <v>11</v>
      </c>
      <c r="J573" t="s">
        <v>12</v>
      </c>
      <c r="K573" t="s">
        <v>183</v>
      </c>
      <c r="L573" t="s">
        <v>224</v>
      </c>
      <c r="M573" t="s">
        <v>937</v>
      </c>
      <c r="N573">
        <v>1.9311369657516499</v>
      </c>
      <c r="O573">
        <v>3.1219174861907999</v>
      </c>
      <c r="P573" t="e">
        <v>#N/A</v>
      </c>
    </row>
    <row r="574" spans="1:16" x14ac:dyDescent="0.25">
      <c r="A574" t="s">
        <v>185</v>
      </c>
      <c r="B574">
        <v>14199</v>
      </c>
      <c r="C574">
        <v>1.92114925384521</v>
      </c>
      <c r="D574" t="s">
        <v>79</v>
      </c>
      <c r="E574" t="s">
        <v>80</v>
      </c>
      <c r="F574" t="s">
        <v>9</v>
      </c>
      <c r="G574" t="s">
        <v>9</v>
      </c>
      <c r="H574" t="s">
        <v>10</v>
      </c>
      <c r="I574" t="s">
        <v>11</v>
      </c>
      <c r="J574" t="s">
        <v>81</v>
      </c>
      <c r="K574" t="s">
        <v>183</v>
      </c>
      <c r="L574" t="s">
        <v>263</v>
      </c>
      <c r="M574" t="s">
        <v>938</v>
      </c>
      <c r="N574">
        <v>1.92114925384521</v>
      </c>
      <c r="O574">
        <v>3.5905163288116499</v>
      </c>
      <c r="P574" t="e">
        <v>#N/A</v>
      </c>
    </row>
    <row r="575" spans="1:16" x14ac:dyDescent="0.25">
      <c r="A575" t="s">
        <v>185</v>
      </c>
      <c r="B575">
        <v>5978</v>
      </c>
      <c r="C575">
        <v>1.92047035694122</v>
      </c>
      <c r="D575" t="s">
        <v>22</v>
      </c>
      <c r="E575" t="s">
        <v>9</v>
      </c>
      <c r="F575" t="s">
        <v>9</v>
      </c>
      <c r="G575" t="s">
        <v>9</v>
      </c>
      <c r="H575" t="s">
        <v>19</v>
      </c>
      <c r="I575" t="s">
        <v>20</v>
      </c>
      <c r="J575" t="s">
        <v>24</v>
      </c>
      <c r="K575" t="s">
        <v>183</v>
      </c>
      <c r="L575" t="s">
        <v>226</v>
      </c>
      <c r="M575" t="s">
        <v>939</v>
      </c>
      <c r="N575">
        <v>1.92047035694122</v>
      </c>
      <c r="O575">
        <v>1.3353515863418599</v>
      </c>
      <c r="P575" t="e">
        <v>#N/A</v>
      </c>
    </row>
    <row r="576" spans="1:16" x14ac:dyDescent="0.25">
      <c r="A576" t="s">
        <v>185</v>
      </c>
      <c r="B576">
        <v>3893</v>
      </c>
      <c r="C576">
        <v>1.9195252656936601</v>
      </c>
      <c r="D576" t="s">
        <v>13</v>
      </c>
      <c r="E576" t="s">
        <v>9</v>
      </c>
      <c r="F576" t="s">
        <v>9</v>
      </c>
      <c r="G576" t="s">
        <v>9</v>
      </c>
      <c r="H576" t="s">
        <v>14</v>
      </c>
      <c r="I576" t="s">
        <v>11</v>
      </c>
      <c r="J576" t="s">
        <v>15</v>
      </c>
      <c r="K576" t="s">
        <v>183</v>
      </c>
      <c r="L576" t="s">
        <v>222</v>
      </c>
      <c r="M576" t="s">
        <v>940</v>
      </c>
      <c r="N576">
        <v>1.9195252656936601</v>
      </c>
      <c r="O576">
        <v>3.0544700622558598</v>
      </c>
      <c r="P576" t="e">
        <v>#N/A</v>
      </c>
    </row>
    <row r="577" spans="1:16" x14ac:dyDescent="0.25">
      <c r="A577" t="s">
        <v>185</v>
      </c>
      <c r="B577">
        <v>16085</v>
      </c>
      <c r="C577">
        <v>1.9093650579452499</v>
      </c>
      <c r="D577" t="s">
        <v>123</v>
      </c>
      <c r="E577" t="s">
        <v>9</v>
      </c>
      <c r="F577" t="s">
        <v>9</v>
      </c>
      <c r="G577" t="s">
        <v>9</v>
      </c>
      <c r="H577" t="s">
        <v>10</v>
      </c>
      <c r="I577" t="s">
        <v>11</v>
      </c>
      <c r="J577" t="s">
        <v>46</v>
      </c>
      <c r="K577" t="s">
        <v>183</v>
      </c>
      <c r="L577" t="s">
        <v>230</v>
      </c>
      <c r="M577" t="s">
        <v>941</v>
      </c>
      <c r="N577">
        <v>1.9093650579452499</v>
      </c>
      <c r="O577">
        <v>3.21038842201233</v>
      </c>
      <c r="P577" t="e">
        <v>#N/A</v>
      </c>
    </row>
    <row r="578" spans="1:16" x14ac:dyDescent="0.25">
      <c r="A578" t="s">
        <v>185</v>
      </c>
      <c r="B578">
        <v>16635</v>
      </c>
      <c r="C578">
        <v>1.9010523557662999</v>
      </c>
      <c r="D578" t="s">
        <v>126</v>
      </c>
      <c r="E578" t="s">
        <v>132</v>
      </c>
      <c r="F578" t="s">
        <v>9</v>
      </c>
      <c r="G578" t="s">
        <v>9</v>
      </c>
      <c r="H578" t="s">
        <v>10</v>
      </c>
      <c r="I578" t="s">
        <v>11</v>
      </c>
      <c r="J578" t="s">
        <v>26</v>
      </c>
      <c r="K578" t="s">
        <v>183</v>
      </c>
      <c r="L578" t="s">
        <v>259</v>
      </c>
      <c r="M578" t="s">
        <v>942</v>
      </c>
      <c r="N578">
        <v>1.9010523557662999</v>
      </c>
      <c r="O578">
        <v>2.9704535007476802</v>
      </c>
      <c r="P578" t="e">
        <v>#N/A</v>
      </c>
    </row>
    <row r="579" spans="1:16" x14ac:dyDescent="0.25">
      <c r="A579" t="s">
        <v>185</v>
      </c>
      <c r="B579">
        <v>14040</v>
      </c>
      <c r="C579">
        <v>1.89998555183411</v>
      </c>
      <c r="D579" t="s">
        <v>72</v>
      </c>
      <c r="E579" t="s">
        <v>9</v>
      </c>
      <c r="F579" t="s">
        <v>9</v>
      </c>
      <c r="G579" t="s">
        <v>9</v>
      </c>
      <c r="H579" t="s">
        <v>10</v>
      </c>
      <c r="I579" t="s">
        <v>11</v>
      </c>
      <c r="J579" t="s">
        <v>35</v>
      </c>
      <c r="K579" t="s">
        <v>183</v>
      </c>
      <c r="L579" t="s">
        <v>235</v>
      </c>
      <c r="M579" t="s">
        <v>943</v>
      </c>
      <c r="N579">
        <v>1.89998555183411</v>
      </c>
      <c r="O579">
        <v>3.4758052825927699</v>
      </c>
      <c r="P579" t="e">
        <v>#N/A</v>
      </c>
    </row>
    <row r="580" spans="1:16" x14ac:dyDescent="0.25">
      <c r="A580" t="s">
        <v>185</v>
      </c>
      <c r="B580">
        <v>16080</v>
      </c>
      <c r="C580">
        <v>1.89841020107269</v>
      </c>
      <c r="D580" t="s">
        <v>123</v>
      </c>
      <c r="E580" t="s">
        <v>9</v>
      </c>
      <c r="F580" t="s">
        <v>9</v>
      </c>
      <c r="G580" t="s">
        <v>9</v>
      </c>
      <c r="H580" t="s">
        <v>14</v>
      </c>
      <c r="I580" t="s">
        <v>50</v>
      </c>
      <c r="J580" t="s">
        <v>60</v>
      </c>
      <c r="K580" t="s">
        <v>183</v>
      </c>
      <c r="L580" t="s">
        <v>261</v>
      </c>
      <c r="M580" t="s">
        <v>944</v>
      </c>
      <c r="N580">
        <v>1.89841020107269</v>
      </c>
      <c r="O580">
        <v>1.80095863342285</v>
      </c>
      <c r="P580" t="e">
        <v>#N/A</v>
      </c>
    </row>
    <row r="581" spans="1:16" x14ac:dyDescent="0.25">
      <c r="A581" t="s">
        <v>185</v>
      </c>
      <c r="B581">
        <v>5975</v>
      </c>
      <c r="C581">
        <v>1.89681100845337</v>
      </c>
      <c r="D581" t="s">
        <v>22</v>
      </c>
      <c r="E581" t="s">
        <v>9</v>
      </c>
      <c r="F581" t="s">
        <v>9</v>
      </c>
      <c r="G581" t="s">
        <v>9</v>
      </c>
      <c r="H581" t="s">
        <v>10</v>
      </c>
      <c r="I581" t="s">
        <v>11</v>
      </c>
      <c r="J581" t="s">
        <v>23</v>
      </c>
      <c r="K581" t="s">
        <v>183</v>
      </c>
      <c r="L581" t="s">
        <v>236</v>
      </c>
      <c r="M581" t="s">
        <v>945</v>
      </c>
      <c r="N581">
        <v>1.89681100845337</v>
      </c>
      <c r="O581">
        <v>3.2267165184021001</v>
      </c>
      <c r="P581" t="e">
        <v>#N/A</v>
      </c>
    </row>
    <row r="582" spans="1:16" x14ac:dyDescent="0.25">
      <c r="A582" t="s">
        <v>185</v>
      </c>
      <c r="B582">
        <v>5974</v>
      </c>
      <c r="C582">
        <v>1.89124631881714</v>
      </c>
      <c r="D582" t="s">
        <v>17</v>
      </c>
      <c r="E582" t="s">
        <v>18</v>
      </c>
      <c r="F582" t="s">
        <v>9</v>
      </c>
      <c r="G582" t="s">
        <v>9</v>
      </c>
      <c r="H582" t="s">
        <v>19</v>
      </c>
      <c r="I582" t="s">
        <v>20</v>
      </c>
      <c r="J582" t="s">
        <v>21</v>
      </c>
      <c r="K582" t="s">
        <v>183</v>
      </c>
      <c r="L582" t="s">
        <v>229</v>
      </c>
      <c r="M582" t="s">
        <v>946</v>
      </c>
      <c r="N582">
        <v>1.89124631881714</v>
      </c>
      <c r="O582">
        <v>3.2461631298065199</v>
      </c>
      <c r="P582" t="e">
        <v>#N/A</v>
      </c>
    </row>
    <row r="583" spans="1:16" x14ac:dyDescent="0.25">
      <c r="A583" t="s">
        <v>185</v>
      </c>
      <c r="B583">
        <v>14275</v>
      </c>
      <c r="C583">
        <v>1.87532067298889</v>
      </c>
      <c r="D583" t="s">
        <v>86</v>
      </c>
      <c r="E583" t="s">
        <v>9</v>
      </c>
      <c r="F583" t="s">
        <v>9</v>
      </c>
      <c r="G583" t="s">
        <v>9</v>
      </c>
      <c r="H583" t="s">
        <v>10</v>
      </c>
      <c r="I583" t="s">
        <v>11</v>
      </c>
      <c r="J583" t="s">
        <v>87</v>
      </c>
      <c r="K583" t="s">
        <v>183</v>
      </c>
      <c r="L583" t="s">
        <v>260</v>
      </c>
      <c r="M583" t="s">
        <v>947</v>
      </c>
      <c r="N583">
        <v>1.87532067298889</v>
      </c>
      <c r="O583">
        <v>2.2683897018432599</v>
      </c>
      <c r="P583" t="e">
        <v>#N/A</v>
      </c>
    </row>
    <row r="584" spans="1:16" x14ac:dyDescent="0.25">
      <c r="A584" t="s">
        <v>185</v>
      </c>
      <c r="B584">
        <v>16470</v>
      </c>
      <c r="C584">
        <v>1.86903488636017</v>
      </c>
      <c r="D584" t="s">
        <v>122</v>
      </c>
      <c r="E584" t="s">
        <v>112</v>
      </c>
      <c r="F584" t="s">
        <v>126</v>
      </c>
      <c r="G584" t="s">
        <v>9</v>
      </c>
      <c r="H584" t="s">
        <v>10</v>
      </c>
      <c r="I584" t="s">
        <v>11</v>
      </c>
      <c r="J584" t="s">
        <v>23</v>
      </c>
      <c r="K584" t="s">
        <v>183</v>
      </c>
      <c r="L584" t="s">
        <v>233</v>
      </c>
      <c r="M584" t="s">
        <v>948</v>
      </c>
      <c r="N584">
        <v>1.86903488636017</v>
      </c>
      <c r="O584">
        <v>2.5575897693634002</v>
      </c>
      <c r="P584" t="e">
        <v>#N/A</v>
      </c>
    </row>
    <row r="585" spans="1:16" x14ac:dyDescent="0.25">
      <c r="A585" t="s">
        <v>185</v>
      </c>
      <c r="B585">
        <v>8996</v>
      </c>
      <c r="C585">
        <v>1.86505722999573</v>
      </c>
      <c r="D585" t="s">
        <v>30</v>
      </c>
      <c r="E585" t="s">
        <v>31</v>
      </c>
      <c r="F585" t="s">
        <v>9</v>
      </c>
      <c r="G585" t="s">
        <v>9</v>
      </c>
      <c r="H585" t="s">
        <v>10</v>
      </c>
      <c r="I585" t="s">
        <v>11</v>
      </c>
      <c r="J585" t="s">
        <v>32</v>
      </c>
      <c r="K585" t="s">
        <v>183</v>
      </c>
      <c r="L585" t="s">
        <v>286</v>
      </c>
      <c r="M585" t="s">
        <v>949</v>
      </c>
      <c r="N585">
        <v>1.86505722999573</v>
      </c>
      <c r="O585">
        <v>1.0045980215072601</v>
      </c>
      <c r="P585" t="s">
        <v>949</v>
      </c>
    </row>
    <row r="586" spans="1:16" x14ac:dyDescent="0.25">
      <c r="A586" t="s">
        <v>185</v>
      </c>
      <c r="B586">
        <v>12460</v>
      </c>
      <c r="C586">
        <v>1.8432767391204801</v>
      </c>
      <c r="D586" t="s">
        <v>63</v>
      </c>
      <c r="E586" t="s">
        <v>64</v>
      </c>
      <c r="F586" t="s">
        <v>9</v>
      </c>
      <c r="G586" t="s">
        <v>9</v>
      </c>
      <c r="H586" t="s">
        <v>14</v>
      </c>
      <c r="I586" t="s">
        <v>50</v>
      </c>
      <c r="J586" t="s">
        <v>15</v>
      </c>
      <c r="K586" t="s">
        <v>183</v>
      </c>
      <c r="L586" t="s">
        <v>264</v>
      </c>
      <c r="M586" t="s">
        <v>950</v>
      </c>
      <c r="N586">
        <v>1.8432767391204801</v>
      </c>
      <c r="O586">
        <v>3.04429984092712</v>
      </c>
      <c r="P586" t="e">
        <v>#N/A</v>
      </c>
    </row>
    <row r="587" spans="1:16" x14ac:dyDescent="0.25">
      <c r="A587" t="s">
        <v>185</v>
      </c>
      <c r="B587">
        <v>14043</v>
      </c>
      <c r="C587">
        <v>1.83043336868286</v>
      </c>
      <c r="D587" t="s">
        <v>72</v>
      </c>
      <c r="E587" t="s">
        <v>9</v>
      </c>
      <c r="F587" t="s">
        <v>9</v>
      </c>
      <c r="G587" t="s">
        <v>9</v>
      </c>
      <c r="H587" t="s">
        <v>19</v>
      </c>
      <c r="I587" t="s">
        <v>58</v>
      </c>
      <c r="J587" t="s">
        <v>75</v>
      </c>
      <c r="K587" t="s">
        <v>183</v>
      </c>
      <c r="L587" t="s">
        <v>262</v>
      </c>
      <c r="M587" t="s">
        <v>951</v>
      </c>
      <c r="N587">
        <v>1.83043336868286</v>
      </c>
      <c r="O587">
        <v>3.6110291481018102</v>
      </c>
      <c r="P587" t="e">
        <v>#N/A</v>
      </c>
    </row>
    <row r="588" spans="1:16" x14ac:dyDescent="0.25">
      <c r="A588" t="s">
        <v>185</v>
      </c>
      <c r="B588">
        <v>17226</v>
      </c>
      <c r="C588">
        <v>1.82514667510986</v>
      </c>
      <c r="D588" t="s">
        <v>134</v>
      </c>
      <c r="E588" t="s">
        <v>135</v>
      </c>
      <c r="F588" t="s">
        <v>136</v>
      </c>
      <c r="G588" t="s">
        <v>9</v>
      </c>
      <c r="H588" t="s">
        <v>10</v>
      </c>
      <c r="I588" t="s">
        <v>11</v>
      </c>
      <c r="J588" t="s">
        <v>48</v>
      </c>
      <c r="K588" t="s">
        <v>183</v>
      </c>
      <c r="L588" t="s">
        <v>267</v>
      </c>
      <c r="M588" t="s">
        <v>952</v>
      </c>
      <c r="N588">
        <v>1.82514667510986</v>
      </c>
      <c r="O588">
        <v>2.9187650680542001</v>
      </c>
      <c r="P588" t="e">
        <v>#N/A</v>
      </c>
    </row>
    <row r="589" spans="1:16" x14ac:dyDescent="0.25">
      <c r="A589" t="s">
        <v>185</v>
      </c>
      <c r="B589">
        <v>10239</v>
      </c>
      <c r="C589">
        <v>1.7973220348358201</v>
      </c>
      <c r="D589" t="s">
        <v>42</v>
      </c>
      <c r="E589" t="s">
        <v>45</v>
      </c>
      <c r="F589" t="s">
        <v>47</v>
      </c>
      <c r="G589" t="s">
        <v>9</v>
      </c>
      <c r="H589" t="s">
        <v>10</v>
      </c>
      <c r="I589" t="s">
        <v>11</v>
      </c>
      <c r="J589" t="s">
        <v>48</v>
      </c>
      <c r="K589" t="s">
        <v>183</v>
      </c>
      <c r="L589" t="s">
        <v>218</v>
      </c>
      <c r="M589" t="s">
        <v>953</v>
      </c>
      <c r="N589">
        <v>1.7973220348358201</v>
      </c>
      <c r="O589">
        <v>2.9947800636291499</v>
      </c>
      <c r="P589" t="e">
        <v>#N/A</v>
      </c>
    </row>
    <row r="590" spans="1:16" x14ac:dyDescent="0.25">
      <c r="A590" t="s">
        <v>185</v>
      </c>
      <c r="B590">
        <v>17126</v>
      </c>
      <c r="C590">
        <v>1.7860012054443399</v>
      </c>
      <c r="D590" t="s">
        <v>133</v>
      </c>
      <c r="E590" t="s">
        <v>9</v>
      </c>
      <c r="F590" t="s">
        <v>9</v>
      </c>
      <c r="G590" t="s">
        <v>9</v>
      </c>
      <c r="H590" t="s">
        <v>19</v>
      </c>
      <c r="I590" t="s">
        <v>58</v>
      </c>
      <c r="J590" t="s">
        <v>59</v>
      </c>
      <c r="K590" t="s">
        <v>183</v>
      </c>
      <c r="L590" t="s">
        <v>275</v>
      </c>
      <c r="M590" t="s">
        <v>954</v>
      </c>
      <c r="N590">
        <v>1.7860012054443399</v>
      </c>
      <c r="O590">
        <v>3.0725913047790501</v>
      </c>
      <c r="P590" t="e">
        <v>#N/A</v>
      </c>
    </row>
    <row r="591" spans="1:16" x14ac:dyDescent="0.25">
      <c r="A591" t="s">
        <v>185</v>
      </c>
      <c r="B591">
        <v>10304</v>
      </c>
      <c r="C591">
        <v>1.78564405441284</v>
      </c>
      <c r="D591" t="s">
        <v>49</v>
      </c>
      <c r="E591" t="s">
        <v>9</v>
      </c>
      <c r="F591" t="s">
        <v>9</v>
      </c>
      <c r="G591" t="s">
        <v>9</v>
      </c>
      <c r="H591" t="s">
        <v>14</v>
      </c>
      <c r="I591" t="s">
        <v>50</v>
      </c>
      <c r="J591" t="s">
        <v>51</v>
      </c>
      <c r="K591" t="s">
        <v>183</v>
      </c>
      <c r="L591" t="s">
        <v>268</v>
      </c>
      <c r="M591" t="s">
        <v>955</v>
      </c>
      <c r="N591">
        <v>1.78564405441284</v>
      </c>
      <c r="O591">
        <v>3.7811639308929399</v>
      </c>
      <c r="P591" t="e">
        <v>#N/A</v>
      </c>
    </row>
    <row r="592" spans="1:16" x14ac:dyDescent="0.25">
      <c r="A592" t="s">
        <v>185</v>
      </c>
      <c r="B592">
        <v>12191</v>
      </c>
      <c r="C592">
        <v>1.7794108390808101</v>
      </c>
      <c r="D592" t="s">
        <v>52</v>
      </c>
      <c r="E592" t="s">
        <v>9</v>
      </c>
      <c r="F592" t="s">
        <v>9</v>
      </c>
      <c r="G592" t="s">
        <v>9</v>
      </c>
      <c r="H592" t="s">
        <v>14</v>
      </c>
      <c r="I592" t="s">
        <v>50</v>
      </c>
      <c r="J592" t="s">
        <v>60</v>
      </c>
      <c r="K592" t="s">
        <v>183</v>
      </c>
      <c r="L592" t="s">
        <v>281</v>
      </c>
      <c r="M592" t="s">
        <v>956</v>
      </c>
      <c r="N592">
        <v>1.7794108390808101</v>
      </c>
      <c r="O592">
        <v>2.1586465835571298</v>
      </c>
      <c r="P592" t="e">
        <v>#N/A</v>
      </c>
    </row>
    <row r="593" spans="1:16" x14ac:dyDescent="0.25">
      <c r="A593" t="s">
        <v>185</v>
      </c>
      <c r="B593">
        <v>16132</v>
      </c>
      <c r="C593">
        <v>1.7632321119308501</v>
      </c>
      <c r="D593" t="s">
        <v>122</v>
      </c>
      <c r="E593" t="s">
        <v>124</v>
      </c>
      <c r="F593" t="s">
        <v>9</v>
      </c>
      <c r="G593" t="s">
        <v>9</v>
      </c>
      <c r="H593" t="s">
        <v>10</v>
      </c>
      <c r="I593" t="s">
        <v>11</v>
      </c>
      <c r="J593" t="s">
        <v>125</v>
      </c>
      <c r="K593" t="s">
        <v>183</v>
      </c>
      <c r="L593" t="s">
        <v>219</v>
      </c>
      <c r="M593" t="s">
        <v>957</v>
      </c>
      <c r="N593">
        <v>1.7632321119308501</v>
      </c>
      <c r="O593">
        <v>2.7945218086242698</v>
      </c>
      <c r="P593" t="e">
        <v>#N/A</v>
      </c>
    </row>
    <row r="594" spans="1:16" x14ac:dyDescent="0.25">
      <c r="A594" t="s">
        <v>185</v>
      </c>
      <c r="B594">
        <v>13143</v>
      </c>
      <c r="C594">
        <v>1.76016485691071</v>
      </c>
      <c r="D594" t="s">
        <v>71</v>
      </c>
      <c r="E594" t="s">
        <v>9</v>
      </c>
      <c r="F594" t="s">
        <v>9</v>
      </c>
      <c r="G594" t="s">
        <v>9</v>
      </c>
      <c r="H594" t="s">
        <v>19</v>
      </c>
      <c r="I594" t="s">
        <v>20</v>
      </c>
      <c r="J594" t="s">
        <v>33</v>
      </c>
      <c r="K594" t="s">
        <v>183</v>
      </c>
      <c r="L594" t="s">
        <v>271</v>
      </c>
      <c r="M594" t="s">
        <v>958</v>
      </c>
      <c r="N594">
        <v>1.76016485691071</v>
      </c>
      <c r="O594">
        <v>3.0696892738342298</v>
      </c>
      <c r="P594" t="e">
        <v>#N/A</v>
      </c>
    </row>
    <row r="595" spans="1:16" x14ac:dyDescent="0.25">
      <c r="A595" t="s">
        <v>185</v>
      </c>
      <c r="B595">
        <v>14272</v>
      </c>
      <c r="C595">
        <v>1.7586964368820199</v>
      </c>
      <c r="D595" t="s">
        <v>84</v>
      </c>
      <c r="E595" t="s">
        <v>9</v>
      </c>
      <c r="F595" t="s">
        <v>9</v>
      </c>
      <c r="G595" t="s">
        <v>9</v>
      </c>
      <c r="H595" t="s">
        <v>10</v>
      </c>
      <c r="I595" t="s">
        <v>11</v>
      </c>
      <c r="J595" t="s">
        <v>85</v>
      </c>
      <c r="K595" t="s">
        <v>183</v>
      </c>
      <c r="L595" t="s">
        <v>285</v>
      </c>
      <c r="M595" t="s">
        <v>959</v>
      </c>
      <c r="N595">
        <v>1.7586964368820199</v>
      </c>
      <c r="O595">
        <v>2.9140176773071298</v>
      </c>
      <c r="P595" t="e">
        <v>#N/A</v>
      </c>
    </row>
    <row r="596" spans="1:16" x14ac:dyDescent="0.25">
      <c r="A596" t="s">
        <v>185</v>
      </c>
      <c r="B596">
        <v>16463</v>
      </c>
      <c r="C596">
        <v>1.7505178451538099</v>
      </c>
      <c r="D596" t="s">
        <v>119</v>
      </c>
      <c r="E596" t="s">
        <v>126</v>
      </c>
      <c r="F596" t="s">
        <v>127</v>
      </c>
      <c r="G596" t="s">
        <v>9</v>
      </c>
      <c r="H596" t="s">
        <v>10</v>
      </c>
      <c r="I596" t="s">
        <v>11</v>
      </c>
      <c r="J596" t="s">
        <v>87</v>
      </c>
      <c r="K596" t="s">
        <v>183</v>
      </c>
      <c r="L596" t="s">
        <v>272</v>
      </c>
      <c r="M596" t="s">
        <v>960</v>
      </c>
      <c r="N596">
        <v>1.7505178451538099</v>
      </c>
      <c r="O596">
        <v>2.4852986335754399</v>
      </c>
      <c r="P596" t="e">
        <v>#N/A</v>
      </c>
    </row>
    <row r="597" spans="1:16" x14ac:dyDescent="0.25">
      <c r="A597" t="s">
        <v>185</v>
      </c>
      <c r="B597">
        <v>10989</v>
      </c>
      <c r="C597">
        <v>1.75019311904907</v>
      </c>
      <c r="D597" t="s">
        <v>53</v>
      </c>
      <c r="E597" t="s">
        <v>9</v>
      </c>
      <c r="F597" t="s">
        <v>9</v>
      </c>
      <c r="G597" t="s">
        <v>9</v>
      </c>
      <c r="H597" t="s">
        <v>10</v>
      </c>
      <c r="I597" t="s">
        <v>11</v>
      </c>
      <c r="J597" t="s">
        <v>35</v>
      </c>
      <c r="K597" t="s">
        <v>183</v>
      </c>
      <c r="L597" t="s">
        <v>273</v>
      </c>
      <c r="M597" t="s">
        <v>961</v>
      </c>
      <c r="N597">
        <v>1.75019311904907</v>
      </c>
      <c r="O597">
        <v>2.0692846775054901</v>
      </c>
      <c r="P597" t="e">
        <v>#N/A</v>
      </c>
    </row>
    <row r="598" spans="1:16" x14ac:dyDescent="0.25">
      <c r="A598" t="s">
        <v>185</v>
      </c>
      <c r="B598">
        <v>16467</v>
      </c>
      <c r="C598">
        <v>1.74996030330658</v>
      </c>
      <c r="D598" t="s">
        <v>122</v>
      </c>
      <c r="E598" t="s">
        <v>129</v>
      </c>
      <c r="F598" t="s">
        <v>126</v>
      </c>
      <c r="G598" t="s">
        <v>9</v>
      </c>
      <c r="H598" t="s">
        <v>10</v>
      </c>
      <c r="I598" t="s">
        <v>11</v>
      </c>
      <c r="J598" t="s">
        <v>40</v>
      </c>
      <c r="K598" t="s">
        <v>183</v>
      </c>
      <c r="L598" t="s">
        <v>265</v>
      </c>
      <c r="M598" t="s">
        <v>962</v>
      </c>
      <c r="N598">
        <v>1.74996030330658</v>
      </c>
      <c r="O598">
        <v>1.74536156654358</v>
      </c>
      <c r="P598" t="s">
        <v>962</v>
      </c>
    </row>
    <row r="599" spans="1:16" x14ac:dyDescent="0.25">
      <c r="A599" t="s">
        <v>185</v>
      </c>
      <c r="B599">
        <v>16072</v>
      </c>
      <c r="C599">
        <v>1.7363798618316699</v>
      </c>
      <c r="D599" t="s">
        <v>120</v>
      </c>
      <c r="E599" t="s">
        <v>9</v>
      </c>
      <c r="F599" t="s">
        <v>9</v>
      </c>
      <c r="G599" t="s">
        <v>9</v>
      </c>
      <c r="H599" t="s">
        <v>19</v>
      </c>
      <c r="I599" t="s">
        <v>58</v>
      </c>
      <c r="J599" t="s">
        <v>59</v>
      </c>
      <c r="K599" t="s">
        <v>183</v>
      </c>
      <c r="L599" t="s">
        <v>269</v>
      </c>
      <c r="M599" t="s">
        <v>963</v>
      </c>
      <c r="N599">
        <v>1.7363798618316699</v>
      </c>
      <c r="O599">
        <v>3.2229082584381099</v>
      </c>
      <c r="P599" t="s">
        <v>963</v>
      </c>
    </row>
    <row r="600" spans="1:16" x14ac:dyDescent="0.25">
      <c r="A600" t="s">
        <v>185</v>
      </c>
      <c r="B600">
        <v>10994</v>
      </c>
      <c r="C600">
        <v>1.73263943195343</v>
      </c>
      <c r="D600" t="s">
        <v>54</v>
      </c>
      <c r="E600" t="s">
        <v>9</v>
      </c>
      <c r="F600" t="s">
        <v>9</v>
      </c>
      <c r="G600" t="s">
        <v>9</v>
      </c>
      <c r="H600" t="s">
        <v>10</v>
      </c>
      <c r="I600" t="s">
        <v>11</v>
      </c>
      <c r="J600" t="s">
        <v>12</v>
      </c>
      <c r="K600" t="s">
        <v>183</v>
      </c>
      <c r="L600" t="s">
        <v>276</v>
      </c>
      <c r="M600" t="s">
        <v>964</v>
      </c>
      <c r="N600">
        <v>1.73263943195343</v>
      </c>
      <c r="O600">
        <v>2.6881263256072998</v>
      </c>
      <c r="P600" t="e">
        <v>#N/A</v>
      </c>
    </row>
    <row r="601" spans="1:16" x14ac:dyDescent="0.25">
      <c r="A601" t="s">
        <v>185</v>
      </c>
      <c r="B601">
        <v>14522</v>
      </c>
      <c r="C601">
        <v>1.7319525480270399</v>
      </c>
      <c r="D601" t="s">
        <v>97</v>
      </c>
      <c r="E601" t="s">
        <v>98</v>
      </c>
      <c r="F601" t="s">
        <v>37</v>
      </c>
      <c r="G601" t="s">
        <v>9</v>
      </c>
      <c r="H601" t="s">
        <v>10</v>
      </c>
      <c r="I601" t="s">
        <v>11</v>
      </c>
      <c r="J601" t="s">
        <v>35</v>
      </c>
      <c r="K601" t="s">
        <v>183</v>
      </c>
      <c r="L601" t="s">
        <v>266</v>
      </c>
      <c r="M601" t="s">
        <v>965</v>
      </c>
      <c r="N601">
        <v>1.7319525480270399</v>
      </c>
      <c r="O601">
        <v>3.64906930923462</v>
      </c>
      <c r="P601" t="e">
        <v>#N/A</v>
      </c>
    </row>
    <row r="602" spans="1:16" x14ac:dyDescent="0.25">
      <c r="A602" t="s">
        <v>185</v>
      </c>
      <c r="B602">
        <v>16471</v>
      </c>
      <c r="C602">
        <v>1.7307368516921999</v>
      </c>
      <c r="D602" t="s">
        <v>122</v>
      </c>
      <c r="E602" t="s">
        <v>131</v>
      </c>
      <c r="F602" t="s">
        <v>126</v>
      </c>
      <c r="G602" t="s">
        <v>9</v>
      </c>
      <c r="H602" t="s">
        <v>19</v>
      </c>
      <c r="I602" t="s">
        <v>20</v>
      </c>
      <c r="J602" t="s">
        <v>24</v>
      </c>
      <c r="K602" t="s">
        <v>183</v>
      </c>
      <c r="L602" t="s">
        <v>280</v>
      </c>
      <c r="M602" t="s">
        <v>966</v>
      </c>
      <c r="N602">
        <v>1.7307368516921999</v>
      </c>
      <c r="O602">
        <v>2.7547802925109899</v>
      </c>
      <c r="P602" t="e">
        <v>#N/A</v>
      </c>
    </row>
    <row r="603" spans="1:16" x14ac:dyDescent="0.25">
      <c r="A603" t="s">
        <v>185</v>
      </c>
      <c r="B603">
        <v>16455</v>
      </c>
      <c r="C603">
        <v>1.71690678596497</v>
      </c>
      <c r="D603" t="s">
        <v>119</v>
      </c>
      <c r="E603" t="s">
        <v>126</v>
      </c>
      <c r="F603" t="s">
        <v>9</v>
      </c>
      <c r="G603" t="s">
        <v>9</v>
      </c>
      <c r="H603" t="s">
        <v>10</v>
      </c>
      <c r="I603" t="s">
        <v>11</v>
      </c>
      <c r="J603" t="s">
        <v>83</v>
      </c>
      <c r="K603" t="s">
        <v>183</v>
      </c>
      <c r="L603" t="s">
        <v>279</v>
      </c>
      <c r="M603" t="s">
        <v>967</v>
      </c>
      <c r="N603">
        <v>1.71690678596497</v>
      </c>
      <c r="O603">
        <v>2.71975541114807</v>
      </c>
      <c r="P603" t="s">
        <v>967</v>
      </c>
    </row>
    <row r="604" spans="1:16" x14ac:dyDescent="0.25">
      <c r="A604" t="s">
        <v>185</v>
      </c>
      <c r="B604">
        <v>7230</v>
      </c>
      <c r="C604">
        <v>1.71158015727997</v>
      </c>
      <c r="D604" t="s">
        <v>25</v>
      </c>
      <c r="E604" t="s">
        <v>9</v>
      </c>
      <c r="F604" t="s">
        <v>9</v>
      </c>
      <c r="G604" t="s">
        <v>9</v>
      </c>
      <c r="H604" t="s">
        <v>10</v>
      </c>
      <c r="I604" t="s">
        <v>11</v>
      </c>
      <c r="J604" t="s">
        <v>26</v>
      </c>
      <c r="K604" t="s">
        <v>183</v>
      </c>
      <c r="L604" t="s">
        <v>278</v>
      </c>
      <c r="M604" t="s">
        <v>968</v>
      </c>
      <c r="N604">
        <v>1.71158015727997</v>
      </c>
      <c r="O604">
        <v>3.2445387840271001</v>
      </c>
      <c r="P604" t="e">
        <v>#N/A</v>
      </c>
    </row>
    <row r="605" spans="1:16" x14ac:dyDescent="0.25">
      <c r="A605" t="s">
        <v>185</v>
      </c>
      <c r="B605">
        <v>15351</v>
      </c>
      <c r="C605">
        <v>1.7081547975540201</v>
      </c>
      <c r="D605" t="s">
        <v>115</v>
      </c>
      <c r="E605" t="s">
        <v>116</v>
      </c>
      <c r="F605" t="s">
        <v>113</v>
      </c>
      <c r="G605" t="s">
        <v>9</v>
      </c>
      <c r="H605" t="s">
        <v>19</v>
      </c>
      <c r="I605" t="s">
        <v>58</v>
      </c>
      <c r="J605" t="s">
        <v>117</v>
      </c>
      <c r="K605" t="s">
        <v>183</v>
      </c>
      <c r="L605" t="s">
        <v>277</v>
      </c>
      <c r="M605" t="s">
        <v>969</v>
      </c>
      <c r="N605">
        <v>1.7081547975540201</v>
      </c>
      <c r="O605">
        <v>3.08893489837646</v>
      </c>
      <c r="P605" t="e">
        <v>#N/A</v>
      </c>
    </row>
    <row r="606" spans="1:16" x14ac:dyDescent="0.25">
      <c r="A606" t="s">
        <v>185</v>
      </c>
      <c r="B606">
        <v>16466</v>
      </c>
      <c r="C606">
        <v>1.7065169811248799</v>
      </c>
      <c r="D606" t="s">
        <v>122</v>
      </c>
      <c r="E606" t="s">
        <v>128</v>
      </c>
      <c r="F606" t="s">
        <v>126</v>
      </c>
      <c r="G606" t="s">
        <v>9</v>
      </c>
      <c r="H606" t="s">
        <v>19</v>
      </c>
      <c r="I606" t="s">
        <v>20</v>
      </c>
      <c r="J606" t="s">
        <v>38</v>
      </c>
      <c r="K606" t="s">
        <v>183</v>
      </c>
      <c r="L606" t="s">
        <v>294</v>
      </c>
      <c r="M606" t="s">
        <v>970</v>
      </c>
      <c r="N606">
        <v>1.7065169811248799</v>
      </c>
      <c r="O606">
        <v>2.8261146545410201</v>
      </c>
      <c r="P606" t="e">
        <v>#N/A</v>
      </c>
    </row>
    <row r="607" spans="1:16" x14ac:dyDescent="0.25">
      <c r="A607" t="s">
        <v>185</v>
      </c>
      <c r="B607">
        <v>12440</v>
      </c>
      <c r="C607">
        <v>1.6936455965042101</v>
      </c>
      <c r="D607" t="s">
        <v>62</v>
      </c>
      <c r="E607" t="s">
        <v>9</v>
      </c>
      <c r="F607" t="s">
        <v>9</v>
      </c>
      <c r="G607" t="s">
        <v>9</v>
      </c>
      <c r="H607" t="s">
        <v>10</v>
      </c>
      <c r="I607" t="s">
        <v>11</v>
      </c>
      <c r="J607" t="s">
        <v>48</v>
      </c>
      <c r="K607" t="s">
        <v>183</v>
      </c>
      <c r="L607" t="s">
        <v>287</v>
      </c>
      <c r="M607" t="s">
        <v>971</v>
      </c>
      <c r="N607">
        <v>1.6936455965042101</v>
      </c>
      <c r="O607">
        <v>3.0477969646453902</v>
      </c>
      <c r="P607" t="s">
        <v>971</v>
      </c>
    </row>
    <row r="608" spans="1:16" x14ac:dyDescent="0.25">
      <c r="A608" t="s">
        <v>185</v>
      </c>
      <c r="B608">
        <v>14279</v>
      </c>
      <c r="C608">
        <v>1.6886785030364999</v>
      </c>
      <c r="D608" t="s">
        <v>54</v>
      </c>
      <c r="E608" t="s">
        <v>88</v>
      </c>
      <c r="F608" t="s">
        <v>9</v>
      </c>
      <c r="G608" t="s">
        <v>9</v>
      </c>
      <c r="H608" t="s">
        <v>10</v>
      </c>
      <c r="I608" t="s">
        <v>11</v>
      </c>
      <c r="J608" t="s">
        <v>89</v>
      </c>
      <c r="K608" t="s">
        <v>183</v>
      </c>
      <c r="L608" t="s">
        <v>283</v>
      </c>
      <c r="M608" t="s">
        <v>972</v>
      </c>
      <c r="N608">
        <v>1.6886785030364999</v>
      </c>
      <c r="O608">
        <v>3.1026561260223402</v>
      </c>
      <c r="P608" t="e">
        <v>#N/A</v>
      </c>
    </row>
    <row r="609" spans="1:16" x14ac:dyDescent="0.25">
      <c r="A609" t="s">
        <v>185</v>
      </c>
      <c r="B609">
        <v>9642</v>
      </c>
      <c r="C609">
        <v>1.6755399703979501</v>
      </c>
      <c r="D609" t="s">
        <v>42</v>
      </c>
      <c r="E609" t="s">
        <v>43</v>
      </c>
      <c r="F609" t="s">
        <v>9</v>
      </c>
      <c r="G609" t="s">
        <v>9</v>
      </c>
      <c r="H609" t="s">
        <v>10</v>
      </c>
      <c r="I609" t="s">
        <v>11</v>
      </c>
      <c r="J609" t="s">
        <v>26</v>
      </c>
      <c r="K609" t="s">
        <v>183</v>
      </c>
      <c r="L609" t="s">
        <v>232</v>
      </c>
      <c r="M609" t="s">
        <v>973</v>
      </c>
      <c r="N609">
        <v>1.6755399703979501</v>
      </c>
      <c r="O609">
        <v>2.02366018295288</v>
      </c>
      <c r="P609" t="e">
        <v>#N/A</v>
      </c>
    </row>
    <row r="610" spans="1:16" x14ac:dyDescent="0.25">
      <c r="A610" t="s">
        <v>185</v>
      </c>
      <c r="B610">
        <v>4118</v>
      </c>
      <c r="C610">
        <v>1.66177189350128</v>
      </c>
      <c r="D610" t="s">
        <v>16</v>
      </c>
      <c r="E610" t="s">
        <v>9</v>
      </c>
      <c r="F610" t="s">
        <v>9</v>
      </c>
      <c r="G610" t="s">
        <v>9</v>
      </c>
      <c r="H610" t="s">
        <v>10</v>
      </c>
      <c r="I610" t="s">
        <v>11</v>
      </c>
      <c r="J610" t="s">
        <v>12</v>
      </c>
      <c r="K610" t="s">
        <v>183</v>
      </c>
      <c r="L610" t="s">
        <v>274</v>
      </c>
      <c r="M610" t="s">
        <v>974</v>
      </c>
      <c r="N610">
        <v>1.66177189350128</v>
      </c>
      <c r="O610">
        <v>2.7844803333282502</v>
      </c>
      <c r="P610" t="e">
        <v>#N/A</v>
      </c>
    </row>
    <row r="611" spans="1:16" x14ac:dyDescent="0.25">
      <c r="A611" t="s">
        <v>185</v>
      </c>
      <c r="B611">
        <v>12196</v>
      </c>
      <c r="C611">
        <v>1.6589485406875599</v>
      </c>
      <c r="D611" t="s">
        <v>61</v>
      </c>
      <c r="E611" t="s">
        <v>9</v>
      </c>
      <c r="F611" t="s">
        <v>9</v>
      </c>
      <c r="G611" t="s">
        <v>9</v>
      </c>
      <c r="H611" t="s">
        <v>10</v>
      </c>
      <c r="I611" t="s">
        <v>11</v>
      </c>
      <c r="J611" t="s">
        <v>46</v>
      </c>
      <c r="K611" t="s">
        <v>183</v>
      </c>
      <c r="L611" t="s">
        <v>290</v>
      </c>
      <c r="M611" t="s">
        <v>975</v>
      </c>
      <c r="N611">
        <v>1.6589485406875599</v>
      </c>
      <c r="O611">
        <v>3.0756700038909899</v>
      </c>
      <c r="P611" t="e">
        <v>#N/A</v>
      </c>
    </row>
    <row r="612" spans="1:16" x14ac:dyDescent="0.25">
      <c r="A612" t="s">
        <v>185</v>
      </c>
      <c r="B612">
        <v>12771</v>
      </c>
      <c r="C612">
        <v>1.6548364162445099</v>
      </c>
      <c r="D612" t="s">
        <v>65</v>
      </c>
      <c r="E612" t="s">
        <v>9</v>
      </c>
      <c r="F612" t="s">
        <v>9</v>
      </c>
      <c r="G612" t="s">
        <v>9</v>
      </c>
      <c r="H612" t="s">
        <v>10</v>
      </c>
      <c r="I612" t="s">
        <v>11</v>
      </c>
      <c r="J612" t="s">
        <v>66</v>
      </c>
      <c r="K612" t="s">
        <v>183</v>
      </c>
      <c r="L612" t="s">
        <v>234</v>
      </c>
      <c r="M612" t="s">
        <v>976</v>
      </c>
      <c r="N612">
        <v>1.6548364162445099</v>
      </c>
      <c r="O612">
        <v>2.9947800636291499</v>
      </c>
      <c r="P612" t="e">
        <v>#N/A</v>
      </c>
    </row>
    <row r="613" spans="1:16" x14ac:dyDescent="0.25">
      <c r="A613" t="s">
        <v>185</v>
      </c>
      <c r="B613">
        <v>16030</v>
      </c>
      <c r="C613">
        <v>1.63457727432251</v>
      </c>
      <c r="D613" t="s">
        <v>122</v>
      </c>
      <c r="E613" t="s">
        <v>9</v>
      </c>
      <c r="F613" t="s">
        <v>9</v>
      </c>
      <c r="G613" t="s">
        <v>9</v>
      </c>
      <c r="H613" t="s">
        <v>19</v>
      </c>
      <c r="I613" t="s">
        <v>20</v>
      </c>
      <c r="J613" t="s">
        <v>33</v>
      </c>
      <c r="K613" t="s">
        <v>183</v>
      </c>
      <c r="L613" t="s">
        <v>289</v>
      </c>
      <c r="M613" t="s">
        <v>977</v>
      </c>
      <c r="N613">
        <v>1.63457727432251</v>
      </c>
      <c r="O613">
        <v>1.8166229724884</v>
      </c>
      <c r="P613" t="e">
        <v>#N/A</v>
      </c>
    </row>
    <row r="614" spans="1:16" x14ac:dyDescent="0.25">
      <c r="A614" t="s">
        <v>185</v>
      </c>
      <c r="B614">
        <v>14193</v>
      </c>
      <c r="C614">
        <v>1.6303691864013701</v>
      </c>
      <c r="D614" t="s">
        <v>70</v>
      </c>
      <c r="E614" t="s">
        <v>77</v>
      </c>
      <c r="F614" t="s">
        <v>9</v>
      </c>
      <c r="G614" t="s">
        <v>9</v>
      </c>
      <c r="H614" t="s">
        <v>19</v>
      </c>
      <c r="I614" t="s">
        <v>58</v>
      </c>
      <c r="J614" t="s">
        <v>75</v>
      </c>
      <c r="K614" t="s">
        <v>183</v>
      </c>
      <c r="L614" t="s">
        <v>284</v>
      </c>
      <c r="M614" t="s">
        <v>978</v>
      </c>
      <c r="N614">
        <v>1.6303691864013701</v>
      </c>
      <c r="O614">
        <v>3.2502744197845499</v>
      </c>
      <c r="P614" t="s">
        <v>978</v>
      </c>
    </row>
    <row r="615" spans="1:16" x14ac:dyDescent="0.25">
      <c r="A615" t="s">
        <v>185</v>
      </c>
      <c r="B615">
        <v>13140</v>
      </c>
      <c r="C615">
        <v>1.6173069477081301</v>
      </c>
      <c r="D615" t="s">
        <v>71</v>
      </c>
      <c r="E615" t="s">
        <v>9</v>
      </c>
      <c r="F615" t="s">
        <v>9</v>
      </c>
      <c r="G615" t="s">
        <v>9</v>
      </c>
      <c r="H615" t="s">
        <v>10</v>
      </c>
      <c r="I615" t="s">
        <v>11</v>
      </c>
      <c r="J615" t="s">
        <v>32</v>
      </c>
      <c r="K615" t="s">
        <v>183</v>
      </c>
      <c r="L615" t="s">
        <v>297</v>
      </c>
      <c r="M615" t="s">
        <v>979</v>
      </c>
      <c r="N615">
        <v>1.6173069477081301</v>
      </c>
      <c r="O615">
        <v>2.6676259040832502</v>
      </c>
      <c r="P615" t="s">
        <v>979</v>
      </c>
    </row>
    <row r="616" spans="1:16" x14ac:dyDescent="0.25">
      <c r="A616" t="s">
        <v>185</v>
      </c>
      <c r="B616">
        <v>16458</v>
      </c>
      <c r="C616">
        <v>1.5687713623046899</v>
      </c>
      <c r="D616" t="s">
        <v>119</v>
      </c>
      <c r="E616" t="s">
        <v>126</v>
      </c>
      <c r="F616" t="s">
        <v>9</v>
      </c>
      <c r="G616" t="s">
        <v>9</v>
      </c>
      <c r="H616" t="s">
        <v>10</v>
      </c>
      <c r="I616" t="s">
        <v>11</v>
      </c>
      <c r="J616" t="s">
        <v>85</v>
      </c>
      <c r="K616" t="s">
        <v>183</v>
      </c>
      <c r="L616" t="s">
        <v>293</v>
      </c>
      <c r="M616" t="s">
        <v>980</v>
      </c>
      <c r="N616">
        <v>1.5687713623046899</v>
      </c>
      <c r="O616">
        <v>2.5710473060607901</v>
      </c>
      <c r="P616" t="e">
        <v>#N/A</v>
      </c>
    </row>
    <row r="617" spans="1:16" x14ac:dyDescent="0.25">
      <c r="A617" t="s">
        <v>185</v>
      </c>
      <c r="B617">
        <v>9491</v>
      </c>
      <c r="C617">
        <v>1.56650161743164</v>
      </c>
      <c r="D617" t="s">
        <v>34</v>
      </c>
      <c r="E617" t="s">
        <v>9</v>
      </c>
      <c r="F617" t="s">
        <v>9</v>
      </c>
      <c r="G617" t="s">
        <v>9</v>
      </c>
      <c r="H617" t="s">
        <v>10</v>
      </c>
      <c r="I617" t="s">
        <v>11</v>
      </c>
      <c r="J617" t="s">
        <v>35</v>
      </c>
      <c r="K617" t="s">
        <v>183</v>
      </c>
      <c r="L617" t="s">
        <v>288</v>
      </c>
      <c r="M617" t="s">
        <v>981</v>
      </c>
      <c r="N617">
        <v>1.56650161743164</v>
      </c>
      <c r="O617">
        <v>3.6300625801086399</v>
      </c>
      <c r="P617" t="e">
        <v>#N/A</v>
      </c>
    </row>
    <row r="618" spans="1:16" x14ac:dyDescent="0.25">
      <c r="A618" t="s">
        <v>185</v>
      </c>
      <c r="B618">
        <v>16468</v>
      </c>
      <c r="C618">
        <v>1.5154381990432699</v>
      </c>
      <c r="D618" t="s">
        <v>122</v>
      </c>
      <c r="E618" t="s">
        <v>130</v>
      </c>
      <c r="F618" t="s">
        <v>126</v>
      </c>
      <c r="G618" t="s">
        <v>9</v>
      </c>
      <c r="H618" t="s">
        <v>10</v>
      </c>
      <c r="I618" t="s">
        <v>11</v>
      </c>
      <c r="J618" t="s">
        <v>41</v>
      </c>
      <c r="K618" t="s">
        <v>183</v>
      </c>
      <c r="L618" t="s">
        <v>292</v>
      </c>
      <c r="M618" t="s">
        <v>982</v>
      </c>
      <c r="N618">
        <v>1.5154381990432699</v>
      </c>
      <c r="O618">
        <v>2.7014727592468302</v>
      </c>
      <c r="P618" t="s">
        <v>982</v>
      </c>
    </row>
    <row r="619" spans="1:16" x14ac:dyDescent="0.25">
      <c r="A619" t="s">
        <v>185</v>
      </c>
      <c r="B619">
        <v>9529</v>
      </c>
      <c r="C619">
        <v>1.4968299865722701</v>
      </c>
      <c r="D619" t="s">
        <v>36</v>
      </c>
      <c r="E619" t="s">
        <v>37</v>
      </c>
      <c r="F619" t="s">
        <v>9</v>
      </c>
      <c r="G619" t="s">
        <v>9</v>
      </c>
      <c r="H619" t="s">
        <v>19</v>
      </c>
      <c r="I619" t="s">
        <v>20</v>
      </c>
      <c r="J619" t="s">
        <v>38</v>
      </c>
      <c r="K619" t="s">
        <v>183</v>
      </c>
      <c r="L619" t="s">
        <v>299</v>
      </c>
      <c r="M619" t="s">
        <v>983</v>
      </c>
      <c r="N619">
        <v>1.4968299865722701</v>
      </c>
      <c r="O619">
        <v>2.0287899971008301</v>
      </c>
      <c r="P619" t="e">
        <v>#N/A</v>
      </c>
    </row>
    <row r="620" spans="1:16" x14ac:dyDescent="0.25">
      <c r="A620" t="s">
        <v>185</v>
      </c>
      <c r="B620">
        <v>11416</v>
      </c>
      <c r="C620">
        <v>1.4698429107666</v>
      </c>
      <c r="D620" t="s">
        <v>55</v>
      </c>
      <c r="E620" t="s">
        <v>9</v>
      </c>
      <c r="F620" t="s">
        <v>9</v>
      </c>
      <c r="G620" t="s">
        <v>9</v>
      </c>
      <c r="H620" t="s">
        <v>19</v>
      </c>
      <c r="I620" t="s">
        <v>20</v>
      </c>
      <c r="J620" t="s">
        <v>21</v>
      </c>
      <c r="K620" t="s">
        <v>183</v>
      </c>
      <c r="L620" t="s">
        <v>228</v>
      </c>
      <c r="M620" t="s">
        <v>984</v>
      </c>
      <c r="N620">
        <v>1.4698429107666</v>
      </c>
      <c r="O620">
        <v>2.78380250930786</v>
      </c>
      <c r="P620" t="e">
        <v>#N/A</v>
      </c>
    </row>
    <row r="621" spans="1:16" x14ac:dyDescent="0.25">
      <c r="A621" t="s">
        <v>185</v>
      </c>
      <c r="B621">
        <v>9531</v>
      </c>
      <c r="C621">
        <v>1.4292300939559901</v>
      </c>
      <c r="D621" t="s">
        <v>36</v>
      </c>
      <c r="E621" t="s">
        <v>28</v>
      </c>
      <c r="F621" t="s">
        <v>9</v>
      </c>
      <c r="G621" t="s">
        <v>9</v>
      </c>
      <c r="H621" t="s">
        <v>10</v>
      </c>
      <c r="I621" t="s">
        <v>11</v>
      </c>
      <c r="J621" t="s">
        <v>41</v>
      </c>
      <c r="K621" t="s">
        <v>183</v>
      </c>
      <c r="L621" t="s">
        <v>295</v>
      </c>
      <c r="M621" t="s">
        <v>985</v>
      </c>
      <c r="N621">
        <v>1.4292300939559901</v>
      </c>
      <c r="O621">
        <v>1.50078320503235</v>
      </c>
      <c r="P621" t="e">
        <v>#N/A</v>
      </c>
    </row>
    <row r="622" spans="1:16" x14ac:dyDescent="0.25">
      <c r="A622" t="s">
        <v>185</v>
      </c>
      <c r="B622">
        <v>7942</v>
      </c>
      <c r="C622">
        <v>1.39530372619629</v>
      </c>
      <c r="D622" t="s">
        <v>27</v>
      </c>
      <c r="E622" t="s">
        <v>28</v>
      </c>
      <c r="F622" t="s">
        <v>9</v>
      </c>
      <c r="G622" t="s">
        <v>9</v>
      </c>
      <c r="H622" t="s">
        <v>19</v>
      </c>
      <c r="I622" t="s">
        <v>20</v>
      </c>
      <c r="J622" t="s">
        <v>29</v>
      </c>
      <c r="K622" t="s">
        <v>183</v>
      </c>
      <c r="L622" t="s">
        <v>298</v>
      </c>
      <c r="M622" t="s">
        <v>986</v>
      </c>
      <c r="N622">
        <v>1.39530372619629</v>
      </c>
      <c r="O622">
        <v>2.6194989681243901</v>
      </c>
      <c r="P622" t="e">
        <v>#N/A</v>
      </c>
    </row>
    <row r="623" spans="1:16" x14ac:dyDescent="0.25">
      <c r="A623" t="s">
        <v>185</v>
      </c>
      <c r="B623">
        <v>16088</v>
      </c>
      <c r="C623">
        <v>1.3728779554367101</v>
      </c>
      <c r="D623" t="s">
        <v>123</v>
      </c>
      <c r="E623" t="s">
        <v>9</v>
      </c>
      <c r="F623" t="s">
        <v>9</v>
      </c>
      <c r="G623" t="s">
        <v>9</v>
      </c>
      <c r="H623" t="s">
        <v>10</v>
      </c>
      <c r="I623" t="s">
        <v>11</v>
      </c>
      <c r="J623" t="s">
        <v>48</v>
      </c>
      <c r="K623" t="s">
        <v>183</v>
      </c>
      <c r="L623" t="s">
        <v>270</v>
      </c>
      <c r="M623" t="s">
        <v>987</v>
      </c>
      <c r="N623">
        <v>1.3728779554367101</v>
      </c>
      <c r="O623">
        <v>2.0702743530273402</v>
      </c>
      <c r="P623" t="e">
        <v>#N/A</v>
      </c>
    </row>
    <row r="624" spans="1:16" x14ac:dyDescent="0.25">
      <c r="A624" t="s">
        <v>185</v>
      </c>
      <c r="B624">
        <v>9530</v>
      </c>
      <c r="C624">
        <v>1.34653496742249</v>
      </c>
      <c r="D624" t="s">
        <v>36</v>
      </c>
      <c r="E624" t="s">
        <v>39</v>
      </c>
      <c r="F624" t="s">
        <v>9</v>
      </c>
      <c r="G624" t="s">
        <v>9</v>
      </c>
      <c r="H624" t="s">
        <v>10</v>
      </c>
      <c r="I624" t="s">
        <v>11</v>
      </c>
      <c r="J624" t="s">
        <v>40</v>
      </c>
      <c r="K624" t="s">
        <v>183</v>
      </c>
      <c r="L624" t="s">
        <v>300</v>
      </c>
      <c r="M624" t="s">
        <v>988</v>
      </c>
      <c r="N624">
        <v>1.34653496742249</v>
      </c>
      <c r="O624">
        <v>1.66281855106354</v>
      </c>
      <c r="P624" t="e">
        <v>#N/A</v>
      </c>
    </row>
    <row r="625" spans="1:16" x14ac:dyDescent="0.25">
      <c r="A625" t="s">
        <v>185</v>
      </c>
      <c r="B625">
        <v>16058</v>
      </c>
      <c r="C625">
        <v>1.32334291934967</v>
      </c>
      <c r="D625" t="s">
        <v>111</v>
      </c>
      <c r="E625" t="s">
        <v>9</v>
      </c>
      <c r="F625" t="s">
        <v>9</v>
      </c>
      <c r="G625" t="s">
        <v>9</v>
      </c>
      <c r="H625" t="s">
        <v>10</v>
      </c>
      <c r="I625" t="s">
        <v>11</v>
      </c>
      <c r="J625" t="s">
        <v>12</v>
      </c>
      <c r="K625" t="s">
        <v>183</v>
      </c>
      <c r="L625" t="s">
        <v>291</v>
      </c>
      <c r="M625" t="s">
        <v>989</v>
      </c>
      <c r="N625">
        <v>1.32334291934967</v>
      </c>
      <c r="O625">
        <v>2.9674928188324001</v>
      </c>
      <c r="P625" t="e">
        <v>#N/A</v>
      </c>
    </row>
    <row r="626" spans="1:16" x14ac:dyDescent="0.25">
      <c r="A626" t="s">
        <v>185</v>
      </c>
      <c r="B626">
        <v>14588</v>
      </c>
      <c r="C626">
        <v>1.2292956113815301</v>
      </c>
      <c r="D626" t="s">
        <v>105</v>
      </c>
      <c r="E626" t="s">
        <v>108</v>
      </c>
      <c r="F626" t="s">
        <v>9</v>
      </c>
      <c r="G626" t="s">
        <v>9</v>
      </c>
      <c r="H626" t="s">
        <v>14</v>
      </c>
      <c r="I626" t="s">
        <v>11</v>
      </c>
      <c r="J626" t="s">
        <v>69</v>
      </c>
      <c r="K626" t="s">
        <v>183</v>
      </c>
      <c r="L626" t="s">
        <v>302</v>
      </c>
      <c r="M626" t="s">
        <v>990</v>
      </c>
      <c r="N626">
        <v>1.2292956113815301</v>
      </c>
      <c r="O626">
        <v>2.5905923843383798</v>
      </c>
      <c r="P626" t="e">
        <v>#N/A</v>
      </c>
    </row>
    <row r="627" spans="1:16" x14ac:dyDescent="0.25">
      <c r="A627" t="s">
        <v>185</v>
      </c>
      <c r="B627">
        <v>12886</v>
      </c>
      <c r="C627">
        <v>1.13891136646271</v>
      </c>
      <c r="D627" t="s">
        <v>70</v>
      </c>
      <c r="E627" t="s">
        <v>9</v>
      </c>
      <c r="F627" t="s">
        <v>9</v>
      </c>
      <c r="G627" t="s">
        <v>9</v>
      </c>
      <c r="H627" t="s">
        <v>10</v>
      </c>
      <c r="I627" t="s">
        <v>11</v>
      </c>
      <c r="J627" t="s">
        <v>26</v>
      </c>
      <c r="K627" t="s">
        <v>183</v>
      </c>
      <c r="L627" t="s">
        <v>296</v>
      </c>
      <c r="M627" t="s">
        <v>991</v>
      </c>
      <c r="N627">
        <v>1.13891136646271</v>
      </c>
      <c r="O627">
        <v>1.18779420852661</v>
      </c>
      <c r="P627" t="e">
        <v>#N/A</v>
      </c>
    </row>
    <row r="628" spans="1:16" x14ac:dyDescent="0.25">
      <c r="A628" t="s">
        <v>185</v>
      </c>
      <c r="B628">
        <v>14801</v>
      </c>
      <c r="C628">
        <v>1.1346139907836901</v>
      </c>
      <c r="D628" t="s">
        <v>65</v>
      </c>
      <c r="E628" t="s">
        <v>9</v>
      </c>
      <c r="F628" t="s">
        <v>9</v>
      </c>
      <c r="G628" t="s">
        <v>9</v>
      </c>
      <c r="H628" t="s">
        <v>10</v>
      </c>
      <c r="I628" t="s">
        <v>11</v>
      </c>
      <c r="J628" t="s">
        <v>83</v>
      </c>
      <c r="K628" t="s">
        <v>183</v>
      </c>
      <c r="L628" t="s">
        <v>301</v>
      </c>
      <c r="M628" t="s">
        <v>992</v>
      </c>
      <c r="N628">
        <v>1.1346139907836901</v>
      </c>
      <c r="O628">
        <v>2.9947800636291499</v>
      </c>
      <c r="P628" t="e">
        <v>#N/A</v>
      </c>
    </row>
    <row r="629" spans="1:16" x14ac:dyDescent="0.25">
      <c r="A629" t="s">
        <v>185</v>
      </c>
      <c r="B629">
        <v>14587</v>
      </c>
      <c r="C629">
        <v>1.0385878086090099</v>
      </c>
      <c r="D629" t="s">
        <v>105</v>
      </c>
      <c r="E629" t="s">
        <v>107</v>
      </c>
      <c r="F629" t="s">
        <v>9</v>
      </c>
      <c r="G629" t="s">
        <v>9</v>
      </c>
      <c r="H629" t="s">
        <v>19</v>
      </c>
      <c r="I629" t="s">
        <v>20</v>
      </c>
      <c r="J629" t="s">
        <v>68</v>
      </c>
      <c r="K629" t="s">
        <v>183</v>
      </c>
      <c r="L629" t="s">
        <v>303</v>
      </c>
      <c r="M629" t="s">
        <v>993</v>
      </c>
      <c r="N629">
        <v>1.0385878086090099</v>
      </c>
      <c r="O629">
        <v>1.45432412624359</v>
      </c>
      <c r="P629" t="e">
        <v>#N/A</v>
      </c>
    </row>
    <row r="630" spans="1:16" x14ac:dyDescent="0.25">
      <c r="A630" t="s">
        <v>185</v>
      </c>
      <c r="B630">
        <v>12895</v>
      </c>
      <c r="C630">
        <v>1.01058757305145</v>
      </c>
      <c r="D630" t="s">
        <v>70</v>
      </c>
      <c r="E630" t="s">
        <v>9</v>
      </c>
      <c r="F630" t="s">
        <v>9</v>
      </c>
      <c r="G630" t="s">
        <v>9</v>
      </c>
      <c r="H630" t="s">
        <v>10</v>
      </c>
      <c r="I630" t="s">
        <v>11</v>
      </c>
      <c r="J630" t="s">
        <v>32</v>
      </c>
      <c r="K630" t="s">
        <v>183</v>
      </c>
      <c r="L630" t="s">
        <v>304</v>
      </c>
      <c r="M630" t="s">
        <v>994</v>
      </c>
      <c r="N630">
        <v>1.01058757305145</v>
      </c>
      <c r="O630">
        <v>0.90530318021774303</v>
      </c>
      <c r="P630" t="s">
        <v>994</v>
      </c>
    </row>
    <row r="631" spans="1:16" x14ac:dyDescent="0.25">
      <c r="A631" t="s">
        <v>185</v>
      </c>
      <c r="B631">
        <v>12897</v>
      </c>
      <c r="C631">
        <v>0.85990834236144997</v>
      </c>
      <c r="D631" t="s">
        <v>70</v>
      </c>
      <c r="E631" t="s">
        <v>9</v>
      </c>
      <c r="F631" t="s">
        <v>9</v>
      </c>
      <c r="G631" t="s">
        <v>9</v>
      </c>
      <c r="H631" t="s">
        <v>19</v>
      </c>
      <c r="I631" t="s">
        <v>20</v>
      </c>
      <c r="J631" t="s">
        <v>33</v>
      </c>
      <c r="K631" t="s">
        <v>183</v>
      </c>
      <c r="L631" t="s">
        <v>200</v>
      </c>
      <c r="M631" t="s">
        <v>995</v>
      </c>
      <c r="N631">
        <v>0.85990834236144997</v>
      </c>
      <c r="O631">
        <v>2.22334551811218</v>
      </c>
      <c r="P631" t="e">
        <v>#N/A</v>
      </c>
    </row>
    <row r="632" spans="1:16" hidden="1" x14ac:dyDescent="0.25">
      <c r="A632" t="s">
        <v>186</v>
      </c>
      <c r="B632">
        <v>14388</v>
      </c>
      <c r="C632">
        <v>4.1523151397705096</v>
      </c>
      <c r="D632" t="s">
        <v>90</v>
      </c>
      <c r="E632" t="s">
        <v>9</v>
      </c>
      <c r="F632" t="s">
        <v>9</v>
      </c>
      <c r="G632" t="s">
        <v>9</v>
      </c>
      <c r="H632" t="s">
        <v>19</v>
      </c>
      <c r="I632" t="s">
        <v>20</v>
      </c>
      <c r="J632" t="s">
        <v>76</v>
      </c>
      <c r="K632" t="s">
        <v>166</v>
      </c>
      <c r="L632" t="str">
        <f t="shared" ref="L632:L642" si="0">D632&amp;"_"&amp;E632&amp;"_"&amp;F632&amp;"_"&amp;G632&amp;"_"&amp;H632&amp;"_"&amp;I632&amp;"_"&amp;J632</f>
        <v>tag-1972c7f2_NA_NA_NA_computers_components_motherboard</v>
      </c>
      <c r="M632" t="s">
        <v>368</v>
      </c>
      <c r="N632">
        <f t="shared" ref="N632:N642" si="1">C632</f>
        <v>4.1523151397705096</v>
      </c>
      <c r="P632" t="s">
        <v>368</v>
      </c>
    </row>
    <row r="633" spans="1:16" hidden="1" x14ac:dyDescent="0.25">
      <c r="A633" t="s">
        <v>186</v>
      </c>
      <c r="B633">
        <v>14382</v>
      </c>
      <c r="C633">
        <v>3.9394781589508101</v>
      </c>
      <c r="D633" t="s">
        <v>90</v>
      </c>
      <c r="E633" t="s">
        <v>9</v>
      </c>
      <c r="F633" t="s">
        <v>9</v>
      </c>
      <c r="G633" t="s">
        <v>9</v>
      </c>
      <c r="H633" t="s">
        <v>14</v>
      </c>
      <c r="I633" t="s">
        <v>50</v>
      </c>
      <c r="J633" t="s">
        <v>51</v>
      </c>
      <c r="K633" t="s">
        <v>166</v>
      </c>
      <c r="L633" t="str">
        <f t="shared" si="0"/>
        <v>tag-1972c7f2_NA_NA_NA_furniture_living_room_cabinet</v>
      </c>
      <c r="M633" t="s">
        <v>390</v>
      </c>
      <c r="N633">
        <f t="shared" si="1"/>
        <v>3.9394781589508101</v>
      </c>
      <c r="P633" t="e">
        <v>#N/A</v>
      </c>
    </row>
    <row r="634" spans="1:16" hidden="1" x14ac:dyDescent="0.25">
      <c r="A634" t="s">
        <v>186</v>
      </c>
      <c r="B634">
        <v>10304</v>
      </c>
      <c r="C634">
        <v>3.7811639308929399</v>
      </c>
      <c r="D634" t="s">
        <v>49</v>
      </c>
      <c r="E634" t="s">
        <v>9</v>
      </c>
      <c r="F634" t="s">
        <v>9</v>
      </c>
      <c r="G634" t="s">
        <v>9</v>
      </c>
      <c r="H634" t="s">
        <v>14</v>
      </c>
      <c r="I634" t="s">
        <v>50</v>
      </c>
      <c r="J634" t="s">
        <v>51</v>
      </c>
      <c r="K634" t="s">
        <v>166</v>
      </c>
      <c r="L634" t="str">
        <f t="shared" si="0"/>
        <v>tag-165bff62_NA_NA_NA_furniture_living_room_cabinet</v>
      </c>
      <c r="M634" t="s">
        <v>433</v>
      </c>
      <c r="N634">
        <f t="shared" si="1"/>
        <v>3.7811639308929399</v>
      </c>
      <c r="P634" t="e">
        <v>#N/A</v>
      </c>
    </row>
    <row r="635" spans="1:16" hidden="1" x14ac:dyDescent="0.25">
      <c r="A635" t="s">
        <v>186</v>
      </c>
      <c r="B635">
        <v>14383</v>
      </c>
      <c r="C635">
        <v>3.76974248886108</v>
      </c>
      <c r="D635" t="s">
        <v>90</v>
      </c>
      <c r="E635" t="s">
        <v>9</v>
      </c>
      <c r="F635" t="s">
        <v>9</v>
      </c>
      <c r="G635" t="s">
        <v>9</v>
      </c>
      <c r="H635" t="s">
        <v>73</v>
      </c>
      <c r="I635" t="s">
        <v>74</v>
      </c>
      <c r="J635" t="s">
        <v>9</v>
      </c>
      <c r="K635" t="s">
        <v>166</v>
      </c>
      <c r="L635" t="str">
        <f t="shared" si="0"/>
        <v>tag-1972c7f2_NA_NA_NA_accessories_bag_NA</v>
      </c>
      <c r="M635" t="s">
        <v>367</v>
      </c>
      <c r="N635">
        <f t="shared" si="1"/>
        <v>3.76974248886108</v>
      </c>
      <c r="P635" t="s">
        <v>367</v>
      </c>
    </row>
    <row r="636" spans="1:16" hidden="1" x14ac:dyDescent="0.25">
      <c r="A636" t="s">
        <v>186</v>
      </c>
      <c r="B636">
        <v>14523</v>
      </c>
      <c r="C636">
        <v>3.7275936603546098</v>
      </c>
      <c r="D636" t="s">
        <v>99</v>
      </c>
      <c r="E636" t="s">
        <v>100</v>
      </c>
      <c r="F636" t="s">
        <v>9</v>
      </c>
      <c r="G636" t="s">
        <v>9</v>
      </c>
      <c r="H636" t="s">
        <v>14</v>
      </c>
      <c r="I636" t="s">
        <v>50</v>
      </c>
      <c r="J636" t="s">
        <v>51</v>
      </c>
      <c r="K636" t="s">
        <v>166</v>
      </c>
      <c r="L636" t="str">
        <f t="shared" si="0"/>
        <v>tag-85b1e77f_tag-df9c5c8f_NA_NA_furniture_living_room_cabinet</v>
      </c>
      <c r="M636" t="s">
        <v>374</v>
      </c>
      <c r="N636">
        <f t="shared" si="1"/>
        <v>3.7275936603546098</v>
      </c>
      <c r="P636" t="e">
        <v>#N/A</v>
      </c>
    </row>
    <row r="637" spans="1:16" hidden="1" x14ac:dyDescent="0.25">
      <c r="A637" t="s">
        <v>186</v>
      </c>
      <c r="B637">
        <v>14524</v>
      </c>
      <c r="C637">
        <v>3.7235755920410201</v>
      </c>
      <c r="D637" t="s">
        <v>101</v>
      </c>
      <c r="E637" t="s">
        <v>102</v>
      </c>
      <c r="F637" t="s">
        <v>91</v>
      </c>
      <c r="G637" t="s">
        <v>9</v>
      </c>
      <c r="H637" t="s">
        <v>73</v>
      </c>
      <c r="I637" t="s">
        <v>74</v>
      </c>
      <c r="J637" t="s">
        <v>9</v>
      </c>
      <c r="K637" t="s">
        <v>166</v>
      </c>
      <c r="L637" t="str">
        <f t="shared" si="0"/>
        <v>tag-dc561443_tag-132d5b07_tag-1ab2e7bb_NA_accessories_bag_NA</v>
      </c>
      <c r="M637" t="s">
        <v>372</v>
      </c>
      <c r="N637">
        <f t="shared" si="1"/>
        <v>3.7235755920410201</v>
      </c>
      <c r="P637" t="e">
        <v>#N/A</v>
      </c>
    </row>
    <row r="638" spans="1:16" hidden="1" x14ac:dyDescent="0.25">
      <c r="A638" t="s">
        <v>186</v>
      </c>
      <c r="B638">
        <v>14384</v>
      </c>
      <c r="C638">
        <v>3.6820726394653298</v>
      </c>
      <c r="D638" t="s">
        <v>90</v>
      </c>
      <c r="E638" t="s">
        <v>9</v>
      </c>
      <c r="F638" t="s">
        <v>9</v>
      </c>
      <c r="G638" t="s">
        <v>9</v>
      </c>
      <c r="H638" t="s">
        <v>19</v>
      </c>
      <c r="I638" t="s">
        <v>58</v>
      </c>
      <c r="J638" t="s">
        <v>75</v>
      </c>
      <c r="K638" t="s">
        <v>166</v>
      </c>
      <c r="L638" t="str">
        <f t="shared" si="0"/>
        <v>tag-1972c7f2_NA_NA_NA_computers_peripherals_keyboard</v>
      </c>
      <c r="M638" t="s">
        <v>377</v>
      </c>
      <c r="N638">
        <f t="shared" si="1"/>
        <v>3.6820726394653298</v>
      </c>
      <c r="P638" t="e">
        <v>#N/A</v>
      </c>
    </row>
    <row r="639" spans="1:16" hidden="1" x14ac:dyDescent="0.25">
      <c r="A639" t="s">
        <v>186</v>
      </c>
      <c r="B639">
        <v>14522</v>
      </c>
      <c r="C639">
        <v>3.64906930923462</v>
      </c>
      <c r="D639" t="s">
        <v>97</v>
      </c>
      <c r="E639" t="s">
        <v>98</v>
      </c>
      <c r="F639" t="s">
        <v>37</v>
      </c>
      <c r="G639" t="s">
        <v>9</v>
      </c>
      <c r="H639" t="s">
        <v>10</v>
      </c>
      <c r="I639" t="s">
        <v>11</v>
      </c>
      <c r="J639" t="s">
        <v>35</v>
      </c>
      <c r="K639" t="s">
        <v>166</v>
      </c>
      <c r="L639" t="str">
        <f t="shared" si="0"/>
        <v>tag-dd73b745_tag-8377954d_tag-d325db69_NA_appliances_kitchen_kettle</v>
      </c>
      <c r="M639" t="s">
        <v>431</v>
      </c>
      <c r="N639">
        <f t="shared" si="1"/>
        <v>3.64906930923462</v>
      </c>
      <c r="P639" t="e">
        <v>#N/A</v>
      </c>
    </row>
    <row r="640" spans="1:16" hidden="1" x14ac:dyDescent="0.25">
      <c r="A640" t="s">
        <v>186</v>
      </c>
      <c r="B640">
        <v>14041</v>
      </c>
      <c r="C640">
        <v>3.63497114181519</v>
      </c>
      <c r="D640" t="s">
        <v>72</v>
      </c>
      <c r="E640" t="s">
        <v>9</v>
      </c>
      <c r="F640" t="s">
        <v>9</v>
      </c>
      <c r="G640" t="s">
        <v>9</v>
      </c>
      <c r="H640" t="s">
        <v>14</v>
      </c>
      <c r="I640" t="s">
        <v>50</v>
      </c>
      <c r="J640" t="s">
        <v>51</v>
      </c>
      <c r="K640" t="s">
        <v>166</v>
      </c>
      <c r="L640" t="str">
        <f t="shared" si="0"/>
        <v>tag-8a7df06e_NA_NA_NA_furniture_living_room_cabinet</v>
      </c>
      <c r="M640" t="s">
        <v>380</v>
      </c>
      <c r="N640">
        <f t="shared" si="1"/>
        <v>3.63497114181519</v>
      </c>
      <c r="P640" t="e">
        <v>#N/A</v>
      </c>
    </row>
    <row r="641" spans="1:16" hidden="1" x14ac:dyDescent="0.25">
      <c r="A641" t="s">
        <v>186</v>
      </c>
      <c r="B641">
        <v>9491</v>
      </c>
      <c r="C641">
        <v>3.6300625801086399</v>
      </c>
      <c r="D641" t="s">
        <v>34</v>
      </c>
      <c r="E641" t="s">
        <v>9</v>
      </c>
      <c r="F641" t="s">
        <v>9</v>
      </c>
      <c r="G641" t="s">
        <v>9</v>
      </c>
      <c r="H641" t="s">
        <v>10</v>
      </c>
      <c r="I641" t="s">
        <v>11</v>
      </c>
      <c r="J641" t="s">
        <v>35</v>
      </c>
      <c r="K641" t="s">
        <v>166</v>
      </c>
      <c r="L641" t="str">
        <f t="shared" si="0"/>
        <v>tag-e7529aa0_NA_NA_NA_appliances_kitchen_kettle</v>
      </c>
      <c r="M641" t="s">
        <v>453</v>
      </c>
      <c r="N641">
        <f t="shared" si="1"/>
        <v>3.6300625801086399</v>
      </c>
      <c r="P641" t="e">
        <v>#N/A</v>
      </c>
    </row>
    <row r="642" spans="1:16" hidden="1" x14ac:dyDescent="0.25">
      <c r="A642" t="s">
        <v>186</v>
      </c>
      <c r="B642">
        <v>14043</v>
      </c>
      <c r="C642">
        <v>3.6110291481018102</v>
      </c>
      <c r="D642" t="s">
        <v>72</v>
      </c>
      <c r="E642" t="s">
        <v>9</v>
      </c>
      <c r="F642" t="s">
        <v>9</v>
      </c>
      <c r="G642" t="s">
        <v>9</v>
      </c>
      <c r="H642" t="s">
        <v>19</v>
      </c>
      <c r="I642" t="s">
        <v>58</v>
      </c>
      <c r="J642" t="s">
        <v>75</v>
      </c>
      <c r="K642" t="s">
        <v>166</v>
      </c>
      <c r="L642" t="str">
        <f t="shared" si="0"/>
        <v>tag-8a7df06e_NA_NA_NA_computers_peripherals_keyboard</v>
      </c>
      <c r="M642" t="s">
        <v>427</v>
      </c>
      <c r="N642">
        <f t="shared" si="1"/>
        <v>3.6110291481018102</v>
      </c>
      <c r="P642" t="e">
        <v>#N/A</v>
      </c>
    </row>
    <row r="643" spans="1:16" hidden="1" x14ac:dyDescent="0.25">
      <c r="A643" t="s">
        <v>186</v>
      </c>
      <c r="B643">
        <v>14199</v>
      </c>
      <c r="C643">
        <v>3.5905163288116499</v>
      </c>
      <c r="D643" t="s">
        <v>79</v>
      </c>
      <c r="E643" t="s">
        <v>80</v>
      </c>
      <c r="F643" t="s">
        <v>9</v>
      </c>
      <c r="G643" t="s">
        <v>9</v>
      </c>
      <c r="H643" t="s">
        <v>10</v>
      </c>
      <c r="I643" t="s">
        <v>11</v>
      </c>
      <c r="J643" t="s">
        <v>81</v>
      </c>
      <c r="K643" t="s">
        <v>166</v>
      </c>
      <c r="L643" t="str">
        <f t="shared" ref="L643:L706" si="2">D643&amp;"_"&amp;E643&amp;"_"&amp;F643&amp;"_"&amp;G643&amp;"_"&amp;H643&amp;"_"&amp;I643&amp;"_"&amp;J643</f>
        <v>tag-36b78fef_tag-2dd95bb1_NA_NA_appliances_kitchen_oven</v>
      </c>
      <c r="M643" t="s">
        <v>428</v>
      </c>
      <c r="N643">
        <f t="shared" ref="N643:N706" si="3">C643</f>
        <v>3.5905163288116499</v>
      </c>
      <c r="P643" t="e">
        <v>#N/A</v>
      </c>
    </row>
    <row r="644" spans="1:16" hidden="1" x14ac:dyDescent="0.25">
      <c r="A644" t="s">
        <v>186</v>
      </c>
      <c r="B644">
        <v>14190</v>
      </c>
      <c r="C644">
        <v>3.5437057018279998</v>
      </c>
      <c r="D644" t="s">
        <v>70</v>
      </c>
      <c r="E644" t="s">
        <v>18</v>
      </c>
      <c r="F644" t="s">
        <v>9</v>
      </c>
      <c r="G644" t="s">
        <v>9</v>
      </c>
      <c r="H644" t="s">
        <v>14</v>
      </c>
      <c r="I644" t="s">
        <v>50</v>
      </c>
      <c r="J644" t="s">
        <v>51</v>
      </c>
      <c r="K644" t="s">
        <v>166</v>
      </c>
      <c r="L644" t="str">
        <f t="shared" si="2"/>
        <v>tag-e442f041_tag-a59f678e_NA_NA_furniture_living_room_cabinet</v>
      </c>
      <c r="M644" t="s">
        <v>381</v>
      </c>
      <c r="N644">
        <f t="shared" si="3"/>
        <v>3.5437057018279998</v>
      </c>
      <c r="P644" t="e">
        <v>#N/A</v>
      </c>
    </row>
    <row r="645" spans="1:16" hidden="1" x14ac:dyDescent="0.25">
      <c r="A645" t="s">
        <v>186</v>
      </c>
      <c r="B645">
        <v>14046</v>
      </c>
      <c r="C645">
        <v>3.4932773113250701</v>
      </c>
      <c r="D645" t="s">
        <v>72</v>
      </c>
      <c r="E645" t="s">
        <v>9</v>
      </c>
      <c r="F645" t="s">
        <v>9</v>
      </c>
      <c r="G645" t="s">
        <v>9</v>
      </c>
      <c r="H645" t="s">
        <v>19</v>
      </c>
      <c r="I645" t="s">
        <v>20</v>
      </c>
      <c r="J645" t="s">
        <v>76</v>
      </c>
      <c r="K645" t="s">
        <v>166</v>
      </c>
      <c r="L645" t="str">
        <f t="shared" si="2"/>
        <v>tag-8a7df06e_NA_NA_NA_computers_components_motherboard</v>
      </c>
      <c r="M645" t="s">
        <v>378</v>
      </c>
      <c r="N645">
        <f t="shared" si="3"/>
        <v>3.4932773113250701</v>
      </c>
      <c r="P645" t="e">
        <v>#N/A</v>
      </c>
    </row>
    <row r="646" spans="1:16" hidden="1" x14ac:dyDescent="0.25">
      <c r="A646" t="s">
        <v>186</v>
      </c>
      <c r="B646">
        <v>14040</v>
      </c>
      <c r="C646">
        <v>3.4758052825927699</v>
      </c>
      <c r="D646" t="s">
        <v>72</v>
      </c>
      <c r="E646" t="s">
        <v>9</v>
      </c>
      <c r="F646" t="s">
        <v>9</v>
      </c>
      <c r="G646" t="s">
        <v>9</v>
      </c>
      <c r="H646" t="s">
        <v>10</v>
      </c>
      <c r="I646" t="s">
        <v>11</v>
      </c>
      <c r="J646" t="s">
        <v>35</v>
      </c>
      <c r="K646" t="s">
        <v>166</v>
      </c>
      <c r="L646" t="str">
        <f t="shared" si="2"/>
        <v>tag-8a7df06e_NA_NA_NA_appliances_kitchen_kettle</v>
      </c>
      <c r="M646" t="s">
        <v>400</v>
      </c>
      <c r="N646">
        <f t="shared" si="3"/>
        <v>3.4758052825927699</v>
      </c>
      <c r="P646" t="e">
        <v>#N/A</v>
      </c>
    </row>
    <row r="647" spans="1:16" hidden="1" x14ac:dyDescent="0.25">
      <c r="A647" t="s">
        <v>186</v>
      </c>
      <c r="B647">
        <v>12882</v>
      </c>
      <c r="C647">
        <v>3.31025242805481</v>
      </c>
      <c r="D647" t="s">
        <v>70</v>
      </c>
      <c r="E647" t="s">
        <v>9</v>
      </c>
      <c r="F647" t="s">
        <v>9</v>
      </c>
      <c r="G647" t="s">
        <v>9</v>
      </c>
      <c r="H647" t="s">
        <v>10</v>
      </c>
      <c r="I647" t="s">
        <v>11</v>
      </c>
      <c r="J647" t="s">
        <v>23</v>
      </c>
      <c r="K647" t="s">
        <v>166</v>
      </c>
      <c r="L647" t="str">
        <f t="shared" si="2"/>
        <v>tag-e442f041_NA_NA_NA_appliances_kitchen_steam_cooker</v>
      </c>
      <c r="M647" t="s">
        <v>408</v>
      </c>
      <c r="N647">
        <f t="shared" si="3"/>
        <v>3.31025242805481</v>
      </c>
      <c r="P647" t="s">
        <v>408</v>
      </c>
    </row>
    <row r="648" spans="1:16" hidden="1" x14ac:dyDescent="0.25">
      <c r="A648" t="s">
        <v>186</v>
      </c>
      <c r="B648">
        <v>14193</v>
      </c>
      <c r="C648">
        <v>3.2502744197845499</v>
      </c>
      <c r="D648" t="s">
        <v>70</v>
      </c>
      <c r="E648" t="s">
        <v>77</v>
      </c>
      <c r="F648" t="s">
        <v>9</v>
      </c>
      <c r="G648" t="s">
        <v>9</v>
      </c>
      <c r="H648" t="s">
        <v>19</v>
      </c>
      <c r="I648" t="s">
        <v>58</v>
      </c>
      <c r="J648" t="s">
        <v>75</v>
      </c>
      <c r="K648" t="s">
        <v>166</v>
      </c>
      <c r="L648" t="str">
        <f t="shared" si="2"/>
        <v>tag-e442f041_tag-361795b2_NA_NA_computers_peripherals_keyboard</v>
      </c>
      <c r="M648" t="s">
        <v>449</v>
      </c>
      <c r="N648">
        <f t="shared" si="3"/>
        <v>3.2502744197845499</v>
      </c>
      <c r="P648" t="e">
        <v>#N/A</v>
      </c>
    </row>
    <row r="649" spans="1:16" hidden="1" x14ac:dyDescent="0.25">
      <c r="A649" t="s">
        <v>186</v>
      </c>
      <c r="B649">
        <v>10131</v>
      </c>
      <c r="C649">
        <v>3.2462863922119101</v>
      </c>
      <c r="D649" t="s">
        <v>44</v>
      </c>
      <c r="E649" t="s">
        <v>9</v>
      </c>
      <c r="F649" t="s">
        <v>9</v>
      </c>
      <c r="G649" t="s">
        <v>9</v>
      </c>
      <c r="H649" t="s">
        <v>10</v>
      </c>
      <c r="I649" t="s">
        <v>11</v>
      </c>
      <c r="J649" t="s">
        <v>12</v>
      </c>
      <c r="K649" t="s">
        <v>166</v>
      </c>
      <c r="L649" t="str">
        <f t="shared" si="2"/>
        <v>tag-c5180bc7_NA_NA_NA_appliances_kitchen_juicer</v>
      </c>
      <c r="M649" t="s">
        <v>402</v>
      </c>
      <c r="N649">
        <f t="shared" si="3"/>
        <v>3.2462863922119101</v>
      </c>
      <c r="P649" t="e">
        <v>#N/A</v>
      </c>
    </row>
    <row r="650" spans="1:16" hidden="1" x14ac:dyDescent="0.25">
      <c r="A650" t="s">
        <v>186</v>
      </c>
      <c r="B650">
        <v>5974</v>
      </c>
      <c r="C650">
        <v>3.2461631298065199</v>
      </c>
      <c r="D650" t="s">
        <v>17</v>
      </c>
      <c r="E650" t="s">
        <v>18</v>
      </c>
      <c r="F650" t="s">
        <v>9</v>
      </c>
      <c r="G650" t="s">
        <v>9</v>
      </c>
      <c r="H650" t="s">
        <v>19</v>
      </c>
      <c r="I650" t="s">
        <v>20</v>
      </c>
      <c r="J650" t="s">
        <v>21</v>
      </c>
      <c r="K650" t="s">
        <v>166</v>
      </c>
      <c r="L650" t="str">
        <f t="shared" si="2"/>
        <v>tag-7804b77e_tag-a59f678e_NA_NA_computers_components_memory</v>
      </c>
      <c r="M650" t="s">
        <v>394</v>
      </c>
      <c r="N650">
        <f t="shared" si="3"/>
        <v>3.2461631298065199</v>
      </c>
      <c r="P650" t="e">
        <v>#N/A</v>
      </c>
    </row>
    <row r="651" spans="1:16" hidden="1" x14ac:dyDescent="0.25">
      <c r="A651" t="s">
        <v>186</v>
      </c>
      <c r="B651">
        <v>7230</v>
      </c>
      <c r="C651">
        <v>3.2445387840271001</v>
      </c>
      <c r="D651" t="s">
        <v>25</v>
      </c>
      <c r="E651" t="s">
        <v>9</v>
      </c>
      <c r="F651" t="s">
        <v>9</v>
      </c>
      <c r="G651" t="s">
        <v>9</v>
      </c>
      <c r="H651" t="s">
        <v>10</v>
      </c>
      <c r="I651" t="s">
        <v>11</v>
      </c>
      <c r="J651" t="s">
        <v>26</v>
      </c>
      <c r="K651" t="s">
        <v>166</v>
      </c>
      <c r="L651" t="str">
        <f t="shared" si="2"/>
        <v>tag-ff8eb424_NA_NA_NA_appliances_kitchen_hood</v>
      </c>
      <c r="M651" t="s">
        <v>443</v>
      </c>
      <c r="N651">
        <f t="shared" si="3"/>
        <v>3.2445387840271001</v>
      </c>
      <c r="P651" t="e">
        <v>#N/A</v>
      </c>
    </row>
    <row r="652" spans="1:16" hidden="1" x14ac:dyDescent="0.25">
      <c r="A652" t="s">
        <v>186</v>
      </c>
      <c r="B652">
        <v>5975</v>
      </c>
      <c r="C652">
        <v>3.2267165184021001</v>
      </c>
      <c r="D652" t="s">
        <v>22</v>
      </c>
      <c r="E652" t="s">
        <v>9</v>
      </c>
      <c r="F652" t="s">
        <v>9</v>
      </c>
      <c r="G652" t="s">
        <v>9</v>
      </c>
      <c r="H652" t="s">
        <v>10</v>
      </c>
      <c r="I652" t="s">
        <v>11</v>
      </c>
      <c r="J652" t="s">
        <v>23</v>
      </c>
      <c r="K652" t="s">
        <v>166</v>
      </c>
      <c r="L652" t="str">
        <f t="shared" si="2"/>
        <v>tag-7d4ba1fb_NA_NA_NA_appliances_kitchen_steam_cooker</v>
      </c>
      <c r="M652" t="s">
        <v>401</v>
      </c>
      <c r="N652">
        <f t="shared" si="3"/>
        <v>3.2267165184021001</v>
      </c>
      <c r="P652" t="e">
        <v>#N/A</v>
      </c>
    </row>
    <row r="653" spans="1:16" hidden="1" x14ac:dyDescent="0.25">
      <c r="A653" t="s">
        <v>186</v>
      </c>
      <c r="B653">
        <v>16072</v>
      </c>
      <c r="C653">
        <v>3.2229082584381099</v>
      </c>
      <c r="D653" t="s">
        <v>120</v>
      </c>
      <c r="E653" t="s">
        <v>9</v>
      </c>
      <c r="F653" t="s">
        <v>9</v>
      </c>
      <c r="G653" t="s">
        <v>9</v>
      </c>
      <c r="H653" t="s">
        <v>19</v>
      </c>
      <c r="I653" t="s">
        <v>58</v>
      </c>
      <c r="J653" t="s">
        <v>59</v>
      </c>
      <c r="K653" t="s">
        <v>166</v>
      </c>
      <c r="L653" t="str">
        <f t="shared" si="2"/>
        <v>tag-a22fadc8_NA_NA_NA_computers_peripherals_camera</v>
      </c>
      <c r="M653" t="s">
        <v>434</v>
      </c>
      <c r="N653">
        <f t="shared" si="3"/>
        <v>3.2229082584381099</v>
      </c>
      <c r="P653" t="e">
        <v>#N/A</v>
      </c>
    </row>
    <row r="654" spans="1:16" hidden="1" x14ac:dyDescent="0.25">
      <c r="A654" t="s">
        <v>186</v>
      </c>
      <c r="B654">
        <v>16085</v>
      </c>
      <c r="C654">
        <v>3.21038842201233</v>
      </c>
      <c r="D654" t="s">
        <v>123</v>
      </c>
      <c r="E654" t="s">
        <v>9</v>
      </c>
      <c r="F654" t="s">
        <v>9</v>
      </c>
      <c r="G654" t="s">
        <v>9</v>
      </c>
      <c r="H654" t="s">
        <v>10</v>
      </c>
      <c r="I654" t="s">
        <v>11</v>
      </c>
      <c r="J654" t="s">
        <v>46</v>
      </c>
      <c r="K654" t="s">
        <v>166</v>
      </c>
      <c r="L654" t="str">
        <f t="shared" si="2"/>
        <v>tag-e6fdb661_NA_NA_NA_appliances_kitchen_microwave</v>
      </c>
      <c r="M654" t="s">
        <v>395</v>
      </c>
      <c r="N654">
        <f t="shared" si="3"/>
        <v>3.21038842201233</v>
      </c>
      <c r="P654" t="e">
        <v>#N/A</v>
      </c>
    </row>
    <row r="655" spans="1:16" hidden="1" x14ac:dyDescent="0.25">
      <c r="A655" t="s">
        <v>186</v>
      </c>
      <c r="B655">
        <v>10984</v>
      </c>
      <c r="C655">
        <v>3.1615967750549299</v>
      </c>
      <c r="D655" t="s">
        <v>52</v>
      </c>
      <c r="E655" t="s">
        <v>9</v>
      </c>
      <c r="F655" t="s">
        <v>9</v>
      </c>
      <c r="G655" t="s">
        <v>9</v>
      </c>
      <c r="H655" t="s">
        <v>19</v>
      </c>
      <c r="I655" t="s">
        <v>20</v>
      </c>
      <c r="J655" t="s">
        <v>33</v>
      </c>
      <c r="K655" t="s">
        <v>166</v>
      </c>
      <c r="L655" t="str">
        <f t="shared" si="2"/>
        <v>tag-759aa959_NA_NA_NA_computers_components_cooler</v>
      </c>
      <c r="M655" t="s">
        <v>447</v>
      </c>
      <c r="N655">
        <f t="shared" si="3"/>
        <v>3.1615967750549299</v>
      </c>
      <c r="P655" t="e">
        <v>#N/A</v>
      </c>
    </row>
    <row r="656" spans="1:16" hidden="1" x14ac:dyDescent="0.25">
      <c r="A656" t="s">
        <v>186</v>
      </c>
      <c r="B656">
        <v>15356</v>
      </c>
      <c r="C656">
        <v>3.1566538810729998</v>
      </c>
      <c r="D656" t="s">
        <v>118</v>
      </c>
      <c r="E656" t="s">
        <v>119</v>
      </c>
      <c r="F656" t="s">
        <v>120</v>
      </c>
      <c r="G656" t="s">
        <v>121</v>
      </c>
      <c r="H656" t="s">
        <v>14</v>
      </c>
      <c r="I656" t="s">
        <v>11</v>
      </c>
      <c r="J656" t="s">
        <v>15</v>
      </c>
      <c r="K656" t="s">
        <v>166</v>
      </c>
      <c r="L656" t="str">
        <f t="shared" si="2"/>
        <v>tag-5f14b88e_tag-f76e1e51_tag-a22fadc8_tag-f666adfb_furniture_kitchen_chair</v>
      </c>
      <c r="M656" t="s">
        <v>388</v>
      </c>
      <c r="N656">
        <f t="shared" si="3"/>
        <v>3.1566538810729998</v>
      </c>
      <c r="P656" t="s">
        <v>388</v>
      </c>
    </row>
    <row r="657" spans="1:16" hidden="1" x14ac:dyDescent="0.25">
      <c r="A657" t="s">
        <v>186</v>
      </c>
      <c r="B657">
        <v>10303</v>
      </c>
      <c r="C657">
        <v>3.1450273990631099</v>
      </c>
      <c r="D657" t="s">
        <v>49</v>
      </c>
      <c r="E657" t="s">
        <v>9</v>
      </c>
      <c r="F657" t="s">
        <v>9</v>
      </c>
      <c r="G657" t="s">
        <v>9</v>
      </c>
      <c r="H657" t="s">
        <v>10</v>
      </c>
      <c r="I657" t="s">
        <v>11</v>
      </c>
      <c r="J657" t="s">
        <v>35</v>
      </c>
      <c r="K657" t="s">
        <v>166</v>
      </c>
      <c r="L657" t="str">
        <f t="shared" si="2"/>
        <v>tag-165bff62_NA_NA_NA_appliances_kitchen_kettle</v>
      </c>
      <c r="M657" t="s">
        <v>373</v>
      </c>
      <c r="N657">
        <f t="shared" si="3"/>
        <v>3.1450273990631099</v>
      </c>
      <c r="P657" t="e">
        <v>#N/A</v>
      </c>
    </row>
    <row r="658" spans="1:16" hidden="1" x14ac:dyDescent="0.25">
      <c r="A658" t="s">
        <v>186</v>
      </c>
      <c r="B658">
        <v>11693</v>
      </c>
      <c r="C658">
        <v>3.14123439788818</v>
      </c>
      <c r="D658" t="s">
        <v>56</v>
      </c>
      <c r="E658" t="s">
        <v>57</v>
      </c>
      <c r="F658" t="s">
        <v>9</v>
      </c>
      <c r="G658" t="s">
        <v>9</v>
      </c>
      <c r="H658" t="s">
        <v>19</v>
      </c>
      <c r="I658" t="s">
        <v>58</v>
      </c>
      <c r="J658" t="s">
        <v>59</v>
      </c>
      <c r="K658" t="s">
        <v>166</v>
      </c>
      <c r="L658" t="str">
        <f t="shared" si="2"/>
        <v>tag-a7c71079_tag-bf4f0d81_NA_NA_computers_peripherals_camera</v>
      </c>
      <c r="M658" t="s">
        <v>392</v>
      </c>
      <c r="N658">
        <f t="shared" si="3"/>
        <v>3.14123439788818</v>
      </c>
      <c r="P658" t="e">
        <v>#N/A</v>
      </c>
    </row>
    <row r="659" spans="1:16" hidden="1" x14ac:dyDescent="0.25">
      <c r="A659" t="s">
        <v>186</v>
      </c>
      <c r="B659">
        <v>2856</v>
      </c>
      <c r="C659">
        <v>3.1219174861907999</v>
      </c>
      <c r="D659" t="s">
        <v>8</v>
      </c>
      <c r="E659" t="s">
        <v>9</v>
      </c>
      <c r="F659" t="s">
        <v>9</v>
      </c>
      <c r="G659" t="s">
        <v>9</v>
      </c>
      <c r="H659" t="s">
        <v>10</v>
      </c>
      <c r="I659" t="s">
        <v>11</v>
      </c>
      <c r="J659" t="s">
        <v>12</v>
      </c>
      <c r="K659" t="s">
        <v>166</v>
      </c>
      <c r="L659" t="str">
        <f t="shared" si="2"/>
        <v>tag-70ab5482_NA_NA_NA_appliances_kitchen_juicer</v>
      </c>
      <c r="M659" t="s">
        <v>389</v>
      </c>
      <c r="N659">
        <f t="shared" si="3"/>
        <v>3.1219174861907999</v>
      </c>
      <c r="P659" t="e">
        <v>#N/A</v>
      </c>
    </row>
    <row r="660" spans="1:16" hidden="1" x14ac:dyDescent="0.25">
      <c r="A660" t="s">
        <v>186</v>
      </c>
      <c r="B660">
        <v>14279</v>
      </c>
      <c r="C660">
        <v>3.1026561260223402</v>
      </c>
      <c r="D660" t="s">
        <v>54</v>
      </c>
      <c r="E660" t="s">
        <v>88</v>
      </c>
      <c r="F660" t="s">
        <v>9</v>
      </c>
      <c r="G660" t="s">
        <v>9</v>
      </c>
      <c r="H660" t="s">
        <v>10</v>
      </c>
      <c r="I660" t="s">
        <v>11</v>
      </c>
      <c r="J660" t="s">
        <v>89</v>
      </c>
      <c r="K660" t="s">
        <v>166</v>
      </c>
      <c r="L660" t="str">
        <f t="shared" si="2"/>
        <v>tag-e0cf8cf3_tag-f1f3996c_NA_NA_appliances_kitchen_blender</v>
      </c>
      <c r="M660" t="s">
        <v>448</v>
      </c>
      <c r="N660">
        <f t="shared" si="3"/>
        <v>3.1026561260223402</v>
      </c>
      <c r="P660" t="s">
        <v>448</v>
      </c>
    </row>
    <row r="661" spans="1:16" hidden="1" x14ac:dyDescent="0.25">
      <c r="A661" t="s">
        <v>186</v>
      </c>
      <c r="B661">
        <v>14516</v>
      </c>
      <c r="C661">
        <v>3.09225630760193</v>
      </c>
      <c r="D661" t="s">
        <v>91</v>
      </c>
      <c r="E661" t="s">
        <v>92</v>
      </c>
      <c r="F661" t="s">
        <v>9</v>
      </c>
      <c r="G661" t="s">
        <v>9</v>
      </c>
      <c r="H661" t="s">
        <v>10</v>
      </c>
      <c r="I661" t="s">
        <v>11</v>
      </c>
      <c r="J661" t="s">
        <v>81</v>
      </c>
      <c r="K661" t="s">
        <v>166</v>
      </c>
      <c r="L661" t="str">
        <f t="shared" si="2"/>
        <v>tag-1ab2e7bb_tag-a2b75138_NA_NA_appliances_kitchen_oven</v>
      </c>
      <c r="M661" t="s">
        <v>369</v>
      </c>
      <c r="N661">
        <f t="shared" si="3"/>
        <v>3.09225630760193</v>
      </c>
      <c r="P661" t="e">
        <v>#N/A</v>
      </c>
    </row>
    <row r="662" spans="1:16" hidden="1" x14ac:dyDescent="0.25">
      <c r="A662" t="s">
        <v>186</v>
      </c>
      <c r="B662">
        <v>15351</v>
      </c>
      <c r="C662">
        <v>3.08893489837646</v>
      </c>
      <c r="D662" t="s">
        <v>115</v>
      </c>
      <c r="E662" t="s">
        <v>116</v>
      </c>
      <c r="F662" t="s">
        <v>113</v>
      </c>
      <c r="G662" t="s">
        <v>9</v>
      </c>
      <c r="H662" t="s">
        <v>19</v>
      </c>
      <c r="I662" t="s">
        <v>58</v>
      </c>
      <c r="J662" t="s">
        <v>117</v>
      </c>
      <c r="K662" t="s">
        <v>166</v>
      </c>
      <c r="L662" t="str">
        <f t="shared" si="2"/>
        <v>tag-fcad92a0_tag-c439f298_tag-7b6e0ff1_NA_computers_peripherals_printer</v>
      </c>
      <c r="M662" t="s">
        <v>442</v>
      </c>
      <c r="N662">
        <f t="shared" si="3"/>
        <v>3.08893489837646</v>
      </c>
      <c r="P662" t="e">
        <v>#N/A</v>
      </c>
    </row>
    <row r="663" spans="1:16" hidden="1" x14ac:dyDescent="0.25">
      <c r="A663" t="s">
        <v>186</v>
      </c>
      <c r="B663">
        <v>12196</v>
      </c>
      <c r="C663">
        <v>3.0756700038909899</v>
      </c>
      <c r="D663" t="s">
        <v>61</v>
      </c>
      <c r="E663" t="s">
        <v>9</v>
      </c>
      <c r="F663" t="s">
        <v>9</v>
      </c>
      <c r="G663" t="s">
        <v>9</v>
      </c>
      <c r="H663" t="s">
        <v>10</v>
      </c>
      <c r="I663" t="s">
        <v>11</v>
      </c>
      <c r="J663" t="s">
        <v>46</v>
      </c>
      <c r="K663" t="s">
        <v>166</v>
      </c>
      <c r="L663" t="str">
        <f t="shared" si="2"/>
        <v>tag-345da5a2_NA_NA_NA_appliances_kitchen_microwave</v>
      </c>
      <c r="M663" t="s">
        <v>455</v>
      </c>
      <c r="N663">
        <f t="shared" si="3"/>
        <v>3.0756700038909899</v>
      </c>
      <c r="P663" t="e">
        <v>#N/A</v>
      </c>
    </row>
    <row r="664" spans="1:16" hidden="1" x14ac:dyDescent="0.25">
      <c r="A664" t="s">
        <v>186</v>
      </c>
      <c r="B664">
        <v>17126</v>
      </c>
      <c r="C664">
        <v>3.0725913047790501</v>
      </c>
      <c r="D664" t="s">
        <v>133</v>
      </c>
      <c r="E664" t="s">
        <v>9</v>
      </c>
      <c r="F664" t="s">
        <v>9</v>
      </c>
      <c r="G664" t="s">
        <v>9</v>
      </c>
      <c r="H664" t="s">
        <v>19</v>
      </c>
      <c r="I664" t="s">
        <v>58</v>
      </c>
      <c r="J664" t="s">
        <v>59</v>
      </c>
      <c r="K664" t="s">
        <v>166</v>
      </c>
      <c r="L664" t="str">
        <f t="shared" si="2"/>
        <v>tag-1f6c613d_NA_NA_NA_computers_peripherals_camera</v>
      </c>
      <c r="M664" t="s">
        <v>440</v>
      </c>
      <c r="N664">
        <f t="shared" si="3"/>
        <v>3.0725913047790501</v>
      </c>
      <c r="P664" t="e">
        <v>#N/A</v>
      </c>
    </row>
    <row r="665" spans="1:16" hidden="1" x14ac:dyDescent="0.25">
      <c r="A665" t="s">
        <v>186</v>
      </c>
      <c r="B665">
        <v>13143</v>
      </c>
      <c r="C665">
        <v>3.0696892738342298</v>
      </c>
      <c r="D665" t="s">
        <v>71</v>
      </c>
      <c r="E665" t="s">
        <v>9</v>
      </c>
      <c r="F665" t="s">
        <v>9</v>
      </c>
      <c r="G665" t="s">
        <v>9</v>
      </c>
      <c r="H665" t="s">
        <v>19</v>
      </c>
      <c r="I665" t="s">
        <v>20</v>
      </c>
      <c r="J665" t="s">
        <v>33</v>
      </c>
      <c r="K665" t="s">
        <v>166</v>
      </c>
      <c r="L665" t="str">
        <f t="shared" si="2"/>
        <v>tag-a1cfc8d7_NA_NA_NA_computers_components_cooler</v>
      </c>
      <c r="M665" t="s">
        <v>436</v>
      </c>
      <c r="N665">
        <f t="shared" si="3"/>
        <v>3.0696892738342298</v>
      </c>
      <c r="P665" t="s">
        <v>436</v>
      </c>
    </row>
    <row r="666" spans="1:16" hidden="1" x14ac:dyDescent="0.25">
      <c r="A666" t="s">
        <v>186</v>
      </c>
      <c r="B666">
        <v>3893</v>
      </c>
      <c r="C666">
        <v>3.0544700622558598</v>
      </c>
      <c r="D666" t="s">
        <v>13</v>
      </c>
      <c r="E666" t="s">
        <v>9</v>
      </c>
      <c r="F666" t="s">
        <v>9</v>
      </c>
      <c r="G666" t="s">
        <v>9</v>
      </c>
      <c r="H666" t="s">
        <v>14</v>
      </c>
      <c r="I666" t="s">
        <v>11</v>
      </c>
      <c r="J666" t="s">
        <v>15</v>
      </c>
      <c r="K666" t="s">
        <v>166</v>
      </c>
      <c r="L666" t="str">
        <f t="shared" si="2"/>
        <v>tag-395dbacc_NA_NA_NA_furniture_kitchen_chair</v>
      </c>
      <c r="M666" t="s">
        <v>387</v>
      </c>
      <c r="N666">
        <f t="shared" si="3"/>
        <v>3.0544700622558598</v>
      </c>
      <c r="P666" t="e">
        <v>#N/A</v>
      </c>
    </row>
    <row r="667" spans="1:16" hidden="1" x14ac:dyDescent="0.25">
      <c r="A667" t="s">
        <v>186</v>
      </c>
      <c r="B667">
        <v>12440</v>
      </c>
      <c r="C667">
        <v>3.0477969646453902</v>
      </c>
      <c r="D667" t="s">
        <v>62</v>
      </c>
      <c r="E667" t="s">
        <v>9</v>
      </c>
      <c r="F667" t="s">
        <v>9</v>
      </c>
      <c r="G667" t="s">
        <v>9</v>
      </c>
      <c r="H667" t="s">
        <v>10</v>
      </c>
      <c r="I667" t="s">
        <v>11</v>
      </c>
      <c r="J667" t="s">
        <v>48</v>
      </c>
      <c r="K667" t="s">
        <v>166</v>
      </c>
      <c r="L667" t="str">
        <f t="shared" si="2"/>
        <v>tag-afb1fea3_NA_NA_NA_appliances_kitchen_mixer</v>
      </c>
      <c r="M667" t="s">
        <v>452</v>
      </c>
      <c r="N667">
        <f t="shared" si="3"/>
        <v>3.0477969646453902</v>
      </c>
      <c r="P667" t="e">
        <v>#N/A</v>
      </c>
    </row>
    <row r="668" spans="1:16" hidden="1" x14ac:dyDescent="0.25">
      <c r="A668" t="s">
        <v>186</v>
      </c>
      <c r="B668">
        <v>12460</v>
      </c>
      <c r="C668">
        <v>3.04429984092712</v>
      </c>
      <c r="D668" t="s">
        <v>63</v>
      </c>
      <c r="E668" t="s">
        <v>64</v>
      </c>
      <c r="F668" t="s">
        <v>9</v>
      </c>
      <c r="G668" t="s">
        <v>9</v>
      </c>
      <c r="H668" t="s">
        <v>14</v>
      </c>
      <c r="I668" t="s">
        <v>50</v>
      </c>
      <c r="J668" t="s">
        <v>15</v>
      </c>
      <c r="K668" t="s">
        <v>166</v>
      </c>
      <c r="L668" t="str">
        <f t="shared" si="2"/>
        <v>tag-10ac0a17_tag-5f4db38c_NA_NA_furniture_living_room_chair</v>
      </c>
      <c r="M668" t="s">
        <v>429</v>
      </c>
      <c r="N668">
        <f t="shared" si="3"/>
        <v>3.04429984092712</v>
      </c>
      <c r="P668" t="e">
        <v>#N/A</v>
      </c>
    </row>
    <row r="669" spans="1:16" hidden="1" x14ac:dyDescent="0.25">
      <c r="A669" t="s">
        <v>186</v>
      </c>
      <c r="B669">
        <v>8998</v>
      </c>
      <c r="C669">
        <v>3.0348083972930899</v>
      </c>
      <c r="D669" t="s">
        <v>30</v>
      </c>
      <c r="E669" t="s">
        <v>31</v>
      </c>
      <c r="F669" t="s">
        <v>9</v>
      </c>
      <c r="G669" t="s">
        <v>9</v>
      </c>
      <c r="H669" t="s">
        <v>19</v>
      </c>
      <c r="I669" t="s">
        <v>20</v>
      </c>
      <c r="J669" t="s">
        <v>33</v>
      </c>
      <c r="K669" t="s">
        <v>166</v>
      </c>
      <c r="L669" t="str">
        <f t="shared" si="2"/>
        <v>tag-292448f2_tag-4df5ee04_NA_NA_computers_components_cooler</v>
      </c>
      <c r="M669" t="s">
        <v>370</v>
      </c>
      <c r="N669">
        <f t="shared" si="3"/>
        <v>3.0348083972930899</v>
      </c>
      <c r="P669" t="e">
        <v>#N/A</v>
      </c>
    </row>
    <row r="670" spans="1:16" hidden="1" x14ac:dyDescent="0.25">
      <c r="A670" t="s">
        <v>186</v>
      </c>
      <c r="B670">
        <v>14525</v>
      </c>
      <c r="C670">
        <v>3.0109376907348602</v>
      </c>
      <c r="D670" t="s">
        <v>103</v>
      </c>
      <c r="E670" t="s">
        <v>104</v>
      </c>
      <c r="F670" t="s">
        <v>9</v>
      </c>
      <c r="G670" t="s">
        <v>9</v>
      </c>
      <c r="H670" t="s">
        <v>19</v>
      </c>
      <c r="I670" t="s">
        <v>58</v>
      </c>
      <c r="J670" t="s">
        <v>75</v>
      </c>
      <c r="K670" t="s">
        <v>166</v>
      </c>
      <c r="L670" t="str">
        <f t="shared" si="2"/>
        <v>tag-24b58db4_tag-36faac4a_NA_NA_computers_peripherals_keyboard</v>
      </c>
      <c r="M670" t="s">
        <v>371</v>
      </c>
      <c r="N670">
        <f t="shared" si="3"/>
        <v>3.0109376907348602</v>
      </c>
      <c r="P670" t="e">
        <v>#N/A</v>
      </c>
    </row>
    <row r="671" spans="1:16" hidden="1" x14ac:dyDescent="0.25">
      <c r="A671" t="s">
        <v>186</v>
      </c>
      <c r="B671">
        <v>5980</v>
      </c>
      <c r="C671">
        <v>2.9947800636291499</v>
      </c>
      <c r="D671" t="s">
        <v>18</v>
      </c>
      <c r="E671" t="s">
        <v>9</v>
      </c>
      <c r="F671" t="s">
        <v>9</v>
      </c>
      <c r="G671" t="s">
        <v>9</v>
      </c>
      <c r="H671" t="s">
        <v>187</v>
      </c>
      <c r="I671" t="s">
        <v>188</v>
      </c>
      <c r="J671" t="s">
        <v>9</v>
      </c>
      <c r="K671" t="s">
        <v>166</v>
      </c>
      <c r="L671" t="str">
        <f t="shared" si="2"/>
        <v>tag-a59f678e_NA_NA_NA_apparel_underwear_NA</v>
      </c>
      <c r="M671" t="s">
        <v>996</v>
      </c>
      <c r="N671">
        <f t="shared" si="3"/>
        <v>2.9947800636291499</v>
      </c>
      <c r="P671" t="e">
        <v>#N/A</v>
      </c>
    </row>
    <row r="672" spans="1:16" hidden="1" x14ac:dyDescent="0.25">
      <c r="A672" t="s">
        <v>186</v>
      </c>
      <c r="B672">
        <v>10236</v>
      </c>
      <c r="C672">
        <v>2.9947800636291499</v>
      </c>
      <c r="D672" t="s">
        <v>42</v>
      </c>
      <c r="E672" t="s">
        <v>45</v>
      </c>
      <c r="F672" t="s">
        <v>43</v>
      </c>
      <c r="G672" t="s">
        <v>9</v>
      </c>
      <c r="H672" t="s">
        <v>10</v>
      </c>
      <c r="I672" t="s">
        <v>11</v>
      </c>
      <c r="J672" t="s">
        <v>46</v>
      </c>
      <c r="K672" t="s">
        <v>166</v>
      </c>
      <c r="L672" t="str">
        <f t="shared" si="2"/>
        <v>tag-a67d9f26_tag-08403e32_tag-d3982a8a_NA_appliances_kitchen_microwave</v>
      </c>
      <c r="M672" t="s">
        <v>403</v>
      </c>
      <c r="N672">
        <f t="shared" si="3"/>
        <v>2.9947800636291499</v>
      </c>
      <c r="P672" t="e">
        <v>#N/A</v>
      </c>
    </row>
    <row r="673" spans="1:16" hidden="1" x14ac:dyDescent="0.25">
      <c r="A673" t="s">
        <v>186</v>
      </c>
      <c r="B673">
        <v>10239</v>
      </c>
      <c r="C673">
        <v>2.9947800636291499</v>
      </c>
      <c r="D673" t="s">
        <v>42</v>
      </c>
      <c r="E673" t="s">
        <v>45</v>
      </c>
      <c r="F673" t="s">
        <v>47</v>
      </c>
      <c r="G673" t="s">
        <v>9</v>
      </c>
      <c r="H673" t="s">
        <v>10</v>
      </c>
      <c r="I673" t="s">
        <v>11</v>
      </c>
      <c r="J673" t="s">
        <v>48</v>
      </c>
      <c r="K673" t="s">
        <v>166</v>
      </c>
      <c r="L673" t="str">
        <f t="shared" si="2"/>
        <v>tag-a67d9f26_tag-08403e32_tag-f0f49482_NA_appliances_kitchen_mixer</v>
      </c>
      <c r="M673" t="s">
        <v>383</v>
      </c>
      <c r="N673">
        <f t="shared" si="3"/>
        <v>2.9947800636291499</v>
      </c>
      <c r="P673" t="e">
        <v>#N/A</v>
      </c>
    </row>
    <row r="674" spans="1:16" hidden="1" x14ac:dyDescent="0.25">
      <c r="A674" t="s">
        <v>186</v>
      </c>
      <c r="B674">
        <v>12771</v>
      </c>
      <c r="C674">
        <v>2.9947800636291499</v>
      </c>
      <c r="D674" t="s">
        <v>65</v>
      </c>
      <c r="E674" t="s">
        <v>9</v>
      </c>
      <c r="F674" t="s">
        <v>9</v>
      </c>
      <c r="G674" t="s">
        <v>9</v>
      </c>
      <c r="H674" t="s">
        <v>10</v>
      </c>
      <c r="I674" t="s">
        <v>11</v>
      </c>
      <c r="J674" t="s">
        <v>66</v>
      </c>
      <c r="K674" t="s">
        <v>166</v>
      </c>
      <c r="L674" t="str">
        <f t="shared" si="2"/>
        <v>tag-ef0072e6_NA_NA_NA_appliances_kitchen_meat_grinder</v>
      </c>
      <c r="M674" t="s">
        <v>399</v>
      </c>
      <c r="N674">
        <f t="shared" si="3"/>
        <v>2.9947800636291499</v>
      </c>
      <c r="P674" t="e">
        <v>#N/A</v>
      </c>
    </row>
    <row r="675" spans="1:16" hidden="1" x14ac:dyDescent="0.25">
      <c r="A675" t="s">
        <v>186</v>
      </c>
      <c r="B675">
        <v>12774</v>
      </c>
      <c r="C675">
        <v>2.9947800636291499</v>
      </c>
      <c r="D675" t="s">
        <v>67</v>
      </c>
      <c r="E675" t="s">
        <v>9</v>
      </c>
      <c r="F675" t="s">
        <v>9</v>
      </c>
      <c r="G675" t="s">
        <v>9</v>
      </c>
      <c r="H675" t="s">
        <v>19</v>
      </c>
      <c r="I675" t="s">
        <v>20</v>
      </c>
      <c r="J675" t="s">
        <v>68</v>
      </c>
      <c r="K675" t="s">
        <v>166</v>
      </c>
      <c r="L675" t="str">
        <f t="shared" si="2"/>
        <v>tag-856ab246_NA_NA_NA_computers_components_videocards</v>
      </c>
      <c r="M675" t="s">
        <v>406</v>
      </c>
      <c r="N675">
        <f t="shared" si="3"/>
        <v>2.9947800636291499</v>
      </c>
      <c r="P675" t="e">
        <v>#N/A</v>
      </c>
    </row>
    <row r="676" spans="1:16" hidden="1" x14ac:dyDescent="0.25">
      <c r="A676" t="s">
        <v>186</v>
      </c>
      <c r="B676">
        <v>12775</v>
      </c>
      <c r="C676">
        <v>2.9947800636291499</v>
      </c>
      <c r="D676" t="s">
        <v>67</v>
      </c>
      <c r="E676" t="s">
        <v>9</v>
      </c>
      <c r="F676" t="s">
        <v>9</v>
      </c>
      <c r="G676" t="s">
        <v>9</v>
      </c>
      <c r="H676" t="s">
        <v>14</v>
      </c>
      <c r="I676" t="s">
        <v>11</v>
      </c>
      <c r="J676" t="s">
        <v>69</v>
      </c>
      <c r="K676" t="s">
        <v>166</v>
      </c>
      <c r="L676" t="str">
        <f t="shared" si="2"/>
        <v>tag-856ab246_NA_NA_NA_furniture_kitchen_table</v>
      </c>
      <c r="M676" t="s">
        <v>407</v>
      </c>
      <c r="N676">
        <f t="shared" si="3"/>
        <v>2.9947800636291499</v>
      </c>
      <c r="P676" t="e">
        <v>#N/A</v>
      </c>
    </row>
    <row r="677" spans="1:16" hidden="1" x14ac:dyDescent="0.25">
      <c r="A677" t="s">
        <v>186</v>
      </c>
      <c r="B677">
        <v>14801</v>
      </c>
      <c r="C677">
        <v>2.9947800636291499</v>
      </c>
      <c r="D677" t="s">
        <v>65</v>
      </c>
      <c r="E677" t="s">
        <v>9</v>
      </c>
      <c r="F677" t="s">
        <v>9</v>
      </c>
      <c r="G677" t="s">
        <v>9</v>
      </c>
      <c r="H677" t="s">
        <v>10</v>
      </c>
      <c r="I677" t="s">
        <v>11</v>
      </c>
      <c r="J677" t="s">
        <v>83</v>
      </c>
      <c r="K677" t="s">
        <v>166</v>
      </c>
      <c r="L677" t="str">
        <f t="shared" si="2"/>
        <v>tag-ef0072e6_NA_NA_NA_appliances_kitchen_grill</v>
      </c>
      <c r="M677" t="s">
        <v>466</v>
      </c>
      <c r="N677">
        <f t="shared" si="3"/>
        <v>2.9947800636291499</v>
      </c>
      <c r="P677" t="e">
        <v>#N/A</v>
      </c>
    </row>
    <row r="678" spans="1:16" hidden="1" x14ac:dyDescent="0.25">
      <c r="A678" t="s">
        <v>186</v>
      </c>
      <c r="B678">
        <v>14803</v>
      </c>
      <c r="C678">
        <v>2.9947800636291499</v>
      </c>
      <c r="D678" t="s">
        <v>65</v>
      </c>
      <c r="E678" t="s">
        <v>9</v>
      </c>
      <c r="F678" t="s">
        <v>9</v>
      </c>
      <c r="G678" t="s">
        <v>9</v>
      </c>
      <c r="H678" t="s">
        <v>10</v>
      </c>
      <c r="I678" t="s">
        <v>11</v>
      </c>
      <c r="J678" t="s">
        <v>85</v>
      </c>
      <c r="K678" t="s">
        <v>166</v>
      </c>
      <c r="L678" t="str">
        <f t="shared" si="2"/>
        <v>tag-ef0072e6_NA_NA_NA_appliances_kitchen_dishwasher</v>
      </c>
      <c r="M678" t="s">
        <v>409</v>
      </c>
      <c r="N678">
        <f t="shared" si="3"/>
        <v>2.9947800636291499</v>
      </c>
      <c r="P678" t="e">
        <v>#N/A</v>
      </c>
    </row>
    <row r="679" spans="1:16" hidden="1" x14ac:dyDescent="0.25">
      <c r="A679" t="s">
        <v>186</v>
      </c>
      <c r="B679">
        <v>15332</v>
      </c>
      <c r="C679">
        <v>2.9947800636291499</v>
      </c>
      <c r="D679" t="s">
        <v>109</v>
      </c>
      <c r="E679" t="s">
        <v>9</v>
      </c>
      <c r="F679" t="s">
        <v>9</v>
      </c>
      <c r="G679" t="s">
        <v>9</v>
      </c>
      <c r="H679" t="s">
        <v>19</v>
      </c>
      <c r="I679" t="s">
        <v>20</v>
      </c>
      <c r="J679" t="s">
        <v>21</v>
      </c>
      <c r="K679" t="s">
        <v>166</v>
      </c>
      <c r="L679" t="str">
        <f t="shared" si="2"/>
        <v>tag-ed5b34d5_NA_NA_NA_computers_components_memory</v>
      </c>
      <c r="M679" t="s">
        <v>410</v>
      </c>
      <c r="N679">
        <f t="shared" si="3"/>
        <v>2.9947800636291499</v>
      </c>
      <c r="P679" t="e">
        <v>#N/A</v>
      </c>
    </row>
    <row r="680" spans="1:16" hidden="1" x14ac:dyDescent="0.25">
      <c r="A680" t="s">
        <v>186</v>
      </c>
      <c r="B680">
        <v>15340</v>
      </c>
      <c r="C680">
        <v>2.9947800636291499</v>
      </c>
      <c r="D680" t="s">
        <v>110</v>
      </c>
      <c r="E680" t="s">
        <v>9</v>
      </c>
      <c r="F680" t="s">
        <v>9</v>
      </c>
      <c r="G680" t="s">
        <v>9</v>
      </c>
      <c r="H680" t="s">
        <v>19</v>
      </c>
      <c r="I680" t="s">
        <v>20</v>
      </c>
      <c r="J680" t="s">
        <v>29</v>
      </c>
      <c r="K680" t="s">
        <v>166</v>
      </c>
      <c r="L680" t="str">
        <f t="shared" si="2"/>
        <v>tag-82ed1546_NA_NA_NA_computers_components_power_supply</v>
      </c>
      <c r="M680" t="s">
        <v>411</v>
      </c>
      <c r="N680">
        <f t="shared" si="3"/>
        <v>2.9947800636291499</v>
      </c>
      <c r="P680" t="e">
        <v>#N/A</v>
      </c>
    </row>
    <row r="681" spans="1:16" hidden="1" x14ac:dyDescent="0.25">
      <c r="A681" t="s">
        <v>186</v>
      </c>
      <c r="B681">
        <v>15345</v>
      </c>
      <c r="C681">
        <v>2.9947800636291499</v>
      </c>
      <c r="D681" t="s">
        <v>111</v>
      </c>
      <c r="E681" t="s">
        <v>9</v>
      </c>
      <c r="F681" t="s">
        <v>9</v>
      </c>
      <c r="G681" t="s">
        <v>9</v>
      </c>
      <c r="H681" t="s">
        <v>19</v>
      </c>
      <c r="I681" t="s">
        <v>20</v>
      </c>
      <c r="J681" t="s">
        <v>38</v>
      </c>
      <c r="K681" t="s">
        <v>166</v>
      </c>
      <c r="L681" t="str">
        <f t="shared" si="2"/>
        <v>tag-e5c9cad8_NA_NA_NA_computers_components_cpu</v>
      </c>
      <c r="M681" t="s">
        <v>412</v>
      </c>
      <c r="N681">
        <f t="shared" si="3"/>
        <v>2.9947800636291499</v>
      </c>
      <c r="P681" t="e">
        <v>#N/A</v>
      </c>
    </row>
    <row r="682" spans="1:16" hidden="1" x14ac:dyDescent="0.25">
      <c r="A682" t="s">
        <v>186</v>
      </c>
      <c r="B682">
        <v>15346</v>
      </c>
      <c r="C682">
        <v>2.9947800636291499</v>
      </c>
      <c r="D682" t="s">
        <v>111</v>
      </c>
      <c r="E682" t="s">
        <v>9</v>
      </c>
      <c r="F682" t="s">
        <v>9</v>
      </c>
      <c r="G682" t="s">
        <v>9</v>
      </c>
      <c r="H682" t="s">
        <v>10</v>
      </c>
      <c r="I682" t="s">
        <v>11</v>
      </c>
      <c r="J682" t="s">
        <v>40</v>
      </c>
      <c r="K682" t="s">
        <v>166</v>
      </c>
      <c r="L682" t="str">
        <f t="shared" si="2"/>
        <v>tag-e5c9cad8_NA_NA_NA_appliances_kitchen_toster</v>
      </c>
      <c r="M682" t="s">
        <v>413</v>
      </c>
      <c r="N682">
        <f t="shared" si="3"/>
        <v>2.9947800636291499</v>
      </c>
      <c r="P682" t="e">
        <v>#N/A</v>
      </c>
    </row>
    <row r="683" spans="1:16" hidden="1" x14ac:dyDescent="0.25">
      <c r="A683" t="s">
        <v>186</v>
      </c>
      <c r="B683">
        <v>15347</v>
      </c>
      <c r="C683">
        <v>2.9947800636291499</v>
      </c>
      <c r="D683" t="s">
        <v>111</v>
      </c>
      <c r="E683" t="s">
        <v>9</v>
      </c>
      <c r="F683" t="s">
        <v>9</v>
      </c>
      <c r="G683" t="s">
        <v>9</v>
      </c>
      <c r="H683" t="s">
        <v>10</v>
      </c>
      <c r="I683" t="s">
        <v>11</v>
      </c>
      <c r="J683" t="s">
        <v>41</v>
      </c>
      <c r="K683" t="s">
        <v>166</v>
      </c>
      <c r="L683" t="str">
        <f t="shared" si="2"/>
        <v>tag-e5c9cad8_NA_NA_NA_appliances_kitchen_hob</v>
      </c>
      <c r="M683" t="s">
        <v>414</v>
      </c>
      <c r="N683">
        <f t="shared" si="3"/>
        <v>2.9947800636291499</v>
      </c>
      <c r="P683" t="e">
        <v>#N/A</v>
      </c>
    </row>
    <row r="684" spans="1:16" hidden="1" x14ac:dyDescent="0.25">
      <c r="A684" t="s">
        <v>186</v>
      </c>
      <c r="B684">
        <v>16075</v>
      </c>
      <c r="C684">
        <v>2.9947800636291499</v>
      </c>
      <c r="D684" t="s">
        <v>120</v>
      </c>
      <c r="E684" t="s">
        <v>9</v>
      </c>
      <c r="F684" t="s">
        <v>9</v>
      </c>
      <c r="G684" t="s">
        <v>9</v>
      </c>
      <c r="H684" t="s">
        <v>176</v>
      </c>
      <c r="I684" t="s">
        <v>177</v>
      </c>
      <c r="J684" t="s">
        <v>189</v>
      </c>
      <c r="K684" t="s">
        <v>166</v>
      </c>
      <c r="L684" t="str">
        <f t="shared" si="2"/>
        <v>tag-a22fadc8_NA_NA_NA_construction_tools_soldering</v>
      </c>
      <c r="M684" t="s">
        <v>997</v>
      </c>
      <c r="N684">
        <f t="shared" si="3"/>
        <v>2.9947800636291499</v>
      </c>
      <c r="P684" t="e">
        <v>#N/A</v>
      </c>
    </row>
    <row r="685" spans="1:16" hidden="1" x14ac:dyDescent="0.25">
      <c r="A685" t="s">
        <v>186</v>
      </c>
      <c r="B685">
        <v>16131</v>
      </c>
      <c r="C685">
        <v>2.9947800636291499</v>
      </c>
      <c r="D685" t="s">
        <v>190</v>
      </c>
      <c r="E685" t="s">
        <v>191</v>
      </c>
      <c r="F685" t="s">
        <v>9</v>
      </c>
      <c r="G685" t="s">
        <v>9</v>
      </c>
      <c r="H685" t="s">
        <v>187</v>
      </c>
      <c r="I685" t="s">
        <v>192</v>
      </c>
      <c r="J685" t="s">
        <v>9</v>
      </c>
      <c r="K685" t="s">
        <v>166</v>
      </c>
      <c r="L685" t="str">
        <f t="shared" si="2"/>
        <v>tag-e28932aa_tag-9976161a_NA_NA_apparel_skirt_NA</v>
      </c>
      <c r="M685" t="s">
        <v>998</v>
      </c>
      <c r="N685">
        <f t="shared" si="3"/>
        <v>2.9947800636291499</v>
      </c>
      <c r="P685" t="e">
        <v>#N/A</v>
      </c>
    </row>
    <row r="686" spans="1:16" hidden="1" x14ac:dyDescent="0.25">
      <c r="A686" t="s">
        <v>186</v>
      </c>
      <c r="B686">
        <v>18577</v>
      </c>
      <c r="C686">
        <v>2.9947800636291499</v>
      </c>
      <c r="D686" t="s">
        <v>137</v>
      </c>
      <c r="E686" t="s">
        <v>9</v>
      </c>
      <c r="F686" t="s">
        <v>9</v>
      </c>
      <c r="G686" t="s">
        <v>9</v>
      </c>
      <c r="H686" t="s">
        <v>10</v>
      </c>
      <c r="I686" t="s">
        <v>11</v>
      </c>
      <c r="J686" t="s">
        <v>81</v>
      </c>
      <c r="K686" t="s">
        <v>166</v>
      </c>
      <c r="L686" t="str">
        <f t="shared" si="2"/>
        <v>tag-8277aa36_NA_NA_NA_appliances_kitchen_oven</v>
      </c>
      <c r="M686" t="s">
        <v>418</v>
      </c>
      <c r="N686">
        <f t="shared" si="3"/>
        <v>2.9947800636291499</v>
      </c>
      <c r="P686" t="e">
        <v>#N/A</v>
      </c>
    </row>
    <row r="687" spans="1:16" hidden="1" x14ac:dyDescent="0.25">
      <c r="A687" t="s">
        <v>186</v>
      </c>
      <c r="B687">
        <v>20200</v>
      </c>
      <c r="C687">
        <v>2.9947800636291499</v>
      </c>
      <c r="D687" t="s">
        <v>138</v>
      </c>
      <c r="E687" t="s">
        <v>9</v>
      </c>
      <c r="F687" t="s">
        <v>9</v>
      </c>
      <c r="G687" t="s">
        <v>9</v>
      </c>
      <c r="H687" t="s">
        <v>10</v>
      </c>
      <c r="I687" t="s">
        <v>11</v>
      </c>
      <c r="J687" t="s">
        <v>35</v>
      </c>
      <c r="K687" t="s">
        <v>166</v>
      </c>
      <c r="L687" t="str">
        <f t="shared" si="2"/>
        <v>tag-66579c74_NA_NA_NA_appliances_kitchen_kettle</v>
      </c>
      <c r="M687" t="s">
        <v>419</v>
      </c>
      <c r="N687">
        <f t="shared" si="3"/>
        <v>2.9947800636291499</v>
      </c>
      <c r="P687" t="e">
        <v>#N/A</v>
      </c>
    </row>
    <row r="688" spans="1:16" hidden="1" x14ac:dyDescent="0.25">
      <c r="A688" t="s">
        <v>186</v>
      </c>
      <c r="B688">
        <v>20540</v>
      </c>
      <c r="C688">
        <v>2.9947800636291499</v>
      </c>
      <c r="D688" t="s">
        <v>175</v>
      </c>
      <c r="E688" t="s">
        <v>9</v>
      </c>
      <c r="F688" t="s">
        <v>9</v>
      </c>
      <c r="G688" t="s">
        <v>9</v>
      </c>
      <c r="H688" t="s">
        <v>176</v>
      </c>
      <c r="I688" t="s">
        <v>177</v>
      </c>
      <c r="J688" t="s">
        <v>178</v>
      </c>
      <c r="K688" t="s">
        <v>166</v>
      </c>
      <c r="L688" t="str">
        <f t="shared" si="2"/>
        <v>tag-81f044ce_NA_NA_NA_construction_tools_pump</v>
      </c>
      <c r="M688" t="s">
        <v>421</v>
      </c>
      <c r="N688">
        <f t="shared" si="3"/>
        <v>2.9947800636291499</v>
      </c>
      <c r="P688" t="e">
        <v>#N/A</v>
      </c>
    </row>
    <row r="689" spans="1:16" hidden="1" x14ac:dyDescent="0.25">
      <c r="A689" t="s">
        <v>186</v>
      </c>
      <c r="B689">
        <v>22784</v>
      </c>
      <c r="C689">
        <v>2.9947800636291499</v>
      </c>
      <c r="D689" t="s">
        <v>193</v>
      </c>
      <c r="E689" t="s">
        <v>9</v>
      </c>
      <c r="F689" t="s">
        <v>9</v>
      </c>
      <c r="G689" t="s">
        <v>9</v>
      </c>
      <c r="H689" t="s">
        <v>14</v>
      </c>
      <c r="I689" t="s">
        <v>158</v>
      </c>
      <c r="J689" t="s">
        <v>194</v>
      </c>
      <c r="K689" t="s">
        <v>166</v>
      </c>
      <c r="L689" t="str">
        <f t="shared" si="2"/>
        <v>tag-29227924_NA_NA_NA_furniture_bedroom_pillow</v>
      </c>
      <c r="M689" t="s">
        <v>999</v>
      </c>
      <c r="N689">
        <f t="shared" si="3"/>
        <v>2.9947800636291499</v>
      </c>
      <c r="P689" t="e">
        <v>#N/A</v>
      </c>
    </row>
    <row r="690" spans="1:16" hidden="1" x14ac:dyDescent="0.25">
      <c r="A690" t="s">
        <v>186</v>
      </c>
      <c r="B690">
        <v>23527</v>
      </c>
      <c r="C690">
        <v>2.9947800636291499</v>
      </c>
      <c r="D690" t="s">
        <v>139</v>
      </c>
      <c r="E690" t="s">
        <v>9</v>
      </c>
      <c r="F690" t="s">
        <v>9</v>
      </c>
      <c r="G690" t="s">
        <v>9</v>
      </c>
      <c r="H690" t="s">
        <v>14</v>
      </c>
      <c r="I690" t="s">
        <v>50</v>
      </c>
      <c r="J690" t="s">
        <v>51</v>
      </c>
      <c r="K690" t="s">
        <v>166</v>
      </c>
      <c r="L690" t="str">
        <f t="shared" si="2"/>
        <v>tag-4db7ac26_NA_NA_NA_furniture_living_room_cabinet</v>
      </c>
      <c r="M690" t="s">
        <v>422</v>
      </c>
      <c r="N690">
        <f t="shared" si="3"/>
        <v>2.9947800636291499</v>
      </c>
      <c r="P690" t="e">
        <v>#N/A</v>
      </c>
    </row>
    <row r="691" spans="1:16" hidden="1" x14ac:dyDescent="0.25">
      <c r="A691" t="s">
        <v>186</v>
      </c>
      <c r="B691">
        <v>16635</v>
      </c>
      <c r="C691">
        <v>2.9704535007476802</v>
      </c>
      <c r="D691" t="s">
        <v>126</v>
      </c>
      <c r="E691" t="s">
        <v>132</v>
      </c>
      <c r="F691" t="s">
        <v>9</v>
      </c>
      <c r="G691" t="s">
        <v>9</v>
      </c>
      <c r="H691" t="s">
        <v>10</v>
      </c>
      <c r="I691" t="s">
        <v>11</v>
      </c>
      <c r="J691" t="s">
        <v>26</v>
      </c>
      <c r="K691" t="s">
        <v>166</v>
      </c>
      <c r="L691" t="str">
        <f t="shared" si="2"/>
        <v>tag-6bc64d6f_tag-e2424a81_NA_NA_appliances_kitchen_hood</v>
      </c>
      <c r="M691" t="s">
        <v>424</v>
      </c>
      <c r="N691">
        <f t="shared" si="3"/>
        <v>2.9704535007476802</v>
      </c>
      <c r="P691" t="e">
        <v>#N/A</v>
      </c>
    </row>
    <row r="692" spans="1:16" hidden="1" x14ac:dyDescent="0.25">
      <c r="A692" t="s">
        <v>186</v>
      </c>
      <c r="B692">
        <v>16058</v>
      </c>
      <c r="C692">
        <v>2.9674928188324001</v>
      </c>
      <c r="D692" t="s">
        <v>111</v>
      </c>
      <c r="E692" t="s">
        <v>9</v>
      </c>
      <c r="F692" t="s">
        <v>9</v>
      </c>
      <c r="G692" t="s">
        <v>9</v>
      </c>
      <c r="H692" t="s">
        <v>10</v>
      </c>
      <c r="I692" t="s">
        <v>11</v>
      </c>
      <c r="J692" t="s">
        <v>12</v>
      </c>
      <c r="K692" t="s">
        <v>166</v>
      </c>
      <c r="L692" t="str">
        <f t="shared" si="2"/>
        <v>tag-e5c9cad8_NA_NA_NA_appliances_kitchen_juicer</v>
      </c>
      <c r="M692" t="s">
        <v>456</v>
      </c>
      <c r="N692">
        <f t="shared" si="3"/>
        <v>2.9674928188324001</v>
      </c>
      <c r="P692" t="e">
        <v>#N/A</v>
      </c>
    </row>
    <row r="693" spans="1:16" hidden="1" x14ac:dyDescent="0.25">
      <c r="A693" t="s">
        <v>186</v>
      </c>
      <c r="B693">
        <v>10982</v>
      </c>
      <c r="C693">
        <v>2.9459538459777801</v>
      </c>
      <c r="D693" t="s">
        <v>52</v>
      </c>
      <c r="E693" t="s">
        <v>9</v>
      </c>
      <c r="F693" t="s">
        <v>9</v>
      </c>
      <c r="G693" t="s">
        <v>9</v>
      </c>
      <c r="H693" t="s">
        <v>10</v>
      </c>
      <c r="I693" t="s">
        <v>11</v>
      </c>
      <c r="J693" t="s">
        <v>32</v>
      </c>
      <c r="K693" t="s">
        <v>166</v>
      </c>
      <c r="L693" t="str">
        <f t="shared" si="2"/>
        <v>tag-759aa959_NA_NA_NA_appliances_kitchen_coffee_grinder</v>
      </c>
      <c r="M693" t="s">
        <v>386</v>
      </c>
      <c r="N693">
        <f t="shared" si="3"/>
        <v>2.9459538459777801</v>
      </c>
      <c r="P693" t="e">
        <v>#N/A</v>
      </c>
    </row>
    <row r="694" spans="1:16" hidden="1" x14ac:dyDescent="0.25">
      <c r="A694" t="s">
        <v>186</v>
      </c>
      <c r="B694">
        <v>17226</v>
      </c>
      <c r="C694">
        <v>2.9187650680542001</v>
      </c>
      <c r="D694" t="s">
        <v>134</v>
      </c>
      <c r="E694" t="s">
        <v>135</v>
      </c>
      <c r="F694" t="s">
        <v>136</v>
      </c>
      <c r="G694" t="s">
        <v>9</v>
      </c>
      <c r="H694" t="s">
        <v>10</v>
      </c>
      <c r="I694" t="s">
        <v>11</v>
      </c>
      <c r="J694" t="s">
        <v>48</v>
      </c>
      <c r="K694" t="s">
        <v>166</v>
      </c>
      <c r="L694" t="str">
        <f t="shared" si="2"/>
        <v>tag-58e50aeb_tag-17d88870_tag-3ab8f41a_NA_appliances_kitchen_mixer</v>
      </c>
      <c r="M694" t="s">
        <v>432</v>
      </c>
      <c r="N694">
        <f t="shared" si="3"/>
        <v>2.9187650680542001</v>
      </c>
      <c r="P694" t="e">
        <v>#N/A</v>
      </c>
    </row>
    <row r="695" spans="1:16" hidden="1" x14ac:dyDescent="0.25">
      <c r="A695" t="s">
        <v>186</v>
      </c>
      <c r="B695">
        <v>14272</v>
      </c>
      <c r="C695">
        <v>2.9140176773071298</v>
      </c>
      <c r="D695" t="s">
        <v>84</v>
      </c>
      <c r="E695" t="s">
        <v>9</v>
      </c>
      <c r="F695" t="s">
        <v>9</v>
      </c>
      <c r="G695" t="s">
        <v>9</v>
      </c>
      <c r="H695" t="s">
        <v>10</v>
      </c>
      <c r="I695" t="s">
        <v>11</v>
      </c>
      <c r="J695" t="s">
        <v>85</v>
      </c>
      <c r="K695" t="s">
        <v>166</v>
      </c>
      <c r="L695" t="str">
        <f t="shared" si="2"/>
        <v>tag-b781aae0_NA_NA_NA_appliances_kitchen_dishwasher</v>
      </c>
      <c r="M695" t="s">
        <v>450</v>
      </c>
      <c r="N695">
        <f t="shared" si="3"/>
        <v>2.9140176773071298</v>
      </c>
      <c r="P695" t="e">
        <v>#N/A</v>
      </c>
    </row>
    <row r="696" spans="1:16" hidden="1" x14ac:dyDescent="0.25">
      <c r="A696" t="s">
        <v>186</v>
      </c>
      <c r="B696">
        <v>18575</v>
      </c>
      <c r="C696">
        <v>2.8810796737670898</v>
      </c>
      <c r="D696" t="s">
        <v>137</v>
      </c>
      <c r="E696" t="s">
        <v>9</v>
      </c>
      <c r="F696" t="s">
        <v>9</v>
      </c>
      <c r="G696" t="s">
        <v>9</v>
      </c>
      <c r="H696" t="s">
        <v>19</v>
      </c>
      <c r="I696" t="s">
        <v>20</v>
      </c>
      <c r="J696" t="s">
        <v>76</v>
      </c>
      <c r="K696" t="s">
        <v>166</v>
      </c>
      <c r="L696" t="str">
        <f t="shared" si="2"/>
        <v>tag-8277aa36_NA_NA_NA_computers_components_motherboard</v>
      </c>
      <c r="M696" t="s">
        <v>417</v>
      </c>
      <c r="N696">
        <f t="shared" si="3"/>
        <v>2.8810796737670898</v>
      </c>
      <c r="P696" t="e">
        <v>#N/A</v>
      </c>
    </row>
    <row r="697" spans="1:16" hidden="1" x14ac:dyDescent="0.25">
      <c r="A697" t="s">
        <v>186</v>
      </c>
      <c r="B697">
        <v>14521</v>
      </c>
      <c r="C697">
        <v>2.8598065376281698</v>
      </c>
      <c r="D697" t="s">
        <v>91</v>
      </c>
      <c r="E697" t="s">
        <v>93</v>
      </c>
      <c r="F697" t="s">
        <v>94</v>
      </c>
      <c r="G697" t="s">
        <v>9</v>
      </c>
      <c r="H697" t="s">
        <v>95</v>
      </c>
      <c r="I697" t="s">
        <v>73</v>
      </c>
      <c r="J697" t="s">
        <v>96</v>
      </c>
      <c r="K697" t="s">
        <v>166</v>
      </c>
      <c r="L697" t="str">
        <f t="shared" si="2"/>
        <v>tag-1ab2e7bb_tag-18756117_tag-2179a08a_NA_auto_accessories_videoregister</v>
      </c>
      <c r="M697" t="s">
        <v>366</v>
      </c>
      <c r="N697">
        <f t="shared" si="3"/>
        <v>2.8598065376281698</v>
      </c>
      <c r="P697" t="e">
        <v>#N/A</v>
      </c>
    </row>
    <row r="698" spans="1:16" hidden="1" x14ac:dyDescent="0.25">
      <c r="A698" t="s">
        <v>186</v>
      </c>
      <c r="B698">
        <v>16466</v>
      </c>
      <c r="C698">
        <v>2.8261146545410201</v>
      </c>
      <c r="D698" t="s">
        <v>122</v>
      </c>
      <c r="E698" t="s">
        <v>128</v>
      </c>
      <c r="F698" t="s">
        <v>126</v>
      </c>
      <c r="G698" t="s">
        <v>9</v>
      </c>
      <c r="H698" t="s">
        <v>19</v>
      </c>
      <c r="I698" t="s">
        <v>20</v>
      </c>
      <c r="J698" t="s">
        <v>38</v>
      </c>
      <c r="K698" t="s">
        <v>166</v>
      </c>
      <c r="L698" t="str">
        <f t="shared" si="2"/>
        <v>tag-e34b589d_tag-abf74c7d_tag-6bc64d6f_NA_computers_components_cpu</v>
      </c>
      <c r="M698" t="s">
        <v>459</v>
      </c>
      <c r="N698">
        <f t="shared" si="3"/>
        <v>2.8261146545410201</v>
      </c>
      <c r="P698" t="e">
        <v>#N/A</v>
      </c>
    </row>
    <row r="699" spans="1:16" hidden="1" x14ac:dyDescent="0.25">
      <c r="A699" t="s">
        <v>186</v>
      </c>
      <c r="B699">
        <v>14042</v>
      </c>
      <c r="C699">
        <v>2.8160171508789098</v>
      </c>
      <c r="D699" t="s">
        <v>72</v>
      </c>
      <c r="E699" t="s">
        <v>9</v>
      </c>
      <c r="F699" t="s">
        <v>9</v>
      </c>
      <c r="G699" t="s">
        <v>9</v>
      </c>
      <c r="H699" t="s">
        <v>73</v>
      </c>
      <c r="I699" t="s">
        <v>74</v>
      </c>
      <c r="J699" t="s">
        <v>9</v>
      </c>
      <c r="K699" t="s">
        <v>166</v>
      </c>
      <c r="L699" t="str">
        <f t="shared" si="2"/>
        <v>tag-8a7df06e_NA_NA_NA_accessories_bag_NA</v>
      </c>
      <c r="M699" t="s">
        <v>375</v>
      </c>
      <c r="N699">
        <f t="shared" si="3"/>
        <v>2.8160171508789098</v>
      </c>
      <c r="P699" t="e">
        <v>#N/A</v>
      </c>
    </row>
    <row r="700" spans="1:16" hidden="1" x14ac:dyDescent="0.25">
      <c r="A700" t="s">
        <v>186</v>
      </c>
      <c r="B700">
        <v>16132</v>
      </c>
      <c r="C700">
        <v>2.7945218086242698</v>
      </c>
      <c r="D700" t="s">
        <v>122</v>
      </c>
      <c r="E700" t="s">
        <v>124</v>
      </c>
      <c r="F700" t="s">
        <v>9</v>
      </c>
      <c r="G700" t="s">
        <v>9</v>
      </c>
      <c r="H700" t="s">
        <v>10</v>
      </c>
      <c r="I700" t="s">
        <v>11</v>
      </c>
      <c r="J700" t="s">
        <v>125</v>
      </c>
      <c r="K700" t="s">
        <v>166</v>
      </c>
      <c r="L700" t="str">
        <f t="shared" si="2"/>
        <v>tag-e34b589d_tag-753e99cd_NA_NA_appliances_kitchen_refrigerators</v>
      </c>
      <c r="M700" t="s">
        <v>384</v>
      </c>
      <c r="N700">
        <f t="shared" si="3"/>
        <v>2.7945218086242698</v>
      </c>
      <c r="P700" t="e">
        <v>#N/A</v>
      </c>
    </row>
    <row r="701" spans="1:16" hidden="1" x14ac:dyDescent="0.25">
      <c r="A701" t="s">
        <v>186</v>
      </c>
      <c r="B701">
        <v>4118</v>
      </c>
      <c r="C701">
        <v>2.7844803333282502</v>
      </c>
      <c r="D701" t="s">
        <v>16</v>
      </c>
      <c r="E701" t="s">
        <v>9</v>
      </c>
      <c r="F701" t="s">
        <v>9</v>
      </c>
      <c r="G701" t="s">
        <v>9</v>
      </c>
      <c r="H701" t="s">
        <v>10</v>
      </c>
      <c r="I701" t="s">
        <v>11</v>
      </c>
      <c r="J701" t="s">
        <v>12</v>
      </c>
      <c r="K701" t="s">
        <v>166</v>
      </c>
      <c r="L701" t="str">
        <f t="shared" si="2"/>
        <v>tag-458d763a_NA_NA_NA_appliances_kitchen_juicer</v>
      </c>
      <c r="M701" t="s">
        <v>439</v>
      </c>
      <c r="N701">
        <f t="shared" si="3"/>
        <v>2.7844803333282502</v>
      </c>
      <c r="P701" t="e">
        <v>#N/A</v>
      </c>
    </row>
    <row r="702" spans="1:16" hidden="1" x14ac:dyDescent="0.25">
      <c r="A702" t="s">
        <v>186</v>
      </c>
      <c r="B702">
        <v>11416</v>
      </c>
      <c r="C702">
        <v>2.78380250930786</v>
      </c>
      <c r="D702" t="s">
        <v>55</v>
      </c>
      <c r="E702" t="s">
        <v>9</v>
      </c>
      <c r="F702" t="s">
        <v>9</v>
      </c>
      <c r="G702" t="s">
        <v>9</v>
      </c>
      <c r="H702" t="s">
        <v>19</v>
      </c>
      <c r="I702" t="s">
        <v>20</v>
      </c>
      <c r="J702" t="s">
        <v>21</v>
      </c>
      <c r="K702" t="s">
        <v>166</v>
      </c>
      <c r="L702" t="str">
        <f t="shared" si="2"/>
        <v>tag-a1db7714_NA_NA_NA_computers_components_memory</v>
      </c>
      <c r="M702" t="s">
        <v>393</v>
      </c>
      <c r="N702">
        <f t="shared" si="3"/>
        <v>2.78380250930786</v>
      </c>
      <c r="P702" t="s">
        <v>393</v>
      </c>
    </row>
    <row r="703" spans="1:16" hidden="1" x14ac:dyDescent="0.25">
      <c r="A703" t="s">
        <v>186</v>
      </c>
      <c r="B703">
        <v>12883</v>
      </c>
      <c r="C703">
        <v>2.7573609352111799</v>
      </c>
      <c r="D703" t="s">
        <v>70</v>
      </c>
      <c r="E703" t="s">
        <v>9</v>
      </c>
      <c r="F703" t="s">
        <v>9</v>
      </c>
      <c r="G703" t="s">
        <v>9</v>
      </c>
      <c r="H703" t="s">
        <v>19</v>
      </c>
      <c r="I703" t="s">
        <v>20</v>
      </c>
      <c r="J703" t="s">
        <v>24</v>
      </c>
      <c r="K703" t="s">
        <v>166</v>
      </c>
      <c r="L703" t="str">
        <f t="shared" si="2"/>
        <v>tag-e442f041_NA_NA_NA_computers_components_hdd</v>
      </c>
      <c r="M703" t="s">
        <v>423</v>
      </c>
      <c r="N703">
        <f t="shared" si="3"/>
        <v>2.7573609352111799</v>
      </c>
      <c r="P703" t="e">
        <v>#N/A</v>
      </c>
    </row>
    <row r="704" spans="1:16" hidden="1" x14ac:dyDescent="0.25">
      <c r="A704" t="s">
        <v>186</v>
      </c>
      <c r="B704">
        <v>16471</v>
      </c>
      <c r="C704">
        <v>2.7547802925109899</v>
      </c>
      <c r="D704" t="s">
        <v>122</v>
      </c>
      <c r="E704" t="s">
        <v>131</v>
      </c>
      <c r="F704" t="s">
        <v>126</v>
      </c>
      <c r="G704" t="s">
        <v>9</v>
      </c>
      <c r="H704" t="s">
        <v>19</v>
      </c>
      <c r="I704" t="s">
        <v>20</v>
      </c>
      <c r="J704" t="s">
        <v>24</v>
      </c>
      <c r="K704" t="s">
        <v>166</v>
      </c>
      <c r="L704" t="str">
        <f t="shared" si="2"/>
        <v>tag-e34b589d_tag-25766f5c_tag-6bc64d6f_NA_computers_components_hdd</v>
      </c>
      <c r="M704" t="s">
        <v>445</v>
      </c>
      <c r="N704">
        <f t="shared" si="3"/>
        <v>2.7547802925109899</v>
      </c>
      <c r="P704" t="e">
        <v>#N/A</v>
      </c>
    </row>
    <row r="705" spans="1:16" hidden="1" x14ac:dyDescent="0.25">
      <c r="A705" t="s">
        <v>186</v>
      </c>
      <c r="B705">
        <v>16455</v>
      </c>
      <c r="C705">
        <v>2.71975541114807</v>
      </c>
      <c r="D705" t="s">
        <v>119</v>
      </c>
      <c r="E705" t="s">
        <v>126</v>
      </c>
      <c r="F705" t="s">
        <v>9</v>
      </c>
      <c r="G705" t="s">
        <v>9</v>
      </c>
      <c r="H705" t="s">
        <v>10</v>
      </c>
      <c r="I705" t="s">
        <v>11</v>
      </c>
      <c r="J705" t="s">
        <v>83</v>
      </c>
      <c r="K705" t="s">
        <v>166</v>
      </c>
      <c r="L705" t="str">
        <f t="shared" si="2"/>
        <v>tag-f76e1e51_tag-6bc64d6f_NA_NA_appliances_kitchen_grill</v>
      </c>
      <c r="M705" t="s">
        <v>444</v>
      </c>
      <c r="N705">
        <f t="shared" si="3"/>
        <v>2.71975541114807</v>
      </c>
      <c r="P705" t="e">
        <v>#N/A</v>
      </c>
    </row>
    <row r="706" spans="1:16" hidden="1" x14ac:dyDescent="0.25">
      <c r="A706" t="s">
        <v>186</v>
      </c>
      <c r="B706">
        <v>16468</v>
      </c>
      <c r="C706">
        <v>2.7014727592468302</v>
      </c>
      <c r="D706" t="s">
        <v>122</v>
      </c>
      <c r="E706" t="s">
        <v>130</v>
      </c>
      <c r="F706" t="s">
        <v>126</v>
      </c>
      <c r="G706" t="s">
        <v>9</v>
      </c>
      <c r="H706" t="s">
        <v>10</v>
      </c>
      <c r="I706" t="s">
        <v>11</v>
      </c>
      <c r="J706" t="s">
        <v>41</v>
      </c>
      <c r="K706" t="s">
        <v>166</v>
      </c>
      <c r="L706" t="str">
        <f t="shared" si="2"/>
        <v>tag-e34b589d_tag-9ae20bf5_tag-6bc64d6f_NA_appliances_kitchen_hob</v>
      </c>
      <c r="M706" t="s">
        <v>457</v>
      </c>
      <c r="N706">
        <f t="shared" si="3"/>
        <v>2.7014727592468302</v>
      </c>
      <c r="P706" t="e">
        <v>#N/A</v>
      </c>
    </row>
    <row r="707" spans="1:16" hidden="1" x14ac:dyDescent="0.25">
      <c r="A707" t="s">
        <v>186</v>
      </c>
      <c r="B707">
        <v>10994</v>
      </c>
      <c r="C707">
        <v>2.6881263256072998</v>
      </c>
      <c r="D707" t="s">
        <v>54</v>
      </c>
      <c r="E707" t="s">
        <v>9</v>
      </c>
      <c r="F707" t="s">
        <v>9</v>
      </c>
      <c r="G707" t="s">
        <v>9</v>
      </c>
      <c r="H707" t="s">
        <v>10</v>
      </c>
      <c r="I707" t="s">
        <v>11</v>
      </c>
      <c r="J707" t="s">
        <v>12</v>
      </c>
      <c r="K707" t="s">
        <v>166</v>
      </c>
      <c r="L707" t="str">
        <f t="shared" ref="L707:L770" si="4">D707&amp;"_"&amp;E707&amp;"_"&amp;F707&amp;"_"&amp;G707&amp;"_"&amp;H707&amp;"_"&amp;I707&amp;"_"&amp;J707</f>
        <v>tag-e0cf8cf3_NA_NA_NA_appliances_kitchen_juicer</v>
      </c>
      <c r="M707" t="s">
        <v>441</v>
      </c>
      <c r="N707">
        <f t="shared" ref="N707:N770" si="5">C707</f>
        <v>2.6881263256072998</v>
      </c>
      <c r="P707" t="s">
        <v>441</v>
      </c>
    </row>
    <row r="708" spans="1:16" hidden="1" x14ac:dyDescent="0.25">
      <c r="A708" t="s">
        <v>186</v>
      </c>
      <c r="B708">
        <v>13140</v>
      </c>
      <c r="C708">
        <v>2.6676259040832502</v>
      </c>
      <c r="D708" t="s">
        <v>71</v>
      </c>
      <c r="E708" t="s">
        <v>9</v>
      </c>
      <c r="F708" t="s">
        <v>9</v>
      </c>
      <c r="G708" t="s">
        <v>9</v>
      </c>
      <c r="H708" t="s">
        <v>10</v>
      </c>
      <c r="I708" t="s">
        <v>11</v>
      </c>
      <c r="J708" t="s">
        <v>32</v>
      </c>
      <c r="K708" t="s">
        <v>166</v>
      </c>
      <c r="L708" t="str">
        <f t="shared" si="4"/>
        <v>tag-a1cfc8d7_NA_NA_NA_appliances_kitchen_coffee_grinder</v>
      </c>
      <c r="M708" t="s">
        <v>462</v>
      </c>
      <c r="N708">
        <f t="shared" si="5"/>
        <v>2.6676259040832502</v>
      </c>
      <c r="P708" t="s">
        <v>462</v>
      </c>
    </row>
    <row r="709" spans="1:16" hidden="1" x14ac:dyDescent="0.25">
      <c r="A709" t="s">
        <v>186</v>
      </c>
      <c r="B709">
        <v>7942</v>
      </c>
      <c r="C709">
        <v>2.6194989681243901</v>
      </c>
      <c r="D709" t="s">
        <v>27</v>
      </c>
      <c r="E709" t="s">
        <v>28</v>
      </c>
      <c r="F709" t="s">
        <v>9</v>
      </c>
      <c r="G709" t="s">
        <v>9</v>
      </c>
      <c r="H709" t="s">
        <v>19</v>
      </c>
      <c r="I709" t="s">
        <v>20</v>
      </c>
      <c r="J709" t="s">
        <v>29</v>
      </c>
      <c r="K709" t="s">
        <v>166</v>
      </c>
      <c r="L709" t="str">
        <f t="shared" si="4"/>
        <v>tag-7b806310_tag-0e55ada0_NA_NA_computers_components_power_supply</v>
      </c>
      <c r="M709" t="s">
        <v>463</v>
      </c>
      <c r="N709">
        <f t="shared" si="5"/>
        <v>2.6194989681243901</v>
      </c>
      <c r="P709" t="e">
        <v>#N/A</v>
      </c>
    </row>
    <row r="710" spans="1:16" hidden="1" x14ac:dyDescent="0.25">
      <c r="A710" t="s">
        <v>186</v>
      </c>
      <c r="B710">
        <v>14588</v>
      </c>
      <c r="C710">
        <v>2.5905923843383798</v>
      </c>
      <c r="D710" t="s">
        <v>105</v>
      </c>
      <c r="E710" t="s">
        <v>108</v>
      </c>
      <c r="F710" t="s">
        <v>9</v>
      </c>
      <c r="G710" t="s">
        <v>9</v>
      </c>
      <c r="H710" t="s">
        <v>14</v>
      </c>
      <c r="I710" t="s">
        <v>11</v>
      </c>
      <c r="J710" t="s">
        <v>69</v>
      </c>
      <c r="K710" t="s">
        <v>166</v>
      </c>
      <c r="L710" t="str">
        <f t="shared" si="4"/>
        <v>tag-0979cdfa_tag-dd7dbbdb_NA_NA_furniture_kitchen_table</v>
      </c>
      <c r="M710" t="s">
        <v>467</v>
      </c>
      <c r="N710">
        <f t="shared" si="5"/>
        <v>2.5905923843383798</v>
      </c>
      <c r="P710" t="e">
        <v>#N/A</v>
      </c>
    </row>
    <row r="711" spans="1:16" hidden="1" x14ac:dyDescent="0.25">
      <c r="A711" t="s">
        <v>186</v>
      </c>
      <c r="B711">
        <v>16458</v>
      </c>
      <c r="C711">
        <v>2.5710473060607901</v>
      </c>
      <c r="D711" t="s">
        <v>119</v>
      </c>
      <c r="E711" t="s">
        <v>126</v>
      </c>
      <c r="F711" t="s">
        <v>9</v>
      </c>
      <c r="G711" t="s">
        <v>9</v>
      </c>
      <c r="H711" t="s">
        <v>10</v>
      </c>
      <c r="I711" t="s">
        <v>11</v>
      </c>
      <c r="J711" t="s">
        <v>85</v>
      </c>
      <c r="K711" t="s">
        <v>166</v>
      </c>
      <c r="L711" t="str">
        <f t="shared" si="4"/>
        <v>tag-f76e1e51_tag-6bc64d6f_NA_NA_appliances_kitchen_dishwasher</v>
      </c>
      <c r="M711" t="s">
        <v>458</v>
      </c>
      <c r="N711">
        <f t="shared" si="5"/>
        <v>2.5710473060607901</v>
      </c>
      <c r="P711" t="e">
        <v>#N/A</v>
      </c>
    </row>
    <row r="712" spans="1:16" hidden="1" x14ac:dyDescent="0.25">
      <c r="A712" t="s">
        <v>186</v>
      </c>
      <c r="B712">
        <v>16470</v>
      </c>
      <c r="C712">
        <v>2.5575897693634002</v>
      </c>
      <c r="D712" t="s">
        <v>122</v>
      </c>
      <c r="E712" t="s">
        <v>112</v>
      </c>
      <c r="F712" t="s">
        <v>126</v>
      </c>
      <c r="G712" t="s">
        <v>9</v>
      </c>
      <c r="H712" t="s">
        <v>10</v>
      </c>
      <c r="I712" t="s">
        <v>11</v>
      </c>
      <c r="J712" t="s">
        <v>23</v>
      </c>
      <c r="K712" t="s">
        <v>166</v>
      </c>
      <c r="L712" t="str">
        <f t="shared" si="4"/>
        <v>tag-e34b589d_tag-1e2c6607_tag-6bc64d6f_NA_appliances_kitchen_steam_cooker</v>
      </c>
      <c r="M712" t="s">
        <v>398</v>
      </c>
      <c r="N712">
        <f t="shared" si="5"/>
        <v>2.5575897693634002</v>
      </c>
      <c r="P712" t="e">
        <v>#N/A</v>
      </c>
    </row>
    <row r="713" spans="1:16" hidden="1" x14ac:dyDescent="0.25">
      <c r="A713" t="s">
        <v>186</v>
      </c>
      <c r="B713">
        <v>14270</v>
      </c>
      <c r="C713">
        <v>2.53674983978271</v>
      </c>
      <c r="D713" t="s">
        <v>52</v>
      </c>
      <c r="E713" t="s">
        <v>82</v>
      </c>
      <c r="F713" t="s">
        <v>9</v>
      </c>
      <c r="G713" t="s">
        <v>9</v>
      </c>
      <c r="H713" t="s">
        <v>10</v>
      </c>
      <c r="I713" t="s">
        <v>11</v>
      </c>
      <c r="J713" t="s">
        <v>83</v>
      </c>
      <c r="K713" t="s">
        <v>166</v>
      </c>
      <c r="L713" t="str">
        <f t="shared" si="4"/>
        <v>tag-759aa959_tag-9c10bdec_NA_NA_appliances_kitchen_grill</v>
      </c>
      <c r="M713" t="s">
        <v>376</v>
      </c>
      <c r="N713">
        <f t="shared" si="5"/>
        <v>2.53674983978271</v>
      </c>
      <c r="P713" t="e">
        <v>#N/A</v>
      </c>
    </row>
    <row r="714" spans="1:16" hidden="1" x14ac:dyDescent="0.25">
      <c r="A714" t="s">
        <v>186</v>
      </c>
      <c r="B714">
        <v>15348</v>
      </c>
      <c r="C714">
        <v>2.5143370628356898</v>
      </c>
      <c r="D714" t="s">
        <v>112</v>
      </c>
      <c r="E714" t="s">
        <v>113</v>
      </c>
      <c r="F714" t="s">
        <v>9</v>
      </c>
      <c r="G714" t="s">
        <v>9</v>
      </c>
      <c r="H714" t="s">
        <v>19</v>
      </c>
      <c r="I714" t="s">
        <v>58</v>
      </c>
      <c r="J714" t="s">
        <v>114</v>
      </c>
      <c r="K714" t="s">
        <v>166</v>
      </c>
      <c r="L714" t="str">
        <f t="shared" si="4"/>
        <v>tag-1e2c6607_tag-7b6e0ff1_NA_NA_computers_peripherals_mouse</v>
      </c>
      <c r="M714" t="s">
        <v>415</v>
      </c>
      <c r="N714">
        <f t="shared" si="5"/>
        <v>2.5143370628356898</v>
      </c>
      <c r="P714" t="s">
        <v>415</v>
      </c>
    </row>
    <row r="715" spans="1:16" hidden="1" x14ac:dyDescent="0.25">
      <c r="A715" t="s">
        <v>186</v>
      </c>
      <c r="B715">
        <v>16463</v>
      </c>
      <c r="C715">
        <v>2.4852986335754399</v>
      </c>
      <c r="D715" t="s">
        <v>119</v>
      </c>
      <c r="E715" t="s">
        <v>126</v>
      </c>
      <c r="F715" t="s">
        <v>127</v>
      </c>
      <c r="G715" t="s">
        <v>9</v>
      </c>
      <c r="H715" t="s">
        <v>10</v>
      </c>
      <c r="I715" t="s">
        <v>11</v>
      </c>
      <c r="J715" t="s">
        <v>87</v>
      </c>
      <c r="K715" t="s">
        <v>166</v>
      </c>
      <c r="L715" t="str">
        <f t="shared" si="4"/>
        <v>tag-f76e1e51_tag-6bc64d6f_tag-dfe9194a_NA_appliances_kitchen_coffee_machine</v>
      </c>
      <c r="M715" t="s">
        <v>437</v>
      </c>
      <c r="N715">
        <f t="shared" si="5"/>
        <v>2.4852986335754399</v>
      </c>
      <c r="P715" t="e">
        <v>#N/A</v>
      </c>
    </row>
    <row r="716" spans="1:16" hidden="1" x14ac:dyDescent="0.25">
      <c r="A716" t="s">
        <v>186</v>
      </c>
      <c r="B716">
        <v>14275</v>
      </c>
      <c r="C716">
        <v>2.2683897018432599</v>
      </c>
      <c r="D716" t="s">
        <v>86</v>
      </c>
      <c r="E716" t="s">
        <v>9</v>
      </c>
      <c r="F716" t="s">
        <v>9</v>
      </c>
      <c r="G716" t="s">
        <v>9</v>
      </c>
      <c r="H716" t="s">
        <v>10</v>
      </c>
      <c r="I716" t="s">
        <v>11</v>
      </c>
      <c r="J716" t="s">
        <v>87</v>
      </c>
      <c r="K716" t="s">
        <v>166</v>
      </c>
      <c r="L716" t="str">
        <f t="shared" si="4"/>
        <v>tag-2261ff33_NA_NA_NA_appliances_kitchen_coffee_machine</v>
      </c>
      <c r="M716" t="s">
        <v>425</v>
      </c>
      <c r="N716">
        <f t="shared" si="5"/>
        <v>2.2683897018432599</v>
      </c>
      <c r="P716" t="e">
        <v>#N/A</v>
      </c>
    </row>
    <row r="717" spans="1:16" hidden="1" x14ac:dyDescent="0.25">
      <c r="A717" t="s">
        <v>186</v>
      </c>
      <c r="B717">
        <v>14196</v>
      </c>
      <c r="C717">
        <v>2.2655768394470202</v>
      </c>
      <c r="D717" t="s">
        <v>54</v>
      </c>
      <c r="E717" t="s">
        <v>78</v>
      </c>
      <c r="F717" t="s">
        <v>9</v>
      </c>
      <c r="G717" t="s">
        <v>9</v>
      </c>
      <c r="H717" t="s">
        <v>19</v>
      </c>
      <c r="I717" t="s">
        <v>20</v>
      </c>
      <c r="J717" t="s">
        <v>76</v>
      </c>
      <c r="K717" t="s">
        <v>166</v>
      </c>
      <c r="L717" t="str">
        <f t="shared" si="4"/>
        <v>tag-e0cf8cf3_tag-e5f82892_NA_NA_computers_components_motherboard</v>
      </c>
      <c r="M717" t="s">
        <v>382</v>
      </c>
      <c r="N717">
        <f t="shared" si="5"/>
        <v>2.2655768394470202</v>
      </c>
      <c r="P717" t="e">
        <v>#N/A</v>
      </c>
    </row>
    <row r="718" spans="1:16" hidden="1" x14ac:dyDescent="0.25">
      <c r="A718" t="s">
        <v>186</v>
      </c>
      <c r="B718">
        <v>12897</v>
      </c>
      <c r="C718">
        <v>2.22334551811218</v>
      </c>
      <c r="D718" t="s">
        <v>70</v>
      </c>
      <c r="E718" t="s">
        <v>9</v>
      </c>
      <c r="F718" t="s">
        <v>9</v>
      </c>
      <c r="G718" t="s">
        <v>9</v>
      </c>
      <c r="H718" t="s">
        <v>19</v>
      </c>
      <c r="I718" t="s">
        <v>20</v>
      </c>
      <c r="J718" t="s">
        <v>33</v>
      </c>
      <c r="K718" t="s">
        <v>166</v>
      </c>
      <c r="L718" t="str">
        <f t="shared" si="4"/>
        <v>tag-e442f041_NA_NA_NA_computers_components_cooler</v>
      </c>
      <c r="M718" t="s">
        <v>469</v>
      </c>
      <c r="N718">
        <f t="shared" si="5"/>
        <v>2.22334551811218</v>
      </c>
      <c r="P718" t="e">
        <v>#N/A</v>
      </c>
    </row>
    <row r="719" spans="1:16" hidden="1" x14ac:dyDescent="0.25">
      <c r="A719" t="s">
        <v>186</v>
      </c>
      <c r="B719">
        <v>14192</v>
      </c>
      <c r="C719">
        <v>2.1781792640686</v>
      </c>
      <c r="D719" t="s">
        <v>52</v>
      </c>
      <c r="E719" t="s">
        <v>9</v>
      </c>
      <c r="F719" t="s">
        <v>9</v>
      </c>
      <c r="G719" t="s">
        <v>9</v>
      </c>
      <c r="H719" t="s">
        <v>73</v>
      </c>
      <c r="I719" t="s">
        <v>74</v>
      </c>
      <c r="J719" t="s">
        <v>9</v>
      </c>
      <c r="K719" t="s">
        <v>166</v>
      </c>
      <c r="L719" t="str">
        <f t="shared" si="4"/>
        <v>tag-759aa959_NA_NA_NA_accessories_bag_NA</v>
      </c>
      <c r="M719" t="s">
        <v>379</v>
      </c>
      <c r="N719">
        <f t="shared" si="5"/>
        <v>2.1781792640686</v>
      </c>
      <c r="P719" t="s">
        <v>379</v>
      </c>
    </row>
    <row r="720" spans="1:16" hidden="1" x14ac:dyDescent="0.25">
      <c r="A720" t="s">
        <v>186</v>
      </c>
      <c r="B720">
        <v>12191</v>
      </c>
      <c r="C720">
        <v>2.1586465835571298</v>
      </c>
      <c r="D720" t="s">
        <v>52</v>
      </c>
      <c r="E720" t="s">
        <v>9</v>
      </c>
      <c r="F720" t="s">
        <v>9</v>
      </c>
      <c r="G720" t="s">
        <v>9</v>
      </c>
      <c r="H720" t="s">
        <v>14</v>
      </c>
      <c r="I720" t="s">
        <v>50</v>
      </c>
      <c r="J720" t="s">
        <v>60</v>
      </c>
      <c r="K720" t="s">
        <v>166</v>
      </c>
      <c r="L720" t="str">
        <f t="shared" si="4"/>
        <v>tag-759aa959_NA_NA_NA_furniture_living_room_sofa</v>
      </c>
      <c r="M720" t="s">
        <v>446</v>
      </c>
      <c r="N720">
        <f t="shared" si="5"/>
        <v>2.1586465835571298</v>
      </c>
      <c r="P720" t="e">
        <v>#N/A</v>
      </c>
    </row>
    <row r="721" spans="1:16" hidden="1" x14ac:dyDescent="0.25">
      <c r="A721" t="s">
        <v>186</v>
      </c>
      <c r="B721">
        <v>16027</v>
      </c>
      <c r="C721">
        <v>2.14114594459534</v>
      </c>
      <c r="D721" t="s">
        <v>122</v>
      </c>
      <c r="E721" t="s">
        <v>9</v>
      </c>
      <c r="F721" t="s">
        <v>9</v>
      </c>
      <c r="G721" t="s">
        <v>9</v>
      </c>
      <c r="H721" t="s">
        <v>10</v>
      </c>
      <c r="I721" t="s">
        <v>11</v>
      </c>
      <c r="J721" t="s">
        <v>32</v>
      </c>
      <c r="K721" t="s">
        <v>166</v>
      </c>
      <c r="L721" t="str">
        <f t="shared" si="4"/>
        <v>tag-e34b589d_NA_NA_NA_appliances_kitchen_coffee_grinder</v>
      </c>
      <c r="M721" t="s">
        <v>385</v>
      </c>
      <c r="N721">
        <f t="shared" si="5"/>
        <v>2.14114594459534</v>
      </c>
      <c r="P721" t="s">
        <v>385</v>
      </c>
    </row>
    <row r="722" spans="1:16" hidden="1" x14ac:dyDescent="0.25">
      <c r="A722" t="s">
        <v>186</v>
      </c>
      <c r="B722">
        <v>16088</v>
      </c>
      <c r="C722">
        <v>2.0702743530273402</v>
      </c>
      <c r="D722" t="s">
        <v>123</v>
      </c>
      <c r="E722" t="s">
        <v>9</v>
      </c>
      <c r="F722" t="s">
        <v>9</v>
      </c>
      <c r="G722" t="s">
        <v>9</v>
      </c>
      <c r="H722" t="s">
        <v>10</v>
      </c>
      <c r="I722" t="s">
        <v>11</v>
      </c>
      <c r="J722" t="s">
        <v>48</v>
      </c>
      <c r="K722" t="s">
        <v>166</v>
      </c>
      <c r="L722" t="str">
        <f t="shared" si="4"/>
        <v>tag-e6fdb661_NA_NA_NA_appliances_kitchen_mixer</v>
      </c>
      <c r="M722" t="s">
        <v>435</v>
      </c>
      <c r="N722">
        <f t="shared" si="5"/>
        <v>2.0702743530273402</v>
      </c>
      <c r="P722" t="e">
        <v>#N/A</v>
      </c>
    </row>
    <row r="723" spans="1:16" hidden="1" x14ac:dyDescent="0.25">
      <c r="A723" t="s">
        <v>186</v>
      </c>
      <c r="B723">
        <v>10989</v>
      </c>
      <c r="C723">
        <v>2.0692846775054901</v>
      </c>
      <c r="D723" t="s">
        <v>53</v>
      </c>
      <c r="E723" t="s">
        <v>9</v>
      </c>
      <c r="F723" t="s">
        <v>9</v>
      </c>
      <c r="G723" t="s">
        <v>9</v>
      </c>
      <c r="H723" t="s">
        <v>10</v>
      </c>
      <c r="I723" t="s">
        <v>11</v>
      </c>
      <c r="J723" t="s">
        <v>35</v>
      </c>
      <c r="K723" t="s">
        <v>166</v>
      </c>
      <c r="L723" t="str">
        <f t="shared" si="4"/>
        <v>tag-e5809a76_NA_NA_NA_appliances_kitchen_kettle</v>
      </c>
      <c r="M723" t="s">
        <v>438</v>
      </c>
      <c r="N723">
        <f t="shared" si="5"/>
        <v>2.0692846775054901</v>
      </c>
      <c r="P723" t="e">
        <v>#N/A</v>
      </c>
    </row>
    <row r="724" spans="1:16" hidden="1" x14ac:dyDescent="0.25">
      <c r="A724" t="s">
        <v>186</v>
      </c>
      <c r="B724">
        <v>9529</v>
      </c>
      <c r="C724">
        <v>2.0287899971008301</v>
      </c>
      <c r="D724" t="s">
        <v>36</v>
      </c>
      <c r="E724" t="s">
        <v>37</v>
      </c>
      <c r="F724" t="s">
        <v>9</v>
      </c>
      <c r="G724" t="s">
        <v>9</v>
      </c>
      <c r="H724" t="s">
        <v>19</v>
      </c>
      <c r="I724" t="s">
        <v>20</v>
      </c>
      <c r="J724" t="s">
        <v>38</v>
      </c>
      <c r="K724" t="s">
        <v>166</v>
      </c>
      <c r="L724" t="str">
        <f t="shared" si="4"/>
        <v>tag-70dc242d_tag-d325db69_NA_NA_computers_components_cpu</v>
      </c>
      <c r="M724" t="s">
        <v>464</v>
      </c>
      <c r="N724">
        <f t="shared" si="5"/>
        <v>2.0287899971008301</v>
      </c>
      <c r="P724" t="e">
        <v>#N/A</v>
      </c>
    </row>
    <row r="725" spans="1:16" hidden="1" x14ac:dyDescent="0.25">
      <c r="A725" t="s">
        <v>186</v>
      </c>
      <c r="B725">
        <v>9642</v>
      </c>
      <c r="C725">
        <v>2.02366018295288</v>
      </c>
      <c r="D725" t="s">
        <v>42</v>
      </c>
      <c r="E725" t="s">
        <v>43</v>
      </c>
      <c r="F725" t="s">
        <v>9</v>
      </c>
      <c r="G725" t="s">
        <v>9</v>
      </c>
      <c r="H725" t="s">
        <v>10</v>
      </c>
      <c r="I725" t="s">
        <v>11</v>
      </c>
      <c r="J725" t="s">
        <v>26</v>
      </c>
      <c r="K725" t="s">
        <v>166</v>
      </c>
      <c r="L725" t="str">
        <f t="shared" si="4"/>
        <v>tag-a67d9f26_tag-d3982a8a_NA_NA_appliances_kitchen_hood</v>
      </c>
      <c r="M725" t="s">
        <v>397</v>
      </c>
      <c r="N725">
        <f t="shared" si="5"/>
        <v>2.02366018295288</v>
      </c>
      <c r="P725" t="e">
        <v>#N/A</v>
      </c>
    </row>
    <row r="726" spans="1:16" hidden="1" x14ac:dyDescent="0.25">
      <c r="A726" t="s">
        <v>186</v>
      </c>
      <c r="B726">
        <v>16030</v>
      </c>
      <c r="C726">
        <v>1.8166229724884</v>
      </c>
      <c r="D726" t="s">
        <v>122</v>
      </c>
      <c r="E726" t="s">
        <v>9</v>
      </c>
      <c r="F726" t="s">
        <v>9</v>
      </c>
      <c r="G726" t="s">
        <v>9</v>
      </c>
      <c r="H726" t="s">
        <v>19</v>
      </c>
      <c r="I726" t="s">
        <v>20</v>
      </c>
      <c r="J726" t="s">
        <v>33</v>
      </c>
      <c r="K726" t="s">
        <v>166</v>
      </c>
      <c r="L726" t="str">
        <f t="shared" si="4"/>
        <v>tag-e34b589d_NA_NA_NA_computers_components_cooler</v>
      </c>
      <c r="M726" t="s">
        <v>454</v>
      </c>
      <c r="N726">
        <f t="shared" si="5"/>
        <v>1.8166229724884</v>
      </c>
      <c r="P726" t="e">
        <v>#N/A</v>
      </c>
    </row>
    <row r="727" spans="1:16" hidden="1" x14ac:dyDescent="0.25">
      <c r="A727" t="s">
        <v>186</v>
      </c>
      <c r="B727">
        <v>16080</v>
      </c>
      <c r="C727">
        <v>1.80095863342285</v>
      </c>
      <c r="D727" t="s">
        <v>123</v>
      </c>
      <c r="E727" t="s">
        <v>9</v>
      </c>
      <c r="F727" t="s">
        <v>9</v>
      </c>
      <c r="G727" t="s">
        <v>9</v>
      </c>
      <c r="H727" t="s">
        <v>14</v>
      </c>
      <c r="I727" t="s">
        <v>50</v>
      </c>
      <c r="J727" t="s">
        <v>60</v>
      </c>
      <c r="K727" t="s">
        <v>166</v>
      </c>
      <c r="L727" t="str">
        <f t="shared" si="4"/>
        <v>tag-e6fdb661_NA_NA_NA_furniture_living_room_sofa</v>
      </c>
      <c r="M727" t="s">
        <v>426</v>
      </c>
      <c r="N727">
        <f t="shared" si="5"/>
        <v>1.80095863342285</v>
      </c>
      <c r="P727" t="e">
        <v>#N/A</v>
      </c>
    </row>
    <row r="728" spans="1:16" hidden="1" x14ac:dyDescent="0.25">
      <c r="A728" t="s">
        <v>186</v>
      </c>
      <c r="B728">
        <v>16467</v>
      </c>
      <c r="C728">
        <v>1.74536156654358</v>
      </c>
      <c r="D728" t="s">
        <v>122</v>
      </c>
      <c r="E728" t="s">
        <v>129</v>
      </c>
      <c r="F728" t="s">
        <v>126</v>
      </c>
      <c r="G728" t="s">
        <v>9</v>
      </c>
      <c r="H728" t="s">
        <v>10</v>
      </c>
      <c r="I728" t="s">
        <v>11</v>
      </c>
      <c r="J728" t="s">
        <v>40</v>
      </c>
      <c r="K728" t="s">
        <v>166</v>
      </c>
      <c r="L728" t="str">
        <f t="shared" si="4"/>
        <v>tag-e34b589d_tag-5e7e9504_tag-6bc64d6f_NA_appliances_kitchen_toster</v>
      </c>
      <c r="M728" t="s">
        <v>430</v>
      </c>
      <c r="N728">
        <f t="shared" si="5"/>
        <v>1.74536156654358</v>
      </c>
      <c r="P728" t="e">
        <v>#N/A</v>
      </c>
    </row>
    <row r="729" spans="1:16" hidden="1" x14ac:dyDescent="0.25">
      <c r="A729" t="s">
        <v>186</v>
      </c>
      <c r="B729">
        <v>9530</v>
      </c>
      <c r="C729">
        <v>1.66281855106354</v>
      </c>
      <c r="D729" t="s">
        <v>36</v>
      </c>
      <c r="E729" t="s">
        <v>39</v>
      </c>
      <c r="F729" t="s">
        <v>9</v>
      </c>
      <c r="G729" t="s">
        <v>9</v>
      </c>
      <c r="H729" t="s">
        <v>10</v>
      </c>
      <c r="I729" t="s">
        <v>11</v>
      </c>
      <c r="J729" t="s">
        <v>40</v>
      </c>
      <c r="K729" t="s">
        <v>166</v>
      </c>
      <c r="L729" t="str">
        <f t="shared" si="4"/>
        <v>tag-70dc242d_tag-f3f810f7_NA_NA_appliances_kitchen_toster</v>
      </c>
      <c r="M729" t="s">
        <v>465</v>
      </c>
      <c r="N729">
        <f t="shared" si="5"/>
        <v>1.66281855106354</v>
      </c>
      <c r="P729" t="e">
        <v>#N/A</v>
      </c>
    </row>
    <row r="730" spans="1:16" hidden="1" x14ac:dyDescent="0.25">
      <c r="A730" t="s">
        <v>186</v>
      </c>
      <c r="B730">
        <v>9531</v>
      </c>
      <c r="C730">
        <v>1.50078320503235</v>
      </c>
      <c r="D730" t="s">
        <v>36</v>
      </c>
      <c r="E730" t="s">
        <v>28</v>
      </c>
      <c r="F730" t="s">
        <v>9</v>
      </c>
      <c r="G730" t="s">
        <v>9</v>
      </c>
      <c r="H730" t="s">
        <v>10</v>
      </c>
      <c r="I730" t="s">
        <v>11</v>
      </c>
      <c r="J730" t="s">
        <v>41</v>
      </c>
      <c r="K730" t="s">
        <v>166</v>
      </c>
      <c r="L730" t="str">
        <f t="shared" si="4"/>
        <v>tag-70dc242d_tag-0e55ada0_NA_NA_appliances_kitchen_hob</v>
      </c>
      <c r="M730" t="s">
        <v>460</v>
      </c>
      <c r="N730">
        <f t="shared" si="5"/>
        <v>1.50078320503235</v>
      </c>
      <c r="P730" t="e">
        <v>#N/A</v>
      </c>
    </row>
    <row r="731" spans="1:16" hidden="1" x14ac:dyDescent="0.25">
      <c r="A731" t="s">
        <v>186</v>
      </c>
      <c r="B731">
        <v>14587</v>
      </c>
      <c r="C731">
        <v>1.45432412624359</v>
      </c>
      <c r="D731" t="s">
        <v>105</v>
      </c>
      <c r="E731" t="s">
        <v>107</v>
      </c>
      <c r="F731" t="s">
        <v>9</v>
      </c>
      <c r="G731" t="s">
        <v>9</v>
      </c>
      <c r="H731" t="s">
        <v>19</v>
      </c>
      <c r="I731" t="s">
        <v>20</v>
      </c>
      <c r="J731" t="s">
        <v>68</v>
      </c>
      <c r="K731" t="s">
        <v>166</v>
      </c>
      <c r="L731" t="str">
        <f t="shared" si="4"/>
        <v>tag-0979cdfa_tag-2cdb3268_NA_NA_computers_components_videocards</v>
      </c>
      <c r="M731" t="s">
        <v>468</v>
      </c>
      <c r="N731">
        <f t="shared" si="5"/>
        <v>1.45432412624359</v>
      </c>
      <c r="P731" t="e">
        <v>#N/A</v>
      </c>
    </row>
    <row r="732" spans="1:16" hidden="1" x14ac:dyDescent="0.25">
      <c r="A732" t="s">
        <v>186</v>
      </c>
      <c r="B732">
        <v>5978</v>
      </c>
      <c r="C732">
        <v>1.3353515863418599</v>
      </c>
      <c r="D732" t="s">
        <v>22</v>
      </c>
      <c r="E732" t="s">
        <v>9</v>
      </c>
      <c r="F732" t="s">
        <v>9</v>
      </c>
      <c r="G732" t="s">
        <v>9</v>
      </c>
      <c r="H732" t="s">
        <v>19</v>
      </c>
      <c r="I732" t="s">
        <v>20</v>
      </c>
      <c r="J732" t="s">
        <v>24</v>
      </c>
      <c r="K732" t="s">
        <v>166</v>
      </c>
      <c r="L732" t="str">
        <f t="shared" si="4"/>
        <v>tag-7d4ba1fb_NA_NA_NA_computers_components_hdd</v>
      </c>
      <c r="M732" t="s">
        <v>391</v>
      </c>
      <c r="N732">
        <f t="shared" si="5"/>
        <v>1.3353515863418599</v>
      </c>
      <c r="P732" t="e">
        <v>#N/A</v>
      </c>
    </row>
    <row r="733" spans="1:16" hidden="1" x14ac:dyDescent="0.25">
      <c r="A733" t="s">
        <v>186</v>
      </c>
      <c r="B733">
        <v>12886</v>
      </c>
      <c r="C733">
        <v>1.18779420852661</v>
      </c>
      <c r="D733" t="s">
        <v>70</v>
      </c>
      <c r="E733" t="s">
        <v>9</v>
      </c>
      <c r="F733" t="s">
        <v>9</v>
      </c>
      <c r="G733" t="s">
        <v>9</v>
      </c>
      <c r="H733" t="s">
        <v>10</v>
      </c>
      <c r="I733" t="s">
        <v>11</v>
      </c>
      <c r="J733" t="s">
        <v>26</v>
      </c>
      <c r="K733" t="s">
        <v>166</v>
      </c>
      <c r="L733" t="str">
        <f t="shared" si="4"/>
        <v>tag-e442f041_NA_NA_NA_appliances_kitchen_hood</v>
      </c>
      <c r="M733" t="s">
        <v>461</v>
      </c>
      <c r="N733">
        <f t="shared" si="5"/>
        <v>1.18779420852661</v>
      </c>
      <c r="P733" t="e">
        <v>#N/A</v>
      </c>
    </row>
    <row r="734" spans="1:16" hidden="1" x14ac:dyDescent="0.25">
      <c r="A734" t="s">
        <v>186</v>
      </c>
      <c r="B734">
        <v>14586</v>
      </c>
      <c r="C734">
        <v>1.1575682163238501</v>
      </c>
      <c r="D734" t="s">
        <v>105</v>
      </c>
      <c r="E734" t="s">
        <v>106</v>
      </c>
      <c r="F734" t="s">
        <v>9</v>
      </c>
      <c r="G734" t="s">
        <v>9</v>
      </c>
      <c r="H734" t="s">
        <v>10</v>
      </c>
      <c r="I734" t="s">
        <v>11</v>
      </c>
      <c r="J734" t="s">
        <v>66</v>
      </c>
      <c r="K734" t="s">
        <v>166</v>
      </c>
      <c r="L734" t="str">
        <f t="shared" si="4"/>
        <v>tag-0979cdfa_tag-6653eda7_NA_NA_appliances_kitchen_meat_grinder</v>
      </c>
      <c r="M734" t="s">
        <v>396</v>
      </c>
      <c r="N734">
        <f t="shared" si="5"/>
        <v>1.1575682163238501</v>
      </c>
      <c r="P734" t="e">
        <v>#N/A</v>
      </c>
    </row>
    <row r="735" spans="1:16" hidden="1" x14ac:dyDescent="0.25">
      <c r="A735" t="s">
        <v>186</v>
      </c>
      <c r="B735">
        <v>8996</v>
      </c>
      <c r="C735">
        <v>1.0045980215072601</v>
      </c>
      <c r="D735" t="s">
        <v>30</v>
      </c>
      <c r="E735" t="s">
        <v>31</v>
      </c>
      <c r="F735" t="s">
        <v>9</v>
      </c>
      <c r="G735" t="s">
        <v>9</v>
      </c>
      <c r="H735" t="s">
        <v>10</v>
      </c>
      <c r="I735" t="s">
        <v>11</v>
      </c>
      <c r="J735" t="s">
        <v>32</v>
      </c>
      <c r="K735" t="s">
        <v>166</v>
      </c>
      <c r="L735" t="str">
        <f t="shared" si="4"/>
        <v>tag-292448f2_tag-4df5ee04_NA_NA_appliances_kitchen_coffee_grinder</v>
      </c>
      <c r="M735" t="s">
        <v>451</v>
      </c>
      <c r="N735">
        <f t="shared" si="5"/>
        <v>1.0045980215072601</v>
      </c>
      <c r="P735" t="e">
        <v>#N/A</v>
      </c>
    </row>
    <row r="736" spans="1:16" hidden="1" x14ac:dyDescent="0.25">
      <c r="A736" t="s">
        <v>186</v>
      </c>
      <c r="B736">
        <v>12895</v>
      </c>
      <c r="C736">
        <v>0.90530318021774303</v>
      </c>
      <c r="D736" t="s">
        <v>70</v>
      </c>
      <c r="E736" t="s">
        <v>9</v>
      </c>
      <c r="F736" t="s">
        <v>9</v>
      </c>
      <c r="G736" t="s">
        <v>9</v>
      </c>
      <c r="H736" t="s">
        <v>10</v>
      </c>
      <c r="I736" t="s">
        <v>11</v>
      </c>
      <c r="J736" t="s">
        <v>32</v>
      </c>
      <c r="K736" t="s">
        <v>166</v>
      </c>
      <c r="L736" t="str">
        <f t="shared" si="4"/>
        <v>tag-e442f041_NA_NA_NA_appliances_kitchen_coffee_grinder</v>
      </c>
      <c r="M736" t="s">
        <v>470</v>
      </c>
      <c r="N736">
        <f t="shared" si="5"/>
        <v>0.90530318021774303</v>
      </c>
      <c r="P736" t="e">
        <v>#N/A</v>
      </c>
    </row>
    <row r="737" spans="1:16" hidden="1" x14ac:dyDescent="0.25">
      <c r="A737" t="s">
        <v>186</v>
      </c>
      <c r="B737">
        <v>14382</v>
      </c>
      <c r="C737">
        <v>3.70616483688354</v>
      </c>
      <c r="D737" t="s">
        <v>90</v>
      </c>
      <c r="E737" t="s">
        <v>9</v>
      </c>
      <c r="F737" t="s">
        <v>9</v>
      </c>
      <c r="G737" t="s">
        <v>9</v>
      </c>
      <c r="H737" t="s">
        <v>14</v>
      </c>
      <c r="I737" t="s">
        <v>50</v>
      </c>
      <c r="J737" t="s">
        <v>51</v>
      </c>
      <c r="K737" t="s">
        <v>179</v>
      </c>
      <c r="L737" t="str">
        <f t="shared" si="4"/>
        <v>tag-1972c7f2_NA_NA_NA_furniture_living_room_cabinet</v>
      </c>
      <c r="M737" t="s">
        <v>529</v>
      </c>
      <c r="N737">
        <f t="shared" si="5"/>
        <v>3.70616483688354</v>
      </c>
      <c r="P737" t="s">
        <v>529</v>
      </c>
    </row>
    <row r="738" spans="1:16" hidden="1" x14ac:dyDescent="0.25">
      <c r="A738" t="s">
        <v>186</v>
      </c>
      <c r="B738">
        <v>14523</v>
      </c>
      <c r="C738">
        <v>3.6674528121948198</v>
      </c>
      <c r="D738" t="s">
        <v>99</v>
      </c>
      <c r="E738" t="s">
        <v>100</v>
      </c>
      <c r="F738" t="s">
        <v>9</v>
      </c>
      <c r="G738" t="s">
        <v>9</v>
      </c>
      <c r="H738" t="s">
        <v>14</v>
      </c>
      <c r="I738" t="s">
        <v>50</v>
      </c>
      <c r="J738" t="s">
        <v>51</v>
      </c>
      <c r="K738" t="s">
        <v>179</v>
      </c>
      <c r="L738" t="str">
        <f t="shared" si="4"/>
        <v>tag-85b1e77f_tag-df9c5c8f_NA_NA_furniture_living_room_cabinet</v>
      </c>
      <c r="M738" t="s">
        <v>474</v>
      </c>
      <c r="N738">
        <f t="shared" si="5"/>
        <v>3.6674528121948198</v>
      </c>
      <c r="P738" t="s">
        <v>474</v>
      </c>
    </row>
    <row r="739" spans="1:16" hidden="1" x14ac:dyDescent="0.25">
      <c r="A739" t="s">
        <v>186</v>
      </c>
      <c r="B739">
        <v>14522</v>
      </c>
      <c r="C739">
        <v>3.6156871318817099</v>
      </c>
      <c r="D739" t="s">
        <v>97</v>
      </c>
      <c r="E739" t="s">
        <v>98</v>
      </c>
      <c r="F739" t="s">
        <v>37</v>
      </c>
      <c r="G739" t="s">
        <v>9</v>
      </c>
      <c r="H739" t="s">
        <v>10</v>
      </c>
      <c r="I739" t="s">
        <v>11</v>
      </c>
      <c r="J739" t="s">
        <v>35</v>
      </c>
      <c r="K739" t="s">
        <v>179</v>
      </c>
      <c r="L739" t="str">
        <f t="shared" si="4"/>
        <v>tag-dd73b745_tag-8377954d_tag-d325db69_NA_appliances_kitchen_kettle</v>
      </c>
      <c r="M739" t="s">
        <v>534</v>
      </c>
      <c r="N739">
        <f t="shared" si="5"/>
        <v>3.6156871318817099</v>
      </c>
      <c r="P739" t="e">
        <v>#N/A</v>
      </c>
    </row>
    <row r="740" spans="1:16" hidden="1" x14ac:dyDescent="0.25">
      <c r="A740" t="s">
        <v>186</v>
      </c>
      <c r="B740">
        <v>14384</v>
      </c>
      <c r="C740">
        <v>3.5882990360260001</v>
      </c>
      <c r="D740" t="s">
        <v>90</v>
      </c>
      <c r="E740" t="s">
        <v>9</v>
      </c>
      <c r="F740" t="s">
        <v>9</v>
      </c>
      <c r="G740" t="s">
        <v>9</v>
      </c>
      <c r="H740" t="s">
        <v>19</v>
      </c>
      <c r="I740" t="s">
        <v>58</v>
      </c>
      <c r="J740" t="s">
        <v>75</v>
      </c>
      <c r="K740" t="s">
        <v>179</v>
      </c>
      <c r="L740" t="str">
        <f t="shared" si="4"/>
        <v>tag-1972c7f2_NA_NA_NA_computers_peripherals_keyboard</v>
      </c>
      <c r="M740" t="s">
        <v>477</v>
      </c>
      <c r="N740">
        <f t="shared" si="5"/>
        <v>3.5882990360260001</v>
      </c>
      <c r="P740" t="e">
        <v>#N/A</v>
      </c>
    </row>
    <row r="741" spans="1:16" hidden="1" x14ac:dyDescent="0.25">
      <c r="A741" t="s">
        <v>186</v>
      </c>
      <c r="B741">
        <v>14524</v>
      </c>
      <c r="C741">
        <v>3.5612418651580802</v>
      </c>
      <c r="D741" t="s">
        <v>101</v>
      </c>
      <c r="E741" t="s">
        <v>102</v>
      </c>
      <c r="F741" t="s">
        <v>91</v>
      </c>
      <c r="G741" t="s">
        <v>9</v>
      </c>
      <c r="H741" t="s">
        <v>73</v>
      </c>
      <c r="I741" t="s">
        <v>74</v>
      </c>
      <c r="J741" t="s">
        <v>9</v>
      </c>
      <c r="K741" t="s">
        <v>179</v>
      </c>
      <c r="L741" t="str">
        <f t="shared" si="4"/>
        <v>tag-dc561443_tag-132d5b07_tag-1ab2e7bb_NA_accessories_bag_NA</v>
      </c>
      <c r="M741" t="s">
        <v>473</v>
      </c>
      <c r="N741">
        <f t="shared" si="5"/>
        <v>3.5612418651580802</v>
      </c>
      <c r="P741" t="e">
        <v>#N/A</v>
      </c>
    </row>
    <row r="742" spans="1:16" hidden="1" x14ac:dyDescent="0.25">
      <c r="A742" t="s">
        <v>186</v>
      </c>
      <c r="B742">
        <v>14383</v>
      </c>
      <c r="C742">
        <v>3.5356571674346902</v>
      </c>
      <c r="D742" t="s">
        <v>90</v>
      </c>
      <c r="E742" t="s">
        <v>9</v>
      </c>
      <c r="F742" t="s">
        <v>9</v>
      </c>
      <c r="G742" t="s">
        <v>9</v>
      </c>
      <c r="H742" t="s">
        <v>73</v>
      </c>
      <c r="I742" t="s">
        <v>74</v>
      </c>
      <c r="J742" t="s">
        <v>9</v>
      </c>
      <c r="K742" t="s">
        <v>179</v>
      </c>
      <c r="L742" t="str">
        <f t="shared" si="4"/>
        <v>tag-1972c7f2_NA_NA_NA_accessories_bag_NA</v>
      </c>
      <c r="M742" t="s">
        <v>472</v>
      </c>
      <c r="N742">
        <f t="shared" si="5"/>
        <v>3.5356571674346902</v>
      </c>
      <c r="P742" t="e">
        <v>#N/A</v>
      </c>
    </row>
    <row r="743" spans="1:16" hidden="1" x14ac:dyDescent="0.25">
      <c r="A743" t="s">
        <v>186</v>
      </c>
      <c r="B743">
        <v>14041</v>
      </c>
      <c r="C743">
        <v>3.4930996894836399</v>
      </c>
      <c r="D743" t="s">
        <v>72</v>
      </c>
      <c r="E743" t="s">
        <v>9</v>
      </c>
      <c r="F743" t="s">
        <v>9</v>
      </c>
      <c r="G743" t="s">
        <v>9</v>
      </c>
      <c r="H743" t="s">
        <v>14</v>
      </c>
      <c r="I743" t="s">
        <v>50</v>
      </c>
      <c r="J743" t="s">
        <v>51</v>
      </c>
      <c r="K743" t="s">
        <v>179</v>
      </c>
      <c r="L743" t="str">
        <f t="shared" si="4"/>
        <v>tag-8a7df06e_NA_NA_NA_furniture_living_room_cabinet</v>
      </c>
      <c r="M743" t="s">
        <v>479</v>
      </c>
      <c r="N743">
        <f t="shared" si="5"/>
        <v>3.4930996894836399</v>
      </c>
      <c r="P743" t="e">
        <v>#N/A</v>
      </c>
    </row>
    <row r="744" spans="1:16" hidden="1" x14ac:dyDescent="0.25">
      <c r="A744" t="s">
        <v>186</v>
      </c>
      <c r="B744">
        <v>14199</v>
      </c>
      <c r="C744">
        <v>3.4643809795379599</v>
      </c>
      <c r="D744" t="s">
        <v>79</v>
      </c>
      <c r="E744" t="s">
        <v>80</v>
      </c>
      <c r="F744" t="s">
        <v>9</v>
      </c>
      <c r="G744" t="s">
        <v>9</v>
      </c>
      <c r="H744" t="s">
        <v>10</v>
      </c>
      <c r="I744" t="s">
        <v>11</v>
      </c>
      <c r="J744" t="s">
        <v>81</v>
      </c>
      <c r="K744" t="s">
        <v>179</v>
      </c>
      <c r="L744" t="str">
        <f t="shared" si="4"/>
        <v>tag-36b78fef_tag-2dd95bb1_NA_NA_appliances_kitchen_oven</v>
      </c>
      <c r="M744" t="s">
        <v>563</v>
      </c>
      <c r="N744">
        <f t="shared" si="5"/>
        <v>3.4643809795379599</v>
      </c>
      <c r="P744" t="e">
        <v>#N/A</v>
      </c>
    </row>
    <row r="745" spans="1:16" hidden="1" x14ac:dyDescent="0.25">
      <c r="A745" t="s">
        <v>186</v>
      </c>
      <c r="B745">
        <v>14388</v>
      </c>
      <c r="C745">
        <v>3.4536900520324698</v>
      </c>
      <c r="D745" t="s">
        <v>90</v>
      </c>
      <c r="E745" t="s">
        <v>9</v>
      </c>
      <c r="F745" t="s">
        <v>9</v>
      </c>
      <c r="G745" t="s">
        <v>9</v>
      </c>
      <c r="H745" t="s">
        <v>19</v>
      </c>
      <c r="I745" t="s">
        <v>20</v>
      </c>
      <c r="J745" t="s">
        <v>76</v>
      </c>
      <c r="K745" t="s">
        <v>179</v>
      </c>
      <c r="L745" t="str">
        <f t="shared" si="4"/>
        <v>tag-1972c7f2_NA_NA_NA_computers_components_motherboard</v>
      </c>
      <c r="M745" t="s">
        <v>471</v>
      </c>
      <c r="N745">
        <f t="shared" si="5"/>
        <v>3.4536900520324698</v>
      </c>
      <c r="P745" t="e">
        <v>#N/A</v>
      </c>
    </row>
    <row r="746" spans="1:16" hidden="1" x14ac:dyDescent="0.25">
      <c r="A746" t="s">
        <v>186</v>
      </c>
      <c r="B746">
        <v>14190</v>
      </c>
      <c r="C746">
        <v>3.4014408588409402</v>
      </c>
      <c r="D746" t="s">
        <v>70</v>
      </c>
      <c r="E746" t="s">
        <v>18</v>
      </c>
      <c r="F746" t="s">
        <v>9</v>
      </c>
      <c r="G746" t="s">
        <v>9</v>
      </c>
      <c r="H746" t="s">
        <v>14</v>
      </c>
      <c r="I746" t="s">
        <v>50</v>
      </c>
      <c r="J746" t="s">
        <v>51</v>
      </c>
      <c r="K746" t="s">
        <v>179</v>
      </c>
      <c r="L746" t="str">
        <f t="shared" si="4"/>
        <v>tag-e442f041_tag-a59f678e_NA_NA_furniture_living_room_cabinet</v>
      </c>
      <c r="M746" t="s">
        <v>483</v>
      </c>
      <c r="N746">
        <f t="shared" si="5"/>
        <v>3.4014408588409402</v>
      </c>
      <c r="P746" t="e">
        <v>#N/A</v>
      </c>
    </row>
    <row r="747" spans="1:16" hidden="1" x14ac:dyDescent="0.25">
      <c r="A747" t="s">
        <v>186</v>
      </c>
      <c r="B747">
        <v>14043</v>
      </c>
      <c r="C747">
        <v>3.2599415779113801</v>
      </c>
      <c r="D747" t="s">
        <v>72</v>
      </c>
      <c r="E747" t="s">
        <v>9</v>
      </c>
      <c r="F747" t="s">
        <v>9</v>
      </c>
      <c r="G747" t="s">
        <v>9</v>
      </c>
      <c r="H747" t="s">
        <v>19</v>
      </c>
      <c r="I747" t="s">
        <v>58</v>
      </c>
      <c r="J747" t="s">
        <v>75</v>
      </c>
      <c r="K747" t="s">
        <v>179</v>
      </c>
      <c r="L747" t="str">
        <f t="shared" si="4"/>
        <v>tag-8a7df06e_NA_NA_NA_computers_peripherals_keyboard</v>
      </c>
      <c r="M747" t="s">
        <v>538</v>
      </c>
      <c r="N747">
        <f t="shared" si="5"/>
        <v>3.2599415779113801</v>
      </c>
      <c r="P747" t="e">
        <v>#N/A</v>
      </c>
    </row>
    <row r="748" spans="1:16" hidden="1" x14ac:dyDescent="0.25">
      <c r="A748" t="s">
        <v>186</v>
      </c>
      <c r="B748">
        <v>14040</v>
      </c>
      <c r="C748">
        <v>3.2414996623992902</v>
      </c>
      <c r="D748" t="s">
        <v>72</v>
      </c>
      <c r="E748" t="s">
        <v>9</v>
      </c>
      <c r="F748" t="s">
        <v>9</v>
      </c>
      <c r="G748" t="s">
        <v>9</v>
      </c>
      <c r="H748" t="s">
        <v>10</v>
      </c>
      <c r="I748" t="s">
        <v>11</v>
      </c>
      <c r="J748" t="s">
        <v>35</v>
      </c>
      <c r="K748" t="s">
        <v>179</v>
      </c>
      <c r="L748" t="str">
        <f t="shared" si="4"/>
        <v>tag-8a7df06e_NA_NA_NA_appliances_kitchen_kettle</v>
      </c>
      <c r="M748" t="s">
        <v>524</v>
      </c>
      <c r="N748">
        <f t="shared" si="5"/>
        <v>3.2414996623992902</v>
      </c>
      <c r="P748" t="e">
        <v>#N/A</v>
      </c>
    </row>
    <row r="749" spans="1:16" hidden="1" x14ac:dyDescent="0.25">
      <c r="A749" t="s">
        <v>186</v>
      </c>
      <c r="B749">
        <v>14046</v>
      </c>
      <c r="C749">
        <v>3.1983883380889901</v>
      </c>
      <c r="D749" t="s">
        <v>72</v>
      </c>
      <c r="E749" t="s">
        <v>9</v>
      </c>
      <c r="F749" t="s">
        <v>9</v>
      </c>
      <c r="G749" t="s">
        <v>9</v>
      </c>
      <c r="H749" t="s">
        <v>19</v>
      </c>
      <c r="I749" t="s">
        <v>20</v>
      </c>
      <c r="J749" t="s">
        <v>76</v>
      </c>
      <c r="K749" t="s">
        <v>179</v>
      </c>
      <c r="L749" t="str">
        <f t="shared" si="4"/>
        <v>tag-8a7df06e_NA_NA_NA_computers_components_motherboard</v>
      </c>
      <c r="M749" t="s">
        <v>489</v>
      </c>
      <c r="N749">
        <f t="shared" si="5"/>
        <v>3.1983883380889901</v>
      </c>
      <c r="P749" t="e">
        <v>#N/A</v>
      </c>
    </row>
    <row r="750" spans="1:16" hidden="1" x14ac:dyDescent="0.25">
      <c r="A750" t="s">
        <v>186</v>
      </c>
      <c r="B750">
        <v>10984</v>
      </c>
      <c r="C750">
        <v>3.15151143074036</v>
      </c>
      <c r="D750" t="s">
        <v>52</v>
      </c>
      <c r="E750" t="s">
        <v>9</v>
      </c>
      <c r="F750" t="s">
        <v>9</v>
      </c>
      <c r="G750" t="s">
        <v>9</v>
      </c>
      <c r="H750" t="s">
        <v>19</v>
      </c>
      <c r="I750" t="s">
        <v>20</v>
      </c>
      <c r="J750" t="s">
        <v>33</v>
      </c>
      <c r="K750" t="s">
        <v>179</v>
      </c>
      <c r="L750" t="str">
        <f t="shared" si="4"/>
        <v>tag-759aa959_NA_NA_NA_computers_components_cooler</v>
      </c>
      <c r="M750" t="s">
        <v>562</v>
      </c>
      <c r="N750">
        <f t="shared" si="5"/>
        <v>3.15151143074036</v>
      </c>
      <c r="P750" t="e">
        <v>#N/A</v>
      </c>
    </row>
    <row r="751" spans="1:16" hidden="1" x14ac:dyDescent="0.25">
      <c r="A751" t="s">
        <v>186</v>
      </c>
      <c r="B751">
        <v>14516</v>
      </c>
      <c r="C751">
        <v>3.12503910064697</v>
      </c>
      <c r="D751" t="s">
        <v>91</v>
      </c>
      <c r="E751" t="s">
        <v>92</v>
      </c>
      <c r="F751" t="s">
        <v>9</v>
      </c>
      <c r="G751" t="s">
        <v>9</v>
      </c>
      <c r="H751" t="s">
        <v>10</v>
      </c>
      <c r="I751" t="s">
        <v>11</v>
      </c>
      <c r="J751" t="s">
        <v>81</v>
      </c>
      <c r="K751" t="s">
        <v>179</v>
      </c>
      <c r="L751" t="str">
        <f t="shared" si="4"/>
        <v>tag-1ab2e7bb_tag-a2b75138_NA_NA_appliances_kitchen_oven</v>
      </c>
      <c r="M751" t="s">
        <v>478</v>
      </c>
      <c r="N751">
        <f t="shared" si="5"/>
        <v>3.12503910064697</v>
      </c>
      <c r="P751" t="s">
        <v>478</v>
      </c>
    </row>
    <row r="752" spans="1:16" hidden="1" x14ac:dyDescent="0.25">
      <c r="A752" t="s">
        <v>186</v>
      </c>
      <c r="B752">
        <v>11693</v>
      </c>
      <c r="C752">
        <v>3.1086375713348402</v>
      </c>
      <c r="D752" t="s">
        <v>56</v>
      </c>
      <c r="E752" t="s">
        <v>57</v>
      </c>
      <c r="F752" t="s">
        <v>9</v>
      </c>
      <c r="G752" t="s">
        <v>9</v>
      </c>
      <c r="H752" t="s">
        <v>19</v>
      </c>
      <c r="I752" t="s">
        <v>58</v>
      </c>
      <c r="J752" t="s">
        <v>59</v>
      </c>
      <c r="K752" t="s">
        <v>179</v>
      </c>
      <c r="L752" t="str">
        <f t="shared" si="4"/>
        <v>tag-a7c71079_tag-bf4f0d81_NA_NA_computers_peripherals_camera</v>
      </c>
      <c r="M752" t="s">
        <v>484</v>
      </c>
      <c r="N752">
        <f t="shared" si="5"/>
        <v>3.1086375713348402</v>
      </c>
      <c r="P752" t="e">
        <v>#N/A</v>
      </c>
    </row>
    <row r="753" spans="1:16" hidden="1" x14ac:dyDescent="0.25">
      <c r="A753" t="s">
        <v>186</v>
      </c>
      <c r="B753">
        <v>11416</v>
      </c>
      <c r="C753">
        <v>3.0053434371948198</v>
      </c>
      <c r="D753" t="s">
        <v>55</v>
      </c>
      <c r="E753" t="s">
        <v>9</v>
      </c>
      <c r="F753" t="s">
        <v>9</v>
      </c>
      <c r="G753" t="s">
        <v>9</v>
      </c>
      <c r="H753" t="s">
        <v>19</v>
      </c>
      <c r="I753" t="s">
        <v>20</v>
      </c>
      <c r="J753" t="s">
        <v>21</v>
      </c>
      <c r="K753" t="s">
        <v>179</v>
      </c>
      <c r="L753" t="str">
        <f t="shared" si="4"/>
        <v>tag-a1db7714_NA_NA_NA_computers_components_memory</v>
      </c>
      <c r="M753" t="s">
        <v>548</v>
      </c>
      <c r="N753">
        <f t="shared" si="5"/>
        <v>3.0053434371948198</v>
      </c>
      <c r="P753" t="e">
        <v>#N/A</v>
      </c>
    </row>
    <row r="754" spans="1:16" hidden="1" x14ac:dyDescent="0.25">
      <c r="A754" t="s">
        <v>186</v>
      </c>
      <c r="B754">
        <v>10982</v>
      </c>
      <c r="C754">
        <v>2.9951286315918</v>
      </c>
      <c r="D754" t="s">
        <v>52</v>
      </c>
      <c r="E754" t="s">
        <v>9</v>
      </c>
      <c r="F754" t="s">
        <v>9</v>
      </c>
      <c r="G754" t="s">
        <v>9</v>
      </c>
      <c r="H754" t="s">
        <v>10</v>
      </c>
      <c r="I754" t="s">
        <v>11</v>
      </c>
      <c r="J754" t="s">
        <v>32</v>
      </c>
      <c r="K754" t="s">
        <v>179</v>
      </c>
      <c r="L754" t="str">
        <f t="shared" si="4"/>
        <v>tag-759aa959_NA_NA_NA_appliances_kitchen_coffee_grinder</v>
      </c>
      <c r="M754" t="s">
        <v>488</v>
      </c>
      <c r="N754">
        <f t="shared" si="5"/>
        <v>2.9951286315918</v>
      </c>
      <c r="P754" t="e">
        <v>#N/A</v>
      </c>
    </row>
    <row r="755" spans="1:16" hidden="1" x14ac:dyDescent="0.25">
      <c r="A755" t="s">
        <v>186</v>
      </c>
      <c r="B755">
        <v>5980</v>
      </c>
      <c r="C755">
        <v>2.9947800636291499</v>
      </c>
      <c r="D755" t="s">
        <v>18</v>
      </c>
      <c r="E755" t="s">
        <v>9</v>
      </c>
      <c r="F755" t="s">
        <v>9</v>
      </c>
      <c r="G755" t="s">
        <v>9</v>
      </c>
      <c r="H755" t="s">
        <v>187</v>
      </c>
      <c r="I755" t="s">
        <v>188</v>
      </c>
      <c r="J755" t="s">
        <v>9</v>
      </c>
      <c r="K755" t="s">
        <v>179</v>
      </c>
      <c r="L755" t="str">
        <f t="shared" si="4"/>
        <v>tag-a59f678e_NA_NA_NA_apparel_underwear_NA</v>
      </c>
      <c r="M755" t="s">
        <v>1000</v>
      </c>
      <c r="N755">
        <f t="shared" si="5"/>
        <v>2.9947800636291499</v>
      </c>
      <c r="P755" t="e">
        <v>#N/A</v>
      </c>
    </row>
    <row r="756" spans="1:16" hidden="1" x14ac:dyDescent="0.25">
      <c r="A756" t="s">
        <v>186</v>
      </c>
      <c r="B756">
        <v>10236</v>
      </c>
      <c r="C756">
        <v>2.9947800636291499</v>
      </c>
      <c r="D756" t="s">
        <v>42</v>
      </c>
      <c r="E756" t="s">
        <v>45</v>
      </c>
      <c r="F756" t="s">
        <v>43</v>
      </c>
      <c r="G756" t="s">
        <v>9</v>
      </c>
      <c r="H756" t="s">
        <v>10</v>
      </c>
      <c r="I756" t="s">
        <v>11</v>
      </c>
      <c r="J756" t="s">
        <v>46</v>
      </c>
      <c r="K756" t="s">
        <v>179</v>
      </c>
      <c r="L756" t="str">
        <f t="shared" si="4"/>
        <v>tag-a67d9f26_tag-08403e32_tag-d3982a8a_NA_appliances_kitchen_microwave</v>
      </c>
      <c r="M756" t="s">
        <v>495</v>
      </c>
      <c r="N756">
        <f t="shared" si="5"/>
        <v>2.9947800636291499</v>
      </c>
      <c r="P756" t="e">
        <v>#N/A</v>
      </c>
    </row>
    <row r="757" spans="1:16" hidden="1" x14ac:dyDescent="0.25">
      <c r="A757" t="s">
        <v>186</v>
      </c>
      <c r="B757">
        <v>10239</v>
      </c>
      <c r="C757">
        <v>2.9947800636291499</v>
      </c>
      <c r="D757" t="s">
        <v>42</v>
      </c>
      <c r="E757" t="s">
        <v>45</v>
      </c>
      <c r="F757" t="s">
        <v>47</v>
      </c>
      <c r="G757" t="s">
        <v>9</v>
      </c>
      <c r="H757" t="s">
        <v>10</v>
      </c>
      <c r="I757" t="s">
        <v>11</v>
      </c>
      <c r="J757" t="s">
        <v>48</v>
      </c>
      <c r="K757" t="s">
        <v>179</v>
      </c>
      <c r="L757" t="str">
        <f t="shared" si="4"/>
        <v>tag-a67d9f26_tag-08403e32_tag-f0f49482_NA_appliances_kitchen_mixer</v>
      </c>
      <c r="M757" t="s">
        <v>517</v>
      </c>
      <c r="N757">
        <f t="shared" si="5"/>
        <v>2.9947800636291499</v>
      </c>
      <c r="P757" t="e">
        <v>#N/A</v>
      </c>
    </row>
    <row r="758" spans="1:16" hidden="1" x14ac:dyDescent="0.25">
      <c r="A758" t="s">
        <v>186</v>
      </c>
      <c r="B758">
        <v>12771</v>
      </c>
      <c r="C758">
        <v>2.9947800636291499</v>
      </c>
      <c r="D758" t="s">
        <v>65</v>
      </c>
      <c r="E758" t="s">
        <v>9</v>
      </c>
      <c r="F758" t="s">
        <v>9</v>
      </c>
      <c r="G758" t="s">
        <v>9</v>
      </c>
      <c r="H758" t="s">
        <v>10</v>
      </c>
      <c r="I758" t="s">
        <v>11</v>
      </c>
      <c r="J758" t="s">
        <v>66</v>
      </c>
      <c r="K758" t="s">
        <v>179</v>
      </c>
      <c r="L758" t="str">
        <f t="shared" si="4"/>
        <v>tag-ef0072e6_NA_NA_NA_appliances_kitchen_meat_grinder</v>
      </c>
      <c r="M758" t="s">
        <v>539</v>
      </c>
      <c r="N758">
        <f t="shared" si="5"/>
        <v>2.9947800636291499</v>
      </c>
      <c r="P758" t="e">
        <v>#N/A</v>
      </c>
    </row>
    <row r="759" spans="1:16" hidden="1" x14ac:dyDescent="0.25">
      <c r="A759" t="s">
        <v>186</v>
      </c>
      <c r="B759">
        <v>12774</v>
      </c>
      <c r="C759">
        <v>2.9947800636291499</v>
      </c>
      <c r="D759" t="s">
        <v>67</v>
      </c>
      <c r="E759" t="s">
        <v>9</v>
      </c>
      <c r="F759" t="s">
        <v>9</v>
      </c>
      <c r="G759" t="s">
        <v>9</v>
      </c>
      <c r="H759" t="s">
        <v>19</v>
      </c>
      <c r="I759" t="s">
        <v>20</v>
      </c>
      <c r="J759" t="s">
        <v>68</v>
      </c>
      <c r="K759" t="s">
        <v>179</v>
      </c>
      <c r="L759" t="str">
        <f t="shared" si="4"/>
        <v>tag-856ab246_NA_NA_NA_computers_components_videocards</v>
      </c>
      <c r="M759" t="s">
        <v>498</v>
      </c>
      <c r="N759">
        <f t="shared" si="5"/>
        <v>2.9947800636291499</v>
      </c>
      <c r="P759" t="e">
        <v>#N/A</v>
      </c>
    </row>
    <row r="760" spans="1:16" hidden="1" x14ac:dyDescent="0.25">
      <c r="A760" t="s">
        <v>186</v>
      </c>
      <c r="B760">
        <v>12775</v>
      </c>
      <c r="C760">
        <v>2.9947800636291499</v>
      </c>
      <c r="D760" t="s">
        <v>67</v>
      </c>
      <c r="E760" t="s">
        <v>9</v>
      </c>
      <c r="F760" t="s">
        <v>9</v>
      </c>
      <c r="G760" t="s">
        <v>9</v>
      </c>
      <c r="H760" t="s">
        <v>14</v>
      </c>
      <c r="I760" t="s">
        <v>11</v>
      </c>
      <c r="J760" t="s">
        <v>69</v>
      </c>
      <c r="K760" t="s">
        <v>179</v>
      </c>
      <c r="L760" t="str">
        <f t="shared" si="4"/>
        <v>tag-856ab246_NA_NA_NA_furniture_kitchen_table</v>
      </c>
      <c r="M760" t="s">
        <v>499</v>
      </c>
      <c r="N760">
        <f t="shared" si="5"/>
        <v>2.9947800636291499</v>
      </c>
      <c r="P760" t="e">
        <v>#N/A</v>
      </c>
    </row>
    <row r="761" spans="1:16" hidden="1" x14ac:dyDescent="0.25">
      <c r="A761" t="s">
        <v>186</v>
      </c>
      <c r="B761">
        <v>14801</v>
      </c>
      <c r="C761">
        <v>2.9947800636291499</v>
      </c>
      <c r="D761" t="s">
        <v>65</v>
      </c>
      <c r="E761" t="s">
        <v>9</v>
      </c>
      <c r="F761" t="s">
        <v>9</v>
      </c>
      <c r="G761" t="s">
        <v>9</v>
      </c>
      <c r="H761" t="s">
        <v>10</v>
      </c>
      <c r="I761" t="s">
        <v>11</v>
      </c>
      <c r="J761" t="s">
        <v>83</v>
      </c>
      <c r="K761" t="s">
        <v>179</v>
      </c>
      <c r="L761" t="str">
        <f t="shared" si="4"/>
        <v>tag-ef0072e6_NA_NA_NA_appliances_kitchen_grill</v>
      </c>
      <c r="M761" t="s">
        <v>575</v>
      </c>
      <c r="N761">
        <f t="shared" si="5"/>
        <v>2.9947800636291499</v>
      </c>
      <c r="P761" t="e">
        <v>#N/A</v>
      </c>
    </row>
    <row r="762" spans="1:16" hidden="1" x14ac:dyDescent="0.25">
      <c r="A762" t="s">
        <v>186</v>
      </c>
      <c r="B762">
        <v>14803</v>
      </c>
      <c r="C762">
        <v>2.9947800636291499</v>
      </c>
      <c r="D762" t="s">
        <v>65</v>
      </c>
      <c r="E762" t="s">
        <v>9</v>
      </c>
      <c r="F762" t="s">
        <v>9</v>
      </c>
      <c r="G762" t="s">
        <v>9</v>
      </c>
      <c r="H762" t="s">
        <v>10</v>
      </c>
      <c r="I762" t="s">
        <v>11</v>
      </c>
      <c r="J762" t="s">
        <v>85</v>
      </c>
      <c r="K762" t="s">
        <v>179</v>
      </c>
      <c r="L762" t="str">
        <f t="shared" si="4"/>
        <v>tag-ef0072e6_NA_NA_NA_appliances_kitchen_dishwasher</v>
      </c>
      <c r="M762" t="s">
        <v>501</v>
      </c>
      <c r="N762">
        <f t="shared" si="5"/>
        <v>2.9947800636291499</v>
      </c>
      <c r="P762" t="e">
        <v>#N/A</v>
      </c>
    </row>
    <row r="763" spans="1:16" hidden="1" x14ac:dyDescent="0.25">
      <c r="A763" t="s">
        <v>186</v>
      </c>
      <c r="B763">
        <v>15332</v>
      </c>
      <c r="C763">
        <v>2.9947800636291499</v>
      </c>
      <c r="D763" t="s">
        <v>109</v>
      </c>
      <c r="E763" t="s">
        <v>9</v>
      </c>
      <c r="F763" t="s">
        <v>9</v>
      </c>
      <c r="G763" t="s">
        <v>9</v>
      </c>
      <c r="H763" t="s">
        <v>19</v>
      </c>
      <c r="I763" t="s">
        <v>20</v>
      </c>
      <c r="J763" t="s">
        <v>21</v>
      </c>
      <c r="K763" t="s">
        <v>179</v>
      </c>
      <c r="L763" t="str">
        <f t="shared" si="4"/>
        <v>tag-ed5b34d5_NA_NA_NA_computers_components_memory</v>
      </c>
      <c r="M763" t="s">
        <v>502</v>
      </c>
      <c r="N763">
        <f t="shared" si="5"/>
        <v>2.9947800636291499</v>
      </c>
      <c r="P763" t="e">
        <v>#N/A</v>
      </c>
    </row>
    <row r="764" spans="1:16" hidden="1" x14ac:dyDescent="0.25">
      <c r="A764" t="s">
        <v>186</v>
      </c>
      <c r="B764">
        <v>15340</v>
      </c>
      <c r="C764">
        <v>2.9947800636291499</v>
      </c>
      <c r="D764" t="s">
        <v>110</v>
      </c>
      <c r="E764" t="s">
        <v>9</v>
      </c>
      <c r="F764" t="s">
        <v>9</v>
      </c>
      <c r="G764" t="s">
        <v>9</v>
      </c>
      <c r="H764" t="s">
        <v>19</v>
      </c>
      <c r="I764" t="s">
        <v>20</v>
      </c>
      <c r="J764" t="s">
        <v>29</v>
      </c>
      <c r="K764" t="s">
        <v>179</v>
      </c>
      <c r="L764" t="str">
        <f t="shared" si="4"/>
        <v>tag-82ed1546_NA_NA_NA_computers_components_power_supply</v>
      </c>
      <c r="M764" t="s">
        <v>503</v>
      </c>
      <c r="N764">
        <f t="shared" si="5"/>
        <v>2.9947800636291499</v>
      </c>
      <c r="P764" t="e">
        <v>#N/A</v>
      </c>
    </row>
    <row r="765" spans="1:16" hidden="1" x14ac:dyDescent="0.25">
      <c r="A765" t="s">
        <v>186</v>
      </c>
      <c r="B765">
        <v>15345</v>
      </c>
      <c r="C765">
        <v>2.9947800636291499</v>
      </c>
      <c r="D765" t="s">
        <v>111</v>
      </c>
      <c r="E765" t="s">
        <v>9</v>
      </c>
      <c r="F765" t="s">
        <v>9</v>
      </c>
      <c r="G765" t="s">
        <v>9</v>
      </c>
      <c r="H765" t="s">
        <v>19</v>
      </c>
      <c r="I765" t="s">
        <v>20</v>
      </c>
      <c r="J765" t="s">
        <v>38</v>
      </c>
      <c r="K765" t="s">
        <v>179</v>
      </c>
      <c r="L765" t="str">
        <f t="shared" si="4"/>
        <v>tag-e5c9cad8_NA_NA_NA_computers_components_cpu</v>
      </c>
      <c r="M765" t="s">
        <v>504</v>
      </c>
      <c r="N765">
        <f t="shared" si="5"/>
        <v>2.9947800636291499</v>
      </c>
      <c r="P765" t="e">
        <v>#N/A</v>
      </c>
    </row>
    <row r="766" spans="1:16" hidden="1" x14ac:dyDescent="0.25">
      <c r="A766" t="s">
        <v>186</v>
      </c>
      <c r="B766">
        <v>15346</v>
      </c>
      <c r="C766">
        <v>2.9947800636291499</v>
      </c>
      <c r="D766" t="s">
        <v>111</v>
      </c>
      <c r="E766" t="s">
        <v>9</v>
      </c>
      <c r="F766" t="s">
        <v>9</v>
      </c>
      <c r="G766" t="s">
        <v>9</v>
      </c>
      <c r="H766" t="s">
        <v>10</v>
      </c>
      <c r="I766" t="s">
        <v>11</v>
      </c>
      <c r="J766" t="s">
        <v>40</v>
      </c>
      <c r="K766" t="s">
        <v>179</v>
      </c>
      <c r="L766" t="str">
        <f t="shared" si="4"/>
        <v>tag-e5c9cad8_NA_NA_NA_appliances_kitchen_toster</v>
      </c>
      <c r="M766" t="s">
        <v>505</v>
      </c>
      <c r="N766">
        <f t="shared" si="5"/>
        <v>2.9947800636291499</v>
      </c>
      <c r="P766" t="e">
        <v>#N/A</v>
      </c>
    </row>
    <row r="767" spans="1:16" hidden="1" x14ac:dyDescent="0.25">
      <c r="A767" t="s">
        <v>186</v>
      </c>
      <c r="B767">
        <v>15347</v>
      </c>
      <c r="C767">
        <v>2.9947800636291499</v>
      </c>
      <c r="D767" t="s">
        <v>111</v>
      </c>
      <c r="E767" t="s">
        <v>9</v>
      </c>
      <c r="F767" t="s">
        <v>9</v>
      </c>
      <c r="G767" t="s">
        <v>9</v>
      </c>
      <c r="H767" t="s">
        <v>10</v>
      </c>
      <c r="I767" t="s">
        <v>11</v>
      </c>
      <c r="J767" t="s">
        <v>41</v>
      </c>
      <c r="K767" t="s">
        <v>179</v>
      </c>
      <c r="L767" t="str">
        <f t="shared" si="4"/>
        <v>tag-e5c9cad8_NA_NA_NA_appliances_kitchen_hob</v>
      </c>
      <c r="M767" t="s">
        <v>506</v>
      </c>
      <c r="N767">
        <f t="shared" si="5"/>
        <v>2.9947800636291499</v>
      </c>
      <c r="P767" t="e">
        <v>#N/A</v>
      </c>
    </row>
    <row r="768" spans="1:16" hidden="1" x14ac:dyDescent="0.25">
      <c r="A768" t="s">
        <v>186</v>
      </c>
      <c r="B768">
        <v>16075</v>
      </c>
      <c r="C768">
        <v>2.9947800636291499</v>
      </c>
      <c r="D768" t="s">
        <v>120</v>
      </c>
      <c r="E768" t="s">
        <v>9</v>
      </c>
      <c r="F768" t="s">
        <v>9</v>
      </c>
      <c r="G768" t="s">
        <v>9</v>
      </c>
      <c r="H768" t="s">
        <v>176</v>
      </c>
      <c r="I768" t="s">
        <v>177</v>
      </c>
      <c r="J768" t="s">
        <v>189</v>
      </c>
      <c r="K768" t="s">
        <v>179</v>
      </c>
      <c r="L768" t="str">
        <f t="shared" si="4"/>
        <v>tag-a22fadc8_NA_NA_NA_construction_tools_soldering</v>
      </c>
      <c r="M768" t="s">
        <v>1001</v>
      </c>
      <c r="N768">
        <f t="shared" si="5"/>
        <v>2.9947800636291499</v>
      </c>
      <c r="P768" t="e">
        <v>#N/A</v>
      </c>
    </row>
    <row r="769" spans="1:16" hidden="1" x14ac:dyDescent="0.25">
      <c r="A769" t="s">
        <v>186</v>
      </c>
      <c r="B769">
        <v>16131</v>
      </c>
      <c r="C769">
        <v>2.9947800636291499</v>
      </c>
      <c r="D769" t="s">
        <v>190</v>
      </c>
      <c r="E769" t="s">
        <v>191</v>
      </c>
      <c r="F769" t="s">
        <v>9</v>
      </c>
      <c r="G769" t="s">
        <v>9</v>
      </c>
      <c r="H769" t="s">
        <v>187</v>
      </c>
      <c r="I769" t="s">
        <v>192</v>
      </c>
      <c r="J769" t="s">
        <v>9</v>
      </c>
      <c r="K769" t="s">
        <v>179</v>
      </c>
      <c r="L769" t="str">
        <f t="shared" si="4"/>
        <v>tag-e28932aa_tag-9976161a_NA_NA_apparel_skirt_NA</v>
      </c>
      <c r="M769" t="s">
        <v>1002</v>
      </c>
      <c r="N769">
        <f t="shared" si="5"/>
        <v>2.9947800636291499</v>
      </c>
      <c r="P769" t="e">
        <v>#N/A</v>
      </c>
    </row>
    <row r="770" spans="1:16" hidden="1" x14ac:dyDescent="0.25">
      <c r="A770" t="s">
        <v>186</v>
      </c>
      <c r="B770">
        <v>18577</v>
      </c>
      <c r="C770">
        <v>2.9947800636291499</v>
      </c>
      <c r="D770" t="s">
        <v>137</v>
      </c>
      <c r="E770" t="s">
        <v>9</v>
      </c>
      <c r="F770" t="s">
        <v>9</v>
      </c>
      <c r="G770" t="s">
        <v>9</v>
      </c>
      <c r="H770" t="s">
        <v>10</v>
      </c>
      <c r="I770" t="s">
        <v>11</v>
      </c>
      <c r="J770" t="s">
        <v>81</v>
      </c>
      <c r="K770" t="s">
        <v>179</v>
      </c>
      <c r="L770" t="str">
        <f t="shared" si="4"/>
        <v>tag-8277aa36_NA_NA_NA_appliances_kitchen_oven</v>
      </c>
      <c r="M770" t="s">
        <v>510</v>
      </c>
      <c r="N770">
        <f t="shared" si="5"/>
        <v>2.9947800636291499</v>
      </c>
      <c r="P770" t="e">
        <v>#N/A</v>
      </c>
    </row>
    <row r="771" spans="1:16" hidden="1" x14ac:dyDescent="0.25">
      <c r="A771" t="s">
        <v>186</v>
      </c>
      <c r="B771">
        <v>20200</v>
      </c>
      <c r="C771">
        <v>2.9947800636291499</v>
      </c>
      <c r="D771" t="s">
        <v>138</v>
      </c>
      <c r="E771" t="s">
        <v>9</v>
      </c>
      <c r="F771" t="s">
        <v>9</v>
      </c>
      <c r="G771" t="s">
        <v>9</v>
      </c>
      <c r="H771" t="s">
        <v>10</v>
      </c>
      <c r="I771" t="s">
        <v>11</v>
      </c>
      <c r="J771" t="s">
        <v>35</v>
      </c>
      <c r="K771" t="s">
        <v>179</v>
      </c>
      <c r="L771" t="str">
        <f t="shared" ref="L771:L834" si="6">D771&amp;"_"&amp;E771&amp;"_"&amp;F771&amp;"_"&amp;G771&amp;"_"&amp;H771&amp;"_"&amp;I771&amp;"_"&amp;J771</f>
        <v>tag-66579c74_NA_NA_NA_appliances_kitchen_kettle</v>
      </c>
      <c r="M771" t="s">
        <v>511</v>
      </c>
      <c r="N771">
        <f t="shared" ref="N771:N834" si="7">C771</f>
        <v>2.9947800636291499</v>
      </c>
      <c r="P771" t="e">
        <v>#N/A</v>
      </c>
    </row>
    <row r="772" spans="1:16" hidden="1" x14ac:dyDescent="0.25">
      <c r="A772" t="s">
        <v>186</v>
      </c>
      <c r="B772">
        <v>20540</v>
      </c>
      <c r="C772">
        <v>2.9947800636291499</v>
      </c>
      <c r="D772" t="s">
        <v>175</v>
      </c>
      <c r="E772" t="s">
        <v>9</v>
      </c>
      <c r="F772" t="s">
        <v>9</v>
      </c>
      <c r="G772" t="s">
        <v>9</v>
      </c>
      <c r="H772" t="s">
        <v>176</v>
      </c>
      <c r="I772" t="s">
        <v>177</v>
      </c>
      <c r="J772" t="s">
        <v>178</v>
      </c>
      <c r="K772" t="s">
        <v>179</v>
      </c>
      <c r="L772" t="str">
        <f t="shared" si="6"/>
        <v>tag-81f044ce_NA_NA_NA_construction_tools_pump</v>
      </c>
      <c r="M772" t="s">
        <v>513</v>
      </c>
      <c r="N772">
        <f t="shared" si="7"/>
        <v>2.9947800636291499</v>
      </c>
      <c r="P772" t="e">
        <v>#N/A</v>
      </c>
    </row>
    <row r="773" spans="1:16" hidden="1" x14ac:dyDescent="0.25">
      <c r="A773" t="s">
        <v>186</v>
      </c>
      <c r="B773">
        <v>22784</v>
      </c>
      <c r="C773">
        <v>2.9947800636291499</v>
      </c>
      <c r="D773" t="s">
        <v>193</v>
      </c>
      <c r="E773" t="s">
        <v>9</v>
      </c>
      <c r="F773" t="s">
        <v>9</v>
      </c>
      <c r="G773" t="s">
        <v>9</v>
      </c>
      <c r="H773" t="s">
        <v>14</v>
      </c>
      <c r="I773" t="s">
        <v>158</v>
      </c>
      <c r="J773" t="s">
        <v>194</v>
      </c>
      <c r="K773" t="s">
        <v>179</v>
      </c>
      <c r="L773" t="str">
        <f t="shared" si="6"/>
        <v>tag-29227924_NA_NA_NA_furniture_bedroom_pillow</v>
      </c>
      <c r="M773" t="s">
        <v>1003</v>
      </c>
      <c r="N773">
        <f t="shared" si="7"/>
        <v>2.9947800636291499</v>
      </c>
      <c r="P773" t="e">
        <v>#N/A</v>
      </c>
    </row>
    <row r="774" spans="1:16" hidden="1" x14ac:dyDescent="0.25">
      <c r="A774" t="s">
        <v>186</v>
      </c>
      <c r="B774">
        <v>23527</v>
      </c>
      <c r="C774">
        <v>2.9947800636291499</v>
      </c>
      <c r="D774" t="s">
        <v>139</v>
      </c>
      <c r="E774" t="s">
        <v>9</v>
      </c>
      <c r="F774" t="s">
        <v>9</v>
      </c>
      <c r="G774" t="s">
        <v>9</v>
      </c>
      <c r="H774" t="s">
        <v>14</v>
      </c>
      <c r="I774" t="s">
        <v>50</v>
      </c>
      <c r="J774" t="s">
        <v>51</v>
      </c>
      <c r="K774" t="s">
        <v>179</v>
      </c>
      <c r="L774" t="str">
        <f t="shared" si="6"/>
        <v>tag-4db7ac26_NA_NA_NA_furniture_living_room_cabinet</v>
      </c>
      <c r="M774" t="s">
        <v>514</v>
      </c>
      <c r="N774">
        <f t="shared" si="7"/>
        <v>2.9947800636291499</v>
      </c>
      <c r="P774" t="e">
        <v>#N/A</v>
      </c>
    </row>
    <row r="775" spans="1:16" hidden="1" x14ac:dyDescent="0.25">
      <c r="A775" t="s">
        <v>186</v>
      </c>
      <c r="B775">
        <v>3893</v>
      </c>
      <c r="C775">
        <v>2.9583427906036399</v>
      </c>
      <c r="D775" t="s">
        <v>13</v>
      </c>
      <c r="E775" t="s">
        <v>9</v>
      </c>
      <c r="F775" t="s">
        <v>9</v>
      </c>
      <c r="G775" t="s">
        <v>9</v>
      </c>
      <c r="H775" t="s">
        <v>14</v>
      </c>
      <c r="I775" t="s">
        <v>11</v>
      </c>
      <c r="J775" t="s">
        <v>15</v>
      </c>
      <c r="K775" t="s">
        <v>179</v>
      </c>
      <c r="L775" t="str">
        <f t="shared" si="6"/>
        <v>tag-395dbacc_NA_NA_NA_furniture_kitchen_chair</v>
      </c>
      <c r="M775" t="s">
        <v>482</v>
      </c>
      <c r="N775">
        <f t="shared" si="7"/>
        <v>2.9583427906036399</v>
      </c>
      <c r="P775" t="e">
        <v>#N/A</v>
      </c>
    </row>
    <row r="776" spans="1:16" hidden="1" x14ac:dyDescent="0.25">
      <c r="A776" t="s">
        <v>186</v>
      </c>
      <c r="B776">
        <v>15356</v>
      </c>
      <c r="C776">
        <v>2.9572343826293901</v>
      </c>
      <c r="D776" t="s">
        <v>118</v>
      </c>
      <c r="E776" t="s">
        <v>119</v>
      </c>
      <c r="F776" t="s">
        <v>120</v>
      </c>
      <c r="G776" t="s">
        <v>121</v>
      </c>
      <c r="H776" t="s">
        <v>14</v>
      </c>
      <c r="I776" t="s">
        <v>11</v>
      </c>
      <c r="J776" t="s">
        <v>15</v>
      </c>
      <c r="K776" t="s">
        <v>179</v>
      </c>
      <c r="L776" t="str">
        <f t="shared" si="6"/>
        <v>tag-5f14b88e_tag-f76e1e51_tag-a22fadc8_tag-f666adfb_furniture_kitchen_chair</v>
      </c>
      <c r="M776" t="s">
        <v>526</v>
      </c>
      <c r="N776">
        <f t="shared" si="7"/>
        <v>2.9572343826293901</v>
      </c>
      <c r="P776" t="e">
        <v>#N/A</v>
      </c>
    </row>
    <row r="777" spans="1:16" hidden="1" x14ac:dyDescent="0.25">
      <c r="A777" t="s">
        <v>186</v>
      </c>
      <c r="B777">
        <v>17126</v>
      </c>
      <c r="C777">
        <v>2.9563803672790501</v>
      </c>
      <c r="D777" t="s">
        <v>133</v>
      </c>
      <c r="E777" t="s">
        <v>9</v>
      </c>
      <c r="F777" t="s">
        <v>9</v>
      </c>
      <c r="G777" t="s">
        <v>9</v>
      </c>
      <c r="H777" t="s">
        <v>19</v>
      </c>
      <c r="I777" t="s">
        <v>58</v>
      </c>
      <c r="J777" t="s">
        <v>59</v>
      </c>
      <c r="K777" t="s">
        <v>179</v>
      </c>
      <c r="L777" t="str">
        <f t="shared" si="6"/>
        <v>tag-1f6c613d_NA_NA_NA_computers_peripherals_camera</v>
      </c>
      <c r="M777" t="s">
        <v>533</v>
      </c>
      <c r="N777">
        <f t="shared" si="7"/>
        <v>2.9563803672790501</v>
      </c>
      <c r="P777" t="s">
        <v>533</v>
      </c>
    </row>
    <row r="778" spans="1:16" hidden="1" x14ac:dyDescent="0.25">
      <c r="A778" t="s">
        <v>186</v>
      </c>
      <c r="B778">
        <v>16085</v>
      </c>
      <c r="C778">
        <v>2.9193265438079798</v>
      </c>
      <c r="D778" t="s">
        <v>123</v>
      </c>
      <c r="E778" t="s">
        <v>9</v>
      </c>
      <c r="F778" t="s">
        <v>9</v>
      </c>
      <c r="G778" t="s">
        <v>9</v>
      </c>
      <c r="H778" t="s">
        <v>10</v>
      </c>
      <c r="I778" t="s">
        <v>11</v>
      </c>
      <c r="J778" t="s">
        <v>46</v>
      </c>
      <c r="K778" t="s">
        <v>179</v>
      </c>
      <c r="L778" t="str">
        <f t="shared" si="6"/>
        <v>tag-e6fdb661_NA_NA_NA_appliances_kitchen_microwave</v>
      </c>
      <c r="M778" t="s">
        <v>486</v>
      </c>
      <c r="N778">
        <f t="shared" si="7"/>
        <v>2.9193265438079798</v>
      </c>
      <c r="P778" t="e">
        <v>#N/A</v>
      </c>
    </row>
    <row r="779" spans="1:16" hidden="1" x14ac:dyDescent="0.25">
      <c r="A779" t="s">
        <v>186</v>
      </c>
      <c r="B779">
        <v>13143</v>
      </c>
      <c r="C779">
        <v>2.88600397109985</v>
      </c>
      <c r="D779" t="s">
        <v>71</v>
      </c>
      <c r="E779" t="s">
        <v>9</v>
      </c>
      <c r="F779" t="s">
        <v>9</v>
      </c>
      <c r="G779" t="s">
        <v>9</v>
      </c>
      <c r="H779" t="s">
        <v>19</v>
      </c>
      <c r="I779" t="s">
        <v>20</v>
      </c>
      <c r="J779" t="s">
        <v>33</v>
      </c>
      <c r="K779" t="s">
        <v>179</v>
      </c>
      <c r="L779" t="str">
        <f t="shared" si="6"/>
        <v>tag-a1cfc8d7_NA_NA_NA_computers_components_cooler</v>
      </c>
      <c r="M779" t="s">
        <v>543</v>
      </c>
      <c r="N779">
        <f t="shared" si="7"/>
        <v>2.88600397109985</v>
      </c>
      <c r="P779" t="e">
        <v>#N/A</v>
      </c>
    </row>
    <row r="780" spans="1:16" hidden="1" x14ac:dyDescent="0.25">
      <c r="A780" t="s">
        <v>186</v>
      </c>
      <c r="B780">
        <v>15351</v>
      </c>
      <c r="C780">
        <v>2.8772392272949201</v>
      </c>
      <c r="D780" t="s">
        <v>115</v>
      </c>
      <c r="E780" t="s">
        <v>116</v>
      </c>
      <c r="F780" t="s">
        <v>113</v>
      </c>
      <c r="G780" t="s">
        <v>9</v>
      </c>
      <c r="H780" t="s">
        <v>19</v>
      </c>
      <c r="I780" t="s">
        <v>58</v>
      </c>
      <c r="J780" t="s">
        <v>117</v>
      </c>
      <c r="K780" t="s">
        <v>179</v>
      </c>
      <c r="L780" t="str">
        <f t="shared" si="6"/>
        <v>tag-fcad92a0_tag-c439f298_tag-7b6e0ff1_NA_computers_peripherals_printer</v>
      </c>
      <c r="M780" t="s">
        <v>549</v>
      </c>
      <c r="N780">
        <f t="shared" si="7"/>
        <v>2.8772392272949201</v>
      </c>
      <c r="P780" t="s">
        <v>549</v>
      </c>
    </row>
    <row r="781" spans="1:16" hidden="1" x14ac:dyDescent="0.25">
      <c r="A781" t="s">
        <v>186</v>
      </c>
      <c r="B781">
        <v>12882</v>
      </c>
      <c r="C781">
        <v>2.85780572891235</v>
      </c>
      <c r="D781" t="s">
        <v>70</v>
      </c>
      <c r="E781" t="s">
        <v>9</v>
      </c>
      <c r="F781" t="s">
        <v>9</v>
      </c>
      <c r="G781" t="s">
        <v>9</v>
      </c>
      <c r="H781" t="s">
        <v>10</v>
      </c>
      <c r="I781" t="s">
        <v>11</v>
      </c>
      <c r="J781" t="s">
        <v>23</v>
      </c>
      <c r="K781" t="s">
        <v>179</v>
      </c>
      <c r="L781" t="str">
        <f t="shared" si="6"/>
        <v>tag-e442f041_NA_NA_NA_appliances_kitchen_steam_cooker</v>
      </c>
      <c r="M781" t="s">
        <v>500</v>
      </c>
      <c r="N781">
        <f t="shared" si="7"/>
        <v>2.85780572891235</v>
      </c>
      <c r="P781" t="e">
        <v>#N/A</v>
      </c>
    </row>
    <row r="782" spans="1:16" hidden="1" x14ac:dyDescent="0.25">
      <c r="A782" t="s">
        <v>186</v>
      </c>
      <c r="B782">
        <v>16072</v>
      </c>
      <c r="C782">
        <v>2.8461077213287398</v>
      </c>
      <c r="D782" t="s">
        <v>120</v>
      </c>
      <c r="E782" t="s">
        <v>9</v>
      </c>
      <c r="F782" t="s">
        <v>9</v>
      </c>
      <c r="G782" t="s">
        <v>9</v>
      </c>
      <c r="H782" t="s">
        <v>19</v>
      </c>
      <c r="I782" t="s">
        <v>58</v>
      </c>
      <c r="J782" t="s">
        <v>59</v>
      </c>
      <c r="K782" t="s">
        <v>179</v>
      </c>
      <c r="L782" t="str">
        <f t="shared" si="6"/>
        <v>tag-a22fadc8_NA_NA_NA_computers_peripherals_camera</v>
      </c>
      <c r="M782" t="s">
        <v>551</v>
      </c>
      <c r="N782">
        <f t="shared" si="7"/>
        <v>2.8461077213287398</v>
      </c>
      <c r="P782" t="e">
        <v>#N/A</v>
      </c>
    </row>
    <row r="783" spans="1:16" hidden="1" x14ac:dyDescent="0.25">
      <c r="A783" t="s">
        <v>186</v>
      </c>
      <c r="B783">
        <v>14279</v>
      </c>
      <c r="C783">
        <v>2.8295090198516801</v>
      </c>
      <c r="D783" t="s">
        <v>54</v>
      </c>
      <c r="E783" t="s">
        <v>88</v>
      </c>
      <c r="F783" t="s">
        <v>9</v>
      </c>
      <c r="G783" t="s">
        <v>9</v>
      </c>
      <c r="H783" t="s">
        <v>10</v>
      </c>
      <c r="I783" t="s">
        <v>11</v>
      </c>
      <c r="J783" t="s">
        <v>89</v>
      </c>
      <c r="K783" t="s">
        <v>179</v>
      </c>
      <c r="L783" t="str">
        <f t="shared" si="6"/>
        <v>tag-e0cf8cf3_tag-f1f3996c_NA_NA_appliances_kitchen_blender</v>
      </c>
      <c r="M783" t="s">
        <v>550</v>
      </c>
      <c r="N783">
        <f t="shared" si="7"/>
        <v>2.8295090198516801</v>
      </c>
      <c r="P783" t="e">
        <v>#N/A</v>
      </c>
    </row>
    <row r="784" spans="1:16" hidden="1" x14ac:dyDescent="0.25">
      <c r="A784" t="s">
        <v>186</v>
      </c>
      <c r="B784">
        <v>14272</v>
      </c>
      <c r="C784">
        <v>2.80114841461182</v>
      </c>
      <c r="D784" t="s">
        <v>84</v>
      </c>
      <c r="E784" t="s">
        <v>9</v>
      </c>
      <c r="F784" t="s">
        <v>9</v>
      </c>
      <c r="G784" t="s">
        <v>9</v>
      </c>
      <c r="H784" t="s">
        <v>10</v>
      </c>
      <c r="I784" t="s">
        <v>11</v>
      </c>
      <c r="J784" t="s">
        <v>85</v>
      </c>
      <c r="K784" t="s">
        <v>179</v>
      </c>
      <c r="L784" t="str">
        <f t="shared" si="6"/>
        <v>tag-b781aae0_NA_NA_NA_appliances_kitchen_dishwasher</v>
      </c>
      <c r="M784" t="s">
        <v>547</v>
      </c>
      <c r="N784">
        <f t="shared" si="7"/>
        <v>2.80114841461182</v>
      </c>
      <c r="P784" t="e">
        <v>#N/A</v>
      </c>
    </row>
    <row r="785" spans="1:16" hidden="1" x14ac:dyDescent="0.25">
      <c r="A785" t="s">
        <v>186</v>
      </c>
      <c r="B785">
        <v>16471</v>
      </c>
      <c r="C785">
        <v>2.7598953247070299</v>
      </c>
      <c r="D785" t="s">
        <v>122</v>
      </c>
      <c r="E785" t="s">
        <v>131</v>
      </c>
      <c r="F785" t="s">
        <v>126</v>
      </c>
      <c r="G785" t="s">
        <v>9</v>
      </c>
      <c r="H785" t="s">
        <v>19</v>
      </c>
      <c r="I785" t="s">
        <v>20</v>
      </c>
      <c r="J785" t="s">
        <v>24</v>
      </c>
      <c r="K785" t="s">
        <v>179</v>
      </c>
      <c r="L785" t="str">
        <f t="shared" si="6"/>
        <v>tag-e34b589d_tag-25766f5c_tag-6bc64d6f_NA_computers_components_hdd</v>
      </c>
      <c r="M785" t="s">
        <v>491</v>
      </c>
      <c r="N785">
        <f t="shared" si="7"/>
        <v>2.7598953247070299</v>
      </c>
      <c r="P785" t="e">
        <v>#N/A</v>
      </c>
    </row>
    <row r="786" spans="1:16" hidden="1" x14ac:dyDescent="0.25">
      <c r="A786" t="s">
        <v>186</v>
      </c>
      <c r="B786">
        <v>14525</v>
      </c>
      <c r="C786">
        <v>2.7572295665740998</v>
      </c>
      <c r="D786" t="s">
        <v>103</v>
      </c>
      <c r="E786" t="s">
        <v>104</v>
      </c>
      <c r="F786" t="s">
        <v>9</v>
      </c>
      <c r="G786" t="s">
        <v>9</v>
      </c>
      <c r="H786" t="s">
        <v>19</v>
      </c>
      <c r="I786" t="s">
        <v>58</v>
      </c>
      <c r="J786" t="s">
        <v>75</v>
      </c>
      <c r="K786" t="s">
        <v>179</v>
      </c>
      <c r="L786" t="str">
        <f t="shared" si="6"/>
        <v>tag-24b58db4_tag-36faac4a_NA_NA_computers_peripherals_keyboard</v>
      </c>
      <c r="M786" t="s">
        <v>475</v>
      </c>
      <c r="N786">
        <f t="shared" si="7"/>
        <v>2.7572295665740998</v>
      </c>
      <c r="P786" t="e">
        <v>#N/A</v>
      </c>
    </row>
    <row r="787" spans="1:16" hidden="1" x14ac:dyDescent="0.25">
      <c r="A787" t="s">
        <v>186</v>
      </c>
      <c r="B787">
        <v>8998</v>
      </c>
      <c r="C787">
        <v>2.7558341026306201</v>
      </c>
      <c r="D787" t="s">
        <v>30</v>
      </c>
      <c r="E787" t="s">
        <v>31</v>
      </c>
      <c r="F787" t="s">
        <v>9</v>
      </c>
      <c r="G787" t="s">
        <v>9</v>
      </c>
      <c r="H787" t="s">
        <v>19</v>
      </c>
      <c r="I787" t="s">
        <v>20</v>
      </c>
      <c r="J787" t="s">
        <v>33</v>
      </c>
      <c r="K787" t="s">
        <v>179</v>
      </c>
      <c r="L787" t="str">
        <f t="shared" si="6"/>
        <v>tag-292448f2_tag-4df5ee04_NA_NA_computers_components_cooler</v>
      </c>
      <c r="M787" t="s">
        <v>560</v>
      </c>
      <c r="N787">
        <f t="shared" si="7"/>
        <v>2.7558341026306201</v>
      </c>
      <c r="P787" t="e">
        <v>#N/A</v>
      </c>
    </row>
    <row r="788" spans="1:16" hidden="1" x14ac:dyDescent="0.25">
      <c r="A788" t="s">
        <v>186</v>
      </c>
      <c r="B788">
        <v>9530</v>
      </c>
      <c r="C788">
        <v>2.7374448776245099</v>
      </c>
      <c r="D788" t="s">
        <v>36</v>
      </c>
      <c r="E788" t="s">
        <v>39</v>
      </c>
      <c r="F788" t="s">
        <v>9</v>
      </c>
      <c r="G788" t="s">
        <v>9</v>
      </c>
      <c r="H788" t="s">
        <v>10</v>
      </c>
      <c r="I788" t="s">
        <v>11</v>
      </c>
      <c r="J788" t="s">
        <v>40</v>
      </c>
      <c r="K788" t="s">
        <v>179</v>
      </c>
      <c r="L788" t="str">
        <f t="shared" si="6"/>
        <v>tag-70dc242d_tag-f3f810f7_NA_NA_appliances_kitchen_toster</v>
      </c>
      <c r="M788" t="s">
        <v>573</v>
      </c>
      <c r="N788">
        <f t="shared" si="7"/>
        <v>2.7374448776245099</v>
      </c>
      <c r="P788" t="e">
        <v>#N/A</v>
      </c>
    </row>
    <row r="789" spans="1:16" hidden="1" x14ac:dyDescent="0.25">
      <c r="A789" t="s">
        <v>186</v>
      </c>
      <c r="B789">
        <v>10131</v>
      </c>
      <c r="C789">
        <v>2.6776218414306601</v>
      </c>
      <c r="D789" t="s">
        <v>44</v>
      </c>
      <c r="E789" t="s">
        <v>9</v>
      </c>
      <c r="F789" t="s">
        <v>9</v>
      </c>
      <c r="G789" t="s">
        <v>9</v>
      </c>
      <c r="H789" t="s">
        <v>10</v>
      </c>
      <c r="I789" t="s">
        <v>11</v>
      </c>
      <c r="J789" t="s">
        <v>12</v>
      </c>
      <c r="K789" t="s">
        <v>179</v>
      </c>
      <c r="L789" t="str">
        <f t="shared" si="6"/>
        <v>tag-c5180bc7_NA_NA_NA_appliances_kitchen_juicer</v>
      </c>
      <c r="M789" t="s">
        <v>494</v>
      </c>
      <c r="N789">
        <f t="shared" si="7"/>
        <v>2.6776218414306601</v>
      </c>
      <c r="P789" t="s">
        <v>494</v>
      </c>
    </row>
    <row r="790" spans="1:16" hidden="1" x14ac:dyDescent="0.25">
      <c r="A790" t="s">
        <v>186</v>
      </c>
      <c r="B790">
        <v>18575</v>
      </c>
      <c r="C790">
        <v>2.6678295135497998</v>
      </c>
      <c r="D790" t="s">
        <v>137</v>
      </c>
      <c r="E790" t="s">
        <v>9</v>
      </c>
      <c r="F790" t="s">
        <v>9</v>
      </c>
      <c r="G790" t="s">
        <v>9</v>
      </c>
      <c r="H790" t="s">
        <v>19</v>
      </c>
      <c r="I790" t="s">
        <v>20</v>
      </c>
      <c r="J790" t="s">
        <v>76</v>
      </c>
      <c r="K790" t="s">
        <v>179</v>
      </c>
      <c r="L790" t="str">
        <f t="shared" si="6"/>
        <v>tag-8277aa36_NA_NA_NA_computers_components_motherboard</v>
      </c>
      <c r="M790" t="s">
        <v>509</v>
      </c>
      <c r="N790">
        <f t="shared" si="7"/>
        <v>2.6678295135497998</v>
      </c>
      <c r="P790" t="e">
        <v>#N/A</v>
      </c>
    </row>
    <row r="791" spans="1:16" hidden="1" x14ac:dyDescent="0.25">
      <c r="A791" t="s">
        <v>186</v>
      </c>
      <c r="B791">
        <v>12440</v>
      </c>
      <c r="C791">
        <v>2.66770243644714</v>
      </c>
      <c r="D791" t="s">
        <v>62</v>
      </c>
      <c r="E791" t="s">
        <v>9</v>
      </c>
      <c r="F791" t="s">
        <v>9</v>
      </c>
      <c r="G791" t="s">
        <v>9</v>
      </c>
      <c r="H791" t="s">
        <v>10</v>
      </c>
      <c r="I791" t="s">
        <v>11</v>
      </c>
      <c r="J791" t="s">
        <v>48</v>
      </c>
      <c r="K791" t="s">
        <v>179</v>
      </c>
      <c r="L791" t="str">
        <f t="shared" si="6"/>
        <v>tag-afb1fea3_NA_NA_NA_appliances_kitchen_mixer</v>
      </c>
      <c r="M791" t="s">
        <v>558</v>
      </c>
      <c r="N791">
        <f t="shared" si="7"/>
        <v>2.66770243644714</v>
      </c>
      <c r="P791" t="e">
        <v>#N/A</v>
      </c>
    </row>
    <row r="792" spans="1:16" hidden="1" x14ac:dyDescent="0.25">
      <c r="A792" t="s">
        <v>186</v>
      </c>
      <c r="B792">
        <v>5975</v>
      </c>
      <c r="C792">
        <v>2.66651582717896</v>
      </c>
      <c r="D792" t="s">
        <v>22</v>
      </c>
      <c r="E792" t="s">
        <v>9</v>
      </c>
      <c r="F792" t="s">
        <v>9</v>
      </c>
      <c r="G792" t="s">
        <v>9</v>
      </c>
      <c r="H792" t="s">
        <v>10</v>
      </c>
      <c r="I792" t="s">
        <v>11</v>
      </c>
      <c r="J792" t="s">
        <v>23</v>
      </c>
      <c r="K792" t="s">
        <v>179</v>
      </c>
      <c r="L792" t="str">
        <f t="shared" si="6"/>
        <v>tag-7d4ba1fb_NA_NA_NA_appliances_kitchen_steam_cooker</v>
      </c>
      <c r="M792" t="s">
        <v>522</v>
      </c>
      <c r="N792">
        <f t="shared" si="7"/>
        <v>2.66651582717896</v>
      </c>
      <c r="P792" t="e">
        <v>#N/A</v>
      </c>
    </row>
    <row r="793" spans="1:16" hidden="1" x14ac:dyDescent="0.25">
      <c r="A793" t="s">
        <v>186</v>
      </c>
      <c r="B793">
        <v>5974</v>
      </c>
      <c r="C793">
        <v>2.6642808914184601</v>
      </c>
      <c r="D793" t="s">
        <v>17</v>
      </c>
      <c r="E793" t="s">
        <v>18</v>
      </c>
      <c r="F793" t="s">
        <v>9</v>
      </c>
      <c r="G793" t="s">
        <v>9</v>
      </c>
      <c r="H793" t="s">
        <v>19</v>
      </c>
      <c r="I793" t="s">
        <v>20</v>
      </c>
      <c r="J793" t="s">
        <v>21</v>
      </c>
      <c r="K793" t="s">
        <v>179</v>
      </c>
      <c r="L793" t="str">
        <f t="shared" si="6"/>
        <v>tag-7804b77e_tag-a59f678e_NA_NA_computers_components_memory</v>
      </c>
      <c r="M793" t="s">
        <v>519</v>
      </c>
      <c r="N793">
        <f t="shared" si="7"/>
        <v>2.6642808914184601</v>
      </c>
      <c r="P793" t="e">
        <v>#N/A</v>
      </c>
    </row>
    <row r="794" spans="1:16" hidden="1" x14ac:dyDescent="0.25">
      <c r="A794" t="s">
        <v>186</v>
      </c>
      <c r="B794">
        <v>16132</v>
      </c>
      <c r="C794">
        <v>2.6500198841095002</v>
      </c>
      <c r="D794" t="s">
        <v>122</v>
      </c>
      <c r="E794" t="s">
        <v>124</v>
      </c>
      <c r="F794" t="s">
        <v>9</v>
      </c>
      <c r="G794" t="s">
        <v>9</v>
      </c>
      <c r="H794" t="s">
        <v>10</v>
      </c>
      <c r="I794" t="s">
        <v>11</v>
      </c>
      <c r="J794" t="s">
        <v>125</v>
      </c>
      <c r="K794" t="s">
        <v>179</v>
      </c>
      <c r="L794" t="str">
        <f t="shared" si="6"/>
        <v>tag-e34b589d_tag-753e99cd_NA_NA_appliances_kitchen_refrigerators</v>
      </c>
      <c r="M794" t="s">
        <v>531</v>
      </c>
      <c r="N794">
        <f t="shared" si="7"/>
        <v>2.6500198841095002</v>
      </c>
      <c r="P794" t="e">
        <v>#N/A</v>
      </c>
    </row>
    <row r="795" spans="1:16" hidden="1" x14ac:dyDescent="0.25">
      <c r="A795" t="s">
        <v>186</v>
      </c>
      <c r="B795">
        <v>10304</v>
      </c>
      <c r="C795">
        <v>2.6484754085540798</v>
      </c>
      <c r="D795" t="s">
        <v>49</v>
      </c>
      <c r="E795" t="s">
        <v>9</v>
      </c>
      <c r="F795" t="s">
        <v>9</v>
      </c>
      <c r="G795" t="s">
        <v>9</v>
      </c>
      <c r="H795" t="s">
        <v>14</v>
      </c>
      <c r="I795" t="s">
        <v>50</v>
      </c>
      <c r="J795" t="s">
        <v>51</v>
      </c>
      <c r="K795" t="s">
        <v>179</v>
      </c>
      <c r="L795" t="str">
        <f t="shared" si="6"/>
        <v>tag-165bff62_NA_NA_NA_furniture_living_room_cabinet</v>
      </c>
      <c r="M795" t="s">
        <v>493</v>
      </c>
      <c r="N795">
        <f t="shared" si="7"/>
        <v>2.6484754085540798</v>
      </c>
      <c r="P795" t="e">
        <v>#N/A</v>
      </c>
    </row>
    <row r="796" spans="1:16" hidden="1" x14ac:dyDescent="0.25">
      <c r="A796" t="s">
        <v>186</v>
      </c>
      <c r="B796">
        <v>2856</v>
      </c>
      <c r="C796">
        <v>2.62433910369873</v>
      </c>
      <c r="D796" t="s">
        <v>8</v>
      </c>
      <c r="E796" t="s">
        <v>9</v>
      </c>
      <c r="F796" t="s">
        <v>9</v>
      </c>
      <c r="G796" t="s">
        <v>9</v>
      </c>
      <c r="H796" t="s">
        <v>10</v>
      </c>
      <c r="I796" t="s">
        <v>11</v>
      </c>
      <c r="J796" t="s">
        <v>12</v>
      </c>
      <c r="K796" t="s">
        <v>179</v>
      </c>
      <c r="L796" t="str">
        <f t="shared" si="6"/>
        <v>tag-70ab5482_NA_NA_NA_appliances_kitchen_juicer</v>
      </c>
      <c r="M796" t="s">
        <v>528</v>
      </c>
      <c r="N796">
        <f t="shared" si="7"/>
        <v>2.62433910369873</v>
      </c>
      <c r="P796" t="e">
        <v>#N/A</v>
      </c>
    </row>
    <row r="797" spans="1:16" hidden="1" x14ac:dyDescent="0.25">
      <c r="A797" t="s">
        <v>186</v>
      </c>
      <c r="B797">
        <v>13140</v>
      </c>
      <c r="C797">
        <v>2.61717557907104</v>
      </c>
      <c r="D797" t="s">
        <v>71</v>
      </c>
      <c r="E797" t="s">
        <v>9</v>
      </c>
      <c r="F797" t="s">
        <v>9</v>
      </c>
      <c r="G797" t="s">
        <v>9</v>
      </c>
      <c r="H797" t="s">
        <v>10</v>
      </c>
      <c r="I797" t="s">
        <v>11</v>
      </c>
      <c r="J797" t="s">
        <v>32</v>
      </c>
      <c r="K797" t="s">
        <v>179</v>
      </c>
      <c r="L797" t="str">
        <f t="shared" si="6"/>
        <v>tag-a1cfc8d7_NA_NA_NA_appliances_kitchen_coffee_grinder</v>
      </c>
      <c r="M797" t="s">
        <v>568</v>
      </c>
      <c r="N797">
        <f t="shared" si="7"/>
        <v>2.61717557907104</v>
      </c>
      <c r="P797" t="e">
        <v>#N/A</v>
      </c>
    </row>
    <row r="798" spans="1:16" hidden="1" x14ac:dyDescent="0.25">
      <c r="A798" t="s">
        <v>186</v>
      </c>
      <c r="B798">
        <v>10303</v>
      </c>
      <c r="C798">
        <v>2.61177778244019</v>
      </c>
      <c r="D798" t="s">
        <v>49</v>
      </c>
      <c r="E798" t="s">
        <v>9</v>
      </c>
      <c r="F798" t="s">
        <v>9</v>
      </c>
      <c r="G798" t="s">
        <v>9</v>
      </c>
      <c r="H798" t="s">
        <v>10</v>
      </c>
      <c r="I798" t="s">
        <v>11</v>
      </c>
      <c r="J798" t="s">
        <v>35</v>
      </c>
      <c r="K798" t="s">
        <v>179</v>
      </c>
      <c r="L798" t="str">
        <f t="shared" si="6"/>
        <v>tag-165bff62_NA_NA_NA_appliances_kitchen_kettle</v>
      </c>
      <c r="M798" t="s">
        <v>541</v>
      </c>
      <c r="N798">
        <f t="shared" si="7"/>
        <v>2.61177778244019</v>
      </c>
      <c r="P798" t="e">
        <v>#N/A</v>
      </c>
    </row>
    <row r="799" spans="1:16" hidden="1" x14ac:dyDescent="0.25">
      <c r="A799" t="s">
        <v>186</v>
      </c>
      <c r="B799">
        <v>14193</v>
      </c>
      <c r="C799">
        <v>2.6095452308654798</v>
      </c>
      <c r="D799" t="s">
        <v>70</v>
      </c>
      <c r="E799" t="s">
        <v>77</v>
      </c>
      <c r="F799" t="s">
        <v>9</v>
      </c>
      <c r="G799" t="s">
        <v>9</v>
      </c>
      <c r="H799" t="s">
        <v>19</v>
      </c>
      <c r="I799" t="s">
        <v>58</v>
      </c>
      <c r="J799" t="s">
        <v>75</v>
      </c>
      <c r="K799" t="s">
        <v>179</v>
      </c>
      <c r="L799" t="str">
        <f t="shared" si="6"/>
        <v>tag-e442f041_tag-361795b2_NA_NA_computers_peripherals_keyboard</v>
      </c>
      <c r="M799" t="s">
        <v>557</v>
      </c>
      <c r="N799">
        <f t="shared" si="7"/>
        <v>2.6095452308654798</v>
      </c>
      <c r="P799" t="e">
        <v>#N/A</v>
      </c>
    </row>
    <row r="800" spans="1:16" hidden="1" x14ac:dyDescent="0.25">
      <c r="A800" t="s">
        <v>186</v>
      </c>
      <c r="B800">
        <v>14042</v>
      </c>
      <c r="C800">
        <v>2.55682444572449</v>
      </c>
      <c r="D800" t="s">
        <v>72</v>
      </c>
      <c r="E800" t="s">
        <v>9</v>
      </c>
      <c r="F800" t="s">
        <v>9</v>
      </c>
      <c r="G800" t="s">
        <v>9</v>
      </c>
      <c r="H800" t="s">
        <v>73</v>
      </c>
      <c r="I800" t="s">
        <v>74</v>
      </c>
      <c r="J800" t="s">
        <v>9</v>
      </c>
      <c r="K800" t="s">
        <v>179</v>
      </c>
      <c r="L800" t="str">
        <f t="shared" si="6"/>
        <v>tag-8a7df06e_NA_NA_NA_accessories_bag_NA</v>
      </c>
      <c r="M800" t="s">
        <v>481</v>
      </c>
      <c r="N800">
        <f t="shared" si="7"/>
        <v>2.55682444572449</v>
      </c>
      <c r="P800" t="e">
        <v>#N/A</v>
      </c>
    </row>
    <row r="801" spans="1:16" hidden="1" x14ac:dyDescent="0.25">
      <c r="A801" t="s">
        <v>186</v>
      </c>
      <c r="B801">
        <v>14521</v>
      </c>
      <c r="C801">
        <v>2.5453295707702601</v>
      </c>
      <c r="D801" t="s">
        <v>91</v>
      </c>
      <c r="E801" t="s">
        <v>93</v>
      </c>
      <c r="F801" t="s">
        <v>94</v>
      </c>
      <c r="G801" t="s">
        <v>9</v>
      </c>
      <c r="H801" t="s">
        <v>95</v>
      </c>
      <c r="I801" t="s">
        <v>73</v>
      </c>
      <c r="J801" t="s">
        <v>96</v>
      </c>
      <c r="K801" t="s">
        <v>179</v>
      </c>
      <c r="L801" t="str">
        <f t="shared" si="6"/>
        <v>tag-1ab2e7bb_tag-18756117_tag-2179a08a_NA_auto_accessories_videoregister</v>
      </c>
      <c r="M801" t="s">
        <v>485</v>
      </c>
      <c r="N801">
        <f t="shared" si="7"/>
        <v>2.5453295707702601</v>
      </c>
      <c r="P801" t="e">
        <v>#N/A</v>
      </c>
    </row>
    <row r="802" spans="1:16" hidden="1" x14ac:dyDescent="0.25">
      <c r="A802" t="s">
        <v>186</v>
      </c>
      <c r="B802">
        <v>7230</v>
      </c>
      <c r="C802">
        <v>2.5340008735656698</v>
      </c>
      <c r="D802" t="s">
        <v>25</v>
      </c>
      <c r="E802" t="s">
        <v>9</v>
      </c>
      <c r="F802" t="s">
        <v>9</v>
      </c>
      <c r="G802" t="s">
        <v>9</v>
      </c>
      <c r="H802" t="s">
        <v>10</v>
      </c>
      <c r="I802" t="s">
        <v>11</v>
      </c>
      <c r="J802" t="s">
        <v>26</v>
      </c>
      <c r="K802" t="s">
        <v>179</v>
      </c>
      <c r="L802" t="str">
        <f t="shared" si="6"/>
        <v>tag-ff8eb424_NA_NA_NA_appliances_kitchen_hood</v>
      </c>
      <c r="M802" t="s">
        <v>518</v>
      </c>
      <c r="N802">
        <f t="shared" si="7"/>
        <v>2.5340008735656698</v>
      </c>
      <c r="P802" t="e">
        <v>#N/A</v>
      </c>
    </row>
    <row r="803" spans="1:16" hidden="1" x14ac:dyDescent="0.25">
      <c r="A803" t="s">
        <v>186</v>
      </c>
      <c r="B803">
        <v>16635</v>
      </c>
      <c r="C803">
        <v>2.53208303451538</v>
      </c>
      <c r="D803" t="s">
        <v>126</v>
      </c>
      <c r="E803" t="s">
        <v>132</v>
      </c>
      <c r="F803" t="s">
        <v>9</v>
      </c>
      <c r="G803" t="s">
        <v>9</v>
      </c>
      <c r="H803" t="s">
        <v>10</v>
      </c>
      <c r="I803" t="s">
        <v>11</v>
      </c>
      <c r="J803" t="s">
        <v>26</v>
      </c>
      <c r="K803" t="s">
        <v>179</v>
      </c>
      <c r="L803" t="str">
        <f t="shared" si="6"/>
        <v>tag-6bc64d6f_tag-e2424a81_NA_NA_appliances_kitchen_hood</v>
      </c>
      <c r="M803" t="s">
        <v>492</v>
      </c>
      <c r="N803">
        <f t="shared" si="7"/>
        <v>2.53208303451538</v>
      </c>
      <c r="P803" t="e">
        <v>#N/A</v>
      </c>
    </row>
    <row r="804" spans="1:16" hidden="1" x14ac:dyDescent="0.25">
      <c r="A804" t="s">
        <v>186</v>
      </c>
      <c r="B804">
        <v>17226</v>
      </c>
      <c r="C804">
        <v>2.4801621437072798</v>
      </c>
      <c r="D804" t="s">
        <v>134</v>
      </c>
      <c r="E804" t="s">
        <v>135</v>
      </c>
      <c r="F804" t="s">
        <v>136</v>
      </c>
      <c r="G804" t="s">
        <v>9</v>
      </c>
      <c r="H804" t="s">
        <v>10</v>
      </c>
      <c r="I804" t="s">
        <v>11</v>
      </c>
      <c r="J804" t="s">
        <v>48</v>
      </c>
      <c r="K804" t="s">
        <v>179</v>
      </c>
      <c r="L804" t="str">
        <f t="shared" si="6"/>
        <v>tag-58e50aeb_tag-17d88870_tag-3ab8f41a_NA_appliances_kitchen_mixer</v>
      </c>
      <c r="M804" t="s">
        <v>535</v>
      </c>
      <c r="N804">
        <f t="shared" si="7"/>
        <v>2.4801621437072798</v>
      </c>
      <c r="P804" t="e">
        <v>#N/A</v>
      </c>
    </row>
    <row r="805" spans="1:16" hidden="1" x14ac:dyDescent="0.25">
      <c r="A805" t="s">
        <v>186</v>
      </c>
      <c r="B805">
        <v>10994</v>
      </c>
      <c r="C805">
        <v>2.4799165725707999</v>
      </c>
      <c r="D805" t="s">
        <v>54</v>
      </c>
      <c r="E805" t="s">
        <v>9</v>
      </c>
      <c r="F805" t="s">
        <v>9</v>
      </c>
      <c r="G805" t="s">
        <v>9</v>
      </c>
      <c r="H805" t="s">
        <v>10</v>
      </c>
      <c r="I805" t="s">
        <v>11</v>
      </c>
      <c r="J805" t="s">
        <v>12</v>
      </c>
      <c r="K805" t="s">
        <v>179</v>
      </c>
      <c r="L805" t="str">
        <f t="shared" si="6"/>
        <v>tag-e0cf8cf3_NA_NA_NA_appliances_kitchen_juicer</v>
      </c>
      <c r="M805" t="s">
        <v>516</v>
      </c>
      <c r="N805">
        <f t="shared" si="7"/>
        <v>2.4799165725707999</v>
      </c>
      <c r="P805" t="s">
        <v>516</v>
      </c>
    </row>
    <row r="806" spans="1:16" hidden="1" x14ac:dyDescent="0.25">
      <c r="A806" t="s">
        <v>186</v>
      </c>
      <c r="B806">
        <v>8996</v>
      </c>
      <c r="C806">
        <v>2.4601631164550799</v>
      </c>
      <c r="D806" t="s">
        <v>30</v>
      </c>
      <c r="E806" t="s">
        <v>31</v>
      </c>
      <c r="F806" t="s">
        <v>9</v>
      </c>
      <c r="G806" t="s">
        <v>9</v>
      </c>
      <c r="H806" t="s">
        <v>10</v>
      </c>
      <c r="I806" t="s">
        <v>11</v>
      </c>
      <c r="J806" t="s">
        <v>32</v>
      </c>
      <c r="K806" t="s">
        <v>179</v>
      </c>
      <c r="L806" t="str">
        <f t="shared" si="6"/>
        <v>tag-292448f2_tag-4df5ee04_NA_NA_appliances_kitchen_coffee_grinder</v>
      </c>
      <c r="M806" t="s">
        <v>515</v>
      </c>
      <c r="N806">
        <f t="shared" si="7"/>
        <v>2.4601631164550799</v>
      </c>
      <c r="P806" t="e">
        <v>#N/A</v>
      </c>
    </row>
    <row r="807" spans="1:16" hidden="1" x14ac:dyDescent="0.25">
      <c r="A807" t="s">
        <v>186</v>
      </c>
      <c r="B807">
        <v>16455</v>
      </c>
      <c r="C807">
        <v>2.4075942039489702</v>
      </c>
      <c r="D807" t="s">
        <v>119</v>
      </c>
      <c r="E807" t="s">
        <v>126</v>
      </c>
      <c r="F807" t="s">
        <v>9</v>
      </c>
      <c r="G807" t="s">
        <v>9</v>
      </c>
      <c r="H807" t="s">
        <v>10</v>
      </c>
      <c r="I807" t="s">
        <v>11</v>
      </c>
      <c r="J807" t="s">
        <v>83</v>
      </c>
      <c r="K807" t="s">
        <v>179</v>
      </c>
      <c r="L807" t="str">
        <f t="shared" si="6"/>
        <v>tag-f76e1e51_tag-6bc64d6f_NA_NA_appliances_kitchen_grill</v>
      </c>
      <c r="M807" t="s">
        <v>561</v>
      </c>
      <c r="N807">
        <f t="shared" si="7"/>
        <v>2.4075942039489702</v>
      </c>
      <c r="P807" t="e">
        <v>#N/A</v>
      </c>
    </row>
    <row r="808" spans="1:16" hidden="1" x14ac:dyDescent="0.25">
      <c r="A808" t="s">
        <v>186</v>
      </c>
      <c r="B808">
        <v>9529</v>
      </c>
      <c r="C808">
        <v>2.4070401191711399</v>
      </c>
      <c r="D808" t="s">
        <v>36</v>
      </c>
      <c r="E808" t="s">
        <v>37</v>
      </c>
      <c r="F808" t="s">
        <v>9</v>
      </c>
      <c r="G808" t="s">
        <v>9</v>
      </c>
      <c r="H808" t="s">
        <v>19</v>
      </c>
      <c r="I808" t="s">
        <v>20</v>
      </c>
      <c r="J808" t="s">
        <v>38</v>
      </c>
      <c r="K808" t="s">
        <v>179</v>
      </c>
      <c r="L808" t="str">
        <f t="shared" si="6"/>
        <v>tag-70dc242d_tag-d325db69_NA_NA_computers_components_cpu</v>
      </c>
      <c r="M808" t="s">
        <v>566</v>
      </c>
      <c r="N808">
        <f t="shared" si="7"/>
        <v>2.4070401191711399</v>
      </c>
      <c r="P808" t="e">
        <v>#N/A</v>
      </c>
    </row>
    <row r="809" spans="1:16" hidden="1" x14ac:dyDescent="0.25">
      <c r="A809" t="s">
        <v>186</v>
      </c>
      <c r="B809">
        <v>16468</v>
      </c>
      <c r="C809">
        <v>2.4031434059143102</v>
      </c>
      <c r="D809" t="s">
        <v>122</v>
      </c>
      <c r="E809" t="s">
        <v>130</v>
      </c>
      <c r="F809" t="s">
        <v>126</v>
      </c>
      <c r="G809" t="s">
        <v>9</v>
      </c>
      <c r="H809" t="s">
        <v>10</v>
      </c>
      <c r="I809" t="s">
        <v>11</v>
      </c>
      <c r="J809" t="s">
        <v>41</v>
      </c>
      <c r="K809" t="s">
        <v>179</v>
      </c>
      <c r="L809" t="str">
        <f t="shared" si="6"/>
        <v>tag-e34b589d_tag-9ae20bf5_tag-6bc64d6f_NA_appliances_kitchen_hob</v>
      </c>
      <c r="M809" t="s">
        <v>555</v>
      </c>
      <c r="N809">
        <f t="shared" si="7"/>
        <v>2.4031434059143102</v>
      </c>
      <c r="P809" t="e">
        <v>#N/A</v>
      </c>
    </row>
    <row r="810" spans="1:16" hidden="1" x14ac:dyDescent="0.25">
      <c r="A810" t="s">
        <v>186</v>
      </c>
      <c r="B810">
        <v>14275</v>
      </c>
      <c r="C810">
        <v>2.4028413295745801</v>
      </c>
      <c r="D810" t="s">
        <v>86</v>
      </c>
      <c r="E810" t="s">
        <v>9</v>
      </c>
      <c r="F810" t="s">
        <v>9</v>
      </c>
      <c r="G810" t="s">
        <v>9</v>
      </c>
      <c r="H810" t="s">
        <v>10</v>
      </c>
      <c r="I810" t="s">
        <v>11</v>
      </c>
      <c r="J810" t="s">
        <v>87</v>
      </c>
      <c r="K810" t="s">
        <v>179</v>
      </c>
      <c r="L810" t="str">
        <f t="shared" si="6"/>
        <v>tag-2261ff33_NA_NA_NA_appliances_kitchen_coffee_machine</v>
      </c>
      <c r="M810" t="s">
        <v>527</v>
      </c>
      <c r="N810">
        <f t="shared" si="7"/>
        <v>2.4028413295745801</v>
      </c>
      <c r="P810" t="e">
        <v>#N/A</v>
      </c>
    </row>
    <row r="811" spans="1:16" hidden="1" x14ac:dyDescent="0.25">
      <c r="A811" t="s">
        <v>186</v>
      </c>
      <c r="B811">
        <v>14196</v>
      </c>
      <c r="C811">
        <v>2.3802471160888699</v>
      </c>
      <c r="D811" t="s">
        <v>54</v>
      </c>
      <c r="E811" t="s">
        <v>78</v>
      </c>
      <c r="F811" t="s">
        <v>9</v>
      </c>
      <c r="G811" t="s">
        <v>9</v>
      </c>
      <c r="H811" t="s">
        <v>19</v>
      </c>
      <c r="I811" t="s">
        <v>20</v>
      </c>
      <c r="J811" t="s">
        <v>76</v>
      </c>
      <c r="K811" t="s">
        <v>179</v>
      </c>
      <c r="L811" t="str">
        <f t="shared" si="6"/>
        <v>tag-e0cf8cf3_tag-e5f82892_NA_NA_computers_components_motherboard</v>
      </c>
      <c r="M811" t="s">
        <v>536</v>
      </c>
      <c r="N811">
        <f t="shared" si="7"/>
        <v>2.3802471160888699</v>
      </c>
      <c r="P811" t="e">
        <v>#N/A</v>
      </c>
    </row>
    <row r="812" spans="1:16" hidden="1" x14ac:dyDescent="0.25">
      <c r="A812" t="s">
        <v>186</v>
      </c>
      <c r="B812">
        <v>14192</v>
      </c>
      <c r="C812">
        <v>2.3738391399383501</v>
      </c>
      <c r="D812" t="s">
        <v>52</v>
      </c>
      <c r="E812" t="s">
        <v>9</v>
      </c>
      <c r="F812" t="s">
        <v>9</v>
      </c>
      <c r="G812" t="s">
        <v>9</v>
      </c>
      <c r="H812" t="s">
        <v>73</v>
      </c>
      <c r="I812" t="s">
        <v>74</v>
      </c>
      <c r="J812" t="s">
        <v>9</v>
      </c>
      <c r="K812" t="s">
        <v>179</v>
      </c>
      <c r="L812" t="str">
        <f t="shared" si="6"/>
        <v>tag-759aa959_NA_NA_NA_accessories_bag_NA</v>
      </c>
      <c r="M812" t="s">
        <v>480</v>
      </c>
      <c r="N812">
        <f t="shared" si="7"/>
        <v>2.3738391399383501</v>
      </c>
      <c r="P812" t="e">
        <v>#N/A</v>
      </c>
    </row>
    <row r="813" spans="1:16" hidden="1" x14ac:dyDescent="0.25">
      <c r="A813" t="s">
        <v>186</v>
      </c>
      <c r="B813">
        <v>14270</v>
      </c>
      <c r="C813">
        <v>2.3626978397369398</v>
      </c>
      <c r="D813" t="s">
        <v>52</v>
      </c>
      <c r="E813" t="s">
        <v>82</v>
      </c>
      <c r="F813" t="s">
        <v>9</v>
      </c>
      <c r="G813" t="s">
        <v>9</v>
      </c>
      <c r="H813" t="s">
        <v>10</v>
      </c>
      <c r="I813" t="s">
        <v>11</v>
      </c>
      <c r="J813" t="s">
        <v>83</v>
      </c>
      <c r="K813" t="s">
        <v>179</v>
      </c>
      <c r="L813" t="str">
        <f t="shared" si="6"/>
        <v>tag-759aa959_tag-9c10bdec_NA_NA_appliances_kitchen_grill</v>
      </c>
      <c r="M813" t="s">
        <v>476</v>
      </c>
      <c r="N813">
        <f t="shared" si="7"/>
        <v>2.3626978397369398</v>
      </c>
      <c r="P813" t="e">
        <v>#N/A</v>
      </c>
    </row>
    <row r="814" spans="1:16" hidden="1" x14ac:dyDescent="0.25">
      <c r="A814" t="s">
        <v>186</v>
      </c>
      <c r="B814">
        <v>16467</v>
      </c>
      <c r="C814">
        <v>2.3369178771972701</v>
      </c>
      <c r="D814" t="s">
        <v>122</v>
      </c>
      <c r="E814" t="s">
        <v>129</v>
      </c>
      <c r="F814" t="s">
        <v>126</v>
      </c>
      <c r="G814" t="s">
        <v>9</v>
      </c>
      <c r="H814" t="s">
        <v>10</v>
      </c>
      <c r="I814" t="s">
        <v>11</v>
      </c>
      <c r="J814" t="s">
        <v>40</v>
      </c>
      <c r="K814" t="s">
        <v>179</v>
      </c>
      <c r="L814" t="str">
        <f t="shared" si="6"/>
        <v>tag-e34b589d_tag-5e7e9504_tag-6bc64d6f_NA_appliances_kitchen_toster</v>
      </c>
      <c r="M814" t="s">
        <v>554</v>
      </c>
      <c r="N814">
        <f t="shared" si="7"/>
        <v>2.3369178771972701</v>
      </c>
      <c r="P814" t="s">
        <v>554</v>
      </c>
    </row>
    <row r="815" spans="1:16" hidden="1" x14ac:dyDescent="0.25">
      <c r="A815" t="s">
        <v>186</v>
      </c>
      <c r="B815">
        <v>14587</v>
      </c>
      <c r="C815">
        <v>2.3233118057250999</v>
      </c>
      <c r="D815" t="s">
        <v>105</v>
      </c>
      <c r="E815" t="s">
        <v>107</v>
      </c>
      <c r="F815" t="s">
        <v>9</v>
      </c>
      <c r="G815" t="s">
        <v>9</v>
      </c>
      <c r="H815" t="s">
        <v>19</v>
      </c>
      <c r="I815" t="s">
        <v>20</v>
      </c>
      <c r="J815" t="s">
        <v>68</v>
      </c>
      <c r="K815" t="s">
        <v>179</v>
      </c>
      <c r="L815" t="str">
        <f t="shared" si="6"/>
        <v>tag-0979cdfa_tag-2cdb3268_NA_NA_computers_components_videocards</v>
      </c>
      <c r="M815" t="s">
        <v>572</v>
      </c>
      <c r="N815">
        <f t="shared" si="7"/>
        <v>2.3233118057250999</v>
      </c>
      <c r="P815" t="s">
        <v>572</v>
      </c>
    </row>
    <row r="816" spans="1:16" hidden="1" x14ac:dyDescent="0.25">
      <c r="A816" t="s">
        <v>186</v>
      </c>
      <c r="B816">
        <v>12191</v>
      </c>
      <c r="C816">
        <v>2.3052928447723402</v>
      </c>
      <c r="D816" t="s">
        <v>52</v>
      </c>
      <c r="E816" t="s">
        <v>9</v>
      </c>
      <c r="F816" t="s">
        <v>9</v>
      </c>
      <c r="G816" t="s">
        <v>9</v>
      </c>
      <c r="H816" t="s">
        <v>14</v>
      </c>
      <c r="I816" t="s">
        <v>50</v>
      </c>
      <c r="J816" t="s">
        <v>60</v>
      </c>
      <c r="K816" t="s">
        <v>179</v>
      </c>
      <c r="L816" t="str">
        <f t="shared" si="6"/>
        <v>tag-759aa959_NA_NA_NA_furniture_living_room_sofa</v>
      </c>
      <c r="M816" t="s">
        <v>532</v>
      </c>
      <c r="N816">
        <f t="shared" si="7"/>
        <v>2.3052928447723402</v>
      </c>
      <c r="P816" t="e">
        <v>#N/A</v>
      </c>
    </row>
    <row r="817" spans="1:16" hidden="1" x14ac:dyDescent="0.25">
      <c r="A817" t="s">
        <v>186</v>
      </c>
      <c r="B817">
        <v>10989</v>
      </c>
      <c r="C817">
        <v>2.29567193984985</v>
      </c>
      <c r="D817" t="s">
        <v>53</v>
      </c>
      <c r="E817" t="s">
        <v>9</v>
      </c>
      <c r="F817" t="s">
        <v>9</v>
      </c>
      <c r="G817" t="s">
        <v>9</v>
      </c>
      <c r="H817" t="s">
        <v>10</v>
      </c>
      <c r="I817" t="s">
        <v>11</v>
      </c>
      <c r="J817" t="s">
        <v>35</v>
      </c>
      <c r="K817" t="s">
        <v>179</v>
      </c>
      <c r="L817" t="str">
        <f t="shared" si="6"/>
        <v>tag-e5809a76_NA_NA_NA_appliances_kitchen_kettle</v>
      </c>
      <c r="M817" t="s">
        <v>545</v>
      </c>
      <c r="N817">
        <f t="shared" si="7"/>
        <v>2.29567193984985</v>
      </c>
      <c r="P817" t="e">
        <v>#N/A</v>
      </c>
    </row>
    <row r="818" spans="1:16" hidden="1" x14ac:dyDescent="0.25">
      <c r="A818" t="s">
        <v>186</v>
      </c>
      <c r="B818">
        <v>12460</v>
      </c>
      <c r="C818">
        <v>2.2921519279479998</v>
      </c>
      <c r="D818" t="s">
        <v>63</v>
      </c>
      <c r="E818" t="s">
        <v>64</v>
      </c>
      <c r="F818" t="s">
        <v>9</v>
      </c>
      <c r="G818" t="s">
        <v>9</v>
      </c>
      <c r="H818" t="s">
        <v>14</v>
      </c>
      <c r="I818" t="s">
        <v>50</v>
      </c>
      <c r="J818" t="s">
        <v>15</v>
      </c>
      <c r="K818" t="s">
        <v>179</v>
      </c>
      <c r="L818" t="str">
        <f t="shared" si="6"/>
        <v>tag-10ac0a17_tag-5f4db38c_NA_NA_furniture_living_room_chair</v>
      </c>
      <c r="M818" t="s">
        <v>530</v>
      </c>
      <c r="N818">
        <f t="shared" si="7"/>
        <v>2.2921519279479998</v>
      </c>
      <c r="P818" t="e">
        <v>#N/A</v>
      </c>
    </row>
    <row r="819" spans="1:16" hidden="1" x14ac:dyDescent="0.25">
      <c r="A819" t="s">
        <v>186</v>
      </c>
      <c r="B819">
        <v>12196</v>
      </c>
      <c r="C819">
        <v>2.1991102695465101</v>
      </c>
      <c r="D819" t="s">
        <v>61</v>
      </c>
      <c r="E819" t="s">
        <v>9</v>
      </c>
      <c r="F819" t="s">
        <v>9</v>
      </c>
      <c r="G819" t="s">
        <v>9</v>
      </c>
      <c r="H819" t="s">
        <v>10</v>
      </c>
      <c r="I819" t="s">
        <v>11</v>
      </c>
      <c r="J819" t="s">
        <v>46</v>
      </c>
      <c r="K819" t="s">
        <v>179</v>
      </c>
      <c r="L819" t="str">
        <f t="shared" si="6"/>
        <v>tag-345da5a2_NA_NA_NA_appliances_kitchen_microwave</v>
      </c>
      <c r="M819" t="s">
        <v>559</v>
      </c>
      <c r="N819">
        <f t="shared" si="7"/>
        <v>2.1991102695465101</v>
      </c>
      <c r="P819" t="e">
        <v>#N/A</v>
      </c>
    </row>
    <row r="820" spans="1:16" hidden="1" x14ac:dyDescent="0.25">
      <c r="A820" t="s">
        <v>186</v>
      </c>
      <c r="B820">
        <v>15348</v>
      </c>
      <c r="C820">
        <v>2.1914365291595499</v>
      </c>
      <c r="D820" t="s">
        <v>112</v>
      </c>
      <c r="E820" t="s">
        <v>113</v>
      </c>
      <c r="F820" t="s">
        <v>9</v>
      </c>
      <c r="G820" t="s">
        <v>9</v>
      </c>
      <c r="H820" t="s">
        <v>19</v>
      </c>
      <c r="I820" t="s">
        <v>58</v>
      </c>
      <c r="J820" t="s">
        <v>114</v>
      </c>
      <c r="K820" t="s">
        <v>179</v>
      </c>
      <c r="L820" t="str">
        <f t="shared" si="6"/>
        <v>tag-1e2c6607_tag-7b6e0ff1_NA_NA_computers_peripherals_mouse</v>
      </c>
      <c r="M820" t="s">
        <v>507</v>
      </c>
      <c r="N820">
        <f t="shared" si="7"/>
        <v>2.1914365291595499</v>
      </c>
      <c r="P820" t="e">
        <v>#N/A</v>
      </c>
    </row>
    <row r="821" spans="1:16" hidden="1" x14ac:dyDescent="0.25">
      <c r="A821" t="s">
        <v>186</v>
      </c>
      <c r="B821">
        <v>4118</v>
      </c>
      <c r="C821">
        <v>2.1818060874939</v>
      </c>
      <c r="D821" t="s">
        <v>16</v>
      </c>
      <c r="E821" t="s">
        <v>9</v>
      </c>
      <c r="F821" t="s">
        <v>9</v>
      </c>
      <c r="G821" t="s">
        <v>9</v>
      </c>
      <c r="H821" t="s">
        <v>10</v>
      </c>
      <c r="I821" t="s">
        <v>11</v>
      </c>
      <c r="J821" t="s">
        <v>12</v>
      </c>
      <c r="K821" t="s">
        <v>179</v>
      </c>
      <c r="L821" t="str">
        <f t="shared" si="6"/>
        <v>tag-458d763a_NA_NA_NA_appliances_kitchen_juicer</v>
      </c>
      <c r="M821" t="s">
        <v>552</v>
      </c>
      <c r="N821">
        <f t="shared" si="7"/>
        <v>2.1818060874939</v>
      </c>
      <c r="P821" t="e">
        <v>#N/A</v>
      </c>
    </row>
    <row r="822" spans="1:16" hidden="1" x14ac:dyDescent="0.25">
      <c r="A822" t="s">
        <v>186</v>
      </c>
      <c r="B822">
        <v>16058</v>
      </c>
      <c r="C822">
        <v>2.1549029350280802</v>
      </c>
      <c r="D822" t="s">
        <v>111</v>
      </c>
      <c r="E822" t="s">
        <v>9</v>
      </c>
      <c r="F822" t="s">
        <v>9</v>
      </c>
      <c r="G822" t="s">
        <v>9</v>
      </c>
      <c r="H822" t="s">
        <v>10</v>
      </c>
      <c r="I822" t="s">
        <v>11</v>
      </c>
      <c r="J822" t="s">
        <v>12</v>
      </c>
      <c r="K822" t="s">
        <v>179</v>
      </c>
      <c r="L822" t="str">
        <f t="shared" si="6"/>
        <v>tag-e5c9cad8_NA_NA_NA_appliances_kitchen_juicer</v>
      </c>
      <c r="M822" t="s">
        <v>569</v>
      </c>
      <c r="N822">
        <f t="shared" si="7"/>
        <v>2.1549029350280802</v>
      </c>
      <c r="P822" t="e">
        <v>#N/A</v>
      </c>
    </row>
    <row r="823" spans="1:16" hidden="1" x14ac:dyDescent="0.25">
      <c r="A823" t="s">
        <v>186</v>
      </c>
      <c r="B823">
        <v>5978</v>
      </c>
      <c r="C823">
        <v>2.12649273872375</v>
      </c>
      <c r="D823" t="s">
        <v>22</v>
      </c>
      <c r="E823" t="s">
        <v>9</v>
      </c>
      <c r="F823" t="s">
        <v>9</v>
      </c>
      <c r="G823" t="s">
        <v>9</v>
      </c>
      <c r="H823" t="s">
        <v>19</v>
      </c>
      <c r="I823" t="s">
        <v>20</v>
      </c>
      <c r="J823" t="s">
        <v>24</v>
      </c>
      <c r="K823" t="s">
        <v>179</v>
      </c>
      <c r="L823" t="str">
        <f t="shared" si="6"/>
        <v>tag-7d4ba1fb_NA_NA_NA_computers_components_hdd</v>
      </c>
      <c r="M823" t="s">
        <v>525</v>
      </c>
      <c r="N823">
        <f t="shared" si="7"/>
        <v>2.12649273872375</v>
      </c>
      <c r="P823" t="e">
        <v>#N/A</v>
      </c>
    </row>
    <row r="824" spans="1:16" hidden="1" x14ac:dyDescent="0.25">
      <c r="A824" t="s">
        <v>186</v>
      </c>
      <c r="B824">
        <v>16466</v>
      </c>
      <c r="C824">
        <v>2.0917448997497599</v>
      </c>
      <c r="D824" t="s">
        <v>122</v>
      </c>
      <c r="E824" t="s">
        <v>128</v>
      </c>
      <c r="F824" t="s">
        <v>126</v>
      </c>
      <c r="G824" t="s">
        <v>9</v>
      </c>
      <c r="H824" t="s">
        <v>19</v>
      </c>
      <c r="I824" t="s">
        <v>20</v>
      </c>
      <c r="J824" t="s">
        <v>38</v>
      </c>
      <c r="K824" t="s">
        <v>179</v>
      </c>
      <c r="L824" t="str">
        <f t="shared" si="6"/>
        <v>tag-e34b589d_tag-abf74c7d_tag-6bc64d6f_NA_computers_components_cpu</v>
      </c>
      <c r="M824" t="s">
        <v>553</v>
      </c>
      <c r="N824">
        <f t="shared" si="7"/>
        <v>2.0917448997497599</v>
      </c>
      <c r="P824" t="e">
        <v>#N/A</v>
      </c>
    </row>
    <row r="825" spans="1:16" hidden="1" x14ac:dyDescent="0.25">
      <c r="A825" t="s">
        <v>186</v>
      </c>
      <c r="B825">
        <v>9491</v>
      </c>
      <c r="C825">
        <v>2.0351297855377202</v>
      </c>
      <c r="D825" t="s">
        <v>34</v>
      </c>
      <c r="E825" t="s">
        <v>9</v>
      </c>
      <c r="F825" t="s">
        <v>9</v>
      </c>
      <c r="G825" t="s">
        <v>9</v>
      </c>
      <c r="H825" t="s">
        <v>10</v>
      </c>
      <c r="I825" t="s">
        <v>11</v>
      </c>
      <c r="J825" t="s">
        <v>35</v>
      </c>
      <c r="K825" t="s">
        <v>179</v>
      </c>
      <c r="L825" t="str">
        <f t="shared" si="6"/>
        <v>tag-e7529aa0_NA_NA_NA_appliances_kitchen_kettle</v>
      </c>
      <c r="M825" t="s">
        <v>546</v>
      </c>
      <c r="N825">
        <f t="shared" si="7"/>
        <v>2.0351297855377202</v>
      </c>
      <c r="P825" t="e">
        <v>#N/A</v>
      </c>
    </row>
    <row r="826" spans="1:16" hidden="1" x14ac:dyDescent="0.25">
      <c r="A826" t="s">
        <v>186</v>
      </c>
      <c r="B826">
        <v>9531</v>
      </c>
      <c r="C826">
        <v>1.9818241596221899</v>
      </c>
      <c r="D826" t="s">
        <v>36</v>
      </c>
      <c r="E826" t="s">
        <v>28</v>
      </c>
      <c r="F826" t="s">
        <v>9</v>
      </c>
      <c r="G826" t="s">
        <v>9</v>
      </c>
      <c r="H826" t="s">
        <v>10</v>
      </c>
      <c r="I826" t="s">
        <v>11</v>
      </c>
      <c r="J826" t="s">
        <v>41</v>
      </c>
      <c r="K826" t="s">
        <v>179</v>
      </c>
      <c r="L826" t="str">
        <f t="shared" si="6"/>
        <v>tag-70dc242d_tag-0e55ada0_NA_NA_appliances_kitchen_hob</v>
      </c>
      <c r="M826" t="s">
        <v>540</v>
      </c>
      <c r="N826">
        <f t="shared" si="7"/>
        <v>1.9818241596221899</v>
      </c>
      <c r="P826" t="e">
        <v>#N/A</v>
      </c>
    </row>
    <row r="827" spans="1:16" hidden="1" x14ac:dyDescent="0.25">
      <c r="A827" t="s">
        <v>186</v>
      </c>
      <c r="B827">
        <v>16027</v>
      </c>
      <c r="C827">
        <v>1.97565853595734</v>
      </c>
      <c r="D827" t="s">
        <v>122</v>
      </c>
      <c r="E827" t="s">
        <v>9</v>
      </c>
      <c r="F827" t="s">
        <v>9</v>
      </c>
      <c r="G827" t="s">
        <v>9</v>
      </c>
      <c r="H827" t="s">
        <v>10</v>
      </c>
      <c r="I827" t="s">
        <v>11</v>
      </c>
      <c r="J827" t="s">
        <v>32</v>
      </c>
      <c r="K827" t="s">
        <v>179</v>
      </c>
      <c r="L827" t="str">
        <f t="shared" si="6"/>
        <v>tag-e34b589d_NA_NA_NA_appliances_kitchen_coffee_grinder</v>
      </c>
      <c r="M827" t="s">
        <v>520</v>
      </c>
      <c r="N827">
        <f t="shared" si="7"/>
        <v>1.97565853595734</v>
      </c>
      <c r="P827" t="e">
        <v>#N/A</v>
      </c>
    </row>
    <row r="828" spans="1:16" hidden="1" x14ac:dyDescent="0.25">
      <c r="A828" t="s">
        <v>186</v>
      </c>
      <c r="B828">
        <v>9642</v>
      </c>
      <c r="C828">
        <v>1.9670091867446899</v>
      </c>
      <c r="D828" t="s">
        <v>42</v>
      </c>
      <c r="E828" t="s">
        <v>43</v>
      </c>
      <c r="F828" t="s">
        <v>9</v>
      </c>
      <c r="G828" t="s">
        <v>9</v>
      </c>
      <c r="H828" t="s">
        <v>10</v>
      </c>
      <c r="I828" t="s">
        <v>11</v>
      </c>
      <c r="J828" t="s">
        <v>26</v>
      </c>
      <c r="K828" t="s">
        <v>179</v>
      </c>
      <c r="L828" t="str">
        <f t="shared" si="6"/>
        <v>tag-a67d9f26_tag-d3982a8a_NA_NA_appliances_kitchen_hood</v>
      </c>
      <c r="M828" t="s">
        <v>523</v>
      </c>
      <c r="N828">
        <f t="shared" si="7"/>
        <v>1.9670091867446899</v>
      </c>
      <c r="P828" t="e">
        <v>#N/A</v>
      </c>
    </row>
    <row r="829" spans="1:16" hidden="1" x14ac:dyDescent="0.25">
      <c r="A829" t="s">
        <v>186</v>
      </c>
      <c r="B829">
        <v>16463</v>
      </c>
      <c r="C829">
        <v>1.8441349267959599</v>
      </c>
      <c r="D829" t="s">
        <v>119</v>
      </c>
      <c r="E829" t="s">
        <v>126</v>
      </c>
      <c r="F829" t="s">
        <v>127</v>
      </c>
      <c r="G829" t="s">
        <v>9</v>
      </c>
      <c r="H829" t="s">
        <v>10</v>
      </c>
      <c r="I829" t="s">
        <v>11</v>
      </c>
      <c r="J829" t="s">
        <v>87</v>
      </c>
      <c r="K829" t="s">
        <v>179</v>
      </c>
      <c r="L829" t="str">
        <f t="shared" si="6"/>
        <v>tag-f76e1e51_tag-6bc64d6f_tag-dfe9194a_NA_appliances_kitchen_coffee_machine</v>
      </c>
      <c r="M829" t="s">
        <v>564</v>
      </c>
      <c r="N829">
        <f t="shared" si="7"/>
        <v>1.8441349267959599</v>
      </c>
      <c r="P829" t="e">
        <v>#N/A</v>
      </c>
    </row>
    <row r="830" spans="1:16" hidden="1" x14ac:dyDescent="0.25">
      <c r="A830" t="s">
        <v>186</v>
      </c>
      <c r="B830">
        <v>16458</v>
      </c>
      <c r="C830">
        <v>1.8435649871826201</v>
      </c>
      <c r="D830" t="s">
        <v>119</v>
      </c>
      <c r="E830" t="s">
        <v>126</v>
      </c>
      <c r="F830" t="s">
        <v>9</v>
      </c>
      <c r="G830" t="s">
        <v>9</v>
      </c>
      <c r="H830" t="s">
        <v>10</v>
      </c>
      <c r="I830" t="s">
        <v>11</v>
      </c>
      <c r="J830" t="s">
        <v>85</v>
      </c>
      <c r="K830" t="s">
        <v>179</v>
      </c>
      <c r="L830" t="str">
        <f t="shared" si="6"/>
        <v>tag-f76e1e51_tag-6bc64d6f_NA_NA_appliances_kitchen_dishwasher</v>
      </c>
      <c r="M830" t="s">
        <v>565</v>
      </c>
      <c r="N830">
        <f t="shared" si="7"/>
        <v>1.8435649871826201</v>
      </c>
      <c r="P830" t="s">
        <v>565</v>
      </c>
    </row>
    <row r="831" spans="1:16" hidden="1" x14ac:dyDescent="0.25">
      <c r="A831" t="s">
        <v>186</v>
      </c>
      <c r="B831">
        <v>16470</v>
      </c>
      <c r="C831">
        <v>1.70958924293518</v>
      </c>
      <c r="D831" t="s">
        <v>122</v>
      </c>
      <c r="E831" t="s">
        <v>112</v>
      </c>
      <c r="F831" t="s">
        <v>126</v>
      </c>
      <c r="G831" t="s">
        <v>9</v>
      </c>
      <c r="H831" t="s">
        <v>10</v>
      </c>
      <c r="I831" t="s">
        <v>11</v>
      </c>
      <c r="J831" t="s">
        <v>23</v>
      </c>
      <c r="K831" t="s">
        <v>179</v>
      </c>
      <c r="L831" t="str">
        <f t="shared" si="6"/>
        <v>tag-e34b589d_tag-1e2c6607_tag-6bc64d6f_NA_appliances_kitchen_steam_cooker</v>
      </c>
      <c r="M831" t="s">
        <v>521</v>
      </c>
      <c r="N831">
        <f t="shared" si="7"/>
        <v>1.70958924293518</v>
      </c>
      <c r="P831" t="e">
        <v>#N/A</v>
      </c>
    </row>
    <row r="832" spans="1:16" hidden="1" x14ac:dyDescent="0.25">
      <c r="A832" t="s">
        <v>186</v>
      </c>
      <c r="B832">
        <v>7942</v>
      </c>
      <c r="C832">
        <v>1.5848248004913299</v>
      </c>
      <c r="D832" t="s">
        <v>27</v>
      </c>
      <c r="E832" t="s">
        <v>28</v>
      </c>
      <c r="F832" t="s">
        <v>9</v>
      </c>
      <c r="G832" t="s">
        <v>9</v>
      </c>
      <c r="H832" t="s">
        <v>19</v>
      </c>
      <c r="I832" t="s">
        <v>20</v>
      </c>
      <c r="J832" t="s">
        <v>29</v>
      </c>
      <c r="K832" t="s">
        <v>179</v>
      </c>
      <c r="L832" t="str">
        <f t="shared" si="6"/>
        <v>tag-7b806310_tag-0e55ada0_NA_NA_computers_components_power_supply</v>
      </c>
      <c r="M832" t="s">
        <v>544</v>
      </c>
      <c r="N832">
        <f t="shared" si="7"/>
        <v>1.5848248004913299</v>
      </c>
      <c r="P832" t="e">
        <v>#N/A</v>
      </c>
    </row>
    <row r="833" spans="1:16" hidden="1" x14ac:dyDescent="0.25">
      <c r="A833" t="s">
        <v>186</v>
      </c>
      <c r="B833">
        <v>16088</v>
      </c>
      <c r="C833">
        <v>1.46312308311462</v>
      </c>
      <c r="D833" t="s">
        <v>123</v>
      </c>
      <c r="E833" t="s">
        <v>9</v>
      </c>
      <c r="F833" t="s">
        <v>9</v>
      </c>
      <c r="G833" t="s">
        <v>9</v>
      </c>
      <c r="H833" t="s">
        <v>10</v>
      </c>
      <c r="I833" t="s">
        <v>11</v>
      </c>
      <c r="J833" t="s">
        <v>48</v>
      </c>
      <c r="K833" t="s">
        <v>179</v>
      </c>
      <c r="L833" t="str">
        <f t="shared" si="6"/>
        <v>tag-e6fdb661_NA_NA_NA_appliances_kitchen_mixer</v>
      </c>
      <c r="M833" t="s">
        <v>567</v>
      </c>
      <c r="N833">
        <f t="shared" si="7"/>
        <v>1.46312308311462</v>
      </c>
      <c r="P833" t="e">
        <v>#N/A</v>
      </c>
    </row>
    <row r="834" spans="1:16" hidden="1" x14ac:dyDescent="0.25">
      <c r="A834" t="s">
        <v>186</v>
      </c>
      <c r="B834">
        <v>16080</v>
      </c>
      <c r="C834">
        <v>1.21126413345337</v>
      </c>
      <c r="D834" t="s">
        <v>123</v>
      </c>
      <c r="E834" t="s">
        <v>9</v>
      </c>
      <c r="F834" t="s">
        <v>9</v>
      </c>
      <c r="G834" t="s">
        <v>9</v>
      </c>
      <c r="H834" t="s">
        <v>14</v>
      </c>
      <c r="I834" t="s">
        <v>50</v>
      </c>
      <c r="J834" t="s">
        <v>60</v>
      </c>
      <c r="K834" t="s">
        <v>179</v>
      </c>
      <c r="L834" t="str">
        <f t="shared" si="6"/>
        <v>tag-e6fdb661_NA_NA_NA_furniture_living_room_sofa</v>
      </c>
      <c r="M834" t="s">
        <v>490</v>
      </c>
      <c r="N834">
        <f t="shared" si="7"/>
        <v>1.21126413345337</v>
      </c>
      <c r="P834" t="e">
        <v>#N/A</v>
      </c>
    </row>
    <row r="835" spans="1:16" hidden="1" x14ac:dyDescent="0.25">
      <c r="A835" t="s">
        <v>186</v>
      </c>
      <c r="B835">
        <v>12895</v>
      </c>
      <c r="C835">
        <v>1.01535248756409</v>
      </c>
      <c r="D835" t="s">
        <v>70</v>
      </c>
      <c r="E835" t="s">
        <v>9</v>
      </c>
      <c r="F835" t="s">
        <v>9</v>
      </c>
      <c r="G835" t="s">
        <v>9</v>
      </c>
      <c r="H835" t="s">
        <v>10</v>
      </c>
      <c r="I835" t="s">
        <v>11</v>
      </c>
      <c r="J835" t="s">
        <v>32</v>
      </c>
      <c r="K835" t="s">
        <v>179</v>
      </c>
      <c r="L835" t="str">
        <f t="shared" ref="L835:L898" si="8">D835&amp;"_"&amp;E835&amp;"_"&amp;F835&amp;"_"&amp;G835&amp;"_"&amp;H835&amp;"_"&amp;I835&amp;"_"&amp;J835</f>
        <v>tag-e442f041_NA_NA_NA_appliances_kitchen_coffee_grinder</v>
      </c>
      <c r="M835" t="s">
        <v>574</v>
      </c>
      <c r="N835">
        <f t="shared" ref="N835:N898" si="9">C835</f>
        <v>1.01535248756409</v>
      </c>
      <c r="P835" t="s">
        <v>574</v>
      </c>
    </row>
    <row r="836" spans="1:16" hidden="1" x14ac:dyDescent="0.25">
      <c r="A836" t="s">
        <v>186</v>
      </c>
      <c r="B836">
        <v>14588</v>
      </c>
      <c r="C836">
        <v>0.84773743152618397</v>
      </c>
      <c r="D836" t="s">
        <v>105</v>
      </c>
      <c r="E836" t="s">
        <v>108</v>
      </c>
      <c r="F836" t="s">
        <v>9</v>
      </c>
      <c r="G836" t="s">
        <v>9</v>
      </c>
      <c r="H836" t="s">
        <v>14</v>
      </c>
      <c r="I836" t="s">
        <v>11</v>
      </c>
      <c r="J836" t="s">
        <v>69</v>
      </c>
      <c r="K836" t="s">
        <v>179</v>
      </c>
      <c r="L836" t="str">
        <f t="shared" si="8"/>
        <v>tag-0979cdfa_tag-dd7dbbdb_NA_NA_furniture_kitchen_table</v>
      </c>
      <c r="M836" t="s">
        <v>542</v>
      </c>
      <c r="N836">
        <f t="shared" si="9"/>
        <v>0.84773743152618397</v>
      </c>
      <c r="P836" t="e">
        <v>#N/A</v>
      </c>
    </row>
    <row r="837" spans="1:16" hidden="1" x14ac:dyDescent="0.25">
      <c r="A837" t="s">
        <v>186</v>
      </c>
      <c r="B837">
        <v>14586</v>
      </c>
      <c r="C837">
        <v>0.82285630702972401</v>
      </c>
      <c r="D837" t="s">
        <v>105</v>
      </c>
      <c r="E837" t="s">
        <v>106</v>
      </c>
      <c r="F837" t="s">
        <v>9</v>
      </c>
      <c r="G837" t="s">
        <v>9</v>
      </c>
      <c r="H837" t="s">
        <v>10</v>
      </c>
      <c r="I837" t="s">
        <v>11</v>
      </c>
      <c r="J837" t="s">
        <v>66</v>
      </c>
      <c r="K837" t="s">
        <v>179</v>
      </c>
      <c r="L837" t="str">
        <f t="shared" si="8"/>
        <v>tag-0979cdfa_tag-6653eda7_NA_NA_appliances_kitchen_meat_grinder</v>
      </c>
      <c r="M837" t="s">
        <v>537</v>
      </c>
      <c r="N837">
        <f t="shared" si="9"/>
        <v>0.82285630702972401</v>
      </c>
      <c r="P837" t="e">
        <v>#N/A</v>
      </c>
    </row>
    <row r="838" spans="1:16" hidden="1" x14ac:dyDescent="0.25">
      <c r="A838" t="s">
        <v>186</v>
      </c>
      <c r="B838">
        <v>16030</v>
      </c>
      <c r="C838">
        <v>0.78249430656433105</v>
      </c>
      <c r="D838" t="s">
        <v>122</v>
      </c>
      <c r="E838" t="s">
        <v>9</v>
      </c>
      <c r="F838" t="s">
        <v>9</v>
      </c>
      <c r="G838" t="s">
        <v>9</v>
      </c>
      <c r="H838" t="s">
        <v>19</v>
      </c>
      <c r="I838" t="s">
        <v>20</v>
      </c>
      <c r="J838" t="s">
        <v>33</v>
      </c>
      <c r="K838" t="s">
        <v>179</v>
      </c>
      <c r="L838" t="str">
        <f t="shared" si="8"/>
        <v>tag-e34b589d_NA_NA_NA_computers_components_cooler</v>
      </c>
      <c r="M838" t="s">
        <v>556</v>
      </c>
      <c r="N838">
        <f t="shared" si="9"/>
        <v>0.78249430656433105</v>
      </c>
      <c r="P838" t="e">
        <v>#N/A</v>
      </c>
    </row>
    <row r="839" spans="1:16" hidden="1" x14ac:dyDescent="0.25">
      <c r="A839" t="s">
        <v>186</v>
      </c>
      <c r="B839">
        <v>12897</v>
      </c>
      <c r="C839">
        <v>0.67285132408142101</v>
      </c>
      <c r="D839" t="s">
        <v>70</v>
      </c>
      <c r="E839" t="s">
        <v>9</v>
      </c>
      <c r="F839" t="s">
        <v>9</v>
      </c>
      <c r="G839" t="s">
        <v>9</v>
      </c>
      <c r="H839" t="s">
        <v>19</v>
      </c>
      <c r="I839" t="s">
        <v>20</v>
      </c>
      <c r="J839" t="s">
        <v>33</v>
      </c>
      <c r="K839" t="s">
        <v>179</v>
      </c>
      <c r="L839" t="str">
        <f t="shared" si="8"/>
        <v>tag-e442f041_NA_NA_NA_computers_components_cooler</v>
      </c>
      <c r="M839" t="s">
        <v>570</v>
      </c>
      <c r="N839">
        <f t="shared" si="9"/>
        <v>0.67285132408142101</v>
      </c>
      <c r="P839" t="s">
        <v>570</v>
      </c>
    </row>
    <row r="840" spans="1:16" hidden="1" x14ac:dyDescent="0.25">
      <c r="A840" t="s">
        <v>186</v>
      </c>
      <c r="B840">
        <v>12883</v>
      </c>
      <c r="C840">
        <v>0.38326549530029302</v>
      </c>
      <c r="D840" t="s">
        <v>70</v>
      </c>
      <c r="E840" t="s">
        <v>9</v>
      </c>
      <c r="F840" t="s">
        <v>9</v>
      </c>
      <c r="G840" t="s">
        <v>9</v>
      </c>
      <c r="H840" t="s">
        <v>19</v>
      </c>
      <c r="I840" t="s">
        <v>20</v>
      </c>
      <c r="J840" t="s">
        <v>24</v>
      </c>
      <c r="K840" t="s">
        <v>179</v>
      </c>
      <c r="L840" t="str">
        <f t="shared" si="8"/>
        <v>tag-e442f041_NA_NA_NA_computers_components_hdd</v>
      </c>
      <c r="M840" t="s">
        <v>487</v>
      </c>
      <c r="N840">
        <f t="shared" si="9"/>
        <v>0.38326549530029302</v>
      </c>
      <c r="P840" t="s">
        <v>487</v>
      </c>
    </row>
    <row r="841" spans="1:16" hidden="1" x14ac:dyDescent="0.25">
      <c r="A841" t="s">
        <v>186</v>
      </c>
      <c r="B841">
        <v>12886</v>
      </c>
      <c r="C841">
        <v>0.31348830461502097</v>
      </c>
      <c r="D841" t="s">
        <v>70</v>
      </c>
      <c r="E841" t="s">
        <v>9</v>
      </c>
      <c r="F841" t="s">
        <v>9</v>
      </c>
      <c r="G841" t="s">
        <v>9</v>
      </c>
      <c r="H841" t="s">
        <v>10</v>
      </c>
      <c r="I841" t="s">
        <v>11</v>
      </c>
      <c r="J841" t="s">
        <v>26</v>
      </c>
      <c r="K841" t="s">
        <v>179</v>
      </c>
      <c r="L841" t="str">
        <f t="shared" si="8"/>
        <v>tag-e442f041_NA_NA_NA_appliances_kitchen_hood</v>
      </c>
      <c r="M841" t="s">
        <v>571</v>
      </c>
      <c r="N841">
        <f t="shared" si="9"/>
        <v>0.31348830461502097</v>
      </c>
      <c r="P841" t="e">
        <v>#N/A</v>
      </c>
    </row>
    <row r="842" spans="1:16" hidden="1" x14ac:dyDescent="0.25">
      <c r="A842" t="s">
        <v>186</v>
      </c>
      <c r="B842">
        <v>14388</v>
      </c>
      <c r="C842">
        <v>3.35407638549805</v>
      </c>
      <c r="D842" t="s">
        <v>90</v>
      </c>
      <c r="E842" t="s">
        <v>9</v>
      </c>
      <c r="F842" t="s">
        <v>9</v>
      </c>
      <c r="G842" t="s">
        <v>9</v>
      </c>
      <c r="H842" t="s">
        <v>19</v>
      </c>
      <c r="I842" t="s">
        <v>20</v>
      </c>
      <c r="J842" t="s">
        <v>76</v>
      </c>
      <c r="K842" t="s">
        <v>180</v>
      </c>
      <c r="L842" t="str">
        <f t="shared" si="8"/>
        <v>tag-1972c7f2_NA_NA_NA_computers_components_motherboard</v>
      </c>
      <c r="M842" t="s">
        <v>635</v>
      </c>
      <c r="N842">
        <f t="shared" si="9"/>
        <v>3.35407638549805</v>
      </c>
      <c r="P842" t="e">
        <v>#N/A</v>
      </c>
    </row>
    <row r="843" spans="1:16" hidden="1" x14ac:dyDescent="0.25">
      <c r="A843" t="s">
        <v>186</v>
      </c>
      <c r="B843">
        <v>14382</v>
      </c>
      <c r="C843">
        <v>3.2246754169464098</v>
      </c>
      <c r="D843" t="s">
        <v>90</v>
      </c>
      <c r="E843" t="s">
        <v>9</v>
      </c>
      <c r="F843" t="s">
        <v>9</v>
      </c>
      <c r="G843" t="s">
        <v>9</v>
      </c>
      <c r="H843" t="s">
        <v>14</v>
      </c>
      <c r="I843" t="s">
        <v>50</v>
      </c>
      <c r="J843" t="s">
        <v>51</v>
      </c>
      <c r="K843" t="s">
        <v>180</v>
      </c>
      <c r="L843" t="str">
        <f t="shared" si="8"/>
        <v>tag-1972c7f2_NA_NA_NA_furniture_living_room_cabinet</v>
      </c>
      <c r="M843" t="s">
        <v>632</v>
      </c>
      <c r="N843">
        <f t="shared" si="9"/>
        <v>3.2246754169464098</v>
      </c>
      <c r="P843" t="e">
        <v>#N/A</v>
      </c>
    </row>
    <row r="844" spans="1:16" hidden="1" x14ac:dyDescent="0.25">
      <c r="A844" t="s">
        <v>186</v>
      </c>
      <c r="B844">
        <v>14384</v>
      </c>
      <c r="C844">
        <v>3.11203217506409</v>
      </c>
      <c r="D844" t="s">
        <v>90</v>
      </c>
      <c r="E844" t="s">
        <v>9</v>
      </c>
      <c r="F844" t="s">
        <v>9</v>
      </c>
      <c r="G844" t="s">
        <v>9</v>
      </c>
      <c r="H844" t="s">
        <v>19</v>
      </c>
      <c r="I844" t="s">
        <v>58</v>
      </c>
      <c r="J844" t="s">
        <v>75</v>
      </c>
      <c r="K844" t="s">
        <v>180</v>
      </c>
      <c r="L844" t="str">
        <f t="shared" si="8"/>
        <v>tag-1972c7f2_NA_NA_NA_computers_peripherals_keyboard</v>
      </c>
      <c r="M844" t="s">
        <v>634</v>
      </c>
      <c r="N844">
        <f t="shared" si="9"/>
        <v>3.11203217506409</v>
      </c>
      <c r="P844" t="e">
        <v>#N/A</v>
      </c>
    </row>
    <row r="845" spans="1:16" hidden="1" x14ac:dyDescent="0.25">
      <c r="A845" t="s">
        <v>186</v>
      </c>
      <c r="B845">
        <v>14523</v>
      </c>
      <c r="C845">
        <v>3.1025760173797599</v>
      </c>
      <c r="D845" t="s">
        <v>99</v>
      </c>
      <c r="E845" t="s">
        <v>100</v>
      </c>
      <c r="F845" t="s">
        <v>9</v>
      </c>
      <c r="G845" t="s">
        <v>9</v>
      </c>
      <c r="H845" t="s">
        <v>14</v>
      </c>
      <c r="I845" t="s">
        <v>50</v>
      </c>
      <c r="J845" t="s">
        <v>51</v>
      </c>
      <c r="K845" t="s">
        <v>180</v>
      </c>
      <c r="L845" t="str">
        <f t="shared" si="8"/>
        <v>tag-85b1e77f_tag-df9c5c8f_NA_NA_furniture_living_room_cabinet</v>
      </c>
      <c r="M845" t="s">
        <v>639</v>
      </c>
      <c r="N845">
        <f t="shared" si="9"/>
        <v>3.1025760173797599</v>
      </c>
      <c r="P845" t="e">
        <v>#N/A</v>
      </c>
    </row>
    <row r="846" spans="1:16" hidden="1" x14ac:dyDescent="0.25">
      <c r="A846" t="s">
        <v>186</v>
      </c>
      <c r="B846">
        <v>14524</v>
      </c>
      <c r="C846">
        <v>3.0903759002685498</v>
      </c>
      <c r="D846" t="s">
        <v>101</v>
      </c>
      <c r="E846" t="s">
        <v>102</v>
      </c>
      <c r="F846" t="s">
        <v>91</v>
      </c>
      <c r="G846" t="s">
        <v>9</v>
      </c>
      <c r="H846" t="s">
        <v>73</v>
      </c>
      <c r="I846" t="s">
        <v>74</v>
      </c>
      <c r="J846" t="s">
        <v>9</v>
      </c>
      <c r="K846" t="s">
        <v>180</v>
      </c>
      <c r="L846" t="str">
        <f t="shared" si="8"/>
        <v>tag-dc561443_tag-132d5b07_tag-1ab2e7bb_NA_accessories_bag_NA</v>
      </c>
      <c r="M846" t="s">
        <v>640</v>
      </c>
      <c r="N846">
        <f t="shared" si="9"/>
        <v>3.0903759002685498</v>
      </c>
      <c r="P846" t="s">
        <v>640</v>
      </c>
    </row>
    <row r="847" spans="1:16" hidden="1" x14ac:dyDescent="0.25">
      <c r="A847" t="s">
        <v>186</v>
      </c>
      <c r="B847">
        <v>14383</v>
      </c>
      <c r="C847">
        <v>3.0608868598938002</v>
      </c>
      <c r="D847" t="s">
        <v>90</v>
      </c>
      <c r="E847" t="s">
        <v>9</v>
      </c>
      <c r="F847" t="s">
        <v>9</v>
      </c>
      <c r="G847" t="s">
        <v>9</v>
      </c>
      <c r="H847" t="s">
        <v>73</v>
      </c>
      <c r="I847" t="s">
        <v>74</v>
      </c>
      <c r="J847" t="s">
        <v>9</v>
      </c>
      <c r="K847" t="s">
        <v>180</v>
      </c>
      <c r="L847" t="str">
        <f t="shared" si="8"/>
        <v>tag-1972c7f2_NA_NA_NA_accessories_bag_NA</v>
      </c>
      <c r="M847" t="s">
        <v>633</v>
      </c>
      <c r="N847">
        <f t="shared" si="9"/>
        <v>3.0608868598938002</v>
      </c>
      <c r="P847" t="e">
        <v>#N/A</v>
      </c>
    </row>
    <row r="848" spans="1:16" hidden="1" x14ac:dyDescent="0.25">
      <c r="A848" t="s">
        <v>186</v>
      </c>
      <c r="B848">
        <v>14522</v>
      </c>
      <c r="C848">
        <v>3.0465064048767099</v>
      </c>
      <c r="D848" t="s">
        <v>97</v>
      </c>
      <c r="E848" t="s">
        <v>98</v>
      </c>
      <c r="F848" t="s">
        <v>37</v>
      </c>
      <c r="G848" t="s">
        <v>9</v>
      </c>
      <c r="H848" t="s">
        <v>10</v>
      </c>
      <c r="I848" t="s">
        <v>11</v>
      </c>
      <c r="J848" t="s">
        <v>35</v>
      </c>
      <c r="K848" t="s">
        <v>180</v>
      </c>
      <c r="L848" t="str">
        <f t="shared" si="8"/>
        <v>tag-dd73b745_tag-8377954d_tag-d325db69_NA_appliances_kitchen_kettle</v>
      </c>
      <c r="M848" t="s">
        <v>638</v>
      </c>
      <c r="N848">
        <f t="shared" si="9"/>
        <v>3.0465064048767099</v>
      </c>
      <c r="P848" t="e">
        <v>#N/A</v>
      </c>
    </row>
    <row r="849" spans="1:16" hidden="1" x14ac:dyDescent="0.25">
      <c r="A849" t="s">
        <v>186</v>
      </c>
      <c r="B849">
        <v>14041</v>
      </c>
      <c r="C849">
        <v>3.0024006366729701</v>
      </c>
      <c r="D849" t="s">
        <v>72</v>
      </c>
      <c r="E849" t="s">
        <v>9</v>
      </c>
      <c r="F849" t="s">
        <v>9</v>
      </c>
      <c r="G849" t="s">
        <v>9</v>
      </c>
      <c r="H849" t="s">
        <v>14</v>
      </c>
      <c r="I849" t="s">
        <v>50</v>
      </c>
      <c r="J849" t="s">
        <v>51</v>
      </c>
      <c r="K849" t="s">
        <v>180</v>
      </c>
      <c r="L849" t="str">
        <f t="shared" si="8"/>
        <v>tag-8a7df06e_NA_NA_NA_furniture_living_room_cabinet</v>
      </c>
      <c r="M849" t="s">
        <v>619</v>
      </c>
      <c r="N849">
        <f t="shared" si="9"/>
        <v>3.0024006366729701</v>
      </c>
      <c r="P849" t="e">
        <v>#N/A</v>
      </c>
    </row>
    <row r="850" spans="1:16" hidden="1" x14ac:dyDescent="0.25">
      <c r="A850" t="s">
        <v>186</v>
      </c>
      <c r="B850">
        <v>14199</v>
      </c>
      <c r="C850">
        <v>2.9981381893157999</v>
      </c>
      <c r="D850" t="s">
        <v>79</v>
      </c>
      <c r="E850" t="s">
        <v>80</v>
      </c>
      <c r="F850" t="s">
        <v>9</v>
      </c>
      <c r="G850" t="s">
        <v>9</v>
      </c>
      <c r="H850" t="s">
        <v>10</v>
      </c>
      <c r="I850" t="s">
        <v>11</v>
      </c>
      <c r="J850" t="s">
        <v>81</v>
      </c>
      <c r="K850" t="s">
        <v>180</v>
      </c>
      <c r="L850" t="str">
        <f t="shared" si="8"/>
        <v>tag-36b78fef_tag-2dd95bb1_NA_NA_appliances_kitchen_oven</v>
      </c>
      <c r="M850" t="s">
        <v>627</v>
      </c>
      <c r="N850">
        <f t="shared" si="9"/>
        <v>2.9981381893157999</v>
      </c>
      <c r="P850" t="e">
        <v>#N/A</v>
      </c>
    </row>
    <row r="851" spans="1:16" hidden="1" x14ac:dyDescent="0.25">
      <c r="A851" t="s">
        <v>186</v>
      </c>
      <c r="B851">
        <v>5980</v>
      </c>
      <c r="C851">
        <v>2.9947800636291499</v>
      </c>
      <c r="D851" t="s">
        <v>18</v>
      </c>
      <c r="E851" t="s">
        <v>9</v>
      </c>
      <c r="F851" t="s">
        <v>9</v>
      </c>
      <c r="G851" t="s">
        <v>9</v>
      </c>
      <c r="H851" t="s">
        <v>187</v>
      </c>
      <c r="I851" t="s">
        <v>188</v>
      </c>
      <c r="J851" t="s">
        <v>9</v>
      </c>
      <c r="K851" t="s">
        <v>180</v>
      </c>
      <c r="L851" t="str">
        <f t="shared" si="8"/>
        <v>tag-a59f678e_NA_NA_NA_apparel_underwear_NA</v>
      </c>
      <c r="M851" t="s">
        <v>1004</v>
      </c>
      <c r="N851">
        <f t="shared" si="9"/>
        <v>2.9947800636291499</v>
      </c>
      <c r="P851" t="e">
        <v>#N/A</v>
      </c>
    </row>
    <row r="852" spans="1:16" hidden="1" x14ac:dyDescent="0.25">
      <c r="A852" t="s">
        <v>186</v>
      </c>
      <c r="B852">
        <v>10236</v>
      </c>
      <c r="C852">
        <v>2.9947800636291499</v>
      </c>
      <c r="D852" t="s">
        <v>42</v>
      </c>
      <c r="E852" t="s">
        <v>45</v>
      </c>
      <c r="F852" t="s">
        <v>43</v>
      </c>
      <c r="G852" t="s">
        <v>9</v>
      </c>
      <c r="H852" t="s">
        <v>10</v>
      </c>
      <c r="I852" t="s">
        <v>11</v>
      </c>
      <c r="J852" t="s">
        <v>46</v>
      </c>
      <c r="K852" t="s">
        <v>180</v>
      </c>
      <c r="L852" t="str">
        <f t="shared" si="8"/>
        <v>tag-a67d9f26_tag-08403e32_tag-d3982a8a_NA_appliances_kitchen_microwave</v>
      </c>
      <c r="M852" t="s">
        <v>592</v>
      </c>
      <c r="N852">
        <f t="shared" si="9"/>
        <v>2.9947800636291499</v>
      </c>
      <c r="P852" t="e">
        <v>#N/A</v>
      </c>
    </row>
    <row r="853" spans="1:16" hidden="1" x14ac:dyDescent="0.25">
      <c r="A853" t="s">
        <v>186</v>
      </c>
      <c r="B853">
        <v>10239</v>
      </c>
      <c r="C853">
        <v>2.9947800636291499</v>
      </c>
      <c r="D853" t="s">
        <v>42</v>
      </c>
      <c r="E853" t="s">
        <v>45</v>
      </c>
      <c r="F853" t="s">
        <v>47</v>
      </c>
      <c r="G853" t="s">
        <v>9</v>
      </c>
      <c r="H853" t="s">
        <v>10</v>
      </c>
      <c r="I853" t="s">
        <v>11</v>
      </c>
      <c r="J853" t="s">
        <v>48</v>
      </c>
      <c r="K853" t="s">
        <v>180</v>
      </c>
      <c r="L853" t="str">
        <f t="shared" si="8"/>
        <v>tag-a67d9f26_tag-08403e32_tag-f0f49482_NA_appliances_kitchen_mixer</v>
      </c>
      <c r="M853" t="s">
        <v>593</v>
      </c>
      <c r="N853">
        <f t="shared" si="9"/>
        <v>2.9947800636291499</v>
      </c>
      <c r="P853" t="e">
        <v>#N/A</v>
      </c>
    </row>
    <row r="854" spans="1:16" hidden="1" x14ac:dyDescent="0.25">
      <c r="A854" t="s">
        <v>186</v>
      </c>
      <c r="B854">
        <v>12771</v>
      </c>
      <c r="C854">
        <v>2.9947800636291499</v>
      </c>
      <c r="D854" t="s">
        <v>65</v>
      </c>
      <c r="E854" t="s">
        <v>9</v>
      </c>
      <c r="F854" t="s">
        <v>9</v>
      </c>
      <c r="G854" t="s">
        <v>9</v>
      </c>
      <c r="H854" t="s">
        <v>10</v>
      </c>
      <c r="I854" t="s">
        <v>11</v>
      </c>
      <c r="J854" t="s">
        <v>66</v>
      </c>
      <c r="K854" t="s">
        <v>180</v>
      </c>
      <c r="L854" t="str">
        <f t="shared" si="8"/>
        <v>tag-ef0072e6_NA_NA_NA_appliances_kitchen_meat_grinder</v>
      </c>
      <c r="M854" t="s">
        <v>608</v>
      </c>
      <c r="N854">
        <f t="shared" si="9"/>
        <v>2.9947800636291499</v>
      </c>
      <c r="P854" t="e">
        <v>#N/A</v>
      </c>
    </row>
    <row r="855" spans="1:16" hidden="1" x14ac:dyDescent="0.25">
      <c r="A855" t="s">
        <v>186</v>
      </c>
      <c r="B855">
        <v>12774</v>
      </c>
      <c r="C855">
        <v>2.9947800636291499</v>
      </c>
      <c r="D855" t="s">
        <v>67</v>
      </c>
      <c r="E855" t="s">
        <v>9</v>
      </c>
      <c r="F855" t="s">
        <v>9</v>
      </c>
      <c r="G855" t="s">
        <v>9</v>
      </c>
      <c r="H855" t="s">
        <v>19</v>
      </c>
      <c r="I855" t="s">
        <v>20</v>
      </c>
      <c r="J855" t="s">
        <v>68</v>
      </c>
      <c r="K855" t="s">
        <v>180</v>
      </c>
      <c r="L855" t="str">
        <f t="shared" si="8"/>
        <v>tag-856ab246_NA_NA_NA_computers_components_videocards</v>
      </c>
      <c r="M855" t="s">
        <v>609</v>
      </c>
      <c r="N855">
        <f t="shared" si="9"/>
        <v>2.9947800636291499</v>
      </c>
      <c r="P855" t="e">
        <v>#N/A</v>
      </c>
    </row>
    <row r="856" spans="1:16" hidden="1" x14ac:dyDescent="0.25">
      <c r="A856" t="s">
        <v>186</v>
      </c>
      <c r="B856">
        <v>12775</v>
      </c>
      <c r="C856">
        <v>2.9947800636291499</v>
      </c>
      <c r="D856" t="s">
        <v>67</v>
      </c>
      <c r="E856" t="s">
        <v>9</v>
      </c>
      <c r="F856" t="s">
        <v>9</v>
      </c>
      <c r="G856" t="s">
        <v>9</v>
      </c>
      <c r="H856" t="s">
        <v>14</v>
      </c>
      <c r="I856" t="s">
        <v>11</v>
      </c>
      <c r="J856" t="s">
        <v>69</v>
      </c>
      <c r="K856" t="s">
        <v>180</v>
      </c>
      <c r="L856" t="str">
        <f t="shared" si="8"/>
        <v>tag-856ab246_NA_NA_NA_furniture_kitchen_table</v>
      </c>
      <c r="M856" t="s">
        <v>610</v>
      </c>
      <c r="N856">
        <f t="shared" si="9"/>
        <v>2.9947800636291499</v>
      </c>
      <c r="P856" t="e">
        <v>#N/A</v>
      </c>
    </row>
    <row r="857" spans="1:16" hidden="1" x14ac:dyDescent="0.25">
      <c r="A857" t="s">
        <v>186</v>
      </c>
      <c r="B857">
        <v>14801</v>
      </c>
      <c r="C857">
        <v>2.9947800636291499</v>
      </c>
      <c r="D857" t="s">
        <v>65</v>
      </c>
      <c r="E857" t="s">
        <v>9</v>
      </c>
      <c r="F857" t="s">
        <v>9</v>
      </c>
      <c r="G857" t="s">
        <v>9</v>
      </c>
      <c r="H857" t="s">
        <v>10</v>
      </c>
      <c r="I857" t="s">
        <v>11</v>
      </c>
      <c r="J857" t="s">
        <v>83</v>
      </c>
      <c r="K857" t="s">
        <v>180</v>
      </c>
      <c r="L857" t="str">
        <f t="shared" si="8"/>
        <v>tag-ef0072e6_NA_NA_NA_appliances_kitchen_grill</v>
      </c>
      <c r="M857" t="s">
        <v>645</v>
      </c>
      <c r="N857">
        <f t="shared" si="9"/>
        <v>2.9947800636291499</v>
      </c>
      <c r="P857" t="e">
        <v>#N/A</v>
      </c>
    </row>
    <row r="858" spans="1:16" hidden="1" x14ac:dyDescent="0.25">
      <c r="A858" t="s">
        <v>186</v>
      </c>
      <c r="B858">
        <v>14803</v>
      </c>
      <c r="C858">
        <v>2.9947800636291499</v>
      </c>
      <c r="D858" t="s">
        <v>65</v>
      </c>
      <c r="E858" t="s">
        <v>9</v>
      </c>
      <c r="F858" t="s">
        <v>9</v>
      </c>
      <c r="G858" t="s">
        <v>9</v>
      </c>
      <c r="H858" t="s">
        <v>10</v>
      </c>
      <c r="I858" t="s">
        <v>11</v>
      </c>
      <c r="J858" t="s">
        <v>85</v>
      </c>
      <c r="K858" t="s">
        <v>180</v>
      </c>
      <c r="L858" t="str">
        <f t="shared" si="8"/>
        <v>tag-ef0072e6_NA_NA_NA_appliances_kitchen_dishwasher</v>
      </c>
      <c r="M858" t="s">
        <v>646</v>
      </c>
      <c r="N858">
        <f t="shared" si="9"/>
        <v>2.9947800636291499</v>
      </c>
      <c r="P858" t="e">
        <v>#N/A</v>
      </c>
    </row>
    <row r="859" spans="1:16" hidden="1" x14ac:dyDescent="0.25">
      <c r="A859" t="s">
        <v>186</v>
      </c>
      <c r="B859">
        <v>15332</v>
      </c>
      <c r="C859">
        <v>2.9947800636291499</v>
      </c>
      <c r="D859" t="s">
        <v>109</v>
      </c>
      <c r="E859" t="s">
        <v>9</v>
      </c>
      <c r="F859" t="s">
        <v>9</v>
      </c>
      <c r="G859" t="s">
        <v>9</v>
      </c>
      <c r="H859" t="s">
        <v>19</v>
      </c>
      <c r="I859" t="s">
        <v>20</v>
      </c>
      <c r="J859" t="s">
        <v>21</v>
      </c>
      <c r="K859" t="s">
        <v>180</v>
      </c>
      <c r="L859" t="str">
        <f t="shared" si="8"/>
        <v>tag-ed5b34d5_NA_NA_NA_computers_components_memory</v>
      </c>
      <c r="M859" t="s">
        <v>647</v>
      </c>
      <c r="N859">
        <f t="shared" si="9"/>
        <v>2.9947800636291499</v>
      </c>
      <c r="P859" t="e">
        <v>#N/A</v>
      </c>
    </row>
    <row r="860" spans="1:16" hidden="1" x14ac:dyDescent="0.25">
      <c r="A860" t="s">
        <v>186</v>
      </c>
      <c r="B860">
        <v>15340</v>
      </c>
      <c r="C860">
        <v>2.9947800636291499</v>
      </c>
      <c r="D860" t="s">
        <v>110</v>
      </c>
      <c r="E860" t="s">
        <v>9</v>
      </c>
      <c r="F860" t="s">
        <v>9</v>
      </c>
      <c r="G860" t="s">
        <v>9</v>
      </c>
      <c r="H860" t="s">
        <v>19</v>
      </c>
      <c r="I860" t="s">
        <v>20</v>
      </c>
      <c r="J860" t="s">
        <v>29</v>
      </c>
      <c r="K860" t="s">
        <v>180</v>
      </c>
      <c r="L860" t="str">
        <f t="shared" si="8"/>
        <v>tag-82ed1546_NA_NA_NA_computers_components_power_supply</v>
      </c>
      <c r="M860" t="s">
        <v>648</v>
      </c>
      <c r="N860">
        <f t="shared" si="9"/>
        <v>2.9947800636291499</v>
      </c>
      <c r="P860" t="e">
        <v>#N/A</v>
      </c>
    </row>
    <row r="861" spans="1:16" hidden="1" x14ac:dyDescent="0.25">
      <c r="A861" t="s">
        <v>186</v>
      </c>
      <c r="B861">
        <v>15345</v>
      </c>
      <c r="C861">
        <v>2.9947800636291499</v>
      </c>
      <c r="D861" t="s">
        <v>111</v>
      </c>
      <c r="E861" t="s">
        <v>9</v>
      </c>
      <c r="F861" t="s">
        <v>9</v>
      </c>
      <c r="G861" t="s">
        <v>9</v>
      </c>
      <c r="H861" t="s">
        <v>19</v>
      </c>
      <c r="I861" t="s">
        <v>20</v>
      </c>
      <c r="J861" t="s">
        <v>38</v>
      </c>
      <c r="K861" t="s">
        <v>180</v>
      </c>
      <c r="L861" t="str">
        <f t="shared" si="8"/>
        <v>tag-e5c9cad8_NA_NA_NA_computers_components_cpu</v>
      </c>
      <c r="M861" t="s">
        <v>649</v>
      </c>
      <c r="N861">
        <f t="shared" si="9"/>
        <v>2.9947800636291499</v>
      </c>
      <c r="P861" t="e">
        <v>#N/A</v>
      </c>
    </row>
    <row r="862" spans="1:16" hidden="1" x14ac:dyDescent="0.25">
      <c r="A862" t="s">
        <v>186</v>
      </c>
      <c r="B862">
        <v>15346</v>
      </c>
      <c r="C862">
        <v>2.9947800636291499</v>
      </c>
      <c r="D862" t="s">
        <v>111</v>
      </c>
      <c r="E862" t="s">
        <v>9</v>
      </c>
      <c r="F862" t="s">
        <v>9</v>
      </c>
      <c r="G862" t="s">
        <v>9</v>
      </c>
      <c r="H862" t="s">
        <v>10</v>
      </c>
      <c r="I862" t="s">
        <v>11</v>
      </c>
      <c r="J862" t="s">
        <v>40</v>
      </c>
      <c r="K862" t="s">
        <v>180</v>
      </c>
      <c r="L862" t="str">
        <f t="shared" si="8"/>
        <v>tag-e5c9cad8_NA_NA_NA_appliances_kitchen_toster</v>
      </c>
      <c r="M862" t="s">
        <v>650</v>
      </c>
      <c r="N862">
        <f t="shared" si="9"/>
        <v>2.9947800636291499</v>
      </c>
      <c r="P862" t="e">
        <v>#N/A</v>
      </c>
    </row>
    <row r="863" spans="1:16" hidden="1" x14ac:dyDescent="0.25">
      <c r="A863" t="s">
        <v>186</v>
      </c>
      <c r="B863">
        <v>15347</v>
      </c>
      <c r="C863">
        <v>2.9947800636291499</v>
      </c>
      <c r="D863" t="s">
        <v>111</v>
      </c>
      <c r="E863" t="s">
        <v>9</v>
      </c>
      <c r="F863" t="s">
        <v>9</v>
      </c>
      <c r="G863" t="s">
        <v>9</v>
      </c>
      <c r="H863" t="s">
        <v>10</v>
      </c>
      <c r="I863" t="s">
        <v>11</v>
      </c>
      <c r="J863" t="s">
        <v>41</v>
      </c>
      <c r="K863" t="s">
        <v>180</v>
      </c>
      <c r="L863" t="str">
        <f t="shared" si="8"/>
        <v>tag-e5c9cad8_NA_NA_NA_appliances_kitchen_hob</v>
      </c>
      <c r="M863" t="s">
        <v>651</v>
      </c>
      <c r="N863">
        <f t="shared" si="9"/>
        <v>2.9947800636291499</v>
      </c>
      <c r="P863" t="e">
        <v>#N/A</v>
      </c>
    </row>
    <row r="864" spans="1:16" hidden="1" x14ac:dyDescent="0.25">
      <c r="A864" t="s">
        <v>186</v>
      </c>
      <c r="B864">
        <v>16075</v>
      </c>
      <c r="C864">
        <v>2.9947800636291499</v>
      </c>
      <c r="D864" t="s">
        <v>120</v>
      </c>
      <c r="E864" t="s">
        <v>9</v>
      </c>
      <c r="F864" t="s">
        <v>9</v>
      </c>
      <c r="G864" t="s">
        <v>9</v>
      </c>
      <c r="H864" t="s">
        <v>176</v>
      </c>
      <c r="I864" t="s">
        <v>177</v>
      </c>
      <c r="J864" t="s">
        <v>189</v>
      </c>
      <c r="K864" t="s">
        <v>180</v>
      </c>
      <c r="L864" t="str">
        <f t="shared" si="8"/>
        <v>tag-a22fadc8_NA_NA_NA_construction_tools_soldering</v>
      </c>
      <c r="M864" t="s">
        <v>1005</v>
      </c>
      <c r="N864">
        <f t="shared" si="9"/>
        <v>2.9947800636291499</v>
      </c>
      <c r="P864" t="e">
        <v>#N/A</v>
      </c>
    </row>
    <row r="865" spans="1:16" hidden="1" x14ac:dyDescent="0.25">
      <c r="A865" t="s">
        <v>186</v>
      </c>
      <c r="B865">
        <v>16131</v>
      </c>
      <c r="C865">
        <v>2.9947800636291499</v>
      </c>
      <c r="D865" t="s">
        <v>190</v>
      </c>
      <c r="E865" t="s">
        <v>191</v>
      </c>
      <c r="F865" t="s">
        <v>9</v>
      </c>
      <c r="G865" t="s">
        <v>9</v>
      </c>
      <c r="H865" t="s">
        <v>187</v>
      </c>
      <c r="I865" t="s">
        <v>192</v>
      </c>
      <c r="J865" t="s">
        <v>9</v>
      </c>
      <c r="K865" t="s">
        <v>180</v>
      </c>
      <c r="L865" t="str">
        <f t="shared" si="8"/>
        <v>tag-e28932aa_tag-9976161a_NA_NA_apparel_skirt_NA</v>
      </c>
      <c r="M865" t="s">
        <v>1006</v>
      </c>
      <c r="N865">
        <f t="shared" si="9"/>
        <v>2.9947800636291499</v>
      </c>
      <c r="P865" t="e">
        <v>#N/A</v>
      </c>
    </row>
    <row r="866" spans="1:16" hidden="1" x14ac:dyDescent="0.25">
      <c r="A866" t="s">
        <v>186</v>
      </c>
      <c r="B866">
        <v>18577</v>
      </c>
      <c r="C866">
        <v>2.9947800636291499</v>
      </c>
      <c r="D866" t="s">
        <v>137</v>
      </c>
      <c r="E866" t="s">
        <v>9</v>
      </c>
      <c r="F866" t="s">
        <v>9</v>
      </c>
      <c r="G866" t="s">
        <v>9</v>
      </c>
      <c r="H866" t="s">
        <v>10</v>
      </c>
      <c r="I866" t="s">
        <v>11</v>
      </c>
      <c r="J866" t="s">
        <v>81</v>
      </c>
      <c r="K866" t="s">
        <v>180</v>
      </c>
      <c r="L866" t="str">
        <f t="shared" si="8"/>
        <v>tag-8277aa36_NA_NA_NA_appliances_kitchen_oven</v>
      </c>
      <c r="M866" t="s">
        <v>676</v>
      </c>
      <c r="N866">
        <f t="shared" si="9"/>
        <v>2.9947800636291499</v>
      </c>
      <c r="P866" t="e">
        <v>#N/A</v>
      </c>
    </row>
    <row r="867" spans="1:16" hidden="1" x14ac:dyDescent="0.25">
      <c r="A867" t="s">
        <v>186</v>
      </c>
      <c r="B867">
        <v>20200</v>
      </c>
      <c r="C867">
        <v>2.9947800636291499</v>
      </c>
      <c r="D867" t="s">
        <v>138</v>
      </c>
      <c r="E867" t="s">
        <v>9</v>
      </c>
      <c r="F867" t="s">
        <v>9</v>
      </c>
      <c r="G867" t="s">
        <v>9</v>
      </c>
      <c r="H867" t="s">
        <v>10</v>
      </c>
      <c r="I867" t="s">
        <v>11</v>
      </c>
      <c r="J867" t="s">
        <v>35</v>
      </c>
      <c r="K867" t="s">
        <v>180</v>
      </c>
      <c r="L867" t="str">
        <f t="shared" si="8"/>
        <v>tag-66579c74_NA_NA_NA_appliances_kitchen_kettle</v>
      </c>
      <c r="M867" t="s">
        <v>677</v>
      </c>
      <c r="N867">
        <f t="shared" si="9"/>
        <v>2.9947800636291499</v>
      </c>
      <c r="P867" t="e">
        <v>#N/A</v>
      </c>
    </row>
    <row r="868" spans="1:16" hidden="1" x14ac:dyDescent="0.25">
      <c r="A868" t="s">
        <v>186</v>
      </c>
      <c r="B868">
        <v>20540</v>
      </c>
      <c r="C868">
        <v>2.9947800636291499</v>
      </c>
      <c r="D868" t="s">
        <v>175</v>
      </c>
      <c r="E868" t="s">
        <v>9</v>
      </c>
      <c r="F868" t="s">
        <v>9</v>
      </c>
      <c r="G868" t="s">
        <v>9</v>
      </c>
      <c r="H868" t="s">
        <v>176</v>
      </c>
      <c r="I868" t="s">
        <v>177</v>
      </c>
      <c r="J868" t="s">
        <v>178</v>
      </c>
      <c r="K868" t="s">
        <v>180</v>
      </c>
      <c r="L868" t="str">
        <f t="shared" si="8"/>
        <v>tag-81f044ce_NA_NA_NA_construction_tools_pump</v>
      </c>
      <c r="M868" t="s">
        <v>679</v>
      </c>
      <c r="N868">
        <f t="shared" si="9"/>
        <v>2.9947800636291499</v>
      </c>
      <c r="P868" t="e">
        <v>#N/A</v>
      </c>
    </row>
    <row r="869" spans="1:16" hidden="1" x14ac:dyDescent="0.25">
      <c r="A869" t="s">
        <v>186</v>
      </c>
      <c r="B869">
        <v>22784</v>
      </c>
      <c r="C869">
        <v>2.9947800636291499</v>
      </c>
      <c r="D869" t="s">
        <v>193</v>
      </c>
      <c r="E869" t="s">
        <v>9</v>
      </c>
      <c r="F869" t="s">
        <v>9</v>
      </c>
      <c r="G869" t="s">
        <v>9</v>
      </c>
      <c r="H869" t="s">
        <v>14</v>
      </c>
      <c r="I869" t="s">
        <v>158</v>
      </c>
      <c r="J869" t="s">
        <v>194</v>
      </c>
      <c r="K869" t="s">
        <v>180</v>
      </c>
      <c r="L869" t="str">
        <f t="shared" si="8"/>
        <v>tag-29227924_NA_NA_NA_furniture_bedroom_pillow</v>
      </c>
      <c r="M869" t="s">
        <v>1007</v>
      </c>
      <c r="N869">
        <f t="shared" si="9"/>
        <v>2.9947800636291499</v>
      </c>
      <c r="P869" t="e">
        <v>#N/A</v>
      </c>
    </row>
    <row r="870" spans="1:16" hidden="1" x14ac:dyDescent="0.25">
      <c r="A870" t="s">
        <v>186</v>
      </c>
      <c r="B870">
        <v>23527</v>
      </c>
      <c r="C870">
        <v>2.9947800636291499</v>
      </c>
      <c r="D870" t="s">
        <v>139</v>
      </c>
      <c r="E870" t="s">
        <v>9</v>
      </c>
      <c r="F870" t="s">
        <v>9</v>
      </c>
      <c r="G870" t="s">
        <v>9</v>
      </c>
      <c r="H870" t="s">
        <v>14</v>
      </c>
      <c r="I870" t="s">
        <v>50</v>
      </c>
      <c r="J870" t="s">
        <v>51</v>
      </c>
      <c r="K870" t="s">
        <v>180</v>
      </c>
      <c r="L870" t="str">
        <f t="shared" si="8"/>
        <v>tag-4db7ac26_NA_NA_NA_furniture_living_room_cabinet</v>
      </c>
      <c r="M870" t="s">
        <v>680</v>
      </c>
      <c r="N870">
        <f t="shared" si="9"/>
        <v>2.9947800636291499</v>
      </c>
      <c r="P870" t="e">
        <v>#N/A</v>
      </c>
    </row>
    <row r="871" spans="1:16" hidden="1" x14ac:dyDescent="0.25">
      <c r="A871" t="s">
        <v>186</v>
      </c>
      <c r="B871">
        <v>14043</v>
      </c>
      <c r="C871">
        <v>2.9573550224304199</v>
      </c>
      <c r="D871" t="s">
        <v>72</v>
      </c>
      <c r="E871" t="s">
        <v>9</v>
      </c>
      <c r="F871" t="s">
        <v>9</v>
      </c>
      <c r="G871" t="s">
        <v>9</v>
      </c>
      <c r="H871" t="s">
        <v>19</v>
      </c>
      <c r="I871" t="s">
        <v>58</v>
      </c>
      <c r="J871" t="s">
        <v>75</v>
      </c>
      <c r="K871" t="s">
        <v>180</v>
      </c>
      <c r="L871" t="str">
        <f t="shared" si="8"/>
        <v>tag-8a7df06e_NA_NA_NA_computers_peripherals_keyboard</v>
      </c>
      <c r="M871" t="s">
        <v>621</v>
      </c>
      <c r="N871">
        <f t="shared" si="9"/>
        <v>2.9573550224304199</v>
      </c>
      <c r="P871" t="e">
        <v>#N/A</v>
      </c>
    </row>
    <row r="872" spans="1:16" hidden="1" x14ac:dyDescent="0.25">
      <c r="A872" t="s">
        <v>186</v>
      </c>
      <c r="B872">
        <v>9491</v>
      </c>
      <c r="C872">
        <v>2.9531033039093</v>
      </c>
      <c r="D872" t="s">
        <v>34</v>
      </c>
      <c r="E872" t="s">
        <v>9</v>
      </c>
      <c r="F872" t="s">
        <v>9</v>
      </c>
      <c r="G872" t="s">
        <v>9</v>
      </c>
      <c r="H872" t="s">
        <v>10</v>
      </c>
      <c r="I872" t="s">
        <v>11</v>
      </c>
      <c r="J872" t="s">
        <v>35</v>
      </c>
      <c r="K872" t="s">
        <v>180</v>
      </c>
      <c r="L872" t="str">
        <f t="shared" si="8"/>
        <v>tag-e7529aa0_NA_NA_NA_appliances_kitchen_kettle</v>
      </c>
      <c r="M872" t="s">
        <v>586</v>
      </c>
      <c r="N872">
        <f t="shared" si="9"/>
        <v>2.9531033039093</v>
      </c>
      <c r="P872" t="e">
        <v>#N/A</v>
      </c>
    </row>
    <row r="873" spans="1:16" hidden="1" x14ac:dyDescent="0.25">
      <c r="A873" t="s">
        <v>186</v>
      </c>
      <c r="B873">
        <v>14190</v>
      </c>
      <c r="C873">
        <v>2.9313828945159899</v>
      </c>
      <c r="D873" t="s">
        <v>70</v>
      </c>
      <c r="E873" t="s">
        <v>18</v>
      </c>
      <c r="F873" t="s">
        <v>9</v>
      </c>
      <c r="G873" t="s">
        <v>9</v>
      </c>
      <c r="H873" t="s">
        <v>14</v>
      </c>
      <c r="I873" t="s">
        <v>50</v>
      </c>
      <c r="J873" t="s">
        <v>51</v>
      </c>
      <c r="K873" t="s">
        <v>180</v>
      </c>
      <c r="L873" t="str">
        <f t="shared" si="8"/>
        <v>tag-e442f041_tag-a59f678e_NA_NA_furniture_living_room_cabinet</v>
      </c>
      <c r="M873" t="s">
        <v>623</v>
      </c>
      <c r="N873">
        <f t="shared" si="9"/>
        <v>2.9313828945159899</v>
      </c>
      <c r="P873" t="e">
        <v>#N/A</v>
      </c>
    </row>
    <row r="874" spans="1:16" hidden="1" x14ac:dyDescent="0.25">
      <c r="A874" t="s">
        <v>186</v>
      </c>
      <c r="B874">
        <v>14046</v>
      </c>
      <c r="C874">
        <v>2.9257910251617401</v>
      </c>
      <c r="D874" t="s">
        <v>72</v>
      </c>
      <c r="E874" t="s">
        <v>9</v>
      </c>
      <c r="F874" t="s">
        <v>9</v>
      </c>
      <c r="G874" t="s">
        <v>9</v>
      </c>
      <c r="H874" t="s">
        <v>19</v>
      </c>
      <c r="I874" t="s">
        <v>20</v>
      </c>
      <c r="J874" t="s">
        <v>76</v>
      </c>
      <c r="K874" t="s">
        <v>180</v>
      </c>
      <c r="L874" t="str">
        <f t="shared" si="8"/>
        <v>tag-8a7df06e_NA_NA_NA_computers_components_motherboard</v>
      </c>
      <c r="M874" t="s">
        <v>622</v>
      </c>
      <c r="N874">
        <f t="shared" si="9"/>
        <v>2.9257910251617401</v>
      </c>
      <c r="P874" t="e">
        <v>#N/A</v>
      </c>
    </row>
    <row r="875" spans="1:16" hidden="1" x14ac:dyDescent="0.25">
      <c r="A875" t="s">
        <v>186</v>
      </c>
      <c r="B875">
        <v>14040</v>
      </c>
      <c r="C875">
        <v>2.9226884841918901</v>
      </c>
      <c r="D875" t="s">
        <v>72</v>
      </c>
      <c r="E875" t="s">
        <v>9</v>
      </c>
      <c r="F875" t="s">
        <v>9</v>
      </c>
      <c r="G875" t="s">
        <v>9</v>
      </c>
      <c r="H875" t="s">
        <v>10</v>
      </c>
      <c r="I875" t="s">
        <v>11</v>
      </c>
      <c r="J875" t="s">
        <v>35</v>
      </c>
      <c r="K875" t="s">
        <v>180</v>
      </c>
      <c r="L875" t="str">
        <f t="shared" si="8"/>
        <v>tag-8a7df06e_NA_NA_NA_appliances_kitchen_kettle</v>
      </c>
      <c r="M875" t="s">
        <v>618</v>
      </c>
      <c r="N875">
        <f t="shared" si="9"/>
        <v>2.9226884841918901</v>
      </c>
      <c r="P875" t="e">
        <v>#N/A</v>
      </c>
    </row>
    <row r="876" spans="1:16" hidden="1" x14ac:dyDescent="0.25">
      <c r="A876" t="s">
        <v>186</v>
      </c>
      <c r="B876">
        <v>14516</v>
      </c>
      <c r="C876">
        <v>2.8450334072113002</v>
      </c>
      <c r="D876" t="s">
        <v>91</v>
      </c>
      <c r="E876" t="s">
        <v>92</v>
      </c>
      <c r="F876" t="s">
        <v>9</v>
      </c>
      <c r="G876" t="s">
        <v>9</v>
      </c>
      <c r="H876" t="s">
        <v>10</v>
      </c>
      <c r="I876" t="s">
        <v>11</v>
      </c>
      <c r="J876" t="s">
        <v>81</v>
      </c>
      <c r="K876" t="s">
        <v>180</v>
      </c>
      <c r="L876" t="str">
        <f t="shared" si="8"/>
        <v>tag-1ab2e7bb_tag-a2b75138_NA_NA_appliances_kitchen_oven</v>
      </c>
      <c r="M876" t="s">
        <v>636</v>
      </c>
      <c r="N876">
        <f t="shared" si="9"/>
        <v>2.8450334072113002</v>
      </c>
      <c r="P876" t="s">
        <v>636</v>
      </c>
    </row>
    <row r="877" spans="1:16" hidden="1" x14ac:dyDescent="0.25">
      <c r="A877" t="s">
        <v>186</v>
      </c>
      <c r="B877">
        <v>10304</v>
      </c>
      <c r="C877">
        <v>2.8248035907745401</v>
      </c>
      <c r="D877" t="s">
        <v>49</v>
      </c>
      <c r="E877" t="s">
        <v>9</v>
      </c>
      <c r="F877" t="s">
        <v>9</v>
      </c>
      <c r="G877" t="s">
        <v>9</v>
      </c>
      <c r="H877" t="s">
        <v>14</v>
      </c>
      <c r="I877" t="s">
        <v>50</v>
      </c>
      <c r="J877" t="s">
        <v>51</v>
      </c>
      <c r="K877" t="s">
        <v>180</v>
      </c>
      <c r="L877" t="str">
        <f t="shared" si="8"/>
        <v>tag-165bff62_NA_NA_NA_furniture_living_room_cabinet</v>
      </c>
      <c r="M877" t="s">
        <v>595</v>
      </c>
      <c r="N877">
        <f t="shared" si="9"/>
        <v>2.8248035907745401</v>
      </c>
      <c r="P877" t="e">
        <v>#N/A</v>
      </c>
    </row>
    <row r="878" spans="1:16" hidden="1" x14ac:dyDescent="0.25">
      <c r="A878" t="s">
        <v>186</v>
      </c>
      <c r="B878">
        <v>14193</v>
      </c>
      <c r="C878">
        <v>2.7220160961151101</v>
      </c>
      <c r="D878" t="s">
        <v>70</v>
      </c>
      <c r="E878" t="s">
        <v>77</v>
      </c>
      <c r="F878" t="s">
        <v>9</v>
      </c>
      <c r="G878" t="s">
        <v>9</v>
      </c>
      <c r="H878" t="s">
        <v>19</v>
      </c>
      <c r="I878" t="s">
        <v>58</v>
      </c>
      <c r="J878" t="s">
        <v>75</v>
      </c>
      <c r="K878" t="s">
        <v>180</v>
      </c>
      <c r="L878" t="str">
        <f t="shared" si="8"/>
        <v>tag-e442f041_tag-361795b2_NA_NA_computers_peripherals_keyboard</v>
      </c>
      <c r="M878" t="s">
        <v>625</v>
      </c>
      <c r="N878">
        <f t="shared" si="9"/>
        <v>2.7220160961151101</v>
      </c>
      <c r="P878" t="s">
        <v>625</v>
      </c>
    </row>
    <row r="879" spans="1:16" hidden="1" x14ac:dyDescent="0.25">
      <c r="A879" t="s">
        <v>186</v>
      </c>
      <c r="B879">
        <v>10984</v>
      </c>
      <c r="C879">
        <v>2.6353986263275102</v>
      </c>
      <c r="D879" t="s">
        <v>52</v>
      </c>
      <c r="E879" t="s">
        <v>9</v>
      </c>
      <c r="F879" t="s">
        <v>9</v>
      </c>
      <c r="G879" t="s">
        <v>9</v>
      </c>
      <c r="H879" t="s">
        <v>19</v>
      </c>
      <c r="I879" t="s">
        <v>20</v>
      </c>
      <c r="J879" t="s">
        <v>33</v>
      </c>
      <c r="K879" t="s">
        <v>180</v>
      </c>
      <c r="L879" t="str">
        <f t="shared" si="8"/>
        <v>tag-759aa959_NA_NA_NA_computers_components_cooler</v>
      </c>
      <c r="M879" t="s">
        <v>597</v>
      </c>
      <c r="N879">
        <f t="shared" si="9"/>
        <v>2.6353986263275102</v>
      </c>
      <c r="P879" t="e">
        <v>#N/A</v>
      </c>
    </row>
    <row r="880" spans="1:16" hidden="1" x14ac:dyDescent="0.25">
      <c r="A880" t="s">
        <v>186</v>
      </c>
      <c r="B880">
        <v>11693</v>
      </c>
      <c r="C880">
        <v>2.6232869625091602</v>
      </c>
      <c r="D880" t="s">
        <v>56</v>
      </c>
      <c r="E880" t="s">
        <v>57</v>
      </c>
      <c r="F880" t="s">
        <v>9</v>
      </c>
      <c r="G880" t="s">
        <v>9</v>
      </c>
      <c r="H880" t="s">
        <v>19</v>
      </c>
      <c r="I880" t="s">
        <v>58</v>
      </c>
      <c r="J880" t="s">
        <v>59</v>
      </c>
      <c r="K880" t="s">
        <v>180</v>
      </c>
      <c r="L880" t="str">
        <f t="shared" si="8"/>
        <v>tag-a7c71079_tag-bf4f0d81_NA_NA_computers_peripherals_camera</v>
      </c>
      <c r="M880" t="s">
        <v>602</v>
      </c>
      <c r="N880">
        <f t="shared" si="9"/>
        <v>2.6232869625091602</v>
      </c>
      <c r="P880" t="s">
        <v>602</v>
      </c>
    </row>
    <row r="881" spans="1:16" hidden="1" x14ac:dyDescent="0.25">
      <c r="A881" t="s">
        <v>186</v>
      </c>
      <c r="B881">
        <v>14525</v>
      </c>
      <c r="C881">
        <v>2.6118860244750999</v>
      </c>
      <c r="D881" t="s">
        <v>103</v>
      </c>
      <c r="E881" t="s">
        <v>104</v>
      </c>
      <c r="F881" t="s">
        <v>9</v>
      </c>
      <c r="G881" t="s">
        <v>9</v>
      </c>
      <c r="H881" t="s">
        <v>19</v>
      </c>
      <c r="I881" t="s">
        <v>58</v>
      </c>
      <c r="J881" t="s">
        <v>75</v>
      </c>
      <c r="K881" t="s">
        <v>180</v>
      </c>
      <c r="L881" t="str">
        <f t="shared" si="8"/>
        <v>tag-24b58db4_tag-36faac4a_NA_NA_computers_peripherals_keyboard</v>
      </c>
      <c r="M881" t="s">
        <v>641</v>
      </c>
      <c r="N881">
        <f t="shared" si="9"/>
        <v>2.6118860244750999</v>
      </c>
      <c r="P881" t="e">
        <v>#N/A</v>
      </c>
    </row>
    <row r="882" spans="1:16" hidden="1" x14ac:dyDescent="0.25">
      <c r="A882" t="s">
        <v>186</v>
      </c>
      <c r="B882">
        <v>12882</v>
      </c>
      <c r="C882">
        <v>2.5973362922668501</v>
      </c>
      <c r="D882" t="s">
        <v>70</v>
      </c>
      <c r="E882" t="s">
        <v>9</v>
      </c>
      <c r="F882" t="s">
        <v>9</v>
      </c>
      <c r="G882" t="s">
        <v>9</v>
      </c>
      <c r="H882" t="s">
        <v>10</v>
      </c>
      <c r="I882" t="s">
        <v>11</v>
      </c>
      <c r="J882" t="s">
        <v>23</v>
      </c>
      <c r="K882" t="s">
        <v>180</v>
      </c>
      <c r="L882" t="str">
        <f t="shared" si="8"/>
        <v>tag-e442f041_NA_NA_NA_appliances_kitchen_steam_cooker</v>
      </c>
      <c r="M882" t="s">
        <v>611</v>
      </c>
      <c r="N882">
        <f t="shared" si="9"/>
        <v>2.5973362922668501</v>
      </c>
      <c r="P882" t="e">
        <v>#N/A</v>
      </c>
    </row>
    <row r="883" spans="1:16" hidden="1" x14ac:dyDescent="0.25">
      <c r="A883" t="s">
        <v>186</v>
      </c>
      <c r="B883">
        <v>15356</v>
      </c>
      <c r="C883">
        <v>2.5767595767974898</v>
      </c>
      <c r="D883" t="s">
        <v>118</v>
      </c>
      <c r="E883" t="s">
        <v>119</v>
      </c>
      <c r="F883" t="s">
        <v>120</v>
      </c>
      <c r="G883" t="s">
        <v>121</v>
      </c>
      <c r="H883" t="s">
        <v>14</v>
      </c>
      <c r="I883" t="s">
        <v>11</v>
      </c>
      <c r="J883" t="s">
        <v>15</v>
      </c>
      <c r="K883" t="s">
        <v>180</v>
      </c>
      <c r="L883" t="str">
        <f t="shared" si="8"/>
        <v>tag-5f14b88e_tag-f76e1e51_tag-a22fadc8_tag-f666adfb_furniture_kitchen_chair</v>
      </c>
      <c r="M883" t="s">
        <v>654</v>
      </c>
      <c r="N883">
        <f t="shared" si="9"/>
        <v>2.5767595767974898</v>
      </c>
      <c r="P883" t="e">
        <v>#N/A</v>
      </c>
    </row>
    <row r="884" spans="1:16" hidden="1" x14ac:dyDescent="0.25">
      <c r="A884" t="s">
        <v>186</v>
      </c>
      <c r="B884">
        <v>5975</v>
      </c>
      <c r="C884">
        <v>2.5677039623260498</v>
      </c>
      <c r="D884" t="s">
        <v>22</v>
      </c>
      <c r="E884" t="s">
        <v>9</v>
      </c>
      <c r="F884" t="s">
        <v>9</v>
      </c>
      <c r="G884" t="s">
        <v>9</v>
      </c>
      <c r="H884" t="s">
        <v>10</v>
      </c>
      <c r="I884" t="s">
        <v>11</v>
      </c>
      <c r="J884" t="s">
        <v>23</v>
      </c>
      <c r="K884" t="s">
        <v>180</v>
      </c>
      <c r="L884" t="str">
        <f t="shared" si="8"/>
        <v>tag-7d4ba1fb_NA_NA_NA_appliances_kitchen_steam_cooker</v>
      </c>
      <c r="M884" t="s">
        <v>580</v>
      </c>
      <c r="N884">
        <f t="shared" si="9"/>
        <v>2.5677039623260498</v>
      </c>
      <c r="P884" t="e">
        <v>#N/A</v>
      </c>
    </row>
    <row r="885" spans="1:16" hidden="1" x14ac:dyDescent="0.25">
      <c r="A885" t="s">
        <v>186</v>
      </c>
      <c r="B885">
        <v>5974</v>
      </c>
      <c r="C885">
        <v>2.5671510696411102</v>
      </c>
      <c r="D885" t="s">
        <v>17</v>
      </c>
      <c r="E885" t="s">
        <v>18</v>
      </c>
      <c r="F885" t="s">
        <v>9</v>
      </c>
      <c r="G885" t="s">
        <v>9</v>
      </c>
      <c r="H885" t="s">
        <v>19</v>
      </c>
      <c r="I885" t="s">
        <v>20</v>
      </c>
      <c r="J885" t="s">
        <v>21</v>
      </c>
      <c r="K885" t="s">
        <v>180</v>
      </c>
      <c r="L885" t="str">
        <f t="shared" si="8"/>
        <v>tag-7804b77e_tag-a59f678e_NA_NA_computers_components_memory</v>
      </c>
      <c r="M885" t="s">
        <v>579</v>
      </c>
      <c r="N885">
        <f t="shared" si="9"/>
        <v>2.5671510696411102</v>
      </c>
      <c r="P885" t="e">
        <v>#N/A</v>
      </c>
    </row>
    <row r="886" spans="1:16" hidden="1" x14ac:dyDescent="0.25">
      <c r="A886" t="s">
        <v>186</v>
      </c>
      <c r="B886">
        <v>16085</v>
      </c>
      <c r="C886">
        <v>2.5669081211090101</v>
      </c>
      <c r="D886" t="s">
        <v>123</v>
      </c>
      <c r="E886" t="s">
        <v>9</v>
      </c>
      <c r="F886" t="s">
        <v>9</v>
      </c>
      <c r="G886" t="s">
        <v>9</v>
      </c>
      <c r="H886" t="s">
        <v>10</v>
      </c>
      <c r="I886" t="s">
        <v>11</v>
      </c>
      <c r="J886" t="s">
        <v>46</v>
      </c>
      <c r="K886" t="s">
        <v>180</v>
      </c>
      <c r="L886" t="str">
        <f t="shared" si="8"/>
        <v>tag-e6fdb661_NA_NA_NA_appliances_kitchen_microwave</v>
      </c>
      <c r="M886" t="s">
        <v>660</v>
      </c>
      <c r="N886">
        <f t="shared" si="9"/>
        <v>2.5669081211090101</v>
      </c>
      <c r="P886" t="e">
        <v>#N/A</v>
      </c>
    </row>
    <row r="887" spans="1:16" hidden="1" x14ac:dyDescent="0.25">
      <c r="A887" t="s">
        <v>186</v>
      </c>
      <c r="B887">
        <v>7230</v>
      </c>
      <c r="C887">
        <v>2.5640354156494101</v>
      </c>
      <c r="D887" t="s">
        <v>25</v>
      </c>
      <c r="E887" t="s">
        <v>9</v>
      </c>
      <c r="F887" t="s">
        <v>9</v>
      </c>
      <c r="G887" t="s">
        <v>9</v>
      </c>
      <c r="H887" t="s">
        <v>10</v>
      </c>
      <c r="I887" t="s">
        <v>11</v>
      </c>
      <c r="J887" t="s">
        <v>26</v>
      </c>
      <c r="K887" t="s">
        <v>180</v>
      </c>
      <c r="L887" t="str">
        <f t="shared" si="8"/>
        <v>tag-ff8eb424_NA_NA_NA_appliances_kitchen_hood</v>
      </c>
      <c r="M887" t="s">
        <v>582</v>
      </c>
      <c r="N887">
        <f t="shared" si="9"/>
        <v>2.5640354156494101</v>
      </c>
      <c r="P887" t="e">
        <v>#N/A</v>
      </c>
    </row>
    <row r="888" spans="1:16" hidden="1" x14ac:dyDescent="0.25">
      <c r="A888" t="s">
        <v>186</v>
      </c>
      <c r="B888">
        <v>16072</v>
      </c>
      <c r="C888">
        <v>2.5618555545806898</v>
      </c>
      <c r="D888" t="s">
        <v>120</v>
      </c>
      <c r="E888" t="s">
        <v>9</v>
      </c>
      <c r="F888" t="s">
        <v>9</v>
      </c>
      <c r="G888" t="s">
        <v>9</v>
      </c>
      <c r="H888" t="s">
        <v>19</v>
      </c>
      <c r="I888" t="s">
        <v>58</v>
      </c>
      <c r="J888" t="s">
        <v>59</v>
      </c>
      <c r="K888" t="s">
        <v>180</v>
      </c>
      <c r="L888" t="str">
        <f t="shared" si="8"/>
        <v>tag-a22fadc8_NA_NA_NA_computers_peripherals_camera</v>
      </c>
      <c r="M888" t="s">
        <v>658</v>
      </c>
      <c r="N888">
        <f t="shared" si="9"/>
        <v>2.5618555545806898</v>
      </c>
      <c r="P888" t="s">
        <v>658</v>
      </c>
    </row>
    <row r="889" spans="1:16" hidden="1" x14ac:dyDescent="0.25">
      <c r="A889" t="s">
        <v>186</v>
      </c>
      <c r="B889">
        <v>14279</v>
      </c>
      <c r="C889">
        <v>2.5426459312439</v>
      </c>
      <c r="D889" t="s">
        <v>54</v>
      </c>
      <c r="E889" t="s">
        <v>88</v>
      </c>
      <c r="F889" t="s">
        <v>9</v>
      </c>
      <c r="G889" t="s">
        <v>9</v>
      </c>
      <c r="H889" t="s">
        <v>10</v>
      </c>
      <c r="I889" t="s">
        <v>11</v>
      </c>
      <c r="J889" t="s">
        <v>89</v>
      </c>
      <c r="K889" t="s">
        <v>180</v>
      </c>
      <c r="L889" t="str">
        <f t="shared" si="8"/>
        <v>tag-e0cf8cf3_tag-f1f3996c_NA_NA_appliances_kitchen_blender</v>
      </c>
      <c r="M889" t="s">
        <v>631</v>
      </c>
      <c r="N889">
        <f t="shared" si="9"/>
        <v>2.5426459312439</v>
      </c>
      <c r="P889" t="e">
        <v>#N/A</v>
      </c>
    </row>
    <row r="890" spans="1:16" hidden="1" x14ac:dyDescent="0.25">
      <c r="A890" t="s">
        <v>186</v>
      </c>
      <c r="B890">
        <v>10303</v>
      </c>
      <c r="C890">
        <v>2.5224311351776101</v>
      </c>
      <c r="D890" t="s">
        <v>49</v>
      </c>
      <c r="E890" t="s">
        <v>9</v>
      </c>
      <c r="F890" t="s">
        <v>9</v>
      </c>
      <c r="G890" t="s">
        <v>9</v>
      </c>
      <c r="H890" t="s">
        <v>10</v>
      </c>
      <c r="I890" t="s">
        <v>11</v>
      </c>
      <c r="J890" t="s">
        <v>35</v>
      </c>
      <c r="K890" t="s">
        <v>180</v>
      </c>
      <c r="L890" t="str">
        <f t="shared" si="8"/>
        <v>tag-165bff62_NA_NA_NA_appliances_kitchen_kettle</v>
      </c>
      <c r="M890" t="s">
        <v>594</v>
      </c>
      <c r="N890">
        <f t="shared" si="9"/>
        <v>2.5224311351776101</v>
      </c>
      <c r="P890" t="s">
        <v>594</v>
      </c>
    </row>
    <row r="891" spans="1:16" hidden="1" x14ac:dyDescent="0.25">
      <c r="A891" t="s">
        <v>186</v>
      </c>
      <c r="B891">
        <v>13143</v>
      </c>
      <c r="C891">
        <v>2.5216436386108398</v>
      </c>
      <c r="D891" t="s">
        <v>71</v>
      </c>
      <c r="E891" t="s">
        <v>9</v>
      </c>
      <c r="F891" t="s">
        <v>9</v>
      </c>
      <c r="G891" t="s">
        <v>9</v>
      </c>
      <c r="H891" t="s">
        <v>19</v>
      </c>
      <c r="I891" t="s">
        <v>20</v>
      </c>
      <c r="J891" t="s">
        <v>33</v>
      </c>
      <c r="K891" t="s">
        <v>180</v>
      </c>
      <c r="L891" t="str">
        <f t="shared" si="8"/>
        <v>tag-a1cfc8d7_NA_NA_NA_computers_components_cooler</v>
      </c>
      <c r="M891" t="s">
        <v>617</v>
      </c>
      <c r="N891">
        <f t="shared" si="9"/>
        <v>2.5216436386108398</v>
      </c>
      <c r="P891" t="e">
        <v>#N/A</v>
      </c>
    </row>
    <row r="892" spans="1:16" hidden="1" x14ac:dyDescent="0.25">
      <c r="A892" t="s">
        <v>186</v>
      </c>
      <c r="B892">
        <v>2856</v>
      </c>
      <c r="C892">
        <v>2.5210332870483398</v>
      </c>
      <c r="D892" t="s">
        <v>8</v>
      </c>
      <c r="E892" t="s">
        <v>9</v>
      </c>
      <c r="F892" t="s">
        <v>9</v>
      </c>
      <c r="G892" t="s">
        <v>9</v>
      </c>
      <c r="H892" t="s">
        <v>10</v>
      </c>
      <c r="I892" t="s">
        <v>11</v>
      </c>
      <c r="J892" t="s">
        <v>12</v>
      </c>
      <c r="K892" t="s">
        <v>180</v>
      </c>
      <c r="L892" t="str">
        <f t="shared" si="8"/>
        <v>tag-70ab5482_NA_NA_NA_appliances_kitchen_juicer</v>
      </c>
      <c r="M892" t="s">
        <v>576</v>
      </c>
      <c r="N892">
        <f t="shared" si="9"/>
        <v>2.5210332870483398</v>
      </c>
      <c r="P892" t="e">
        <v>#N/A</v>
      </c>
    </row>
    <row r="893" spans="1:16" hidden="1" x14ac:dyDescent="0.25">
      <c r="A893" t="s">
        <v>186</v>
      </c>
      <c r="B893">
        <v>15351</v>
      </c>
      <c r="C893">
        <v>2.5189893245696999</v>
      </c>
      <c r="D893" t="s">
        <v>115</v>
      </c>
      <c r="E893" t="s">
        <v>116</v>
      </c>
      <c r="F893" t="s">
        <v>113</v>
      </c>
      <c r="G893" t="s">
        <v>9</v>
      </c>
      <c r="H893" t="s">
        <v>19</v>
      </c>
      <c r="I893" t="s">
        <v>58</v>
      </c>
      <c r="J893" t="s">
        <v>117</v>
      </c>
      <c r="K893" t="s">
        <v>180</v>
      </c>
      <c r="L893" t="str">
        <f t="shared" si="8"/>
        <v>tag-fcad92a0_tag-c439f298_tag-7b6e0ff1_NA_computers_peripherals_printer</v>
      </c>
      <c r="M893" t="s">
        <v>653</v>
      </c>
      <c r="N893">
        <f t="shared" si="9"/>
        <v>2.5189893245696999</v>
      </c>
      <c r="P893" t="e">
        <v>#N/A</v>
      </c>
    </row>
    <row r="894" spans="1:16" hidden="1" x14ac:dyDescent="0.25">
      <c r="A894" t="s">
        <v>186</v>
      </c>
      <c r="B894">
        <v>3893</v>
      </c>
      <c r="C894">
        <v>2.51107597351074</v>
      </c>
      <c r="D894" t="s">
        <v>13</v>
      </c>
      <c r="E894" t="s">
        <v>9</v>
      </c>
      <c r="F894" t="s">
        <v>9</v>
      </c>
      <c r="G894" t="s">
        <v>9</v>
      </c>
      <c r="H894" t="s">
        <v>14</v>
      </c>
      <c r="I894" t="s">
        <v>11</v>
      </c>
      <c r="J894" t="s">
        <v>15</v>
      </c>
      <c r="K894" t="s">
        <v>180</v>
      </c>
      <c r="L894" t="str">
        <f t="shared" si="8"/>
        <v>tag-395dbacc_NA_NA_NA_furniture_kitchen_chair</v>
      </c>
      <c r="M894" t="s">
        <v>577</v>
      </c>
      <c r="N894">
        <f t="shared" si="9"/>
        <v>2.51107597351074</v>
      </c>
      <c r="P894" t="e">
        <v>#N/A</v>
      </c>
    </row>
    <row r="895" spans="1:16" hidden="1" x14ac:dyDescent="0.25">
      <c r="A895" t="s">
        <v>186</v>
      </c>
      <c r="B895">
        <v>17126</v>
      </c>
      <c r="C895">
        <v>2.4859764575958301</v>
      </c>
      <c r="D895" t="s">
        <v>133</v>
      </c>
      <c r="E895" t="s">
        <v>9</v>
      </c>
      <c r="F895" t="s">
        <v>9</v>
      </c>
      <c r="G895" t="s">
        <v>9</v>
      </c>
      <c r="H895" t="s">
        <v>19</v>
      </c>
      <c r="I895" t="s">
        <v>58</v>
      </c>
      <c r="J895" t="s">
        <v>59</v>
      </c>
      <c r="K895" t="s">
        <v>180</v>
      </c>
      <c r="L895" t="str">
        <f t="shared" si="8"/>
        <v>tag-1f6c613d_NA_NA_NA_computers_peripherals_camera</v>
      </c>
      <c r="M895" t="s">
        <v>672</v>
      </c>
      <c r="N895">
        <f t="shared" si="9"/>
        <v>2.4859764575958301</v>
      </c>
      <c r="P895" t="e">
        <v>#N/A</v>
      </c>
    </row>
    <row r="896" spans="1:16" hidden="1" x14ac:dyDescent="0.25">
      <c r="A896" t="s">
        <v>186</v>
      </c>
      <c r="B896">
        <v>10131</v>
      </c>
      <c r="C896">
        <v>2.47325658798218</v>
      </c>
      <c r="D896" t="s">
        <v>44</v>
      </c>
      <c r="E896" t="s">
        <v>9</v>
      </c>
      <c r="F896" t="s">
        <v>9</v>
      </c>
      <c r="G896" t="s">
        <v>9</v>
      </c>
      <c r="H896" t="s">
        <v>10</v>
      </c>
      <c r="I896" t="s">
        <v>11</v>
      </c>
      <c r="J896" t="s">
        <v>12</v>
      </c>
      <c r="K896" t="s">
        <v>180</v>
      </c>
      <c r="L896" t="str">
        <f t="shared" si="8"/>
        <v>tag-c5180bc7_NA_NA_NA_appliances_kitchen_juicer</v>
      </c>
      <c r="M896" t="s">
        <v>591</v>
      </c>
      <c r="N896">
        <f t="shared" si="9"/>
        <v>2.47325658798218</v>
      </c>
      <c r="P896" t="e">
        <v>#N/A</v>
      </c>
    </row>
    <row r="897" spans="1:16" hidden="1" x14ac:dyDescent="0.25">
      <c r="A897" t="s">
        <v>186</v>
      </c>
      <c r="B897">
        <v>8998</v>
      </c>
      <c r="C897">
        <v>2.45016670227051</v>
      </c>
      <c r="D897" t="s">
        <v>30</v>
      </c>
      <c r="E897" t="s">
        <v>31</v>
      </c>
      <c r="F897" t="s">
        <v>9</v>
      </c>
      <c r="G897" t="s">
        <v>9</v>
      </c>
      <c r="H897" t="s">
        <v>19</v>
      </c>
      <c r="I897" t="s">
        <v>20</v>
      </c>
      <c r="J897" t="s">
        <v>33</v>
      </c>
      <c r="K897" t="s">
        <v>180</v>
      </c>
      <c r="L897" t="str">
        <f t="shared" si="8"/>
        <v>tag-292448f2_tag-4df5ee04_NA_NA_computers_components_cooler</v>
      </c>
      <c r="M897" t="s">
        <v>585</v>
      </c>
      <c r="N897">
        <f t="shared" si="9"/>
        <v>2.45016670227051</v>
      </c>
      <c r="P897" t="e">
        <v>#N/A</v>
      </c>
    </row>
    <row r="898" spans="1:16" hidden="1" x14ac:dyDescent="0.25">
      <c r="A898" t="s">
        <v>186</v>
      </c>
      <c r="B898">
        <v>12440</v>
      </c>
      <c r="C898">
        <v>2.4426248073577899</v>
      </c>
      <c r="D898" t="s">
        <v>62</v>
      </c>
      <c r="E898" t="s">
        <v>9</v>
      </c>
      <c r="F898" t="s">
        <v>9</v>
      </c>
      <c r="G898" t="s">
        <v>9</v>
      </c>
      <c r="H898" t="s">
        <v>10</v>
      </c>
      <c r="I898" t="s">
        <v>11</v>
      </c>
      <c r="J898" t="s">
        <v>48</v>
      </c>
      <c r="K898" t="s">
        <v>180</v>
      </c>
      <c r="L898" t="str">
        <f t="shared" si="8"/>
        <v>tag-afb1fea3_NA_NA_NA_appliances_kitchen_mixer</v>
      </c>
      <c r="M898" t="s">
        <v>606</v>
      </c>
      <c r="N898">
        <f t="shared" si="9"/>
        <v>2.4426248073577899</v>
      </c>
      <c r="P898" t="e">
        <v>#N/A</v>
      </c>
    </row>
    <row r="899" spans="1:16" hidden="1" x14ac:dyDescent="0.25">
      <c r="A899" t="s">
        <v>186</v>
      </c>
      <c r="B899">
        <v>16132</v>
      </c>
      <c r="C899">
        <v>2.43523073196411</v>
      </c>
      <c r="D899" t="s">
        <v>122</v>
      </c>
      <c r="E899" t="s">
        <v>124</v>
      </c>
      <c r="F899" t="s">
        <v>9</v>
      </c>
      <c r="G899" t="s">
        <v>9</v>
      </c>
      <c r="H899" t="s">
        <v>10</v>
      </c>
      <c r="I899" t="s">
        <v>11</v>
      </c>
      <c r="J899" t="s">
        <v>125</v>
      </c>
      <c r="K899" t="s">
        <v>180</v>
      </c>
      <c r="L899" t="str">
        <f t="shared" ref="L899:L962" si="10">D899&amp;"_"&amp;E899&amp;"_"&amp;F899&amp;"_"&amp;G899&amp;"_"&amp;H899&amp;"_"&amp;I899&amp;"_"&amp;J899</f>
        <v>tag-e34b589d_tag-753e99cd_NA_NA_appliances_kitchen_refrigerators</v>
      </c>
      <c r="M899" t="s">
        <v>662</v>
      </c>
      <c r="N899">
        <f t="shared" ref="N899:N962" si="11">C899</f>
        <v>2.43523073196411</v>
      </c>
      <c r="P899" t="e">
        <v>#N/A</v>
      </c>
    </row>
    <row r="900" spans="1:16" hidden="1" x14ac:dyDescent="0.25">
      <c r="A900" t="s">
        <v>186</v>
      </c>
      <c r="B900">
        <v>10982</v>
      </c>
      <c r="C900">
        <v>2.4310686588287398</v>
      </c>
      <c r="D900" t="s">
        <v>52</v>
      </c>
      <c r="E900" t="s">
        <v>9</v>
      </c>
      <c r="F900" t="s">
        <v>9</v>
      </c>
      <c r="G900" t="s">
        <v>9</v>
      </c>
      <c r="H900" t="s">
        <v>10</v>
      </c>
      <c r="I900" t="s">
        <v>11</v>
      </c>
      <c r="J900" t="s">
        <v>32</v>
      </c>
      <c r="K900" t="s">
        <v>180</v>
      </c>
      <c r="L900" t="str">
        <f t="shared" si="10"/>
        <v>tag-759aa959_NA_NA_NA_appliances_kitchen_coffee_grinder</v>
      </c>
      <c r="M900" t="s">
        <v>596</v>
      </c>
      <c r="N900">
        <f t="shared" si="11"/>
        <v>2.4310686588287398</v>
      </c>
      <c r="P900" t="e">
        <v>#N/A</v>
      </c>
    </row>
    <row r="901" spans="1:16" hidden="1" x14ac:dyDescent="0.25">
      <c r="A901" t="s">
        <v>186</v>
      </c>
      <c r="B901">
        <v>18575</v>
      </c>
      <c r="C901">
        <v>2.4253923892974898</v>
      </c>
      <c r="D901" t="s">
        <v>137</v>
      </c>
      <c r="E901" t="s">
        <v>9</v>
      </c>
      <c r="F901" t="s">
        <v>9</v>
      </c>
      <c r="G901" t="s">
        <v>9</v>
      </c>
      <c r="H901" t="s">
        <v>19</v>
      </c>
      <c r="I901" t="s">
        <v>20</v>
      </c>
      <c r="J901" t="s">
        <v>76</v>
      </c>
      <c r="K901" t="s">
        <v>180</v>
      </c>
      <c r="L901" t="str">
        <f t="shared" si="10"/>
        <v>tag-8277aa36_NA_NA_NA_computers_components_motherboard</v>
      </c>
      <c r="M901" t="s">
        <v>675</v>
      </c>
      <c r="N901">
        <f t="shared" si="11"/>
        <v>2.4253923892974898</v>
      </c>
      <c r="P901" t="e">
        <v>#N/A</v>
      </c>
    </row>
    <row r="902" spans="1:16" hidden="1" x14ac:dyDescent="0.25">
      <c r="A902" t="s">
        <v>186</v>
      </c>
      <c r="B902">
        <v>14272</v>
      </c>
      <c r="C902">
        <v>2.4135510921478298</v>
      </c>
      <c r="D902" t="s">
        <v>84</v>
      </c>
      <c r="E902" t="s">
        <v>9</v>
      </c>
      <c r="F902" t="s">
        <v>9</v>
      </c>
      <c r="G902" t="s">
        <v>9</v>
      </c>
      <c r="H902" t="s">
        <v>10</v>
      </c>
      <c r="I902" t="s">
        <v>11</v>
      </c>
      <c r="J902" t="s">
        <v>85</v>
      </c>
      <c r="K902" t="s">
        <v>180</v>
      </c>
      <c r="L902" t="str">
        <f t="shared" si="10"/>
        <v>tag-b781aae0_NA_NA_NA_appliances_kitchen_dishwasher</v>
      </c>
      <c r="M902" t="s">
        <v>629</v>
      </c>
      <c r="N902">
        <f t="shared" si="11"/>
        <v>2.4135510921478298</v>
      </c>
      <c r="P902" t="e">
        <v>#N/A</v>
      </c>
    </row>
    <row r="903" spans="1:16" hidden="1" x14ac:dyDescent="0.25">
      <c r="A903" t="s">
        <v>186</v>
      </c>
      <c r="B903">
        <v>17226</v>
      </c>
      <c r="C903">
        <v>2.4134798049926798</v>
      </c>
      <c r="D903" t="s">
        <v>134</v>
      </c>
      <c r="E903" t="s">
        <v>135</v>
      </c>
      <c r="F903" t="s">
        <v>136</v>
      </c>
      <c r="G903" t="s">
        <v>9</v>
      </c>
      <c r="H903" t="s">
        <v>10</v>
      </c>
      <c r="I903" t="s">
        <v>11</v>
      </c>
      <c r="J903" t="s">
        <v>48</v>
      </c>
      <c r="K903" t="s">
        <v>180</v>
      </c>
      <c r="L903" t="str">
        <f t="shared" si="10"/>
        <v>tag-58e50aeb_tag-17d88870_tag-3ab8f41a_NA_appliances_kitchen_mixer</v>
      </c>
      <c r="M903" t="s">
        <v>673</v>
      </c>
      <c r="N903">
        <f t="shared" si="11"/>
        <v>2.4134798049926798</v>
      </c>
      <c r="P903" t="e">
        <v>#N/A</v>
      </c>
    </row>
    <row r="904" spans="1:16" hidden="1" x14ac:dyDescent="0.25">
      <c r="A904" t="s">
        <v>186</v>
      </c>
      <c r="B904">
        <v>16635</v>
      </c>
      <c r="C904">
        <v>2.4043238162994398</v>
      </c>
      <c r="D904" t="s">
        <v>126</v>
      </c>
      <c r="E904" t="s">
        <v>132</v>
      </c>
      <c r="F904" t="s">
        <v>9</v>
      </c>
      <c r="G904" t="s">
        <v>9</v>
      </c>
      <c r="H904" t="s">
        <v>10</v>
      </c>
      <c r="I904" t="s">
        <v>11</v>
      </c>
      <c r="J904" t="s">
        <v>26</v>
      </c>
      <c r="K904" t="s">
        <v>180</v>
      </c>
      <c r="L904" t="str">
        <f t="shared" si="10"/>
        <v>tag-6bc64d6f_tag-e2424a81_NA_NA_appliances_kitchen_hood</v>
      </c>
      <c r="M904" t="s">
        <v>671</v>
      </c>
      <c r="N904">
        <f t="shared" si="11"/>
        <v>2.4043238162994398</v>
      </c>
      <c r="P904" t="e">
        <v>#N/A</v>
      </c>
    </row>
    <row r="905" spans="1:16" hidden="1" x14ac:dyDescent="0.25">
      <c r="A905" t="s">
        <v>186</v>
      </c>
      <c r="B905">
        <v>14042</v>
      </c>
      <c r="C905">
        <v>2.3648710250854501</v>
      </c>
      <c r="D905" t="s">
        <v>72</v>
      </c>
      <c r="E905" t="s">
        <v>9</v>
      </c>
      <c r="F905" t="s">
        <v>9</v>
      </c>
      <c r="G905" t="s">
        <v>9</v>
      </c>
      <c r="H905" t="s">
        <v>73</v>
      </c>
      <c r="I905" t="s">
        <v>74</v>
      </c>
      <c r="J905" t="s">
        <v>9</v>
      </c>
      <c r="K905" t="s">
        <v>180</v>
      </c>
      <c r="L905" t="str">
        <f t="shared" si="10"/>
        <v>tag-8a7df06e_NA_NA_NA_accessories_bag_NA</v>
      </c>
      <c r="M905" t="s">
        <v>620</v>
      </c>
      <c r="N905">
        <f t="shared" si="11"/>
        <v>2.3648710250854501</v>
      </c>
      <c r="P905" t="e">
        <v>#N/A</v>
      </c>
    </row>
    <row r="906" spans="1:16" hidden="1" x14ac:dyDescent="0.25">
      <c r="A906" t="s">
        <v>186</v>
      </c>
      <c r="B906">
        <v>16455</v>
      </c>
      <c r="C906">
        <v>2.3641767501831099</v>
      </c>
      <c r="D906" t="s">
        <v>119</v>
      </c>
      <c r="E906" t="s">
        <v>126</v>
      </c>
      <c r="F906" t="s">
        <v>9</v>
      </c>
      <c r="G906" t="s">
        <v>9</v>
      </c>
      <c r="H906" t="s">
        <v>10</v>
      </c>
      <c r="I906" t="s">
        <v>11</v>
      </c>
      <c r="J906" t="s">
        <v>83</v>
      </c>
      <c r="K906" t="s">
        <v>180</v>
      </c>
      <c r="L906" t="str">
        <f t="shared" si="10"/>
        <v>tag-f76e1e51_tag-6bc64d6f_NA_NA_appliances_kitchen_grill</v>
      </c>
      <c r="M906" t="s">
        <v>663</v>
      </c>
      <c r="N906">
        <f t="shared" si="11"/>
        <v>2.3641767501831099</v>
      </c>
      <c r="P906" t="e">
        <v>#N/A</v>
      </c>
    </row>
    <row r="907" spans="1:16" hidden="1" x14ac:dyDescent="0.25">
      <c r="A907" t="s">
        <v>186</v>
      </c>
      <c r="B907">
        <v>11416</v>
      </c>
      <c r="C907">
        <v>2.3212792873382599</v>
      </c>
      <c r="D907" t="s">
        <v>55</v>
      </c>
      <c r="E907" t="s">
        <v>9</v>
      </c>
      <c r="F907" t="s">
        <v>9</v>
      </c>
      <c r="G907" t="s">
        <v>9</v>
      </c>
      <c r="H907" t="s">
        <v>19</v>
      </c>
      <c r="I907" t="s">
        <v>20</v>
      </c>
      <c r="J907" t="s">
        <v>21</v>
      </c>
      <c r="K907" t="s">
        <v>180</v>
      </c>
      <c r="L907" t="str">
        <f t="shared" si="10"/>
        <v>tag-a1db7714_NA_NA_NA_computers_components_memory</v>
      </c>
      <c r="M907" t="s">
        <v>600</v>
      </c>
      <c r="N907">
        <f t="shared" si="11"/>
        <v>2.3212792873382599</v>
      </c>
      <c r="P907" t="e">
        <v>#N/A</v>
      </c>
    </row>
    <row r="908" spans="1:16" hidden="1" x14ac:dyDescent="0.25">
      <c r="A908" t="s">
        <v>186</v>
      </c>
      <c r="B908">
        <v>14521</v>
      </c>
      <c r="C908">
        <v>2.31078100204468</v>
      </c>
      <c r="D908" t="s">
        <v>91</v>
      </c>
      <c r="E908" t="s">
        <v>93</v>
      </c>
      <c r="F908" t="s">
        <v>94</v>
      </c>
      <c r="G908" t="s">
        <v>9</v>
      </c>
      <c r="H908" t="s">
        <v>95</v>
      </c>
      <c r="I908" t="s">
        <v>73</v>
      </c>
      <c r="J908" t="s">
        <v>96</v>
      </c>
      <c r="K908" t="s">
        <v>180</v>
      </c>
      <c r="L908" t="str">
        <f t="shared" si="10"/>
        <v>tag-1ab2e7bb_tag-18756117_tag-2179a08a_NA_auto_accessories_videoregister</v>
      </c>
      <c r="M908" t="s">
        <v>637</v>
      </c>
      <c r="N908">
        <f t="shared" si="11"/>
        <v>2.31078100204468</v>
      </c>
      <c r="P908" t="e">
        <v>#N/A</v>
      </c>
    </row>
    <row r="909" spans="1:16" hidden="1" x14ac:dyDescent="0.25">
      <c r="A909" t="s">
        <v>186</v>
      </c>
      <c r="B909">
        <v>12196</v>
      </c>
      <c r="C909">
        <v>2.2945737838745099</v>
      </c>
      <c r="D909" t="s">
        <v>61</v>
      </c>
      <c r="E909" t="s">
        <v>9</v>
      </c>
      <c r="F909" t="s">
        <v>9</v>
      </c>
      <c r="G909" t="s">
        <v>9</v>
      </c>
      <c r="H909" t="s">
        <v>10</v>
      </c>
      <c r="I909" t="s">
        <v>11</v>
      </c>
      <c r="J909" t="s">
        <v>46</v>
      </c>
      <c r="K909" t="s">
        <v>180</v>
      </c>
      <c r="L909" t="str">
        <f t="shared" si="10"/>
        <v>tag-345da5a2_NA_NA_NA_appliances_kitchen_microwave</v>
      </c>
      <c r="M909" t="s">
        <v>605</v>
      </c>
      <c r="N909">
        <f t="shared" si="11"/>
        <v>2.2945737838745099</v>
      </c>
      <c r="P909" t="e">
        <v>#N/A</v>
      </c>
    </row>
    <row r="910" spans="1:16" hidden="1" x14ac:dyDescent="0.25">
      <c r="A910" t="s">
        <v>186</v>
      </c>
      <c r="B910">
        <v>16471</v>
      </c>
      <c r="C910">
        <v>2.2937557697296098</v>
      </c>
      <c r="D910" t="s">
        <v>122</v>
      </c>
      <c r="E910" t="s">
        <v>131</v>
      </c>
      <c r="F910" t="s">
        <v>126</v>
      </c>
      <c r="G910" t="s">
        <v>9</v>
      </c>
      <c r="H910" t="s">
        <v>19</v>
      </c>
      <c r="I910" t="s">
        <v>20</v>
      </c>
      <c r="J910" t="s">
        <v>24</v>
      </c>
      <c r="K910" t="s">
        <v>180</v>
      </c>
      <c r="L910" t="str">
        <f t="shared" si="10"/>
        <v>tag-e34b589d_tag-25766f5c_tag-6bc64d6f_NA_computers_components_hdd</v>
      </c>
      <c r="M910" t="s">
        <v>670</v>
      </c>
      <c r="N910">
        <f t="shared" si="11"/>
        <v>2.2937557697296098</v>
      </c>
      <c r="P910" t="s">
        <v>670</v>
      </c>
    </row>
    <row r="911" spans="1:16" hidden="1" x14ac:dyDescent="0.25">
      <c r="A911" t="s">
        <v>186</v>
      </c>
      <c r="B911">
        <v>10994</v>
      </c>
      <c r="C911">
        <v>2.2819228172302202</v>
      </c>
      <c r="D911" t="s">
        <v>54</v>
      </c>
      <c r="E911" t="s">
        <v>9</v>
      </c>
      <c r="F911" t="s">
        <v>9</v>
      </c>
      <c r="G911" t="s">
        <v>9</v>
      </c>
      <c r="H911" t="s">
        <v>10</v>
      </c>
      <c r="I911" t="s">
        <v>11</v>
      </c>
      <c r="J911" t="s">
        <v>12</v>
      </c>
      <c r="K911" t="s">
        <v>180</v>
      </c>
      <c r="L911" t="str">
        <f t="shared" si="10"/>
        <v>tag-e0cf8cf3_NA_NA_NA_appliances_kitchen_juicer</v>
      </c>
      <c r="M911" t="s">
        <v>599</v>
      </c>
      <c r="N911">
        <f t="shared" si="11"/>
        <v>2.2819228172302202</v>
      </c>
      <c r="P911" t="e">
        <v>#N/A</v>
      </c>
    </row>
    <row r="912" spans="1:16" hidden="1" x14ac:dyDescent="0.25">
      <c r="A912" t="s">
        <v>186</v>
      </c>
      <c r="B912">
        <v>14196</v>
      </c>
      <c r="C912">
        <v>2.2643339633941699</v>
      </c>
      <c r="D912" t="s">
        <v>54</v>
      </c>
      <c r="E912" t="s">
        <v>78</v>
      </c>
      <c r="F912" t="s">
        <v>9</v>
      </c>
      <c r="G912" t="s">
        <v>9</v>
      </c>
      <c r="H912" t="s">
        <v>19</v>
      </c>
      <c r="I912" t="s">
        <v>20</v>
      </c>
      <c r="J912" t="s">
        <v>76</v>
      </c>
      <c r="K912" t="s">
        <v>180</v>
      </c>
      <c r="L912" t="str">
        <f t="shared" si="10"/>
        <v>tag-e0cf8cf3_tag-e5f82892_NA_NA_computers_components_motherboard</v>
      </c>
      <c r="M912" t="s">
        <v>626</v>
      </c>
      <c r="N912">
        <f t="shared" si="11"/>
        <v>2.2643339633941699</v>
      </c>
      <c r="P912" t="e">
        <v>#N/A</v>
      </c>
    </row>
    <row r="913" spans="1:16" hidden="1" x14ac:dyDescent="0.25">
      <c r="A913" t="s">
        <v>186</v>
      </c>
      <c r="B913">
        <v>12460</v>
      </c>
      <c r="C913">
        <v>2.25396776199341</v>
      </c>
      <c r="D913" t="s">
        <v>63</v>
      </c>
      <c r="E913" t="s">
        <v>64</v>
      </c>
      <c r="F913" t="s">
        <v>9</v>
      </c>
      <c r="G913" t="s">
        <v>9</v>
      </c>
      <c r="H913" t="s">
        <v>14</v>
      </c>
      <c r="I913" t="s">
        <v>50</v>
      </c>
      <c r="J913" t="s">
        <v>15</v>
      </c>
      <c r="K913" t="s">
        <v>180</v>
      </c>
      <c r="L913" t="str">
        <f t="shared" si="10"/>
        <v>tag-10ac0a17_tag-5f4db38c_NA_NA_furniture_living_room_chair</v>
      </c>
      <c r="M913" t="s">
        <v>607</v>
      </c>
      <c r="N913">
        <f t="shared" si="11"/>
        <v>2.25396776199341</v>
      </c>
      <c r="P913" t="e">
        <v>#N/A</v>
      </c>
    </row>
    <row r="914" spans="1:16" hidden="1" x14ac:dyDescent="0.25">
      <c r="A914" t="s">
        <v>186</v>
      </c>
      <c r="B914">
        <v>4118</v>
      </c>
      <c r="C914">
        <v>2.2527172565460201</v>
      </c>
      <c r="D914" t="s">
        <v>16</v>
      </c>
      <c r="E914" t="s">
        <v>9</v>
      </c>
      <c r="F914" t="s">
        <v>9</v>
      </c>
      <c r="G914" t="s">
        <v>9</v>
      </c>
      <c r="H914" t="s">
        <v>10</v>
      </c>
      <c r="I914" t="s">
        <v>11</v>
      </c>
      <c r="J914" t="s">
        <v>12</v>
      </c>
      <c r="K914" t="s">
        <v>180</v>
      </c>
      <c r="L914" t="str">
        <f t="shared" si="10"/>
        <v>tag-458d763a_NA_NA_NA_appliances_kitchen_juicer</v>
      </c>
      <c r="M914" t="s">
        <v>578</v>
      </c>
      <c r="N914">
        <f t="shared" si="11"/>
        <v>2.2527172565460201</v>
      </c>
      <c r="P914" t="e">
        <v>#N/A</v>
      </c>
    </row>
    <row r="915" spans="1:16" hidden="1" x14ac:dyDescent="0.25">
      <c r="A915" t="s">
        <v>186</v>
      </c>
      <c r="B915">
        <v>13140</v>
      </c>
      <c r="C915">
        <v>2.2293400764465301</v>
      </c>
      <c r="D915" t="s">
        <v>71</v>
      </c>
      <c r="E915" t="s">
        <v>9</v>
      </c>
      <c r="F915" t="s">
        <v>9</v>
      </c>
      <c r="G915" t="s">
        <v>9</v>
      </c>
      <c r="H915" t="s">
        <v>10</v>
      </c>
      <c r="I915" t="s">
        <v>11</v>
      </c>
      <c r="J915" t="s">
        <v>32</v>
      </c>
      <c r="K915" t="s">
        <v>180</v>
      </c>
      <c r="L915" t="str">
        <f t="shared" si="10"/>
        <v>tag-a1cfc8d7_NA_NA_NA_appliances_kitchen_coffee_grinder</v>
      </c>
      <c r="M915" t="s">
        <v>616</v>
      </c>
      <c r="N915">
        <f t="shared" si="11"/>
        <v>2.2293400764465301</v>
      </c>
      <c r="P915" t="s">
        <v>616</v>
      </c>
    </row>
    <row r="916" spans="1:16" hidden="1" x14ac:dyDescent="0.25">
      <c r="A916" t="s">
        <v>186</v>
      </c>
      <c r="B916">
        <v>16468</v>
      </c>
      <c r="C916">
        <v>2.2161319255828902</v>
      </c>
      <c r="D916" t="s">
        <v>122</v>
      </c>
      <c r="E916" t="s">
        <v>130</v>
      </c>
      <c r="F916" t="s">
        <v>126</v>
      </c>
      <c r="G916" t="s">
        <v>9</v>
      </c>
      <c r="H916" t="s">
        <v>10</v>
      </c>
      <c r="I916" t="s">
        <v>11</v>
      </c>
      <c r="J916" t="s">
        <v>41</v>
      </c>
      <c r="K916" t="s">
        <v>180</v>
      </c>
      <c r="L916" t="str">
        <f t="shared" si="10"/>
        <v>tag-e34b589d_tag-9ae20bf5_tag-6bc64d6f_NA_appliances_kitchen_hob</v>
      </c>
      <c r="M916" t="s">
        <v>668</v>
      </c>
      <c r="N916">
        <f t="shared" si="11"/>
        <v>2.2161319255828902</v>
      </c>
      <c r="P916" t="e">
        <v>#N/A</v>
      </c>
    </row>
    <row r="917" spans="1:16" hidden="1" x14ac:dyDescent="0.25">
      <c r="A917" t="s">
        <v>186</v>
      </c>
      <c r="B917">
        <v>16466</v>
      </c>
      <c r="C917">
        <v>2.2131936550140399</v>
      </c>
      <c r="D917" t="s">
        <v>122</v>
      </c>
      <c r="E917" t="s">
        <v>128</v>
      </c>
      <c r="F917" t="s">
        <v>126</v>
      </c>
      <c r="G917" t="s">
        <v>9</v>
      </c>
      <c r="H917" t="s">
        <v>19</v>
      </c>
      <c r="I917" t="s">
        <v>20</v>
      </c>
      <c r="J917" t="s">
        <v>38</v>
      </c>
      <c r="K917" t="s">
        <v>180</v>
      </c>
      <c r="L917" t="str">
        <f t="shared" si="10"/>
        <v>tag-e34b589d_tag-abf74c7d_tag-6bc64d6f_NA_computers_components_cpu</v>
      </c>
      <c r="M917" t="s">
        <v>666</v>
      </c>
      <c r="N917">
        <f t="shared" si="11"/>
        <v>2.2131936550140399</v>
      </c>
      <c r="P917" t="s">
        <v>666</v>
      </c>
    </row>
    <row r="918" spans="1:16" hidden="1" x14ac:dyDescent="0.25">
      <c r="A918" t="s">
        <v>186</v>
      </c>
      <c r="B918">
        <v>14270</v>
      </c>
      <c r="C918">
        <v>2.1553840637207</v>
      </c>
      <c r="D918" t="s">
        <v>52</v>
      </c>
      <c r="E918" t="s">
        <v>82</v>
      </c>
      <c r="F918" t="s">
        <v>9</v>
      </c>
      <c r="G918" t="s">
        <v>9</v>
      </c>
      <c r="H918" t="s">
        <v>10</v>
      </c>
      <c r="I918" t="s">
        <v>11</v>
      </c>
      <c r="J918" t="s">
        <v>83</v>
      </c>
      <c r="K918" t="s">
        <v>180</v>
      </c>
      <c r="L918" t="str">
        <f t="shared" si="10"/>
        <v>tag-759aa959_tag-9c10bdec_NA_NA_appliances_kitchen_grill</v>
      </c>
      <c r="M918" t="s">
        <v>628</v>
      </c>
      <c r="N918">
        <f t="shared" si="11"/>
        <v>2.1553840637207</v>
      </c>
      <c r="P918" t="e">
        <v>#N/A</v>
      </c>
    </row>
    <row r="919" spans="1:16" hidden="1" x14ac:dyDescent="0.25">
      <c r="A919" t="s">
        <v>186</v>
      </c>
      <c r="B919">
        <v>16458</v>
      </c>
      <c r="C919">
        <v>2.14521288871765</v>
      </c>
      <c r="D919" t="s">
        <v>119</v>
      </c>
      <c r="E919" t="s">
        <v>126</v>
      </c>
      <c r="F919" t="s">
        <v>9</v>
      </c>
      <c r="G919" t="s">
        <v>9</v>
      </c>
      <c r="H919" t="s">
        <v>10</v>
      </c>
      <c r="I919" t="s">
        <v>11</v>
      </c>
      <c r="J919" t="s">
        <v>85</v>
      </c>
      <c r="K919" t="s">
        <v>180</v>
      </c>
      <c r="L919" t="str">
        <f t="shared" si="10"/>
        <v>tag-f76e1e51_tag-6bc64d6f_NA_NA_appliances_kitchen_dishwasher</v>
      </c>
      <c r="M919" t="s">
        <v>664</v>
      </c>
      <c r="N919">
        <f t="shared" si="11"/>
        <v>2.14521288871765</v>
      </c>
      <c r="P919" t="e">
        <v>#N/A</v>
      </c>
    </row>
    <row r="920" spans="1:16" hidden="1" x14ac:dyDescent="0.25">
      <c r="A920" t="s">
        <v>186</v>
      </c>
      <c r="B920">
        <v>16058</v>
      </c>
      <c r="C920">
        <v>2.1393024921417201</v>
      </c>
      <c r="D920" t="s">
        <v>111</v>
      </c>
      <c r="E920" t="s">
        <v>9</v>
      </c>
      <c r="F920" t="s">
        <v>9</v>
      </c>
      <c r="G920" t="s">
        <v>9</v>
      </c>
      <c r="H920" t="s">
        <v>10</v>
      </c>
      <c r="I920" t="s">
        <v>11</v>
      </c>
      <c r="J920" t="s">
        <v>12</v>
      </c>
      <c r="K920" t="s">
        <v>180</v>
      </c>
      <c r="L920" t="str">
        <f t="shared" si="10"/>
        <v>tag-e5c9cad8_NA_NA_NA_appliances_kitchen_juicer</v>
      </c>
      <c r="M920" t="s">
        <v>657</v>
      </c>
      <c r="N920">
        <f t="shared" si="11"/>
        <v>2.1393024921417201</v>
      </c>
      <c r="P920" t="e">
        <v>#N/A</v>
      </c>
    </row>
    <row r="921" spans="1:16" hidden="1" x14ac:dyDescent="0.25">
      <c r="A921" t="s">
        <v>186</v>
      </c>
      <c r="B921">
        <v>16470</v>
      </c>
      <c r="C921">
        <v>2.1306793689727801</v>
      </c>
      <c r="D921" t="s">
        <v>122</v>
      </c>
      <c r="E921" t="s">
        <v>112</v>
      </c>
      <c r="F921" t="s">
        <v>126</v>
      </c>
      <c r="G921" t="s">
        <v>9</v>
      </c>
      <c r="H921" t="s">
        <v>10</v>
      </c>
      <c r="I921" t="s">
        <v>11</v>
      </c>
      <c r="J921" t="s">
        <v>23</v>
      </c>
      <c r="K921" t="s">
        <v>180</v>
      </c>
      <c r="L921" t="str">
        <f t="shared" si="10"/>
        <v>tag-e34b589d_tag-1e2c6607_tag-6bc64d6f_NA_appliances_kitchen_steam_cooker</v>
      </c>
      <c r="M921" t="s">
        <v>669</v>
      </c>
      <c r="N921">
        <f t="shared" si="11"/>
        <v>2.1306793689727801</v>
      </c>
      <c r="P921" t="e">
        <v>#N/A</v>
      </c>
    </row>
    <row r="922" spans="1:16" hidden="1" x14ac:dyDescent="0.25">
      <c r="A922" t="s">
        <v>186</v>
      </c>
      <c r="B922">
        <v>15348</v>
      </c>
      <c r="C922">
        <v>2.1250414848327601</v>
      </c>
      <c r="D922" t="s">
        <v>112</v>
      </c>
      <c r="E922" t="s">
        <v>113</v>
      </c>
      <c r="F922" t="s">
        <v>9</v>
      </c>
      <c r="G922" t="s">
        <v>9</v>
      </c>
      <c r="H922" t="s">
        <v>19</v>
      </c>
      <c r="I922" t="s">
        <v>58</v>
      </c>
      <c r="J922" t="s">
        <v>114</v>
      </c>
      <c r="K922" t="s">
        <v>180</v>
      </c>
      <c r="L922" t="str">
        <f t="shared" si="10"/>
        <v>tag-1e2c6607_tag-7b6e0ff1_NA_NA_computers_peripherals_mouse</v>
      </c>
      <c r="M922" t="s">
        <v>652</v>
      </c>
      <c r="N922">
        <f t="shared" si="11"/>
        <v>2.1250414848327601</v>
      </c>
      <c r="P922" t="s">
        <v>652</v>
      </c>
    </row>
    <row r="923" spans="1:16" hidden="1" x14ac:dyDescent="0.25">
      <c r="A923" t="s">
        <v>186</v>
      </c>
      <c r="B923">
        <v>16027</v>
      </c>
      <c r="C923">
        <v>2.0870661735534699</v>
      </c>
      <c r="D923" t="s">
        <v>122</v>
      </c>
      <c r="E923" t="s">
        <v>9</v>
      </c>
      <c r="F923" t="s">
        <v>9</v>
      </c>
      <c r="G923" t="s">
        <v>9</v>
      </c>
      <c r="H923" t="s">
        <v>10</v>
      </c>
      <c r="I923" t="s">
        <v>11</v>
      </c>
      <c r="J923" t="s">
        <v>32</v>
      </c>
      <c r="K923" t="s">
        <v>180</v>
      </c>
      <c r="L923" t="str">
        <f t="shared" si="10"/>
        <v>tag-e34b589d_NA_NA_NA_appliances_kitchen_coffee_grinder</v>
      </c>
      <c r="M923" t="s">
        <v>655</v>
      </c>
      <c r="N923">
        <f t="shared" si="11"/>
        <v>2.0870661735534699</v>
      </c>
      <c r="P923" t="s">
        <v>655</v>
      </c>
    </row>
    <row r="924" spans="1:16" hidden="1" x14ac:dyDescent="0.25">
      <c r="A924" t="s">
        <v>186</v>
      </c>
      <c r="B924">
        <v>14275</v>
      </c>
      <c r="C924">
        <v>2.0782270431518599</v>
      </c>
      <c r="D924" t="s">
        <v>86</v>
      </c>
      <c r="E924" t="s">
        <v>9</v>
      </c>
      <c r="F924" t="s">
        <v>9</v>
      </c>
      <c r="G924" t="s">
        <v>9</v>
      </c>
      <c r="H924" t="s">
        <v>10</v>
      </c>
      <c r="I924" t="s">
        <v>11</v>
      </c>
      <c r="J924" t="s">
        <v>87</v>
      </c>
      <c r="K924" t="s">
        <v>180</v>
      </c>
      <c r="L924" t="str">
        <f t="shared" si="10"/>
        <v>tag-2261ff33_NA_NA_NA_appliances_kitchen_coffee_machine</v>
      </c>
      <c r="M924" t="s">
        <v>630</v>
      </c>
      <c r="N924">
        <f t="shared" si="11"/>
        <v>2.0782270431518599</v>
      </c>
      <c r="P924" t="s">
        <v>630</v>
      </c>
    </row>
    <row r="925" spans="1:16" hidden="1" x14ac:dyDescent="0.25">
      <c r="A925" t="s">
        <v>186</v>
      </c>
      <c r="B925">
        <v>7942</v>
      </c>
      <c r="C925">
        <v>2.03033447265625</v>
      </c>
      <c r="D925" t="s">
        <v>27</v>
      </c>
      <c r="E925" t="s">
        <v>28</v>
      </c>
      <c r="F925" t="s">
        <v>9</v>
      </c>
      <c r="G925" t="s">
        <v>9</v>
      </c>
      <c r="H925" t="s">
        <v>19</v>
      </c>
      <c r="I925" t="s">
        <v>20</v>
      </c>
      <c r="J925" t="s">
        <v>29</v>
      </c>
      <c r="K925" t="s">
        <v>180</v>
      </c>
      <c r="L925" t="str">
        <f t="shared" si="10"/>
        <v>tag-7b806310_tag-0e55ada0_NA_NA_computers_components_power_supply</v>
      </c>
      <c r="M925" t="s">
        <v>583</v>
      </c>
      <c r="N925">
        <f t="shared" si="11"/>
        <v>2.03033447265625</v>
      </c>
      <c r="P925" t="e">
        <v>#N/A</v>
      </c>
    </row>
    <row r="926" spans="1:16" hidden="1" x14ac:dyDescent="0.25">
      <c r="A926" t="s">
        <v>186</v>
      </c>
      <c r="B926">
        <v>14192</v>
      </c>
      <c r="C926">
        <v>1.99883925914764</v>
      </c>
      <c r="D926" t="s">
        <v>52</v>
      </c>
      <c r="E926" t="s">
        <v>9</v>
      </c>
      <c r="F926" t="s">
        <v>9</v>
      </c>
      <c r="G926" t="s">
        <v>9</v>
      </c>
      <c r="H926" t="s">
        <v>73</v>
      </c>
      <c r="I926" t="s">
        <v>74</v>
      </c>
      <c r="J926" t="s">
        <v>9</v>
      </c>
      <c r="K926" t="s">
        <v>180</v>
      </c>
      <c r="L926" t="str">
        <f t="shared" si="10"/>
        <v>tag-759aa959_NA_NA_NA_accessories_bag_NA</v>
      </c>
      <c r="M926" t="s">
        <v>624</v>
      </c>
      <c r="N926">
        <f t="shared" si="11"/>
        <v>1.99883925914764</v>
      </c>
      <c r="P926" t="e">
        <v>#N/A</v>
      </c>
    </row>
    <row r="927" spans="1:16" hidden="1" x14ac:dyDescent="0.25">
      <c r="A927" t="s">
        <v>186</v>
      </c>
      <c r="B927">
        <v>16463</v>
      </c>
      <c r="C927">
        <v>1.9945054054260301</v>
      </c>
      <c r="D927" t="s">
        <v>119</v>
      </c>
      <c r="E927" t="s">
        <v>126</v>
      </c>
      <c r="F927" t="s">
        <v>127</v>
      </c>
      <c r="G927" t="s">
        <v>9</v>
      </c>
      <c r="H927" t="s">
        <v>10</v>
      </c>
      <c r="I927" t="s">
        <v>11</v>
      </c>
      <c r="J927" t="s">
        <v>87</v>
      </c>
      <c r="K927" t="s">
        <v>180</v>
      </c>
      <c r="L927" t="str">
        <f t="shared" si="10"/>
        <v>tag-f76e1e51_tag-6bc64d6f_tag-dfe9194a_NA_appliances_kitchen_coffee_machine</v>
      </c>
      <c r="M927" t="s">
        <v>665</v>
      </c>
      <c r="N927">
        <f t="shared" si="11"/>
        <v>1.9945054054260301</v>
      </c>
      <c r="P927" t="e">
        <v>#N/A</v>
      </c>
    </row>
    <row r="928" spans="1:16" hidden="1" x14ac:dyDescent="0.25">
      <c r="A928" t="s">
        <v>186</v>
      </c>
      <c r="B928">
        <v>12191</v>
      </c>
      <c r="C928">
        <v>1.9358392953872701</v>
      </c>
      <c r="D928" t="s">
        <v>52</v>
      </c>
      <c r="E928" t="s">
        <v>9</v>
      </c>
      <c r="F928" t="s">
        <v>9</v>
      </c>
      <c r="G928" t="s">
        <v>9</v>
      </c>
      <c r="H928" t="s">
        <v>14</v>
      </c>
      <c r="I928" t="s">
        <v>50</v>
      </c>
      <c r="J928" t="s">
        <v>60</v>
      </c>
      <c r="K928" t="s">
        <v>180</v>
      </c>
      <c r="L928" t="str">
        <f t="shared" si="10"/>
        <v>tag-759aa959_NA_NA_NA_furniture_living_room_sofa</v>
      </c>
      <c r="M928" t="s">
        <v>604</v>
      </c>
      <c r="N928">
        <f t="shared" si="11"/>
        <v>1.9358392953872701</v>
      </c>
      <c r="P928" t="e">
        <v>#N/A</v>
      </c>
    </row>
    <row r="929" spans="1:16" hidden="1" x14ac:dyDescent="0.25">
      <c r="A929" t="s">
        <v>186</v>
      </c>
      <c r="B929">
        <v>9642</v>
      </c>
      <c r="C929">
        <v>1.9339946508407599</v>
      </c>
      <c r="D929" t="s">
        <v>42</v>
      </c>
      <c r="E929" t="s">
        <v>43</v>
      </c>
      <c r="F929" t="s">
        <v>9</v>
      </c>
      <c r="G929" t="s">
        <v>9</v>
      </c>
      <c r="H929" t="s">
        <v>10</v>
      </c>
      <c r="I929" t="s">
        <v>11</v>
      </c>
      <c r="J929" t="s">
        <v>26</v>
      </c>
      <c r="K929" t="s">
        <v>180</v>
      </c>
      <c r="L929" t="str">
        <f t="shared" si="10"/>
        <v>tag-a67d9f26_tag-d3982a8a_NA_NA_appliances_kitchen_hood</v>
      </c>
      <c r="M929" t="s">
        <v>590</v>
      </c>
      <c r="N929">
        <f t="shared" si="11"/>
        <v>1.9339946508407599</v>
      </c>
      <c r="P929" t="e">
        <v>#N/A</v>
      </c>
    </row>
    <row r="930" spans="1:16" hidden="1" x14ac:dyDescent="0.25">
      <c r="A930" t="s">
        <v>186</v>
      </c>
      <c r="B930">
        <v>9529</v>
      </c>
      <c r="C930">
        <v>1.8764731884002701</v>
      </c>
      <c r="D930" t="s">
        <v>36</v>
      </c>
      <c r="E930" t="s">
        <v>37</v>
      </c>
      <c r="F930" t="s">
        <v>9</v>
      </c>
      <c r="G930" t="s">
        <v>9</v>
      </c>
      <c r="H930" t="s">
        <v>19</v>
      </c>
      <c r="I930" t="s">
        <v>20</v>
      </c>
      <c r="J930" t="s">
        <v>38</v>
      </c>
      <c r="K930" t="s">
        <v>180</v>
      </c>
      <c r="L930" t="str">
        <f t="shared" si="10"/>
        <v>tag-70dc242d_tag-d325db69_NA_NA_computers_components_cpu</v>
      </c>
      <c r="M930" t="s">
        <v>587</v>
      </c>
      <c r="N930">
        <f t="shared" si="11"/>
        <v>1.8764731884002701</v>
      </c>
      <c r="P930" t="e">
        <v>#N/A</v>
      </c>
    </row>
    <row r="931" spans="1:16" hidden="1" x14ac:dyDescent="0.25">
      <c r="A931" t="s">
        <v>186</v>
      </c>
      <c r="B931">
        <v>10989</v>
      </c>
      <c r="C931">
        <v>1.8547556400299099</v>
      </c>
      <c r="D931" t="s">
        <v>53</v>
      </c>
      <c r="E931" t="s">
        <v>9</v>
      </c>
      <c r="F931" t="s">
        <v>9</v>
      </c>
      <c r="G931" t="s">
        <v>9</v>
      </c>
      <c r="H931" t="s">
        <v>10</v>
      </c>
      <c r="I931" t="s">
        <v>11</v>
      </c>
      <c r="J931" t="s">
        <v>35</v>
      </c>
      <c r="K931" t="s">
        <v>180</v>
      </c>
      <c r="L931" t="str">
        <f t="shared" si="10"/>
        <v>tag-e5809a76_NA_NA_NA_appliances_kitchen_kettle</v>
      </c>
      <c r="M931" t="s">
        <v>598</v>
      </c>
      <c r="N931">
        <f t="shared" si="11"/>
        <v>1.8547556400299099</v>
      </c>
      <c r="P931" t="e">
        <v>#N/A</v>
      </c>
    </row>
    <row r="932" spans="1:16" hidden="1" x14ac:dyDescent="0.25">
      <c r="A932" t="s">
        <v>186</v>
      </c>
      <c r="B932">
        <v>16467</v>
      </c>
      <c r="C932">
        <v>1.8283883333206199</v>
      </c>
      <c r="D932" t="s">
        <v>122</v>
      </c>
      <c r="E932" t="s">
        <v>129</v>
      </c>
      <c r="F932" t="s">
        <v>126</v>
      </c>
      <c r="G932" t="s">
        <v>9</v>
      </c>
      <c r="H932" t="s">
        <v>10</v>
      </c>
      <c r="I932" t="s">
        <v>11</v>
      </c>
      <c r="J932" t="s">
        <v>40</v>
      </c>
      <c r="K932" t="s">
        <v>180</v>
      </c>
      <c r="L932" t="str">
        <f t="shared" si="10"/>
        <v>tag-e34b589d_tag-5e7e9504_tag-6bc64d6f_NA_appliances_kitchen_toster</v>
      </c>
      <c r="M932" t="s">
        <v>667</v>
      </c>
      <c r="N932">
        <f t="shared" si="11"/>
        <v>1.8283883333206199</v>
      </c>
      <c r="P932" t="e">
        <v>#N/A</v>
      </c>
    </row>
    <row r="933" spans="1:16" hidden="1" x14ac:dyDescent="0.25">
      <c r="A933" t="s">
        <v>186</v>
      </c>
      <c r="B933">
        <v>12897</v>
      </c>
      <c r="C933">
        <v>1.8131644725799601</v>
      </c>
      <c r="D933" t="s">
        <v>70</v>
      </c>
      <c r="E933" t="s">
        <v>9</v>
      </c>
      <c r="F933" t="s">
        <v>9</v>
      </c>
      <c r="G933" t="s">
        <v>9</v>
      </c>
      <c r="H933" t="s">
        <v>19</v>
      </c>
      <c r="I933" t="s">
        <v>20</v>
      </c>
      <c r="J933" t="s">
        <v>33</v>
      </c>
      <c r="K933" t="s">
        <v>180</v>
      </c>
      <c r="L933" t="str">
        <f t="shared" si="10"/>
        <v>tag-e442f041_NA_NA_NA_computers_components_cooler</v>
      </c>
      <c r="M933" t="s">
        <v>615</v>
      </c>
      <c r="N933">
        <f t="shared" si="11"/>
        <v>1.8131644725799601</v>
      </c>
      <c r="P933" t="e">
        <v>#N/A</v>
      </c>
    </row>
    <row r="934" spans="1:16" hidden="1" x14ac:dyDescent="0.25">
      <c r="A934" t="s">
        <v>186</v>
      </c>
      <c r="B934">
        <v>16088</v>
      </c>
      <c r="C934">
        <v>1.7903531789779701</v>
      </c>
      <c r="D934" t="s">
        <v>123</v>
      </c>
      <c r="E934" t="s">
        <v>9</v>
      </c>
      <c r="F934" t="s">
        <v>9</v>
      </c>
      <c r="G934" t="s">
        <v>9</v>
      </c>
      <c r="H934" t="s">
        <v>10</v>
      </c>
      <c r="I934" t="s">
        <v>11</v>
      </c>
      <c r="J934" t="s">
        <v>48</v>
      </c>
      <c r="K934" t="s">
        <v>180</v>
      </c>
      <c r="L934" t="str">
        <f t="shared" si="10"/>
        <v>tag-e6fdb661_NA_NA_NA_appliances_kitchen_mixer</v>
      </c>
      <c r="M934" t="s">
        <v>661</v>
      </c>
      <c r="N934">
        <f t="shared" si="11"/>
        <v>1.7903531789779701</v>
      </c>
      <c r="P934" t="e">
        <v>#N/A</v>
      </c>
    </row>
    <row r="935" spans="1:16" hidden="1" x14ac:dyDescent="0.25">
      <c r="A935" t="s">
        <v>186</v>
      </c>
      <c r="B935">
        <v>16080</v>
      </c>
      <c r="C935">
        <v>1.7245414257049601</v>
      </c>
      <c r="D935" t="s">
        <v>123</v>
      </c>
      <c r="E935" t="s">
        <v>9</v>
      </c>
      <c r="F935" t="s">
        <v>9</v>
      </c>
      <c r="G935" t="s">
        <v>9</v>
      </c>
      <c r="H935" t="s">
        <v>14</v>
      </c>
      <c r="I935" t="s">
        <v>50</v>
      </c>
      <c r="J935" t="s">
        <v>60</v>
      </c>
      <c r="K935" t="s">
        <v>180</v>
      </c>
      <c r="L935" t="str">
        <f t="shared" si="10"/>
        <v>tag-e6fdb661_NA_NA_NA_furniture_living_room_sofa</v>
      </c>
      <c r="M935" t="s">
        <v>659</v>
      </c>
      <c r="N935">
        <f t="shared" si="11"/>
        <v>1.7245414257049601</v>
      </c>
      <c r="P935" t="e">
        <v>#N/A</v>
      </c>
    </row>
    <row r="936" spans="1:16" hidden="1" x14ac:dyDescent="0.25">
      <c r="A936" t="s">
        <v>186</v>
      </c>
      <c r="B936">
        <v>14588</v>
      </c>
      <c r="C936">
        <v>1.6886844635009799</v>
      </c>
      <c r="D936" t="s">
        <v>105</v>
      </c>
      <c r="E936" t="s">
        <v>108</v>
      </c>
      <c r="F936" t="s">
        <v>9</v>
      </c>
      <c r="G936" t="s">
        <v>9</v>
      </c>
      <c r="H936" t="s">
        <v>14</v>
      </c>
      <c r="I936" t="s">
        <v>11</v>
      </c>
      <c r="J936" t="s">
        <v>69</v>
      </c>
      <c r="K936" t="s">
        <v>180</v>
      </c>
      <c r="L936" t="str">
        <f t="shared" si="10"/>
        <v>tag-0979cdfa_tag-dd7dbbdb_NA_NA_furniture_kitchen_table</v>
      </c>
      <c r="M936" t="s">
        <v>644</v>
      </c>
      <c r="N936">
        <f t="shared" si="11"/>
        <v>1.6886844635009799</v>
      </c>
      <c r="P936" t="e">
        <v>#N/A</v>
      </c>
    </row>
    <row r="937" spans="1:16" hidden="1" x14ac:dyDescent="0.25">
      <c r="A937" t="s">
        <v>186</v>
      </c>
      <c r="B937">
        <v>16030</v>
      </c>
      <c r="C937">
        <v>1.66091740131378</v>
      </c>
      <c r="D937" t="s">
        <v>122</v>
      </c>
      <c r="E937" t="s">
        <v>9</v>
      </c>
      <c r="F937" t="s">
        <v>9</v>
      </c>
      <c r="G937" t="s">
        <v>9</v>
      </c>
      <c r="H937" t="s">
        <v>19</v>
      </c>
      <c r="I937" t="s">
        <v>20</v>
      </c>
      <c r="J937" t="s">
        <v>33</v>
      </c>
      <c r="K937" t="s">
        <v>180</v>
      </c>
      <c r="L937" t="str">
        <f t="shared" si="10"/>
        <v>tag-e34b589d_NA_NA_NA_computers_components_cooler</v>
      </c>
      <c r="M937" t="s">
        <v>656</v>
      </c>
      <c r="N937">
        <f t="shared" si="11"/>
        <v>1.66091740131378</v>
      </c>
      <c r="P937" t="e">
        <v>#N/A</v>
      </c>
    </row>
    <row r="938" spans="1:16" hidden="1" x14ac:dyDescent="0.25">
      <c r="A938" t="s">
        <v>186</v>
      </c>
      <c r="B938">
        <v>12883</v>
      </c>
      <c r="C938">
        <v>1.5980026721954299</v>
      </c>
      <c r="D938" t="s">
        <v>70</v>
      </c>
      <c r="E938" t="s">
        <v>9</v>
      </c>
      <c r="F938" t="s">
        <v>9</v>
      </c>
      <c r="G938" t="s">
        <v>9</v>
      </c>
      <c r="H938" t="s">
        <v>19</v>
      </c>
      <c r="I938" t="s">
        <v>20</v>
      </c>
      <c r="J938" t="s">
        <v>24</v>
      </c>
      <c r="K938" t="s">
        <v>180</v>
      </c>
      <c r="L938" t="str">
        <f t="shared" si="10"/>
        <v>tag-e442f041_NA_NA_NA_computers_components_hdd</v>
      </c>
      <c r="M938" t="s">
        <v>612</v>
      </c>
      <c r="N938">
        <f t="shared" si="11"/>
        <v>1.5980026721954299</v>
      </c>
      <c r="P938" t="e">
        <v>#N/A</v>
      </c>
    </row>
    <row r="939" spans="1:16" hidden="1" x14ac:dyDescent="0.25">
      <c r="A939" t="s">
        <v>186</v>
      </c>
      <c r="B939">
        <v>9530</v>
      </c>
      <c r="C939">
        <v>1.5910661220550499</v>
      </c>
      <c r="D939" t="s">
        <v>36</v>
      </c>
      <c r="E939" t="s">
        <v>39</v>
      </c>
      <c r="F939" t="s">
        <v>9</v>
      </c>
      <c r="G939" t="s">
        <v>9</v>
      </c>
      <c r="H939" t="s">
        <v>10</v>
      </c>
      <c r="I939" t="s">
        <v>11</v>
      </c>
      <c r="J939" t="s">
        <v>40</v>
      </c>
      <c r="K939" t="s">
        <v>180</v>
      </c>
      <c r="L939" t="str">
        <f t="shared" si="10"/>
        <v>tag-70dc242d_tag-f3f810f7_NA_NA_appliances_kitchen_toster</v>
      </c>
      <c r="M939" t="s">
        <v>588</v>
      </c>
      <c r="N939">
        <f t="shared" si="11"/>
        <v>1.5910661220550499</v>
      </c>
      <c r="P939" t="e">
        <v>#N/A</v>
      </c>
    </row>
    <row r="940" spans="1:16" hidden="1" x14ac:dyDescent="0.25">
      <c r="A940" t="s">
        <v>186</v>
      </c>
      <c r="B940">
        <v>14587</v>
      </c>
      <c r="C940">
        <v>1.5342773199081401</v>
      </c>
      <c r="D940" t="s">
        <v>105</v>
      </c>
      <c r="E940" t="s">
        <v>107</v>
      </c>
      <c r="F940" t="s">
        <v>9</v>
      </c>
      <c r="G940" t="s">
        <v>9</v>
      </c>
      <c r="H940" t="s">
        <v>19</v>
      </c>
      <c r="I940" t="s">
        <v>20</v>
      </c>
      <c r="J940" t="s">
        <v>68</v>
      </c>
      <c r="K940" t="s">
        <v>180</v>
      </c>
      <c r="L940" t="str">
        <f t="shared" si="10"/>
        <v>tag-0979cdfa_tag-2cdb3268_NA_NA_computers_components_videocards</v>
      </c>
      <c r="M940" t="s">
        <v>643</v>
      </c>
      <c r="N940">
        <f t="shared" si="11"/>
        <v>1.5342773199081401</v>
      </c>
      <c r="P940" t="e">
        <v>#N/A</v>
      </c>
    </row>
    <row r="941" spans="1:16" hidden="1" x14ac:dyDescent="0.25">
      <c r="A941" t="s">
        <v>186</v>
      </c>
      <c r="B941">
        <v>5978</v>
      </c>
      <c r="C941">
        <v>1.48948550224304</v>
      </c>
      <c r="D941" t="s">
        <v>22</v>
      </c>
      <c r="E941" t="s">
        <v>9</v>
      </c>
      <c r="F941" t="s">
        <v>9</v>
      </c>
      <c r="G941" t="s">
        <v>9</v>
      </c>
      <c r="H941" t="s">
        <v>19</v>
      </c>
      <c r="I941" t="s">
        <v>20</v>
      </c>
      <c r="J941" t="s">
        <v>24</v>
      </c>
      <c r="K941" t="s">
        <v>180</v>
      </c>
      <c r="L941" t="str">
        <f t="shared" si="10"/>
        <v>tag-7d4ba1fb_NA_NA_NA_computers_components_hdd</v>
      </c>
      <c r="M941" t="s">
        <v>581</v>
      </c>
      <c r="N941">
        <f t="shared" si="11"/>
        <v>1.48948550224304</v>
      </c>
      <c r="P941" t="e">
        <v>#N/A</v>
      </c>
    </row>
    <row r="942" spans="1:16" hidden="1" x14ac:dyDescent="0.25">
      <c r="A942" t="s">
        <v>186</v>
      </c>
      <c r="B942">
        <v>9531</v>
      </c>
      <c r="C942">
        <v>1.4776906967163099</v>
      </c>
      <c r="D942" t="s">
        <v>36</v>
      </c>
      <c r="E942" t="s">
        <v>28</v>
      </c>
      <c r="F942" t="s">
        <v>9</v>
      </c>
      <c r="G942" t="s">
        <v>9</v>
      </c>
      <c r="H942" t="s">
        <v>10</v>
      </c>
      <c r="I942" t="s">
        <v>11</v>
      </c>
      <c r="J942" t="s">
        <v>41</v>
      </c>
      <c r="K942" t="s">
        <v>180</v>
      </c>
      <c r="L942" t="str">
        <f t="shared" si="10"/>
        <v>tag-70dc242d_tag-0e55ada0_NA_NA_appliances_kitchen_hob</v>
      </c>
      <c r="M942" t="s">
        <v>589</v>
      </c>
      <c r="N942">
        <f t="shared" si="11"/>
        <v>1.4776906967163099</v>
      </c>
      <c r="P942" t="e">
        <v>#N/A</v>
      </c>
    </row>
    <row r="943" spans="1:16" hidden="1" x14ac:dyDescent="0.25">
      <c r="A943" t="s">
        <v>186</v>
      </c>
      <c r="B943">
        <v>8996</v>
      </c>
      <c r="C943">
        <v>1.3664451837539699</v>
      </c>
      <c r="D943" t="s">
        <v>30</v>
      </c>
      <c r="E943" t="s">
        <v>31</v>
      </c>
      <c r="F943" t="s">
        <v>9</v>
      </c>
      <c r="G943" t="s">
        <v>9</v>
      </c>
      <c r="H943" t="s">
        <v>10</v>
      </c>
      <c r="I943" t="s">
        <v>11</v>
      </c>
      <c r="J943" t="s">
        <v>32</v>
      </c>
      <c r="K943" t="s">
        <v>180</v>
      </c>
      <c r="L943" t="str">
        <f t="shared" si="10"/>
        <v>tag-292448f2_tag-4df5ee04_NA_NA_appliances_kitchen_coffee_grinder</v>
      </c>
      <c r="M943" t="s">
        <v>584</v>
      </c>
      <c r="N943">
        <f t="shared" si="11"/>
        <v>1.3664451837539699</v>
      </c>
      <c r="P943" t="e">
        <v>#N/A</v>
      </c>
    </row>
    <row r="944" spans="1:16" hidden="1" x14ac:dyDescent="0.25">
      <c r="A944" t="s">
        <v>186</v>
      </c>
      <c r="B944">
        <v>12886</v>
      </c>
      <c r="C944">
        <v>1.17423343658447</v>
      </c>
      <c r="D944" t="s">
        <v>70</v>
      </c>
      <c r="E944" t="s">
        <v>9</v>
      </c>
      <c r="F944" t="s">
        <v>9</v>
      </c>
      <c r="G944" t="s">
        <v>9</v>
      </c>
      <c r="H944" t="s">
        <v>10</v>
      </c>
      <c r="I944" t="s">
        <v>11</v>
      </c>
      <c r="J944" t="s">
        <v>26</v>
      </c>
      <c r="K944" t="s">
        <v>180</v>
      </c>
      <c r="L944" t="str">
        <f t="shared" si="10"/>
        <v>tag-e442f041_NA_NA_NA_appliances_kitchen_hood</v>
      </c>
      <c r="M944" t="s">
        <v>613</v>
      </c>
      <c r="N944">
        <f t="shared" si="11"/>
        <v>1.17423343658447</v>
      </c>
      <c r="P944" t="e">
        <v>#N/A</v>
      </c>
    </row>
    <row r="945" spans="1:16" hidden="1" x14ac:dyDescent="0.25">
      <c r="A945" t="s">
        <v>186</v>
      </c>
      <c r="B945">
        <v>12895</v>
      </c>
      <c r="C945">
        <v>1.01678943634033</v>
      </c>
      <c r="D945" t="s">
        <v>70</v>
      </c>
      <c r="E945" t="s">
        <v>9</v>
      </c>
      <c r="F945" t="s">
        <v>9</v>
      </c>
      <c r="G945" t="s">
        <v>9</v>
      </c>
      <c r="H945" t="s">
        <v>10</v>
      </c>
      <c r="I945" t="s">
        <v>11</v>
      </c>
      <c r="J945" t="s">
        <v>32</v>
      </c>
      <c r="K945" t="s">
        <v>180</v>
      </c>
      <c r="L945" t="str">
        <f t="shared" si="10"/>
        <v>tag-e442f041_NA_NA_NA_appliances_kitchen_coffee_grinder</v>
      </c>
      <c r="M945" t="s">
        <v>614</v>
      </c>
      <c r="N945">
        <f t="shared" si="11"/>
        <v>1.01678943634033</v>
      </c>
      <c r="P945" t="e">
        <v>#N/A</v>
      </c>
    </row>
    <row r="946" spans="1:16" hidden="1" x14ac:dyDescent="0.25">
      <c r="A946" t="s">
        <v>186</v>
      </c>
      <c r="B946">
        <v>14586</v>
      </c>
      <c r="C946">
        <v>0.99187648296356201</v>
      </c>
      <c r="D946" t="s">
        <v>105</v>
      </c>
      <c r="E946" t="s">
        <v>106</v>
      </c>
      <c r="F946" t="s">
        <v>9</v>
      </c>
      <c r="G946" t="s">
        <v>9</v>
      </c>
      <c r="H946" t="s">
        <v>10</v>
      </c>
      <c r="I946" t="s">
        <v>11</v>
      </c>
      <c r="J946" t="s">
        <v>66</v>
      </c>
      <c r="K946" t="s">
        <v>180</v>
      </c>
      <c r="L946" t="str">
        <f t="shared" si="10"/>
        <v>tag-0979cdfa_tag-6653eda7_NA_NA_appliances_kitchen_meat_grinder</v>
      </c>
      <c r="M946" t="s">
        <v>642</v>
      </c>
      <c r="N946">
        <f t="shared" si="11"/>
        <v>0.99187648296356201</v>
      </c>
      <c r="P946" t="e">
        <v>#N/A</v>
      </c>
    </row>
    <row r="947" spans="1:16" hidden="1" x14ac:dyDescent="0.25">
      <c r="A947" t="s">
        <v>186</v>
      </c>
      <c r="B947">
        <v>5980</v>
      </c>
      <c r="C947">
        <v>2.9947800636291499</v>
      </c>
      <c r="D947" t="s">
        <v>18</v>
      </c>
      <c r="E947" t="s">
        <v>9</v>
      </c>
      <c r="F947" t="s">
        <v>9</v>
      </c>
      <c r="G947" t="s">
        <v>9</v>
      </c>
      <c r="H947" t="s">
        <v>187</v>
      </c>
      <c r="I947" t="s">
        <v>188</v>
      </c>
      <c r="J947" t="s">
        <v>9</v>
      </c>
      <c r="K947" t="s">
        <v>181</v>
      </c>
      <c r="L947" t="str">
        <f t="shared" si="10"/>
        <v>tag-a59f678e_NA_NA_NA_apparel_underwear_NA</v>
      </c>
      <c r="M947" t="s">
        <v>1008</v>
      </c>
      <c r="N947">
        <f t="shared" si="11"/>
        <v>2.9947800636291499</v>
      </c>
      <c r="P947" t="e">
        <v>#N/A</v>
      </c>
    </row>
    <row r="948" spans="1:16" hidden="1" x14ac:dyDescent="0.25">
      <c r="A948" t="s">
        <v>186</v>
      </c>
      <c r="B948">
        <v>10236</v>
      </c>
      <c r="C948">
        <v>2.9947800636291499</v>
      </c>
      <c r="D948" t="s">
        <v>42</v>
      </c>
      <c r="E948" t="s">
        <v>45</v>
      </c>
      <c r="F948" t="s">
        <v>43</v>
      </c>
      <c r="G948" t="s">
        <v>9</v>
      </c>
      <c r="H948" t="s">
        <v>10</v>
      </c>
      <c r="I948" t="s">
        <v>11</v>
      </c>
      <c r="J948" t="s">
        <v>46</v>
      </c>
      <c r="K948" t="s">
        <v>181</v>
      </c>
      <c r="L948" t="str">
        <f t="shared" si="10"/>
        <v>tag-a67d9f26_tag-08403e32_tag-d3982a8a_NA_appliances_kitchen_microwave</v>
      </c>
      <c r="M948" t="s">
        <v>682</v>
      </c>
      <c r="N948">
        <f t="shared" si="11"/>
        <v>2.9947800636291499</v>
      </c>
      <c r="P948" t="e">
        <v>#N/A</v>
      </c>
    </row>
    <row r="949" spans="1:16" hidden="1" x14ac:dyDescent="0.25">
      <c r="A949" t="s">
        <v>186</v>
      </c>
      <c r="B949">
        <v>10239</v>
      </c>
      <c r="C949">
        <v>2.9947800636291499</v>
      </c>
      <c r="D949" t="s">
        <v>42</v>
      </c>
      <c r="E949" t="s">
        <v>45</v>
      </c>
      <c r="F949" t="s">
        <v>47</v>
      </c>
      <c r="G949" t="s">
        <v>9</v>
      </c>
      <c r="H949" t="s">
        <v>10</v>
      </c>
      <c r="I949" t="s">
        <v>11</v>
      </c>
      <c r="J949" t="s">
        <v>48</v>
      </c>
      <c r="K949" t="s">
        <v>181</v>
      </c>
      <c r="L949" t="str">
        <f t="shared" si="10"/>
        <v>tag-a67d9f26_tag-08403e32_tag-f0f49482_NA_appliances_kitchen_mixer</v>
      </c>
      <c r="M949" t="s">
        <v>766</v>
      </c>
      <c r="N949">
        <f t="shared" si="11"/>
        <v>2.9947800636291499</v>
      </c>
      <c r="P949" t="e">
        <v>#N/A</v>
      </c>
    </row>
    <row r="950" spans="1:16" hidden="1" x14ac:dyDescent="0.25">
      <c r="A950" t="s">
        <v>186</v>
      </c>
      <c r="B950">
        <v>12771</v>
      </c>
      <c r="C950">
        <v>2.9947800636291499</v>
      </c>
      <c r="D950" t="s">
        <v>65</v>
      </c>
      <c r="E950" t="s">
        <v>9</v>
      </c>
      <c r="F950" t="s">
        <v>9</v>
      </c>
      <c r="G950" t="s">
        <v>9</v>
      </c>
      <c r="H950" t="s">
        <v>10</v>
      </c>
      <c r="I950" t="s">
        <v>11</v>
      </c>
      <c r="J950" t="s">
        <v>66</v>
      </c>
      <c r="K950" t="s">
        <v>181</v>
      </c>
      <c r="L950" t="str">
        <f t="shared" si="10"/>
        <v>tag-ef0072e6_NA_NA_NA_appliances_kitchen_meat_grinder</v>
      </c>
      <c r="M950" t="s">
        <v>713</v>
      </c>
      <c r="N950">
        <f t="shared" si="11"/>
        <v>2.9947800636291499</v>
      </c>
      <c r="P950" t="e">
        <v>#N/A</v>
      </c>
    </row>
    <row r="951" spans="1:16" hidden="1" x14ac:dyDescent="0.25">
      <c r="A951" t="s">
        <v>186</v>
      </c>
      <c r="B951">
        <v>12774</v>
      </c>
      <c r="C951">
        <v>2.9947800636291499</v>
      </c>
      <c r="D951" t="s">
        <v>67</v>
      </c>
      <c r="E951" t="s">
        <v>9</v>
      </c>
      <c r="F951" t="s">
        <v>9</v>
      </c>
      <c r="G951" t="s">
        <v>9</v>
      </c>
      <c r="H951" t="s">
        <v>19</v>
      </c>
      <c r="I951" t="s">
        <v>20</v>
      </c>
      <c r="J951" t="s">
        <v>68</v>
      </c>
      <c r="K951" t="s">
        <v>181</v>
      </c>
      <c r="L951" t="str">
        <f t="shared" si="10"/>
        <v>tag-856ab246_NA_NA_NA_computers_components_videocards</v>
      </c>
      <c r="M951" t="s">
        <v>685</v>
      </c>
      <c r="N951">
        <f t="shared" si="11"/>
        <v>2.9947800636291499</v>
      </c>
      <c r="P951" t="e">
        <v>#N/A</v>
      </c>
    </row>
    <row r="952" spans="1:16" hidden="1" x14ac:dyDescent="0.25">
      <c r="A952" t="s">
        <v>186</v>
      </c>
      <c r="B952">
        <v>12775</v>
      </c>
      <c r="C952">
        <v>2.9947800636291499</v>
      </c>
      <c r="D952" t="s">
        <v>67</v>
      </c>
      <c r="E952" t="s">
        <v>9</v>
      </c>
      <c r="F952" t="s">
        <v>9</v>
      </c>
      <c r="G952" t="s">
        <v>9</v>
      </c>
      <c r="H952" t="s">
        <v>14</v>
      </c>
      <c r="I952" t="s">
        <v>11</v>
      </c>
      <c r="J952" t="s">
        <v>69</v>
      </c>
      <c r="K952" t="s">
        <v>181</v>
      </c>
      <c r="L952" t="str">
        <f t="shared" si="10"/>
        <v>tag-856ab246_NA_NA_NA_furniture_kitchen_table</v>
      </c>
      <c r="M952" t="s">
        <v>686</v>
      </c>
      <c r="N952">
        <f t="shared" si="11"/>
        <v>2.9947800636291499</v>
      </c>
      <c r="P952" t="e">
        <v>#N/A</v>
      </c>
    </row>
    <row r="953" spans="1:16" hidden="1" x14ac:dyDescent="0.25">
      <c r="A953" t="s">
        <v>186</v>
      </c>
      <c r="B953">
        <v>14801</v>
      </c>
      <c r="C953">
        <v>2.9947800636291499</v>
      </c>
      <c r="D953" t="s">
        <v>65</v>
      </c>
      <c r="E953" t="s">
        <v>9</v>
      </c>
      <c r="F953" t="s">
        <v>9</v>
      </c>
      <c r="G953" t="s">
        <v>9</v>
      </c>
      <c r="H953" t="s">
        <v>10</v>
      </c>
      <c r="I953" t="s">
        <v>11</v>
      </c>
      <c r="J953" t="s">
        <v>83</v>
      </c>
      <c r="K953" t="s">
        <v>181</v>
      </c>
      <c r="L953" t="str">
        <f t="shared" si="10"/>
        <v>tag-ef0072e6_NA_NA_NA_appliances_kitchen_grill</v>
      </c>
      <c r="M953" t="s">
        <v>702</v>
      </c>
      <c r="N953">
        <f t="shared" si="11"/>
        <v>2.9947800636291499</v>
      </c>
      <c r="P953" t="e">
        <v>#N/A</v>
      </c>
    </row>
    <row r="954" spans="1:16" hidden="1" x14ac:dyDescent="0.25">
      <c r="A954" t="s">
        <v>186</v>
      </c>
      <c r="B954">
        <v>14803</v>
      </c>
      <c r="C954">
        <v>2.9947800636291499</v>
      </c>
      <c r="D954" t="s">
        <v>65</v>
      </c>
      <c r="E954" t="s">
        <v>9</v>
      </c>
      <c r="F954" t="s">
        <v>9</v>
      </c>
      <c r="G954" t="s">
        <v>9</v>
      </c>
      <c r="H954" t="s">
        <v>10</v>
      </c>
      <c r="I954" t="s">
        <v>11</v>
      </c>
      <c r="J954" t="s">
        <v>85</v>
      </c>
      <c r="K954" t="s">
        <v>181</v>
      </c>
      <c r="L954" t="str">
        <f t="shared" si="10"/>
        <v>tag-ef0072e6_NA_NA_NA_appliances_kitchen_dishwasher</v>
      </c>
      <c r="M954" t="s">
        <v>688</v>
      </c>
      <c r="N954">
        <f t="shared" si="11"/>
        <v>2.9947800636291499</v>
      </c>
      <c r="P954" t="e">
        <v>#N/A</v>
      </c>
    </row>
    <row r="955" spans="1:16" hidden="1" x14ac:dyDescent="0.25">
      <c r="A955" t="s">
        <v>186</v>
      </c>
      <c r="B955">
        <v>15332</v>
      </c>
      <c r="C955">
        <v>2.9947800636291499</v>
      </c>
      <c r="D955" t="s">
        <v>109</v>
      </c>
      <c r="E955" t="s">
        <v>9</v>
      </c>
      <c r="F955" t="s">
        <v>9</v>
      </c>
      <c r="G955" t="s">
        <v>9</v>
      </c>
      <c r="H955" t="s">
        <v>19</v>
      </c>
      <c r="I955" t="s">
        <v>20</v>
      </c>
      <c r="J955" t="s">
        <v>21</v>
      </c>
      <c r="K955" t="s">
        <v>181</v>
      </c>
      <c r="L955" t="str">
        <f t="shared" si="10"/>
        <v>tag-ed5b34d5_NA_NA_NA_computers_components_memory</v>
      </c>
      <c r="M955" t="s">
        <v>689</v>
      </c>
      <c r="N955">
        <f t="shared" si="11"/>
        <v>2.9947800636291499</v>
      </c>
      <c r="P955" t="e">
        <v>#N/A</v>
      </c>
    </row>
    <row r="956" spans="1:16" hidden="1" x14ac:dyDescent="0.25">
      <c r="A956" t="s">
        <v>186</v>
      </c>
      <c r="B956">
        <v>15340</v>
      </c>
      <c r="C956">
        <v>2.9947800636291499</v>
      </c>
      <c r="D956" t="s">
        <v>110</v>
      </c>
      <c r="E956" t="s">
        <v>9</v>
      </c>
      <c r="F956" t="s">
        <v>9</v>
      </c>
      <c r="G956" t="s">
        <v>9</v>
      </c>
      <c r="H956" t="s">
        <v>19</v>
      </c>
      <c r="I956" t="s">
        <v>20</v>
      </c>
      <c r="J956" t="s">
        <v>29</v>
      </c>
      <c r="K956" t="s">
        <v>181</v>
      </c>
      <c r="L956" t="str">
        <f t="shared" si="10"/>
        <v>tag-82ed1546_NA_NA_NA_computers_components_power_supply</v>
      </c>
      <c r="M956" t="s">
        <v>690</v>
      </c>
      <c r="N956">
        <f t="shared" si="11"/>
        <v>2.9947800636291499</v>
      </c>
      <c r="P956" t="e">
        <v>#N/A</v>
      </c>
    </row>
    <row r="957" spans="1:16" hidden="1" x14ac:dyDescent="0.25">
      <c r="A957" t="s">
        <v>186</v>
      </c>
      <c r="B957">
        <v>15345</v>
      </c>
      <c r="C957">
        <v>2.9947800636291499</v>
      </c>
      <c r="D957" t="s">
        <v>111</v>
      </c>
      <c r="E957" t="s">
        <v>9</v>
      </c>
      <c r="F957" t="s">
        <v>9</v>
      </c>
      <c r="G957" t="s">
        <v>9</v>
      </c>
      <c r="H957" t="s">
        <v>19</v>
      </c>
      <c r="I957" t="s">
        <v>20</v>
      </c>
      <c r="J957" t="s">
        <v>38</v>
      </c>
      <c r="K957" t="s">
        <v>181</v>
      </c>
      <c r="L957" t="str">
        <f t="shared" si="10"/>
        <v>tag-e5c9cad8_NA_NA_NA_computers_components_cpu</v>
      </c>
      <c r="M957" t="s">
        <v>691</v>
      </c>
      <c r="N957">
        <f t="shared" si="11"/>
        <v>2.9947800636291499</v>
      </c>
      <c r="P957" t="e">
        <v>#N/A</v>
      </c>
    </row>
    <row r="958" spans="1:16" hidden="1" x14ac:dyDescent="0.25">
      <c r="A958" t="s">
        <v>186</v>
      </c>
      <c r="B958">
        <v>15346</v>
      </c>
      <c r="C958">
        <v>2.9947800636291499</v>
      </c>
      <c r="D958" t="s">
        <v>111</v>
      </c>
      <c r="E958" t="s">
        <v>9</v>
      </c>
      <c r="F958" t="s">
        <v>9</v>
      </c>
      <c r="G958" t="s">
        <v>9</v>
      </c>
      <c r="H958" t="s">
        <v>10</v>
      </c>
      <c r="I958" t="s">
        <v>11</v>
      </c>
      <c r="J958" t="s">
        <v>40</v>
      </c>
      <c r="K958" t="s">
        <v>181</v>
      </c>
      <c r="L958" t="str">
        <f t="shared" si="10"/>
        <v>tag-e5c9cad8_NA_NA_NA_appliances_kitchen_toster</v>
      </c>
      <c r="M958" t="s">
        <v>692</v>
      </c>
      <c r="N958">
        <f t="shared" si="11"/>
        <v>2.9947800636291499</v>
      </c>
      <c r="P958" t="e">
        <v>#N/A</v>
      </c>
    </row>
    <row r="959" spans="1:16" hidden="1" x14ac:dyDescent="0.25">
      <c r="A959" t="s">
        <v>186</v>
      </c>
      <c r="B959">
        <v>15347</v>
      </c>
      <c r="C959">
        <v>2.9947800636291499</v>
      </c>
      <c r="D959" t="s">
        <v>111</v>
      </c>
      <c r="E959" t="s">
        <v>9</v>
      </c>
      <c r="F959" t="s">
        <v>9</v>
      </c>
      <c r="G959" t="s">
        <v>9</v>
      </c>
      <c r="H959" t="s">
        <v>10</v>
      </c>
      <c r="I959" t="s">
        <v>11</v>
      </c>
      <c r="J959" t="s">
        <v>41</v>
      </c>
      <c r="K959" t="s">
        <v>181</v>
      </c>
      <c r="L959" t="str">
        <f t="shared" si="10"/>
        <v>tag-e5c9cad8_NA_NA_NA_appliances_kitchen_hob</v>
      </c>
      <c r="M959" t="s">
        <v>693</v>
      </c>
      <c r="N959">
        <f t="shared" si="11"/>
        <v>2.9947800636291499</v>
      </c>
      <c r="P959" t="e">
        <v>#N/A</v>
      </c>
    </row>
    <row r="960" spans="1:16" hidden="1" x14ac:dyDescent="0.25">
      <c r="A960" t="s">
        <v>186</v>
      </c>
      <c r="B960">
        <v>16075</v>
      </c>
      <c r="C960">
        <v>2.9947800636291499</v>
      </c>
      <c r="D960" t="s">
        <v>120</v>
      </c>
      <c r="E960" t="s">
        <v>9</v>
      </c>
      <c r="F960" t="s">
        <v>9</v>
      </c>
      <c r="G960" t="s">
        <v>9</v>
      </c>
      <c r="H960" t="s">
        <v>176</v>
      </c>
      <c r="I960" t="s">
        <v>177</v>
      </c>
      <c r="J960" t="s">
        <v>189</v>
      </c>
      <c r="K960" t="s">
        <v>181</v>
      </c>
      <c r="L960" t="str">
        <f t="shared" si="10"/>
        <v>tag-a22fadc8_NA_NA_NA_construction_tools_soldering</v>
      </c>
      <c r="M960" t="s">
        <v>1009</v>
      </c>
      <c r="N960">
        <f t="shared" si="11"/>
        <v>2.9947800636291499</v>
      </c>
      <c r="P960" t="e">
        <v>#N/A</v>
      </c>
    </row>
    <row r="961" spans="1:16" hidden="1" x14ac:dyDescent="0.25">
      <c r="A961" t="s">
        <v>186</v>
      </c>
      <c r="B961">
        <v>16131</v>
      </c>
      <c r="C961">
        <v>2.9947800636291499</v>
      </c>
      <c r="D961" t="s">
        <v>190</v>
      </c>
      <c r="E961" t="s">
        <v>191</v>
      </c>
      <c r="F961" t="s">
        <v>9</v>
      </c>
      <c r="G961" t="s">
        <v>9</v>
      </c>
      <c r="H961" t="s">
        <v>187</v>
      </c>
      <c r="I961" t="s">
        <v>192</v>
      </c>
      <c r="J961" t="s">
        <v>9</v>
      </c>
      <c r="K961" t="s">
        <v>181</v>
      </c>
      <c r="L961" t="str">
        <f t="shared" si="10"/>
        <v>tag-e28932aa_tag-9976161a_NA_NA_apparel_skirt_NA</v>
      </c>
      <c r="M961" t="s">
        <v>1010</v>
      </c>
      <c r="N961">
        <f t="shared" si="11"/>
        <v>2.9947800636291499</v>
      </c>
      <c r="P961" t="e">
        <v>#N/A</v>
      </c>
    </row>
    <row r="962" spans="1:16" hidden="1" x14ac:dyDescent="0.25">
      <c r="A962" t="s">
        <v>186</v>
      </c>
      <c r="B962">
        <v>18577</v>
      </c>
      <c r="C962">
        <v>2.9947800636291499</v>
      </c>
      <c r="D962" t="s">
        <v>137</v>
      </c>
      <c r="E962" t="s">
        <v>9</v>
      </c>
      <c r="F962" t="s">
        <v>9</v>
      </c>
      <c r="G962" t="s">
        <v>9</v>
      </c>
      <c r="H962" t="s">
        <v>10</v>
      </c>
      <c r="I962" t="s">
        <v>11</v>
      </c>
      <c r="J962" t="s">
        <v>81</v>
      </c>
      <c r="K962" t="s">
        <v>181</v>
      </c>
      <c r="L962" t="str">
        <f t="shared" si="10"/>
        <v>tag-8277aa36_NA_NA_NA_appliances_kitchen_oven</v>
      </c>
      <c r="M962" t="s">
        <v>697</v>
      </c>
      <c r="N962">
        <f t="shared" si="11"/>
        <v>2.9947800636291499</v>
      </c>
      <c r="P962" t="e">
        <v>#N/A</v>
      </c>
    </row>
    <row r="963" spans="1:16" hidden="1" x14ac:dyDescent="0.25">
      <c r="A963" t="s">
        <v>186</v>
      </c>
      <c r="B963">
        <v>20200</v>
      </c>
      <c r="C963">
        <v>2.9947800636291499</v>
      </c>
      <c r="D963" t="s">
        <v>138</v>
      </c>
      <c r="E963" t="s">
        <v>9</v>
      </c>
      <c r="F963" t="s">
        <v>9</v>
      </c>
      <c r="G963" t="s">
        <v>9</v>
      </c>
      <c r="H963" t="s">
        <v>10</v>
      </c>
      <c r="I963" t="s">
        <v>11</v>
      </c>
      <c r="J963" t="s">
        <v>35</v>
      </c>
      <c r="K963" t="s">
        <v>181</v>
      </c>
      <c r="L963" t="str">
        <f t="shared" ref="L963:L1026" si="12">D963&amp;"_"&amp;E963&amp;"_"&amp;F963&amp;"_"&amp;G963&amp;"_"&amp;H963&amp;"_"&amp;I963&amp;"_"&amp;J963</f>
        <v>tag-66579c74_NA_NA_NA_appliances_kitchen_kettle</v>
      </c>
      <c r="M963" t="s">
        <v>698</v>
      </c>
      <c r="N963">
        <f t="shared" ref="N963:N1026" si="13">C963</f>
        <v>2.9947800636291499</v>
      </c>
      <c r="P963" t="e">
        <v>#N/A</v>
      </c>
    </row>
    <row r="964" spans="1:16" hidden="1" x14ac:dyDescent="0.25">
      <c r="A964" t="s">
        <v>186</v>
      </c>
      <c r="B964">
        <v>20540</v>
      </c>
      <c r="C964">
        <v>2.9947800636291499</v>
      </c>
      <c r="D964" t="s">
        <v>175</v>
      </c>
      <c r="E964" t="s">
        <v>9</v>
      </c>
      <c r="F964" t="s">
        <v>9</v>
      </c>
      <c r="G964" t="s">
        <v>9</v>
      </c>
      <c r="H964" t="s">
        <v>176</v>
      </c>
      <c r="I964" t="s">
        <v>177</v>
      </c>
      <c r="J964" t="s">
        <v>178</v>
      </c>
      <c r="K964" t="s">
        <v>181</v>
      </c>
      <c r="L964" t="str">
        <f t="shared" si="12"/>
        <v>tag-81f044ce_NA_NA_NA_construction_tools_pump</v>
      </c>
      <c r="M964" t="s">
        <v>700</v>
      </c>
      <c r="N964">
        <f t="shared" si="13"/>
        <v>2.9947800636291499</v>
      </c>
      <c r="P964" t="e">
        <v>#N/A</v>
      </c>
    </row>
    <row r="965" spans="1:16" hidden="1" x14ac:dyDescent="0.25">
      <c r="A965" t="s">
        <v>186</v>
      </c>
      <c r="B965">
        <v>22784</v>
      </c>
      <c r="C965">
        <v>2.9947800636291499</v>
      </c>
      <c r="D965" t="s">
        <v>193</v>
      </c>
      <c r="E965" t="s">
        <v>9</v>
      </c>
      <c r="F965" t="s">
        <v>9</v>
      </c>
      <c r="G965" t="s">
        <v>9</v>
      </c>
      <c r="H965" t="s">
        <v>14</v>
      </c>
      <c r="I965" t="s">
        <v>158</v>
      </c>
      <c r="J965" t="s">
        <v>194</v>
      </c>
      <c r="K965" t="s">
        <v>181</v>
      </c>
      <c r="L965" t="str">
        <f t="shared" si="12"/>
        <v>tag-29227924_NA_NA_NA_furniture_bedroom_pillow</v>
      </c>
      <c r="M965" t="s">
        <v>1011</v>
      </c>
      <c r="N965">
        <f t="shared" si="13"/>
        <v>2.9947800636291499</v>
      </c>
      <c r="P965" t="e">
        <v>#N/A</v>
      </c>
    </row>
    <row r="966" spans="1:16" hidden="1" x14ac:dyDescent="0.25">
      <c r="A966" t="s">
        <v>186</v>
      </c>
      <c r="B966">
        <v>23527</v>
      </c>
      <c r="C966">
        <v>2.9947800636291499</v>
      </c>
      <c r="D966" t="s">
        <v>139</v>
      </c>
      <c r="E966" t="s">
        <v>9</v>
      </c>
      <c r="F966" t="s">
        <v>9</v>
      </c>
      <c r="G966" t="s">
        <v>9</v>
      </c>
      <c r="H966" t="s">
        <v>14</v>
      </c>
      <c r="I966" t="s">
        <v>50</v>
      </c>
      <c r="J966" t="s">
        <v>51</v>
      </c>
      <c r="K966" t="s">
        <v>181</v>
      </c>
      <c r="L966" t="str">
        <f t="shared" si="12"/>
        <v>tag-4db7ac26_NA_NA_NA_furniture_living_room_cabinet</v>
      </c>
      <c r="M966" t="s">
        <v>701</v>
      </c>
      <c r="N966">
        <f t="shared" si="13"/>
        <v>2.9947800636291499</v>
      </c>
      <c r="P966" t="e">
        <v>#N/A</v>
      </c>
    </row>
    <row r="967" spans="1:16" hidden="1" x14ac:dyDescent="0.25">
      <c r="A967" t="s">
        <v>186</v>
      </c>
      <c r="B967">
        <v>10304</v>
      </c>
      <c r="C967">
        <v>0.28445133566856401</v>
      </c>
      <c r="D967" t="s">
        <v>49</v>
      </c>
      <c r="E967" t="s">
        <v>9</v>
      </c>
      <c r="F967" t="s">
        <v>9</v>
      </c>
      <c r="G967" t="s">
        <v>9</v>
      </c>
      <c r="H967" t="s">
        <v>14</v>
      </c>
      <c r="I967" t="s">
        <v>50</v>
      </c>
      <c r="J967" t="s">
        <v>51</v>
      </c>
      <c r="K967" t="s">
        <v>181</v>
      </c>
      <c r="L967" t="str">
        <f t="shared" si="12"/>
        <v>tag-165bff62_NA_NA_NA_furniture_living_room_cabinet</v>
      </c>
      <c r="M967" t="s">
        <v>774</v>
      </c>
      <c r="N967">
        <f t="shared" si="13"/>
        <v>0.28445133566856401</v>
      </c>
      <c r="P967" t="e">
        <v>#N/A</v>
      </c>
    </row>
    <row r="968" spans="1:16" hidden="1" x14ac:dyDescent="0.25">
      <c r="A968" t="s">
        <v>186</v>
      </c>
      <c r="B968">
        <v>14388</v>
      </c>
      <c r="C968">
        <v>0.25377815961837802</v>
      </c>
      <c r="D968" t="s">
        <v>90</v>
      </c>
      <c r="E968" t="s">
        <v>9</v>
      </c>
      <c r="F968" t="s">
        <v>9</v>
      </c>
      <c r="G968" t="s">
        <v>9</v>
      </c>
      <c r="H968" t="s">
        <v>19</v>
      </c>
      <c r="I968" t="s">
        <v>20</v>
      </c>
      <c r="J968" t="s">
        <v>76</v>
      </c>
      <c r="K968" t="s">
        <v>181</v>
      </c>
      <c r="L968" t="str">
        <f t="shared" si="12"/>
        <v>tag-1972c7f2_NA_NA_NA_computers_components_motherboard</v>
      </c>
      <c r="M968" t="s">
        <v>719</v>
      </c>
      <c r="N968">
        <f t="shared" si="13"/>
        <v>0.25377815961837802</v>
      </c>
      <c r="P968" t="e">
        <v>#N/A</v>
      </c>
    </row>
    <row r="969" spans="1:16" hidden="1" x14ac:dyDescent="0.25">
      <c r="A969" t="s">
        <v>186</v>
      </c>
      <c r="B969">
        <v>8998</v>
      </c>
      <c r="C969">
        <v>0.234557420015335</v>
      </c>
      <c r="D969" t="s">
        <v>30</v>
      </c>
      <c r="E969" t="s">
        <v>31</v>
      </c>
      <c r="F969" t="s">
        <v>9</v>
      </c>
      <c r="G969" t="s">
        <v>9</v>
      </c>
      <c r="H969" t="s">
        <v>19</v>
      </c>
      <c r="I969" t="s">
        <v>20</v>
      </c>
      <c r="J969" t="s">
        <v>33</v>
      </c>
      <c r="K969" t="s">
        <v>181</v>
      </c>
      <c r="L969" t="str">
        <f t="shared" si="12"/>
        <v>tag-292448f2_tag-4df5ee04_NA_NA_computers_components_cooler</v>
      </c>
      <c r="M969" t="s">
        <v>721</v>
      </c>
      <c r="N969">
        <f t="shared" si="13"/>
        <v>0.234557420015335</v>
      </c>
      <c r="P969" t="e">
        <v>#N/A</v>
      </c>
    </row>
    <row r="970" spans="1:16" hidden="1" x14ac:dyDescent="0.25">
      <c r="A970" t="s">
        <v>186</v>
      </c>
      <c r="B970">
        <v>14383</v>
      </c>
      <c r="C970">
        <v>0.23344182968139601</v>
      </c>
      <c r="D970" t="s">
        <v>90</v>
      </c>
      <c r="E970" t="s">
        <v>9</v>
      </c>
      <c r="F970" t="s">
        <v>9</v>
      </c>
      <c r="G970" t="s">
        <v>9</v>
      </c>
      <c r="H970" t="s">
        <v>73</v>
      </c>
      <c r="I970" t="s">
        <v>74</v>
      </c>
      <c r="J970" t="s">
        <v>9</v>
      </c>
      <c r="K970" t="s">
        <v>181</v>
      </c>
      <c r="L970" t="str">
        <f t="shared" si="12"/>
        <v>tag-1972c7f2_NA_NA_NA_accessories_bag_NA</v>
      </c>
      <c r="M970" t="s">
        <v>706</v>
      </c>
      <c r="N970">
        <f t="shared" si="13"/>
        <v>0.23344182968139601</v>
      </c>
      <c r="P970" t="e">
        <v>#N/A</v>
      </c>
    </row>
    <row r="971" spans="1:16" hidden="1" x14ac:dyDescent="0.25">
      <c r="A971" t="s">
        <v>186</v>
      </c>
      <c r="B971">
        <v>14523</v>
      </c>
      <c r="C971">
        <v>0.23036222159862499</v>
      </c>
      <c r="D971" t="s">
        <v>99</v>
      </c>
      <c r="E971" t="s">
        <v>100</v>
      </c>
      <c r="F971" t="s">
        <v>9</v>
      </c>
      <c r="G971" t="s">
        <v>9</v>
      </c>
      <c r="H971" t="s">
        <v>14</v>
      </c>
      <c r="I971" t="s">
        <v>50</v>
      </c>
      <c r="J971" t="s">
        <v>51</v>
      </c>
      <c r="K971" t="s">
        <v>181</v>
      </c>
      <c r="L971" t="str">
        <f t="shared" si="12"/>
        <v>tag-85b1e77f_tag-df9c5c8f_NA_NA_furniture_living_room_cabinet</v>
      </c>
      <c r="M971" t="s">
        <v>746</v>
      </c>
      <c r="N971">
        <f t="shared" si="13"/>
        <v>0.23036222159862499</v>
      </c>
      <c r="P971" t="e">
        <v>#N/A</v>
      </c>
    </row>
    <row r="972" spans="1:16" hidden="1" x14ac:dyDescent="0.25">
      <c r="A972" t="s">
        <v>186</v>
      </c>
      <c r="B972">
        <v>16058</v>
      </c>
      <c r="C972">
        <v>0.22962574660778001</v>
      </c>
      <c r="D972" t="s">
        <v>111</v>
      </c>
      <c r="E972" t="s">
        <v>9</v>
      </c>
      <c r="F972" t="s">
        <v>9</v>
      </c>
      <c r="G972" t="s">
        <v>9</v>
      </c>
      <c r="H972" t="s">
        <v>10</v>
      </c>
      <c r="I972" t="s">
        <v>11</v>
      </c>
      <c r="J972" t="s">
        <v>12</v>
      </c>
      <c r="K972" t="s">
        <v>181</v>
      </c>
      <c r="L972" t="str">
        <f t="shared" si="12"/>
        <v>tag-e5c9cad8_NA_NA_NA_appliances_kitchen_juicer</v>
      </c>
      <c r="M972" t="s">
        <v>736</v>
      </c>
      <c r="N972">
        <f t="shared" si="13"/>
        <v>0.22962574660778001</v>
      </c>
      <c r="P972" t="e">
        <v>#N/A</v>
      </c>
    </row>
    <row r="973" spans="1:16" hidden="1" x14ac:dyDescent="0.25">
      <c r="A973" t="s">
        <v>186</v>
      </c>
      <c r="B973">
        <v>14524</v>
      </c>
      <c r="C973">
        <v>0.227287292480469</v>
      </c>
      <c r="D973" t="s">
        <v>101</v>
      </c>
      <c r="E973" t="s">
        <v>102</v>
      </c>
      <c r="F973" t="s">
        <v>91</v>
      </c>
      <c r="G973" t="s">
        <v>9</v>
      </c>
      <c r="H973" t="s">
        <v>73</v>
      </c>
      <c r="I973" t="s">
        <v>74</v>
      </c>
      <c r="J973" t="s">
        <v>9</v>
      </c>
      <c r="K973" t="s">
        <v>181</v>
      </c>
      <c r="L973" t="str">
        <f t="shared" si="12"/>
        <v>tag-dc561443_tag-132d5b07_tag-1ab2e7bb_NA_accessories_bag_NA</v>
      </c>
      <c r="M973" t="s">
        <v>750</v>
      </c>
      <c r="N973">
        <f t="shared" si="13"/>
        <v>0.227287292480469</v>
      </c>
      <c r="P973" t="e">
        <v>#N/A</v>
      </c>
    </row>
    <row r="974" spans="1:16" hidden="1" x14ac:dyDescent="0.25">
      <c r="A974" t="s">
        <v>186</v>
      </c>
      <c r="B974">
        <v>14043</v>
      </c>
      <c r="C974">
        <v>0.22670088708400701</v>
      </c>
      <c r="D974" t="s">
        <v>72</v>
      </c>
      <c r="E974" t="s">
        <v>9</v>
      </c>
      <c r="F974" t="s">
        <v>9</v>
      </c>
      <c r="G974" t="s">
        <v>9</v>
      </c>
      <c r="H974" t="s">
        <v>19</v>
      </c>
      <c r="I974" t="s">
        <v>58</v>
      </c>
      <c r="J974" t="s">
        <v>75</v>
      </c>
      <c r="K974" t="s">
        <v>181</v>
      </c>
      <c r="L974" t="str">
        <f t="shared" si="12"/>
        <v>tag-8a7df06e_NA_NA_NA_computers_peripherals_keyboard</v>
      </c>
      <c r="M974" t="s">
        <v>760</v>
      </c>
      <c r="N974">
        <f t="shared" si="13"/>
        <v>0.22670088708400701</v>
      </c>
      <c r="P974" t="e">
        <v>#N/A</v>
      </c>
    </row>
    <row r="975" spans="1:16" hidden="1" x14ac:dyDescent="0.25">
      <c r="A975" t="s">
        <v>186</v>
      </c>
      <c r="B975">
        <v>14382</v>
      </c>
      <c r="C975">
        <v>0.225380003452301</v>
      </c>
      <c r="D975" t="s">
        <v>90</v>
      </c>
      <c r="E975" t="s">
        <v>9</v>
      </c>
      <c r="F975" t="s">
        <v>9</v>
      </c>
      <c r="G975" t="s">
        <v>9</v>
      </c>
      <c r="H975" t="s">
        <v>14</v>
      </c>
      <c r="I975" t="s">
        <v>50</v>
      </c>
      <c r="J975" t="s">
        <v>51</v>
      </c>
      <c r="K975" t="s">
        <v>181</v>
      </c>
      <c r="L975" t="str">
        <f t="shared" si="12"/>
        <v>tag-1972c7f2_NA_NA_NA_furniture_living_room_cabinet</v>
      </c>
      <c r="M975" t="s">
        <v>726</v>
      </c>
      <c r="N975">
        <f t="shared" si="13"/>
        <v>0.225380003452301</v>
      </c>
      <c r="P975" t="s">
        <v>726</v>
      </c>
    </row>
    <row r="976" spans="1:16" hidden="1" x14ac:dyDescent="0.25">
      <c r="A976" t="s">
        <v>186</v>
      </c>
      <c r="B976">
        <v>14522</v>
      </c>
      <c r="C976">
        <v>0.22390726208686801</v>
      </c>
      <c r="D976" t="s">
        <v>97</v>
      </c>
      <c r="E976" t="s">
        <v>98</v>
      </c>
      <c r="F976" t="s">
        <v>37</v>
      </c>
      <c r="G976" t="s">
        <v>9</v>
      </c>
      <c r="H976" t="s">
        <v>10</v>
      </c>
      <c r="I976" t="s">
        <v>11</v>
      </c>
      <c r="J976" t="s">
        <v>35</v>
      </c>
      <c r="K976" t="s">
        <v>181</v>
      </c>
      <c r="L976" t="str">
        <f t="shared" si="12"/>
        <v>tag-dd73b745_tag-8377954d_tag-d325db69_NA_appliances_kitchen_kettle</v>
      </c>
      <c r="M976" t="s">
        <v>743</v>
      </c>
      <c r="N976">
        <f t="shared" si="13"/>
        <v>0.22390726208686801</v>
      </c>
      <c r="P976" t="e">
        <v>#N/A</v>
      </c>
    </row>
    <row r="977" spans="1:16" hidden="1" x14ac:dyDescent="0.25">
      <c r="A977" t="s">
        <v>186</v>
      </c>
      <c r="B977">
        <v>12882</v>
      </c>
      <c r="C977">
        <v>0.21972675621509599</v>
      </c>
      <c r="D977" t="s">
        <v>70</v>
      </c>
      <c r="E977" t="s">
        <v>9</v>
      </c>
      <c r="F977" t="s">
        <v>9</v>
      </c>
      <c r="G977" t="s">
        <v>9</v>
      </c>
      <c r="H977" t="s">
        <v>10</v>
      </c>
      <c r="I977" t="s">
        <v>11</v>
      </c>
      <c r="J977" t="s">
        <v>23</v>
      </c>
      <c r="K977" t="s">
        <v>181</v>
      </c>
      <c r="L977" t="str">
        <f t="shared" si="12"/>
        <v>tag-e442f041_NA_NA_NA_appliances_kitchen_steam_cooker</v>
      </c>
      <c r="M977" t="s">
        <v>687</v>
      </c>
      <c r="N977">
        <f t="shared" si="13"/>
        <v>0.21972675621509599</v>
      </c>
      <c r="P977" t="e">
        <v>#N/A</v>
      </c>
    </row>
    <row r="978" spans="1:16" hidden="1" x14ac:dyDescent="0.25">
      <c r="A978" t="s">
        <v>186</v>
      </c>
      <c r="B978">
        <v>14199</v>
      </c>
      <c r="C978">
        <v>0.21277523040771501</v>
      </c>
      <c r="D978" t="s">
        <v>79</v>
      </c>
      <c r="E978" t="s">
        <v>80</v>
      </c>
      <c r="F978" t="s">
        <v>9</v>
      </c>
      <c r="G978" t="s">
        <v>9</v>
      </c>
      <c r="H978" t="s">
        <v>10</v>
      </c>
      <c r="I978" t="s">
        <v>11</v>
      </c>
      <c r="J978" t="s">
        <v>81</v>
      </c>
      <c r="K978" t="s">
        <v>181</v>
      </c>
      <c r="L978" t="str">
        <f t="shared" si="12"/>
        <v>tag-36b78fef_tag-2dd95bb1_NA_NA_appliances_kitchen_oven</v>
      </c>
      <c r="M978" t="s">
        <v>772</v>
      </c>
      <c r="N978">
        <f t="shared" si="13"/>
        <v>0.21277523040771501</v>
      </c>
      <c r="P978" t="s">
        <v>772</v>
      </c>
    </row>
    <row r="979" spans="1:16" hidden="1" x14ac:dyDescent="0.25">
      <c r="A979" t="s">
        <v>186</v>
      </c>
      <c r="B979">
        <v>10303</v>
      </c>
      <c r="C979">
        <v>0.210072636604309</v>
      </c>
      <c r="D979" t="s">
        <v>49</v>
      </c>
      <c r="E979" t="s">
        <v>9</v>
      </c>
      <c r="F979" t="s">
        <v>9</v>
      </c>
      <c r="G979" t="s">
        <v>9</v>
      </c>
      <c r="H979" t="s">
        <v>10</v>
      </c>
      <c r="I979" t="s">
        <v>11</v>
      </c>
      <c r="J979" t="s">
        <v>35</v>
      </c>
      <c r="K979" t="s">
        <v>181</v>
      </c>
      <c r="L979" t="str">
        <f t="shared" si="12"/>
        <v>tag-165bff62_NA_NA_NA_appliances_kitchen_kettle</v>
      </c>
      <c r="M979" t="s">
        <v>734</v>
      </c>
      <c r="N979">
        <f t="shared" si="13"/>
        <v>0.210072636604309</v>
      </c>
      <c r="P979" t="e">
        <v>#N/A</v>
      </c>
    </row>
    <row r="980" spans="1:16" hidden="1" x14ac:dyDescent="0.25">
      <c r="A980" t="s">
        <v>186</v>
      </c>
      <c r="B980">
        <v>14190</v>
      </c>
      <c r="C980">
        <v>0.20963354408741</v>
      </c>
      <c r="D980" t="s">
        <v>70</v>
      </c>
      <c r="E980" t="s">
        <v>18</v>
      </c>
      <c r="F980" t="s">
        <v>9</v>
      </c>
      <c r="G980" t="s">
        <v>9</v>
      </c>
      <c r="H980" t="s">
        <v>14</v>
      </c>
      <c r="I980" t="s">
        <v>50</v>
      </c>
      <c r="J980" t="s">
        <v>51</v>
      </c>
      <c r="K980" t="s">
        <v>181</v>
      </c>
      <c r="L980" t="str">
        <f t="shared" si="12"/>
        <v>tag-e442f041_tag-a59f678e_NA_NA_furniture_living_room_cabinet</v>
      </c>
      <c r="M980" t="s">
        <v>724</v>
      </c>
      <c r="N980">
        <f t="shared" si="13"/>
        <v>0.20963354408741</v>
      </c>
      <c r="P980" t="e">
        <v>#N/A</v>
      </c>
    </row>
    <row r="981" spans="1:16" hidden="1" x14ac:dyDescent="0.25">
      <c r="A981" t="s">
        <v>186</v>
      </c>
      <c r="B981">
        <v>14041</v>
      </c>
      <c r="C981">
        <v>0.20848590135574299</v>
      </c>
      <c r="D981" t="s">
        <v>72</v>
      </c>
      <c r="E981" t="s">
        <v>9</v>
      </c>
      <c r="F981" t="s">
        <v>9</v>
      </c>
      <c r="G981" t="s">
        <v>9</v>
      </c>
      <c r="H981" t="s">
        <v>14</v>
      </c>
      <c r="I981" t="s">
        <v>50</v>
      </c>
      <c r="J981" t="s">
        <v>51</v>
      </c>
      <c r="K981" t="s">
        <v>181</v>
      </c>
      <c r="L981" t="str">
        <f t="shared" si="12"/>
        <v>tag-8a7df06e_NA_NA_NA_furniture_living_room_cabinet</v>
      </c>
      <c r="M981" t="s">
        <v>723</v>
      </c>
      <c r="N981">
        <f t="shared" si="13"/>
        <v>0.20848590135574299</v>
      </c>
      <c r="P981" t="e">
        <v>#N/A</v>
      </c>
    </row>
    <row r="982" spans="1:16" hidden="1" x14ac:dyDescent="0.25">
      <c r="A982" t="s">
        <v>186</v>
      </c>
      <c r="B982">
        <v>3893</v>
      </c>
      <c r="C982">
        <v>0.204734936356544</v>
      </c>
      <c r="D982" t="s">
        <v>13</v>
      </c>
      <c r="E982" t="s">
        <v>9</v>
      </c>
      <c r="F982" t="s">
        <v>9</v>
      </c>
      <c r="G982" t="s">
        <v>9</v>
      </c>
      <c r="H982" t="s">
        <v>14</v>
      </c>
      <c r="I982" t="s">
        <v>11</v>
      </c>
      <c r="J982" t="s">
        <v>15</v>
      </c>
      <c r="K982" t="s">
        <v>181</v>
      </c>
      <c r="L982" t="str">
        <f t="shared" si="12"/>
        <v>tag-395dbacc_NA_NA_NA_furniture_kitchen_chair</v>
      </c>
      <c r="M982" t="s">
        <v>771</v>
      </c>
      <c r="N982">
        <f t="shared" si="13"/>
        <v>0.204734936356544</v>
      </c>
      <c r="P982" t="e">
        <v>#N/A</v>
      </c>
    </row>
    <row r="983" spans="1:16" hidden="1" x14ac:dyDescent="0.25">
      <c r="A983" t="s">
        <v>186</v>
      </c>
      <c r="B983">
        <v>12460</v>
      </c>
      <c r="C983">
        <v>0.203519657254219</v>
      </c>
      <c r="D983" t="s">
        <v>63</v>
      </c>
      <c r="E983" t="s">
        <v>64</v>
      </c>
      <c r="F983" t="s">
        <v>9</v>
      </c>
      <c r="G983" t="s">
        <v>9</v>
      </c>
      <c r="H983" t="s">
        <v>14</v>
      </c>
      <c r="I983" t="s">
        <v>50</v>
      </c>
      <c r="J983" t="s">
        <v>15</v>
      </c>
      <c r="K983" t="s">
        <v>181</v>
      </c>
      <c r="L983" t="str">
        <f t="shared" si="12"/>
        <v>tag-10ac0a17_tag-5f4db38c_NA_NA_furniture_living_room_chair</v>
      </c>
      <c r="M983" t="s">
        <v>739</v>
      </c>
      <c r="N983">
        <f t="shared" si="13"/>
        <v>0.203519657254219</v>
      </c>
      <c r="P983" t="e">
        <v>#N/A</v>
      </c>
    </row>
    <row r="984" spans="1:16" hidden="1" x14ac:dyDescent="0.25">
      <c r="A984" t="s">
        <v>186</v>
      </c>
      <c r="B984">
        <v>10131</v>
      </c>
      <c r="C984">
        <v>0.201789915561676</v>
      </c>
      <c r="D984" t="s">
        <v>44</v>
      </c>
      <c r="E984" t="s">
        <v>9</v>
      </c>
      <c r="F984" t="s">
        <v>9</v>
      </c>
      <c r="G984" t="s">
        <v>9</v>
      </c>
      <c r="H984" t="s">
        <v>10</v>
      </c>
      <c r="I984" t="s">
        <v>11</v>
      </c>
      <c r="J984" t="s">
        <v>12</v>
      </c>
      <c r="K984" t="s">
        <v>181</v>
      </c>
      <c r="L984" t="str">
        <f t="shared" si="12"/>
        <v>tag-c5180bc7_NA_NA_NA_appliances_kitchen_juicer</v>
      </c>
      <c r="M984" t="s">
        <v>681</v>
      </c>
      <c r="N984">
        <f t="shared" si="13"/>
        <v>0.201789915561676</v>
      </c>
      <c r="P984" t="e">
        <v>#N/A</v>
      </c>
    </row>
    <row r="985" spans="1:16" hidden="1" x14ac:dyDescent="0.25">
      <c r="A985" t="s">
        <v>186</v>
      </c>
      <c r="B985">
        <v>17126</v>
      </c>
      <c r="C985">
        <v>0.19838869571685799</v>
      </c>
      <c r="D985" t="s">
        <v>133</v>
      </c>
      <c r="E985" t="s">
        <v>9</v>
      </c>
      <c r="F985" t="s">
        <v>9</v>
      </c>
      <c r="G985" t="s">
        <v>9</v>
      </c>
      <c r="H985" t="s">
        <v>19</v>
      </c>
      <c r="I985" t="s">
        <v>58</v>
      </c>
      <c r="J985" t="s">
        <v>59</v>
      </c>
      <c r="K985" t="s">
        <v>181</v>
      </c>
      <c r="L985" t="str">
        <f t="shared" si="12"/>
        <v>tag-1f6c613d_NA_NA_NA_computers_peripherals_camera</v>
      </c>
      <c r="M985" t="s">
        <v>718</v>
      </c>
      <c r="N985">
        <f t="shared" si="13"/>
        <v>0.19838869571685799</v>
      </c>
      <c r="P985" t="e">
        <v>#N/A</v>
      </c>
    </row>
    <row r="986" spans="1:16" hidden="1" x14ac:dyDescent="0.25">
      <c r="A986" t="s">
        <v>186</v>
      </c>
      <c r="B986">
        <v>14384</v>
      </c>
      <c r="C986">
        <v>0.19633960723877</v>
      </c>
      <c r="D986" t="s">
        <v>90</v>
      </c>
      <c r="E986" t="s">
        <v>9</v>
      </c>
      <c r="F986" t="s">
        <v>9</v>
      </c>
      <c r="G986" t="s">
        <v>9</v>
      </c>
      <c r="H986" t="s">
        <v>19</v>
      </c>
      <c r="I986" t="s">
        <v>58</v>
      </c>
      <c r="J986" t="s">
        <v>75</v>
      </c>
      <c r="K986" t="s">
        <v>181</v>
      </c>
      <c r="L986" t="str">
        <f t="shared" si="12"/>
        <v>tag-1972c7f2_NA_NA_NA_computers_peripherals_keyboard</v>
      </c>
      <c r="M986" t="s">
        <v>711</v>
      </c>
      <c r="N986">
        <f t="shared" si="13"/>
        <v>0.19633960723877</v>
      </c>
      <c r="P986" t="s">
        <v>711</v>
      </c>
    </row>
    <row r="987" spans="1:16" hidden="1" x14ac:dyDescent="0.25">
      <c r="A987" t="s">
        <v>186</v>
      </c>
      <c r="B987">
        <v>14040</v>
      </c>
      <c r="C987">
        <v>0.19581775367259999</v>
      </c>
      <c r="D987" t="s">
        <v>72</v>
      </c>
      <c r="E987" t="s">
        <v>9</v>
      </c>
      <c r="F987" t="s">
        <v>9</v>
      </c>
      <c r="G987" t="s">
        <v>9</v>
      </c>
      <c r="H987" t="s">
        <v>10</v>
      </c>
      <c r="I987" t="s">
        <v>11</v>
      </c>
      <c r="J987" t="s">
        <v>35</v>
      </c>
      <c r="K987" t="s">
        <v>181</v>
      </c>
      <c r="L987" t="str">
        <f t="shared" si="12"/>
        <v>tag-8a7df06e_NA_NA_NA_appliances_kitchen_kettle</v>
      </c>
      <c r="M987" t="s">
        <v>742</v>
      </c>
      <c r="N987">
        <f t="shared" si="13"/>
        <v>0.19581775367259999</v>
      </c>
      <c r="P987" t="e">
        <v>#N/A</v>
      </c>
    </row>
    <row r="988" spans="1:16" hidden="1" x14ac:dyDescent="0.25">
      <c r="A988" t="s">
        <v>186</v>
      </c>
      <c r="B988">
        <v>11693</v>
      </c>
      <c r="C988">
        <v>0.19553813338279699</v>
      </c>
      <c r="D988" t="s">
        <v>56</v>
      </c>
      <c r="E988" t="s">
        <v>57</v>
      </c>
      <c r="F988" t="s">
        <v>9</v>
      </c>
      <c r="G988" t="s">
        <v>9</v>
      </c>
      <c r="H988" t="s">
        <v>19</v>
      </c>
      <c r="I988" t="s">
        <v>58</v>
      </c>
      <c r="J988" t="s">
        <v>59</v>
      </c>
      <c r="K988" t="s">
        <v>181</v>
      </c>
      <c r="L988" t="str">
        <f t="shared" si="12"/>
        <v>tag-a7c71079_tag-bf4f0d81_NA_NA_computers_peripherals_camera</v>
      </c>
      <c r="M988" t="s">
        <v>756</v>
      </c>
      <c r="N988">
        <f t="shared" si="13"/>
        <v>0.19553813338279699</v>
      </c>
      <c r="P988" t="e">
        <v>#N/A</v>
      </c>
    </row>
    <row r="989" spans="1:16" hidden="1" x14ac:dyDescent="0.25">
      <c r="A989" t="s">
        <v>186</v>
      </c>
      <c r="B989">
        <v>15356</v>
      </c>
      <c r="C989">
        <v>0.194790244102478</v>
      </c>
      <c r="D989" t="s">
        <v>118</v>
      </c>
      <c r="E989" t="s">
        <v>119</v>
      </c>
      <c r="F989" t="s">
        <v>120</v>
      </c>
      <c r="G989" t="s">
        <v>121</v>
      </c>
      <c r="H989" t="s">
        <v>14</v>
      </c>
      <c r="I989" t="s">
        <v>11</v>
      </c>
      <c r="J989" t="s">
        <v>15</v>
      </c>
      <c r="K989" t="s">
        <v>181</v>
      </c>
      <c r="L989" t="str">
        <f t="shared" si="12"/>
        <v>tag-5f14b88e_tag-f76e1e51_tag-a22fadc8_tag-f666adfb_furniture_kitchen_chair</v>
      </c>
      <c r="M989" t="s">
        <v>733</v>
      </c>
      <c r="N989">
        <f t="shared" si="13"/>
        <v>0.194790244102478</v>
      </c>
      <c r="P989" t="s">
        <v>733</v>
      </c>
    </row>
    <row r="990" spans="1:16" hidden="1" x14ac:dyDescent="0.25">
      <c r="A990" t="s">
        <v>186</v>
      </c>
      <c r="B990">
        <v>10984</v>
      </c>
      <c r="C990">
        <v>0.194258376955986</v>
      </c>
      <c r="D990" t="s">
        <v>52</v>
      </c>
      <c r="E990" t="s">
        <v>9</v>
      </c>
      <c r="F990" t="s">
        <v>9</v>
      </c>
      <c r="G990" t="s">
        <v>9</v>
      </c>
      <c r="H990" t="s">
        <v>19</v>
      </c>
      <c r="I990" t="s">
        <v>20</v>
      </c>
      <c r="J990" t="s">
        <v>33</v>
      </c>
      <c r="K990" t="s">
        <v>181</v>
      </c>
      <c r="L990" t="str">
        <f t="shared" si="12"/>
        <v>tag-759aa959_NA_NA_NA_computers_components_cooler</v>
      </c>
      <c r="M990" t="s">
        <v>777</v>
      </c>
      <c r="N990">
        <f t="shared" si="13"/>
        <v>0.194258376955986</v>
      </c>
      <c r="P990" t="e">
        <v>#N/A</v>
      </c>
    </row>
    <row r="991" spans="1:16" hidden="1" x14ac:dyDescent="0.25">
      <c r="A991" t="s">
        <v>186</v>
      </c>
      <c r="B991">
        <v>16072</v>
      </c>
      <c r="C991">
        <v>0.19124788045883201</v>
      </c>
      <c r="D991" t="s">
        <v>120</v>
      </c>
      <c r="E991" t="s">
        <v>9</v>
      </c>
      <c r="F991" t="s">
        <v>9</v>
      </c>
      <c r="G991" t="s">
        <v>9</v>
      </c>
      <c r="H991" t="s">
        <v>19</v>
      </c>
      <c r="I991" t="s">
        <v>58</v>
      </c>
      <c r="J991" t="s">
        <v>59</v>
      </c>
      <c r="K991" t="s">
        <v>181</v>
      </c>
      <c r="L991" t="str">
        <f t="shared" si="12"/>
        <v>tag-a22fadc8_NA_NA_NA_computers_peripherals_camera</v>
      </c>
      <c r="M991" t="s">
        <v>735</v>
      </c>
      <c r="N991">
        <f t="shared" si="13"/>
        <v>0.19124788045883201</v>
      </c>
      <c r="P991" t="e">
        <v>#N/A</v>
      </c>
    </row>
    <row r="992" spans="1:16" hidden="1" x14ac:dyDescent="0.25">
      <c r="A992" t="s">
        <v>186</v>
      </c>
      <c r="B992">
        <v>15351</v>
      </c>
      <c r="C992">
        <v>0.190721780061722</v>
      </c>
      <c r="D992" t="s">
        <v>115</v>
      </c>
      <c r="E992" t="s">
        <v>116</v>
      </c>
      <c r="F992" t="s">
        <v>113</v>
      </c>
      <c r="G992" t="s">
        <v>9</v>
      </c>
      <c r="H992" t="s">
        <v>19</v>
      </c>
      <c r="I992" t="s">
        <v>58</v>
      </c>
      <c r="J992" t="s">
        <v>117</v>
      </c>
      <c r="K992" t="s">
        <v>181</v>
      </c>
      <c r="L992" t="str">
        <f t="shared" si="12"/>
        <v>tag-fcad92a0_tag-c439f298_tag-7b6e0ff1_NA_computers_peripherals_printer</v>
      </c>
      <c r="M992" t="s">
        <v>712</v>
      </c>
      <c r="N992">
        <f t="shared" si="13"/>
        <v>0.190721780061722</v>
      </c>
      <c r="P992" t="s">
        <v>712</v>
      </c>
    </row>
    <row r="993" spans="1:16" hidden="1" x14ac:dyDescent="0.25">
      <c r="A993" t="s">
        <v>186</v>
      </c>
      <c r="B993">
        <v>16085</v>
      </c>
      <c r="C993">
        <v>0.190055757761002</v>
      </c>
      <c r="D993" t="s">
        <v>123</v>
      </c>
      <c r="E993" t="s">
        <v>9</v>
      </c>
      <c r="F993" t="s">
        <v>9</v>
      </c>
      <c r="G993" t="s">
        <v>9</v>
      </c>
      <c r="H993" t="s">
        <v>10</v>
      </c>
      <c r="I993" t="s">
        <v>11</v>
      </c>
      <c r="J993" t="s">
        <v>46</v>
      </c>
      <c r="K993" t="s">
        <v>181</v>
      </c>
      <c r="L993" t="str">
        <f t="shared" si="12"/>
        <v>tag-e6fdb661_NA_NA_NA_appliances_kitchen_microwave</v>
      </c>
      <c r="M993" t="s">
        <v>761</v>
      </c>
      <c r="N993">
        <f t="shared" si="13"/>
        <v>0.190055757761002</v>
      </c>
      <c r="P993" t="e">
        <v>#N/A</v>
      </c>
    </row>
    <row r="994" spans="1:16" hidden="1" x14ac:dyDescent="0.25">
      <c r="A994" t="s">
        <v>186</v>
      </c>
      <c r="B994">
        <v>14279</v>
      </c>
      <c r="C994">
        <v>0.18912954628467599</v>
      </c>
      <c r="D994" t="s">
        <v>54</v>
      </c>
      <c r="E994" t="s">
        <v>88</v>
      </c>
      <c r="F994" t="s">
        <v>9</v>
      </c>
      <c r="G994" t="s">
        <v>9</v>
      </c>
      <c r="H994" t="s">
        <v>10</v>
      </c>
      <c r="I994" t="s">
        <v>11</v>
      </c>
      <c r="J994" t="s">
        <v>89</v>
      </c>
      <c r="K994" t="s">
        <v>181</v>
      </c>
      <c r="L994" t="str">
        <f t="shared" si="12"/>
        <v>tag-e0cf8cf3_tag-f1f3996c_NA_NA_appliances_kitchen_blender</v>
      </c>
      <c r="M994" t="s">
        <v>784</v>
      </c>
      <c r="N994">
        <f t="shared" si="13"/>
        <v>0.18912954628467599</v>
      </c>
      <c r="P994" t="e">
        <v>#N/A</v>
      </c>
    </row>
    <row r="995" spans="1:16" hidden="1" x14ac:dyDescent="0.25">
      <c r="A995" t="s">
        <v>186</v>
      </c>
      <c r="B995">
        <v>14046</v>
      </c>
      <c r="C995">
        <v>0.18822155892848999</v>
      </c>
      <c r="D995" t="s">
        <v>72</v>
      </c>
      <c r="E995" t="s">
        <v>9</v>
      </c>
      <c r="F995" t="s">
        <v>9</v>
      </c>
      <c r="G995" t="s">
        <v>9</v>
      </c>
      <c r="H995" t="s">
        <v>19</v>
      </c>
      <c r="I995" t="s">
        <v>20</v>
      </c>
      <c r="J995" t="s">
        <v>76</v>
      </c>
      <c r="K995" t="s">
        <v>181</v>
      </c>
      <c r="L995" t="str">
        <f t="shared" si="12"/>
        <v>tag-8a7df06e_NA_NA_NA_computers_components_motherboard</v>
      </c>
      <c r="M995" t="s">
        <v>769</v>
      </c>
      <c r="N995">
        <f t="shared" si="13"/>
        <v>0.18822155892848999</v>
      </c>
      <c r="P995" t="e">
        <v>#N/A</v>
      </c>
    </row>
    <row r="996" spans="1:16" hidden="1" x14ac:dyDescent="0.25">
      <c r="A996" t="s">
        <v>186</v>
      </c>
      <c r="B996">
        <v>13143</v>
      </c>
      <c r="C996">
        <v>0.18707996606826799</v>
      </c>
      <c r="D996" t="s">
        <v>71</v>
      </c>
      <c r="E996" t="s">
        <v>9</v>
      </c>
      <c r="F996" t="s">
        <v>9</v>
      </c>
      <c r="G996" t="s">
        <v>9</v>
      </c>
      <c r="H996" t="s">
        <v>19</v>
      </c>
      <c r="I996" t="s">
        <v>20</v>
      </c>
      <c r="J996" t="s">
        <v>33</v>
      </c>
      <c r="K996" t="s">
        <v>181</v>
      </c>
      <c r="L996" t="str">
        <f t="shared" si="12"/>
        <v>tag-a1cfc8d7_NA_NA_NA_computers_components_cooler</v>
      </c>
      <c r="M996" t="s">
        <v>717</v>
      </c>
      <c r="N996">
        <f t="shared" si="13"/>
        <v>0.18707996606826799</v>
      </c>
      <c r="P996" t="e">
        <v>#N/A</v>
      </c>
    </row>
    <row r="997" spans="1:16" hidden="1" x14ac:dyDescent="0.25">
      <c r="A997" t="s">
        <v>186</v>
      </c>
      <c r="B997">
        <v>16455</v>
      </c>
      <c r="C997">
        <v>0.185546085238457</v>
      </c>
      <c r="D997" t="s">
        <v>119</v>
      </c>
      <c r="E997" t="s">
        <v>126</v>
      </c>
      <c r="F997" t="s">
        <v>9</v>
      </c>
      <c r="G997" t="s">
        <v>9</v>
      </c>
      <c r="H997" t="s">
        <v>10</v>
      </c>
      <c r="I997" t="s">
        <v>11</v>
      </c>
      <c r="J997" t="s">
        <v>83</v>
      </c>
      <c r="K997" t="s">
        <v>181</v>
      </c>
      <c r="L997" t="str">
        <f t="shared" si="12"/>
        <v>tag-f76e1e51_tag-6bc64d6f_NA_NA_appliances_kitchen_grill</v>
      </c>
      <c r="M997" t="s">
        <v>740</v>
      </c>
      <c r="N997">
        <f t="shared" si="13"/>
        <v>0.185546085238457</v>
      </c>
      <c r="P997" t="e">
        <v>#N/A</v>
      </c>
    </row>
    <row r="998" spans="1:16" hidden="1" x14ac:dyDescent="0.25">
      <c r="A998" t="s">
        <v>186</v>
      </c>
      <c r="B998">
        <v>7942</v>
      </c>
      <c r="C998">
        <v>0.185370743274689</v>
      </c>
      <c r="D998" t="s">
        <v>27</v>
      </c>
      <c r="E998" t="s">
        <v>28</v>
      </c>
      <c r="F998" t="s">
        <v>9</v>
      </c>
      <c r="G998" t="s">
        <v>9</v>
      </c>
      <c r="H998" t="s">
        <v>19</v>
      </c>
      <c r="I998" t="s">
        <v>20</v>
      </c>
      <c r="J998" t="s">
        <v>29</v>
      </c>
      <c r="K998" t="s">
        <v>181</v>
      </c>
      <c r="L998" t="str">
        <f t="shared" si="12"/>
        <v>tag-7b806310_tag-0e55ada0_NA_NA_computers_components_power_supply</v>
      </c>
      <c r="M998" t="s">
        <v>703</v>
      </c>
      <c r="N998">
        <f t="shared" si="13"/>
        <v>0.185370743274689</v>
      </c>
      <c r="P998" t="e">
        <v>#N/A</v>
      </c>
    </row>
    <row r="999" spans="1:16" hidden="1" x14ac:dyDescent="0.25">
      <c r="A999" t="s">
        <v>186</v>
      </c>
      <c r="B999">
        <v>12440</v>
      </c>
      <c r="C999">
        <v>0.18314003944397</v>
      </c>
      <c r="D999" t="s">
        <v>62</v>
      </c>
      <c r="E999" t="s">
        <v>9</v>
      </c>
      <c r="F999" t="s">
        <v>9</v>
      </c>
      <c r="G999" t="s">
        <v>9</v>
      </c>
      <c r="H999" t="s">
        <v>10</v>
      </c>
      <c r="I999" t="s">
        <v>11</v>
      </c>
      <c r="J999" t="s">
        <v>48</v>
      </c>
      <c r="K999" t="s">
        <v>181</v>
      </c>
      <c r="L999" t="str">
        <f t="shared" si="12"/>
        <v>tag-afb1fea3_NA_NA_NA_appliances_kitchen_mixer</v>
      </c>
      <c r="M999" t="s">
        <v>727</v>
      </c>
      <c r="N999">
        <f t="shared" si="13"/>
        <v>0.18314003944397</v>
      </c>
      <c r="P999" t="e">
        <v>#N/A</v>
      </c>
    </row>
    <row r="1000" spans="1:16" hidden="1" x14ac:dyDescent="0.25">
      <c r="A1000" t="s">
        <v>186</v>
      </c>
      <c r="B1000">
        <v>10982</v>
      </c>
      <c r="C1000">
        <v>0.18187759816646601</v>
      </c>
      <c r="D1000" t="s">
        <v>52</v>
      </c>
      <c r="E1000" t="s">
        <v>9</v>
      </c>
      <c r="F1000" t="s">
        <v>9</v>
      </c>
      <c r="G1000" t="s">
        <v>9</v>
      </c>
      <c r="H1000" t="s">
        <v>10</v>
      </c>
      <c r="I1000" t="s">
        <v>11</v>
      </c>
      <c r="J1000" t="s">
        <v>32</v>
      </c>
      <c r="K1000" t="s">
        <v>181</v>
      </c>
      <c r="L1000" t="str">
        <f t="shared" si="12"/>
        <v>tag-759aa959_NA_NA_NA_appliances_kitchen_coffee_grinder</v>
      </c>
      <c r="M1000" t="s">
        <v>751</v>
      </c>
      <c r="N1000">
        <f t="shared" si="13"/>
        <v>0.18187759816646601</v>
      </c>
      <c r="P1000" t="e">
        <v>#N/A</v>
      </c>
    </row>
    <row r="1001" spans="1:16" hidden="1" x14ac:dyDescent="0.25">
      <c r="A1001" t="s">
        <v>186</v>
      </c>
      <c r="B1001">
        <v>12196</v>
      </c>
      <c r="C1001">
        <v>0.18087199330329901</v>
      </c>
      <c r="D1001" t="s">
        <v>61</v>
      </c>
      <c r="E1001" t="s">
        <v>9</v>
      </c>
      <c r="F1001" t="s">
        <v>9</v>
      </c>
      <c r="G1001" t="s">
        <v>9</v>
      </c>
      <c r="H1001" t="s">
        <v>10</v>
      </c>
      <c r="I1001" t="s">
        <v>11</v>
      </c>
      <c r="J1001" t="s">
        <v>46</v>
      </c>
      <c r="K1001" t="s">
        <v>181</v>
      </c>
      <c r="L1001" t="str">
        <f t="shared" si="12"/>
        <v>tag-345da5a2_NA_NA_NA_appliances_kitchen_microwave</v>
      </c>
      <c r="M1001" t="s">
        <v>737</v>
      </c>
      <c r="N1001">
        <f t="shared" si="13"/>
        <v>0.18087199330329901</v>
      </c>
      <c r="P1001" t="e">
        <v>#N/A</v>
      </c>
    </row>
    <row r="1002" spans="1:16" hidden="1" x14ac:dyDescent="0.25">
      <c r="A1002" t="s">
        <v>186</v>
      </c>
      <c r="B1002">
        <v>11416</v>
      </c>
      <c r="C1002">
        <v>0.180274829268456</v>
      </c>
      <c r="D1002" t="s">
        <v>55</v>
      </c>
      <c r="E1002" t="s">
        <v>9</v>
      </c>
      <c r="F1002" t="s">
        <v>9</v>
      </c>
      <c r="G1002" t="s">
        <v>9</v>
      </c>
      <c r="H1002" t="s">
        <v>19</v>
      </c>
      <c r="I1002" t="s">
        <v>20</v>
      </c>
      <c r="J1002" t="s">
        <v>21</v>
      </c>
      <c r="K1002" t="s">
        <v>181</v>
      </c>
      <c r="L1002" t="str">
        <f t="shared" si="12"/>
        <v>tag-a1db7714_NA_NA_NA_computers_components_memory</v>
      </c>
      <c r="M1002" t="s">
        <v>704</v>
      </c>
      <c r="N1002">
        <f t="shared" si="13"/>
        <v>0.180274829268456</v>
      </c>
      <c r="P1002" t="s">
        <v>704</v>
      </c>
    </row>
    <row r="1003" spans="1:16" hidden="1" x14ac:dyDescent="0.25">
      <c r="A1003" t="s">
        <v>186</v>
      </c>
      <c r="B1003">
        <v>5974</v>
      </c>
      <c r="C1003">
        <v>0.178682416677475</v>
      </c>
      <c r="D1003" t="s">
        <v>17</v>
      </c>
      <c r="E1003" t="s">
        <v>18</v>
      </c>
      <c r="F1003" t="s">
        <v>9</v>
      </c>
      <c r="G1003" t="s">
        <v>9</v>
      </c>
      <c r="H1003" t="s">
        <v>19</v>
      </c>
      <c r="I1003" t="s">
        <v>20</v>
      </c>
      <c r="J1003" t="s">
        <v>21</v>
      </c>
      <c r="K1003" t="s">
        <v>181</v>
      </c>
      <c r="L1003" t="str">
        <f t="shared" si="12"/>
        <v>tag-7804b77e_tag-a59f678e_NA_NA_computers_components_memory</v>
      </c>
      <c r="M1003" t="s">
        <v>765</v>
      </c>
      <c r="N1003">
        <f t="shared" si="13"/>
        <v>0.178682416677475</v>
      </c>
      <c r="P1003" t="e">
        <v>#N/A</v>
      </c>
    </row>
    <row r="1004" spans="1:16" hidden="1" x14ac:dyDescent="0.25">
      <c r="A1004" t="s">
        <v>186</v>
      </c>
      <c r="B1004">
        <v>5975</v>
      </c>
      <c r="C1004">
        <v>0.17295330762863201</v>
      </c>
      <c r="D1004" t="s">
        <v>22</v>
      </c>
      <c r="E1004" t="s">
        <v>9</v>
      </c>
      <c r="F1004" t="s">
        <v>9</v>
      </c>
      <c r="G1004" t="s">
        <v>9</v>
      </c>
      <c r="H1004" t="s">
        <v>10</v>
      </c>
      <c r="I1004" t="s">
        <v>11</v>
      </c>
      <c r="J1004" t="s">
        <v>23</v>
      </c>
      <c r="K1004" t="s">
        <v>181</v>
      </c>
      <c r="L1004" t="str">
        <f t="shared" si="12"/>
        <v>tag-7d4ba1fb_NA_NA_NA_appliances_kitchen_steam_cooker</v>
      </c>
      <c r="M1004" t="s">
        <v>763</v>
      </c>
      <c r="N1004">
        <f t="shared" si="13"/>
        <v>0.17295330762863201</v>
      </c>
      <c r="P1004" t="e">
        <v>#N/A</v>
      </c>
    </row>
    <row r="1005" spans="1:16" hidden="1" x14ac:dyDescent="0.25">
      <c r="A1005" t="s">
        <v>186</v>
      </c>
      <c r="B1005">
        <v>16466</v>
      </c>
      <c r="C1005">
        <v>0.17173407971859</v>
      </c>
      <c r="D1005" t="s">
        <v>122</v>
      </c>
      <c r="E1005" t="s">
        <v>128</v>
      </c>
      <c r="F1005" t="s">
        <v>126</v>
      </c>
      <c r="G1005" t="s">
        <v>9</v>
      </c>
      <c r="H1005" t="s">
        <v>19</v>
      </c>
      <c r="I1005" t="s">
        <v>20</v>
      </c>
      <c r="J1005" t="s">
        <v>38</v>
      </c>
      <c r="K1005" t="s">
        <v>181</v>
      </c>
      <c r="L1005" t="str">
        <f t="shared" si="12"/>
        <v>tag-e34b589d_tag-abf74c7d_tag-6bc64d6f_NA_computers_components_cpu</v>
      </c>
      <c r="M1005" t="s">
        <v>773</v>
      </c>
      <c r="N1005">
        <f t="shared" si="13"/>
        <v>0.17173407971859</v>
      </c>
      <c r="P1005" t="e">
        <v>#N/A</v>
      </c>
    </row>
    <row r="1006" spans="1:16" hidden="1" x14ac:dyDescent="0.25">
      <c r="A1006" t="s">
        <v>186</v>
      </c>
      <c r="B1006">
        <v>14521</v>
      </c>
      <c r="C1006">
        <v>0.16924467682838401</v>
      </c>
      <c r="D1006" t="s">
        <v>91</v>
      </c>
      <c r="E1006" t="s">
        <v>93</v>
      </c>
      <c r="F1006" t="s">
        <v>94</v>
      </c>
      <c r="G1006" t="s">
        <v>9</v>
      </c>
      <c r="H1006" t="s">
        <v>95</v>
      </c>
      <c r="I1006" t="s">
        <v>73</v>
      </c>
      <c r="J1006" t="s">
        <v>96</v>
      </c>
      <c r="K1006" t="s">
        <v>181</v>
      </c>
      <c r="L1006" t="str">
        <f t="shared" si="12"/>
        <v>tag-1ab2e7bb_tag-18756117_tag-2179a08a_NA_auto_accessories_videoregister</v>
      </c>
      <c r="M1006" t="s">
        <v>778</v>
      </c>
      <c r="N1006">
        <f t="shared" si="13"/>
        <v>0.16924467682838401</v>
      </c>
      <c r="P1006" t="e">
        <v>#N/A</v>
      </c>
    </row>
    <row r="1007" spans="1:16" hidden="1" x14ac:dyDescent="0.25">
      <c r="A1007" t="s">
        <v>186</v>
      </c>
      <c r="B1007">
        <v>2856</v>
      </c>
      <c r="C1007">
        <v>0.16771379113197299</v>
      </c>
      <c r="D1007" t="s">
        <v>8</v>
      </c>
      <c r="E1007" t="s">
        <v>9</v>
      </c>
      <c r="F1007" t="s">
        <v>9</v>
      </c>
      <c r="G1007" t="s">
        <v>9</v>
      </c>
      <c r="H1007" t="s">
        <v>10</v>
      </c>
      <c r="I1007" t="s">
        <v>11</v>
      </c>
      <c r="J1007" t="s">
        <v>12</v>
      </c>
      <c r="K1007" t="s">
        <v>181</v>
      </c>
      <c r="L1007" t="str">
        <f t="shared" si="12"/>
        <v>tag-70ab5482_NA_NA_NA_appliances_kitchen_juicer</v>
      </c>
      <c r="M1007" t="s">
        <v>725</v>
      </c>
      <c r="N1007">
        <f t="shared" si="13"/>
        <v>0.16771379113197299</v>
      </c>
      <c r="P1007" t="e">
        <v>#N/A</v>
      </c>
    </row>
    <row r="1008" spans="1:16" hidden="1" x14ac:dyDescent="0.25">
      <c r="A1008" t="s">
        <v>186</v>
      </c>
      <c r="B1008">
        <v>14272</v>
      </c>
      <c r="C1008">
        <v>0.16580569744110099</v>
      </c>
      <c r="D1008" t="s">
        <v>84</v>
      </c>
      <c r="E1008" t="s">
        <v>9</v>
      </c>
      <c r="F1008" t="s">
        <v>9</v>
      </c>
      <c r="G1008" t="s">
        <v>9</v>
      </c>
      <c r="H1008" t="s">
        <v>10</v>
      </c>
      <c r="I1008" t="s">
        <v>11</v>
      </c>
      <c r="J1008" t="s">
        <v>85</v>
      </c>
      <c r="K1008" t="s">
        <v>181</v>
      </c>
      <c r="L1008" t="str">
        <f t="shared" si="12"/>
        <v>tag-b781aae0_NA_NA_NA_appliances_kitchen_dishwasher</v>
      </c>
      <c r="M1008" t="s">
        <v>764</v>
      </c>
      <c r="N1008">
        <f t="shared" si="13"/>
        <v>0.16580569744110099</v>
      </c>
      <c r="P1008" t="e">
        <v>#N/A</v>
      </c>
    </row>
    <row r="1009" spans="1:16" hidden="1" x14ac:dyDescent="0.25">
      <c r="A1009" t="s">
        <v>186</v>
      </c>
      <c r="B1009">
        <v>14588</v>
      </c>
      <c r="C1009">
        <v>0.16426599025726299</v>
      </c>
      <c r="D1009" t="s">
        <v>105</v>
      </c>
      <c r="E1009" t="s">
        <v>108</v>
      </c>
      <c r="F1009" t="s">
        <v>9</v>
      </c>
      <c r="G1009" t="s">
        <v>9</v>
      </c>
      <c r="H1009" t="s">
        <v>14</v>
      </c>
      <c r="I1009" t="s">
        <v>11</v>
      </c>
      <c r="J1009" t="s">
        <v>69</v>
      </c>
      <c r="K1009" t="s">
        <v>181</v>
      </c>
      <c r="L1009" t="str">
        <f t="shared" si="12"/>
        <v>tag-0979cdfa_tag-dd7dbbdb_NA_NA_furniture_kitchen_table</v>
      </c>
      <c r="M1009" t="s">
        <v>708</v>
      </c>
      <c r="N1009">
        <f t="shared" si="13"/>
        <v>0.16426599025726299</v>
      </c>
      <c r="P1009" t="e">
        <v>#N/A</v>
      </c>
    </row>
    <row r="1010" spans="1:16" hidden="1" x14ac:dyDescent="0.25">
      <c r="A1010" t="s">
        <v>186</v>
      </c>
      <c r="B1010">
        <v>17226</v>
      </c>
      <c r="C1010">
        <v>0.16100405156612399</v>
      </c>
      <c r="D1010" t="s">
        <v>134</v>
      </c>
      <c r="E1010" t="s">
        <v>135</v>
      </c>
      <c r="F1010" t="s">
        <v>136</v>
      </c>
      <c r="G1010" t="s">
        <v>9</v>
      </c>
      <c r="H1010" t="s">
        <v>10</v>
      </c>
      <c r="I1010" t="s">
        <v>11</v>
      </c>
      <c r="J1010" t="s">
        <v>48</v>
      </c>
      <c r="K1010" t="s">
        <v>181</v>
      </c>
      <c r="L1010" t="str">
        <f t="shared" si="12"/>
        <v>tag-58e50aeb_tag-17d88870_tag-3ab8f41a_NA_appliances_kitchen_mixer</v>
      </c>
      <c r="M1010" t="s">
        <v>753</v>
      </c>
      <c r="N1010">
        <f t="shared" si="13"/>
        <v>0.16100405156612399</v>
      </c>
      <c r="P1010" t="e">
        <v>#N/A</v>
      </c>
    </row>
    <row r="1011" spans="1:16" hidden="1" x14ac:dyDescent="0.25">
      <c r="A1011" t="s">
        <v>186</v>
      </c>
      <c r="B1011">
        <v>7230</v>
      </c>
      <c r="C1011">
        <v>0.16019272804260301</v>
      </c>
      <c r="D1011" t="s">
        <v>25</v>
      </c>
      <c r="E1011" t="s">
        <v>9</v>
      </c>
      <c r="F1011" t="s">
        <v>9</v>
      </c>
      <c r="G1011" t="s">
        <v>9</v>
      </c>
      <c r="H1011" t="s">
        <v>10</v>
      </c>
      <c r="I1011" t="s">
        <v>11</v>
      </c>
      <c r="J1011" t="s">
        <v>26</v>
      </c>
      <c r="K1011" t="s">
        <v>181</v>
      </c>
      <c r="L1011" t="str">
        <f t="shared" si="12"/>
        <v>tag-ff8eb424_NA_NA_NA_appliances_kitchen_hood</v>
      </c>
      <c r="M1011" t="s">
        <v>741</v>
      </c>
      <c r="N1011">
        <f t="shared" si="13"/>
        <v>0.16019272804260301</v>
      </c>
      <c r="P1011" t="e">
        <v>#N/A</v>
      </c>
    </row>
    <row r="1012" spans="1:16" hidden="1" x14ac:dyDescent="0.25">
      <c r="A1012" t="s">
        <v>186</v>
      </c>
      <c r="B1012">
        <v>16470</v>
      </c>
      <c r="C1012">
        <v>0.159811437129974</v>
      </c>
      <c r="D1012" t="s">
        <v>122</v>
      </c>
      <c r="E1012" t="s">
        <v>112</v>
      </c>
      <c r="F1012" t="s">
        <v>126</v>
      </c>
      <c r="G1012" t="s">
        <v>9</v>
      </c>
      <c r="H1012" t="s">
        <v>10</v>
      </c>
      <c r="I1012" t="s">
        <v>11</v>
      </c>
      <c r="J1012" t="s">
        <v>23</v>
      </c>
      <c r="K1012" t="s">
        <v>181</v>
      </c>
      <c r="L1012" t="str">
        <f t="shared" si="12"/>
        <v>tag-e34b589d_tag-1e2c6607_tag-6bc64d6f_NA_appliances_kitchen_steam_cooker</v>
      </c>
      <c r="M1012" t="s">
        <v>714</v>
      </c>
      <c r="N1012">
        <f t="shared" si="13"/>
        <v>0.159811437129974</v>
      </c>
      <c r="P1012" t="e">
        <v>#N/A</v>
      </c>
    </row>
    <row r="1013" spans="1:16" hidden="1" x14ac:dyDescent="0.25">
      <c r="A1013" t="s">
        <v>186</v>
      </c>
      <c r="B1013">
        <v>14193</v>
      </c>
      <c r="C1013">
        <v>0.15819743275642401</v>
      </c>
      <c r="D1013" t="s">
        <v>70</v>
      </c>
      <c r="E1013" t="s">
        <v>77</v>
      </c>
      <c r="F1013" t="s">
        <v>9</v>
      </c>
      <c r="G1013" t="s">
        <v>9</v>
      </c>
      <c r="H1013" t="s">
        <v>19</v>
      </c>
      <c r="I1013" t="s">
        <v>58</v>
      </c>
      <c r="J1013" t="s">
        <v>75</v>
      </c>
      <c r="K1013" t="s">
        <v>181</v>
      </c>
      <c r="L1013" t="str">
        <f t="shared" si="12"/>
        <v>tag-e442f041_tag-361795b2_NA_NA_computers_peripherals_keyboard</v>
      </c>
      <c r="M1013" t="s">
        <v>757</v>
      </c>
      <c r="N1013">
        <f t="shared" si="13"/>
        <v>0.15819743275642401</v>
      </c>
      <c r="P1013" t="e">
        <v>#N/A</v>
      </c>
    </row>
    <row r="1014" spans="1:16" hidden="1" x14ac:dyDescent="0.25">
      <c r="A1014" t="s">
        <v>186</v>
      </c>
      <c r="B1014">
        <v>16468</v>
      </c>
      <c r="C1014">
        <v>0.156795859336853</v>
      </c>
      <c r="D1014" t="s">
        <v>122</v>
      </c>
      <c r="E1014" t="s">
        <v>130</v>
      </c>
      <c r="F1014" t="s">
        <v>126</v>
      </c>
      <c r="G1014" t="s">
        <v>9</v>
      </c>
      <c r="H1014" t="s">
        <v>10</v>
      </c>
      <c r="I1014" t="s">
        <v>11</v>
      </c>
      <c r="J1014" t="s">
        <v>41</v>
      </c>
      <c r="K1014" t="s">
        <v>181</v>
      </c>
      <c r="L1014" t="str">
        <f t="shared" si="12"/>
        <v>tag-e34b589d_tag-9ae20bf5_tag-6bc64d6f_NA_appliances_kitchen_hob</v>
      </c>
      <c r="M1014" t="s">
        <v>755</v>
      </c>
      <c r="N1014">
        <f t="shared" si="13"/>
        <v>0.156795859336853</v>
      </c>
      <c r="P1014" t="s">
        <v>755</v>
      </c>
    </row>
    <row r="1015" spans="1:16" hidden="1" x14ac:dyDescent="0.25">
      <c r="A1015" t="s">
        <v>186</v>
      </c>
      <c r="B1015">
        <v>16132</v>
      </c>
      <c r="C1015">
        <v>0.154099106788635</v>
      </c>
      <c r="D1015" t="s">
        <v>122</v>
      </c>
      <c r="E1015" t="s">
        <v>124</v>
      </c>
      <c r="F1015" t="s">
        <v>9</v>
      </c>
      <c r="G1015" t="s">
        <v>9</v>
      </c>
      <c r="H1015" t="s">
        <v>10</v>
      </c>
      <c r="I1015" t="s">
        <v>11</v>
      </c>
      <c r="J1015" t="s">
        <v>125</v>
      </c>
      <c r="K1015" t="s">
        <v>181</v>
      </c>
      <c r="L1015" t="str">
        <f t="shared" si="12"/>
        <v>tag-e34b589d_tag-753e99cd_NA_NA_appliances_kitchen_refrigerators</v>
      </c>
      <c r="M1015" t="s">
        <v>775</v>
      </c>
      <c r="N1015">
        <f t="shared" si="13"/>
        <v>0.154099106788635</v>
      </c>
      <c r="P1015" t="e">
        <v>#N/A</v>
      </c>
    </row>
    <row r="1016" spans="1:16" hidden="1" x14ac:dyDescent="0.25">
      <c r="A1016" t="s">
        <v>186</v>
      </c>
      <c r="B1016">
        <v>16471</v>
      </c>
      <c r="C1016">
        <v>0.15180574357509599</v>
      </c>
      <c r="D1016" t="s">
        <v>122</v>
      </c>
      <c r="E1016" t="s">
        <v>131</v>
      </c>
      <c r="F1016" t="s">
        <v>126</v>
      </c>
      <c r="G1016" t="s">
        <v>9</v>
      </c>
      <c r="H1016" t="s">
        <v>19</v>
      </c>
      <c r="I1016" t="s">
        <v>20</v>
      </c>
      <c r="J1016" t="s">
        <v>24</v>
      </c>
      <c r="K1016" t="s">
        <v>181</v>
      </c>
      <c r="L1016" t="str">
        <f t="shared" si="12"/>
        <v>tag-e34b589d_tag-25766f5c_tag-6bc64d6f_NA_computers_components_hdd</v>
      </c>
      <c r="M1016" t="s">
        <v>762</v>
      </c>
      <c r="N1016">
        <f t="shared" si="13"/>
        <v>0.15180574357509599</v>
      </c>
      <c r="P1016" t="e">
        <v>#N/A</v>
      </c>
    </row>
    <row r="1017" spans="1:16" hidden="1" x14ac:dyDescent="0.25">
      <c r="A1017" t="s">
        <v>186</v>
      </c>
      <c r="B1017">
        <v>18575</v>
      </c>
      <c r="C1017">
        <v>0.14951720833778401</v>
      </c>
      <c r="D1017" t="s">
        <v>137</v>
      </c>
      <c r="E1017" t="s">
        <v>9</v>
      </c>
      <c r="F1017" t="s">
        <v>9</v>
      </c>
      <c r="G1017" t="s">
        <v>9</v>
      </c>
      <c r="H1017" t="s">
        <v>19</v>
      </c>
      <c r="I1017" t="s">
        <v>20</v>
      </c>
      <c r="J1017" t="s">
        <v>76</v>
      </c>
      <c r="K1017" t="s">
        <v>181</v>
      </c>
      <c r="L1017" t="str">
        <f t="shared" si="12"/>
        <v>tag-8277aa36_NA_NA_NA_computers_components_motherboard</v>
      </c>
      <c r="M1017" t="s">
        <v>696</v>
      </c>
      <c r="N1017">
        <f t="shared" si="13"/>
        <v>0.14951720833778401</v>
      </c>
      <c r="P1017" t="e">
        <v>#N/A</v>
      </c>
    </row>
    <row r="1018" spans="1:16" hidden="1" x14ac:dyDescent="0.25">
      <c r="A1018" t="s">
        <v>186</v>
      </c>
      <c r="B1018">
        <v>14042</v>
      </c>
      <c r="C1018">
        <v>0.142718866467476</v>
      </c>
      <c r="D1018" t="s">
        <v>72</v>
      </c>
      <c r="E1018" t="s">
        <v>9</v>
      </c>
      <c r="F1018" t="s">
        <v>9</v>
      </c>
      <c r="G1018" t="s">
        <v>9</v>
      </c>
      <c r="H1018" t="s">
        <v>73</v>
      </c>
      <c r="I1018" t="s">
        <v>74</v>
      </c>
      <c r="J1018" t="s">
        <v>9</v>
      </c>
      <c r="K1018" t="s">
        <v>181</v>
      </c>
      <c r="L1018" t="str">
        <f t="shared" si="12"/>
        <v>tag-8a7df06e_NA_NA_NA_accessories_bag_NA</v>
      </c>
      <c r="M1018" t="s">
        <v>749</v>
      </c>
      <c r="N1018">
        <f t="shared" si="13"/>
        <v>0.142718866467476</v>
      </c>
      <c r="P1018" t="e">
        <v>#N/A</v>
      </c>
    </row>
    <row r="1019" spans="1:16" hidden="1" x14ac:dyDescent="0.25">
      <c r="A1019" t="s">
        <v>186</v>
      </c>
      <c r="B1019">
        <v>13140</v>
      </c>
      <c r="C1019">
        <v>0.140023544430733</v>
      </c>
      <c r="D1019" t="s">
        <v>71</v>
      </c>
      <c r="E1019" t="s">
        <v>9</v>
      </c>
      <c r="F1019" t="s">
        <v>9</v>
      </c>
      <c r="G1019" t="s">
        <v>9</v>
      </c>
      <c r="H1019" t="s">
        <v>10</v>
      </c>
      <c r="I1019" t="s">
        <v>11</v>
      </c>
      <c r="J1019" t="s">
        <v>32</v>
      </c>
      <c r="K1019" t="s">
        <v>181</v>
      </c>
      <c r="L1019" t="str">
        <f t="shared" si="12"/>
        <v>tag-a1cfc8d7_NA_NA_NA_appliances_kitchen_coffee_grinder</v>
      </c>
      <c r="M1019" t="s">
        <v>781</v>
      </c>
      <c r="N1019">
        <f t="shared" si="13"/>
        <v>0.140023544430733</v>
      </c>
      <c r="P1019" t="s">
        <v>781</v>
      </c>
    </row>
    <row r="1020" spans="1:16" hidden="1" x14ac:dyDescent="0.25">
      <c r="A1020" t="s">
        <v>186</v>
      </c>
      <c r="B1020">
        <v>14525</v>
      </c>
      <c r="C1020">
        <v>0.13595743477344499</v>
      </c>
      <c r="D1020" t="s">
        <v>103</v>
      </c>
      <c r="E1020" t="s">
        <v>104</v>
      </c>
      <c r="F1020" t="s">
        <v>9</v>
      </c>
      <c r="G1020" t="s">
        <v>9</v>
      </c>
      <c r="H1020" t="s">
        <v>19</v>
      </c>
      <c r="I1020" t="s">
        <v>58</v>
      </c>
      <c r="J1020" t="s">
        <v>75</v>
      </c>
      <c r="K1020" t="s">
        <v>181</v>
      </c>
      <c r="L1020" t="str">
        <f t="shared" si="12"/>
        <v>tag-24b58db4_tag-36faac4a_NA_NA_computers_peripherals_keyboard</v>
      </c>
      <c r="M1020" t="s">
        <v>752</v>
      </c>
      <c r="N1020">
        <f t="shared" si="13"/>
        <v>0.13595743477344499</v>
      </c>
      <c r="P1020" t="e">
        <v>#N/A</v>
      </c>
    </row>
    <row r="1021" spans="1:16" hidden="1" x14ac:dyDescent="0.25">
      <c r="A1021" t="s">
        <v>186</v>
      </c>
      <c r="B1021">
        <v>12883</v>
      </c>
      <c r="C1021">
        <v>0.13382209837436701</v>
      </c>
      <c r="D1021" t="s">
        <v>70</v>
      </c>
      <c r="E1021" t="s">
        <v>9</v>
      </c>
      <c r="F1021" t="s">
        <v>9</v>
      </c>
      <c r="G1021" t="s">
        <v>9</v>
      </c>
      <c r="H1021" t="s">
        <v>19</v>
      </c>
      <c r="I1021" t="s">
        <v>20</v>
      </c>
      <c r="J1021" t="s">
        <v>24</v>
      </c>
      <c r="K1021" t="s">
        <v>181</v>
      </c>
      <c r="L1021" t="str">
        <f t="shared" si="12"/>
        <v>tag-e442f041_NA_NA_NA_computers_components_hdd</v>
      </c>
      <c r="M1021" t="s">
        <v>776</v>
      </c>
      <c r="N1021">
        <f t="shared" si="13"/>
        <v>0.13382209837436701</v>
      </c>
      <c r="P1021" t="s">
        <v>776</v>
      </c>
    </row>
    <row r="1022" spans="1:16" hidden="1" x14ac:dyDescent="0.25">
      <c r="A1022" t="s">
        <v>186</v>
      </c>
      <c r="B1022">
        <v>16027</v>
      </c>
      <c r="C1022">
        <v>0.13296908140182501</v>
      </c>
      <c r="D1022" t="s">
        <v>122</v>
      </c>
      <c r="E1022" t="s">
        <v>9</v>
      </c>
      <c r="F1022" t="s">
        <v>9</v>
      </c>
      <c r="G1022" t="s">
        <v>9</v>
      </c>
      <c r="H1022" t="s">
        <v>10</v>
      </c>
      <c r="I1022" t="s">
        <v>11</v>
      </c>
      <c r="J1022" t="s">
        <v>32</v>
      </c>
      <c r="K1022" t="s">
        <v>181</v>
      </c>
      <c r="L1022" t="str">
        <f t="shared" si="12"/>
        <v>tag-e34b589d_NA_NA_NA_appliances_kitchen_coffee_grinder</v>
      </c>
      <c r="M1022" t="s">
        <v>730</v>
      </c>
      <c r="N1022">
        <f t="shared" si="13"/>
        <v>0.13296908140182501</v>
      </c>
      <c r="P1022" t="e">
        <v>#N/A</v>
      </c>
    </row>
    <row r="1023" spans="1:16" hidden="1" x14ac:dyDescent="0.25">
      <c r="A1023" t="s">
        <v>186</v>
      </c>
      <c r="B1023">
        <v>9530</v>
      </c>
      <c r="C1023">
        <v>0.12632839381694799</v>
      </c>
      <c r="D1023" t="s">
        <v>36</v>
      </c>
      <c r="E1023" t="s">
        <v>39</v>
      </c>
      <c r="F1023" t="s">
        <v>9</v>
      </c>
      <c r="G1023" t="s">
        <v>9</v>
      </c>
      <c r="H1023" t="s">
        <v>10</v>
      </c>
      <c r="I1023" t="s">
        <v>11</v>
      </c>
      <c r="J1023" t="s">
        <v>40</v>
      </c>
      <c r="K1023" t="s">
        <v>181</v>
      </c>
      <c r="L1023" t="str">
        <f t="shared" si="12"/>
        <v>tag-70dc242d_tag-f3f810f7_NA_NA_appliances_kitchen_toster</v>
      </c>
      <c r="M1023" t="s">
        <v>780</v>
      </c>
      <c r="N1023">
        <f t="shared" si="13"/>
        <v>0.12632839381694799</v>
      </c>
      <c r="P1023" t="e">
        <v>#N/A</v>
      </c>
    </row>
    <row r="1024" spans="1:16" hidden="1" x14ac:dyDescent="0.25">
      <c r="A1024" t="s">
        <v>186</v>
      </c>
      <c r="B1024">
        <v>10994</v>
      </c>
      <c r="C1024">
        <v>0.123245321214199</v>
      </c>
      <c r="D1024" t="s">
        <v>54</v>
      </c>
      <c r="E1024" t="s">
        <v>9</v>
      </c>
      <c r="F1024" t="s">
        <v>9</v>
      </c>
      <c r="G1024" t="s">
        <v>9</v>
      </c>
      <c r="H1024" t="s">
        <v>10</v>
      </c>
      <c r="I1024" t="s">
        <v>11</v>
      </c>
      <c r="J1024" t="s">
        <v>12</v>
      </c>
      <c r="K1024" t="s">
        <v>181</v>
      </c>
      <c r="L1024" t="str">
        <f t="shared" si="12"/>
        <v>tag-e0cf8cf3_NA_NA_NA_appliances_kitchen_juicer</v>
      </c>
      <c r="M1024" t="s">
        <v>745</v>
      </c>
      <c r="N1024">
        <f t="shared" si="13"/>
        <v>0.123245321214199</v>
      </c>
      <c r="P1024" t="e">
        <v>#N/A</v>
      </c>
    </row>
    <row r="1025" spans="1:16" hidden="1" x14ac:dyDescent="0.25">
      <c r="A1025" t="s">
        <v>186</v>
      </c>
      <c r="B1025">
        <v>16635</v>
      </c>
      <c r="C1025">
        <v>0.115846373140812</v>
      </c>
      <c r="D1025" t="s">
        <v>126</v>
      </c>
      <c r="E1025" t="s">
        <v>132</v>
      </c>
      <c r="F1025" t="s">
        <v>9</v>
      </c>
      <c r="G1025" t="s">
        <v>9</v>
      </c>
      <c r="H1025" t="s">
        <v>10</v>
      </c>
      <c r="I1025" t="s">
        <v>11</v>
      </c>
      <c r="J1025" t="s">
        <v>26</v>
      </c>
      <c r="K1025" t="s">
        <v>181</v>
      </c>
      <c r="L1025" t="str">
        <f t="shared" si="12"/>
        <v>tag-6bc64d6f_tag-e2424a81_NA_NA_appliances_kitchen_hood</v>
      </c>
      <c r="M1025" t="s">
        <v>720</v>
      </c>
      <c r="N1025">
        <f t="shared" si="13"/>
        <v>0.115846373140812</v>
      </c>
      <c r="P1025" t="s">
        <v>720</v>
      </c>
    </row>
    <row r="1026" spans="1:16" hidden="1" x14ac:dyDescent="0.25">
      <c r="A1026" t="s">
        <v>186</v>
      </c>
      <c r="B1026">
        <v>14270</v>
      </c>
      <c r="C1026">
        <v>0.112277917563915</v>
      </c>
      <c r="D1026" t="s">
        <v>52</v>
      </c>
      <c r="E1026" t="s">
        <v>82</v>
      </c>
      <c r="F1026" t="s">
        <v>9</v>
      </c>
      <c r="G1026" t="s">
        <v>9</v>
      </c>
      <c r="H1026" t="s">
        <v>10</v>
      </c>
      <c r="I1026" t="s">
        <v>11</v>
      </c>
      <c r="J1026" t="s">
        <v>83</v>
      </c>
      <c r="K1026" t="s">
        <v>181</v>
      </c>
      <c r="L1026" t="str">
        <f t="shared" si="12"/>
        <v>tag-759aa959_tag-9c10bdec_NA_NA_appliances_kitchen_grill</v>
      </c>
      <c r="M1026" t="s">
        <v>729</v>
      </c>
      <c r="N1026">
        <f t="shared" si="13"/>
        <v>0.112277917563915</v>
      </c>
      <c r="P1026" t="e">
        <v>#N/A</v>
      </c>
    </row>
    <row r="1027" spans="1:16" hidden="1" x14ac:dyDescent="0.25">
      <c r="A1027" t="s">
        <v>186</v>
      </c>
      <c r="B1027">
        <v>15348</v>
      </c>
      <c r="C1027">
        <v>0.10757461935281799</v>
      </c>
      <c r="D1027" t="s">
        <v>112</v>
      </c>
      <c r="E1027" t="s">
        <v>113</v>
      </c>
      <c r="F1027" t="s">
        <v>9</v>
      </c>
      <c r="G1027" t="s">
        <v>9</v>
      </c>
      <c r="H1027" t="s">
        <v>19</v>
      </c>
      <c r="I1027" t="s">
        <v>58</v>
      </c>
      <c r="J1027" t="s">
        <v>114</v>
      </c>
      <c r="K1027" t="s">
        <v>181</v>
      </c>
      <c r="L1027" t="str">
        <f t="shared" ref="L1027:L1090" si="14">D1027&amp;"_"&amp;E1027&amp;"_"&amp;F1027&amp;"_"&amp;G1027&amp;"_"&amp;H1027&amp;"_"&amp;I1027&amp;"_"&amp;J1027</f>
        <v>tag-1e2c6607_tag-7b6e0ff1_NA_NA_computers_peripherals_mouse</v>
      </c>
      <c r="M1027" t="s">
        <v>694</v>
      </c>
      <c r="N1027">
        <f t="shared" ref="N1027:N1090" si="15">C1027</f>
        <v>0.10757461935281799</v>
      </c>
      <c r="P1027" t="e">
        <v>#N/A</v>
      </c>
    </row>
    <row r="1028" spans="1:16" hidden="1" x14ac:dyDescent="0.25">
      <c r="A1028" t="s">
        <v>186</v>
      </c>
      <c r="B1028">
        <v>4118</v>
      </c>
      <c r="C1028">
        <v>0.105656132102013</v>
      </c>
      <c r="D1028" t="s">
        <v>16</v>
      </c>
      <c r="E1028" t="s">
        <v>9</v>
      </c>
      <c r="F1028" t="s">
        <v>9</v>
      </c>
      <c r="G1028" t="s">
        <v>9</v>
      </c>
      <c r="H1028" t="s">
        <v>10</v>
      </c>
      <c r="I1028" t="s">
        <v>11</v>
      </c>
      <c r="J1028" t="s">
        <v>12</v>
      </c>
      <c r="K1028" t="s">
        <v>181</v>
      </c>
      <c r="L1028" t="str">
        <f t="shared" si="14"/>
        <v>tag-458d763a_NA_NA_NA_appliances_kitchen_juicer</v>
      </c>
      <c r="M1028" t="s">
        <v>783</v>
      </c>
      <c r="N1028">
        <f t="shared" si="15"/>
        <v>0.105656132102013</v>
      </c>
      <c r="P1028" t="e">
        <v>#N/A</v>
      </c>
    </row>
    <row r="1029" spans="1:16" hidden="1" x14ac:dyDescent="0.25">
      <c r="A1029" t="s">
        <v>186</v>
      </c>
      <c r="B1029">
        <v>16088</v>
      </c>
      <c r="C1029">
        <v>9.5023065805435195E-2</v>
      </c>
      <c r="D1029" t="s">
        <v>123</v>
      </c>
      <c r="E1029" t="s">
        <v>9</v>
      </c>
      <c r="F1029" t="s">
        <v>9</v>
      </c>
      <c r="G1029" t="s">
        <v>9</v>
      </c>
      <c r="H1029" t="s">
        <v>10</v>
      </c>
      <c r="I1029" t="s">
        <v>11</v>
      </c>
      <c r="J1029" t="s">
        <v>48</v>
      </c>
      <c r="K1029" t="s">
        <v>181</v>
      </c>
      <c r="L1029" t="str">
        <f t="shared" si="14"/>
        <v>tag-e6fdb661_NA_NA_NA_appliances_kitchen_mixer</v>
      </c>
      <c r="M1029" t="s">
        <v>759</v>
      </c>
      <c r="N1029">
        <f t="shared" si="15"/>
        <v>9.5023065805435195E-2</v>
      </c>
      <c r="P1029" t="e">
        <v>#N/A</v>
      </c>
    </row>
    <row r="1030" spans="1:16" hidden="1" x14ac:dyDescent="0.25">
      <c r="A1030" t="s">
        <v>186</v>
      </c>
      <c r="B1030">
        <v>9491</v>
      </c>
      <c r="C1030">
        <v>8.6348503828048706E-2</v>
      </c>
      <c r="D1030" t="s">
        <v>34</v>
      </c>
      <c r="E1030" t="s">
        <v>9</v>
      </c>
      <c r="F1030" t="s">
        <v>9</v>
      </c>
      <c r="G1030" t="s">
        <v>9</v>
      </c>
      <c r="H1030" t="s">
        <v>10</v>
      </c>
      <c r="I1030" t="s">
        <v>11</v>
      </c>
      <c r="J1030" t="s">
        <v>35</v>
      </c>
      <c r="K1030" t="s">
        <v>181</v>
      </c>
      <c r="L1030" t="str">
        <f t="shared" si="14"/>
        <v>tag-e7529aa0_NA_NA_NA_appliances_kitchen_kettle</v>
      </c>
      <c r="M1030" t="s">
        <v>732</v>
      </c>
      <c r="N1030">
        <f t="shared" si="15"/>
        <v>8.6348503828048706E-2</v>
      </c>
      <c r="P1030" t="e">
        <v>#N/A</v>
      </c>
    </row>
    <row r="1031" spans="1:16" hidden="1" x14ac:dyDescent="0.25">
      <c r="A1031" t="s">
        <v>186</v>
      </c>
      <c r="B1031">
        <v>14275</v>
      </c>
      <c r="C1031">
        <v>7.9478517174720806E-2</v>
      </c>
      <c r="D1031" t="s">
        <v>86</v>
      </c>
      <c r="E1031" t="s">
        <v>9</v>
      </c>
      <c r="F1031" t="s">
        <v>9</v>
      </c>
      <c r="G1031" t="s">
        <v>9</v>
      </c>
      <c r="H1031" t="s">
        <v>10</v>
      </c>
      <c r="I1031" t="s">
        <v>11</v>
      </c>
      <c r="J1031" t="s">
        <v>87</v>
      </c>
      <c r="K1031" t="s">
        <v>181</v>
      </c>
      <c r="L1031" t="str">
        <f t="shared" si="14"/>
        <v>tag-2261ff33_NA_NA_NA_appliances_kitchen_coffee_machine</v>
      </c>
      <c r="M1031" t="s">
        <v>738</v>
      </c>
      <c r="N1031">
        <f t="shared" si="15"/>
        <v>7.9478517174720806E-2</v>
      </c>
      <c r="P1031" t="s">
        <v>738</v>
      </c>
    </row>
    <row r="1032" spans="1:16" hidden="1" x14ac:dyDescent="0.25">
      <c r="A1032" t="s">
        <v>186</v>
      </c>
      <c r="B1032">
        <v>14192</v>
      </c>
      <c r="C1032">
        <v>7.8108310699462905E-2</v>
      </c>
      <c r="D1032" t="s">
        <v>52</v>
      </c>
      <c r="E1032" t="s">
        <v>9</v>
      </c>
      <c r="F1032" t="s">
        <v>9</v>
      </c>
      <c r="G1032" t="s">
        <v>9</v>
      </c>
      <c r="H1032" t="s">
        <v>73</v>
      </c>
      <c r="I1032" t="s">
        <v>74</v>
      </c>
      <c r="J1032" t="s">
        <v>9</v>
      </c>
      <c r="K1032" t="s">
        <v>181</v>
      </c>
      <c r="L1032" t="str">
        <f t="shared" si="14"/>
        <v>tag-759aa959_NA_NA_NA_accessories_bag_NA</v>
      </c>
      <c r="M1032" t="s">
        <v>731</v>
      </c>
      <c r="N1032">
        <f t="shared" si="15"/>
        <v>7.8108310699462905E-2</v>
      </c>
      <c r="P1032" t="e">
        <v>#N/A</v>
      </c>
    </row>
    <row r="1033" spans="1:16" hidden="1" x14ac:dyDescent="0.25">
      <c r="A1033" t="s">
        <v>186</v>
      </c>
      <c r="B1033">
        <v>16030</v>
      </c>
      <c r="C1033">
        <v>7.6304540038108798E-2</v>
      </c>
      <c r="D1033" t="s">
        <v>122</v>
      </c>
      <c r="E1033" t="s">
        <v>9</v>
      </c>
      <c r="F1033" t="s">
        <v>9</v>
      </c>
      <c r="G1033" t="s">
        <v>9</v>
      </c>
      <c r="H1033" t="s">
        <v>19</v>
      </c>
      <c r="I1033" t="s">
        <v>20</v>
      </c>
      <c r="J1033" t="s">
        <v>33</v>
      </c>
      <c r="K1033" t="s">
        <v>181</v>
      </c>
      <c r="L1033" t="str">
        <f t="shared" si="14"/>
        <v>tag-e34b589d_NA_NA_NA_computers_components_cooler</v>
      </c>
      <c r="M1033" t="s">
        <v>782</v>
      </c>
      <c r="N1033">
        <f t="shared" si="15"/>
        <v>7.6304540038108798E-2</v>
      </c>
      <c r="P1033" t="e">
        <v>#N/A</v>
      </c>
    </row>
    <row r="1034" spans="1:16" hidden="1" x14ac:dyDescent="0.25">
      <c r="A1034" t="s">
        <v>186</v>
      </c>
      <c r="B1034">
        <v>16080</v>
      </c>
      <c r="C1034">
        <v>7.4574194848537403E-2</v>
      </c>
      <c r="D1034" t="s">
        <v>123</v>
      </c>
      <c r="E1034" t="s">
        <v>9</v>
      </c>
      <c r="F1034" t="s">
        <v>9</v>
      </c>
      <c r="G1034" t="s">
        <v>9</v>
      </c>
      <c r="H1034" t="s">
        <v>14</v>
      </c>
      <c r="I1034" t="s">
        <v>50</v>
      </c>
      <c r="J1034" t="s">
        <v>60</v>
      </c>
      <c r="K1034" t="s">
        <v>181</v>
      </c>
      <c r="L1034" t="str">
        <f t="shared" si="14"/>
        <v>tag-e6fdb661_NA_NA_NA_furniture_living_room_sofa</v>
      </c>
      <c r="M1034" t="s">
        <v>767</v>
      </c>
      <c r="N1034">
        <f t="shared" si="15"/>
        <v>7.4574194848537403E-2</v>
      </c>
      <c r="P1034" t="e">
        <v>#N/A</v>
      </c>
    </row>
    <row r="1035" spans="1:16" hidden="1" x14ac:dyDescent="0.25">
      <c r="A1035" t="s">
        <v>186</v>
      </c>
      <c r="B1035">
        <v>9642</v>
      </c>
      <c r="C1035">
        <v>7.1392156183719593E-2</v>
      </c>
      <c r="D1035" t="s">
        <v>42</v>
      </c>
      <c r="E1035" t="s">
        <v>43</v>
      </c>
      <c r="F1035" t="s">
        <v>9</v>
      </c>
      <c r="G1035" t="s">
        <v>9</v>
      </c>
      <c r="H1035" t="s">
        <v>10</v>
      </c>
      <c r="I1035" t="s">
        <v>11</v>
      </c>
      <c r="J1035" t="s">
        <v>26</v>
      </c>
      <c r="K1035" t="s">
        <v>181</v>
      </c>
      <c r="L1035" t="str">
        <f t="shared" si="14"/>
        <v>tag-a67d9f26_tag-d3982a8a_NA_NA_appliances_kitchen_hood</v>
      </c>
      <c r="M1035" t="s">
        <v>710</v>
      </c>
      <c r="N1035">
        <f t="shared" si="15"/>
        <v>7.1392156183719593E-2</v>
      </c>
      <c r="P1035" t="e">
        <v>#N/A</v>
      </c>
    </row>
    <row r="1036" spans="1:16" hidden="1" x14ac:dyDescent="0.25">
      <c r="A1036" t="s">
        <v>186</v>
      </c>
      <c r="B1036">
        <v>9529</v>
      </c>
      <c r="C1036">
        <v>5.2478831261396401E-2</v>
      </c>
      <c r="D1036" t="s">
        <v>36</v>
      </c>
      <c r="E1036" t="s">
        <v>37</v>
      </c>
      <c r="F1036" t="s">
        <v>9</v>
      </c>
      <c r="G1036" t="s">
        <v>9</v>
      </c>
      <c r="H1036" t="s">
        <v>19</v>
      </c>
      <c r="I1036" t="s">
        <v>20</v>
      </c>
      <c r="J1036" t="s">
        <v>38</v>
      </c>
      <c r="K1036" t="s">
        <v>181</v>
      </c>
      <c r="L1036" t="str">
        <f t="shared" si="14"/>
        <v>tag-70dc242d_tag-d325db69_NA_NA_computers_components_cpu</v>
      </c>
      <c r="M1036" t="s">
        <v>705</v>
      </c>
      <c r="N1036">
        <f t="shared" si="15"/>
        <v>5.2478831261396401E-2</v>
      </c>
      <c r="P1036" t="e">
        <v>#N/A</v>
      </c>
    </row>
    <row r="1037" spans="1:16" hidden="1" x14ac:dyDescent="0.25">
      <c r="A1037" t="s">
        <v>186</v>
      </c>
      <c r="B1037">
        <v>14586</v>
      </c>
      <c r="C1037">
        <v>5.0224613398313502E-2</v>
      </c>
      <c r="D1037" t="s">
        <v>105</v>
      </c>
      <c r="E1037" t="s">
        <v>106</v>
      </c>
      <c r="F1037" t="s">
        <v>9</v>
      </c>
      <c r="G1037" t="s">
        <v>9</v>
      </c>
      <c r="H1037" t="s">
        <v>10</v>
      </c>
      <c r="I1037" t="s">
        <v>11</v>
      </c>
      <c r="J1037" t="s">
        <v>66</v>
      </c>
      <c r="K1037" t="s">
        <v>181</v>
      </c>
      <c r="L1037" t="str">
        <f t="shared" si="14"/>
        <v>tag-0979cdfa_tag-6653eda7_NA_NA_appliances_kitchen_meat_grinder</v>
      </c>
      <c r="M1037" t="s">
        <v>722</v>
      </c>
      <c r="N1037">
        <f t="shared" si="15"/>
        <v>5.0224613398313502E-2</v>
      </c>
      <c r="P1037" t="s">
        <v>722</v>
      </c>
    </row>
    <row r="1038" spans="1:16" hidden="1" x14ac:dyDescent="0.25">
      <c r="A1038" t="s">
        <v>186</v>
      </c>
      <c r="B1038">
        <v>14516</v>
      </c>
      <c r="C1038">
        <v>4.7132477164268501E-2</v>
      </c>
      <c r="D1038" t="s">
        <v>91</v>
      </c>
      <c r="E1038" t="s">
        <v>92</v>
      </c>
      <c r="F1038" t="s">
        <v>9</v>
      </c>
      <c r="G1038" t="s">
        <v>9</v>
      </c>
      <c r="H1038" t="s">
        <v>10</v>
      </c>
      <c r="I1038" t="s">
        <v>11</v>
      </c>
      <c r="J1038" t="s">
        <v>81</v>
      </c>
      <c r="K1038" t="s">
        <v>181</v>
      </c>
      <c r="L1038" t="str">
        <f t="shared" si="14"/>
        <v>tag-1ab2e7bb_tag-a2b75138_NA_NA_appliances_kitchen_oven</v>
      </c>
      <c r="M1038" t="s">
        <v>715</v>
      </c>
      <c r="N1038">
        <f t="shared" si="15"/>
        <v>4.7132477164268501E-2</v>
      </c>
      <c r="P1038" t="e">
        <v>#N/A</v>
      </c>
    </row>
    <row r="1039" spans="1:16" hidden="1" x14ac:dyDescent="0.25">
      <c r="A1039" t="s">
        <v>186</v>
      </c>
      <c r="B1039">
        <v>12191</v>
      </c>
      <c r="C1039">
        <v>4.3296378105878802E-2</v>
      </c>
      <c r="D1039" t="s">
        <v>52</v>
      </c>
      <c r="E1039" t="s">
        <v>9</v>
      </c>
      <c r="F1039" t="s">
        <v>9</v>
      </c>
      <c r="G1039" t="s">
        <v>9</v>
      </c>
      <c r="H1039" t="s">
        <v>14</v>
      </c>
      <c r="I1039" t="s">
        <v>50</v>
      </c>
      <c r="J1039" t="s">
        <v>60</v>
      </c>
      <c r="K1039" t="s">
        <v>181</v>
      </c>
      <c r="L1039" t="str">
        <f t="shared" si="14"/>
        <v>tag-759aa959_NA_NA_NA_furniture_living_room_sofa</v>
      </c>
      <c r="M1039" t="s">
        <v>748</v>
      </c>
      <c r="N1039">
        <f t="shared" si="15"/>
        <v>4.3296378105878802E-2</v>
      </c>
      <c r="P1039" t="e">
        <v>#N/A</v>
      </c>
    </row>
    <row r="1040" spans="1:16" hidden="1" x14ac:dyDescent="0.25">
      <c r="A1040" t="s">
        <v>186</v>
      </c>
      <c r="B1040">
        <v>9531</v>
      </c>
      <c r="C1040">
        <v>4.2921960353851298E-2</v>
      </c>
      <c r="D1040" t="s">
        <v>36</v>
      </c>
      <c r="E1040" t="s">
        <v>28</v>
      </c>
      <c r="F1040" t="s">
        <v>9</v>
      </c>
      <c r="G1040" t="s">
        <v>9</v>
      </c>
      <c r="H1040" t="s">
        <v>10</v>
      </c>
      <c r="I1040" t="s">
        <v>11</v>
      </c>
      <c r="J1040" t="s">
        <v>41</v>
      </c>
      <c r="K1040" t="s">
        <v>181</v>
      </c>
      <c r="L1040" t="str">
        <f t="shared" si="14"/>
        <v>tag-70dc242d_tag-0e55ada0_NA_NA_appliances_kitchen_hob</v>
      </c>
      <c r="M1040" t="s">
        <v>758</v>
      </c>
      <c r="N1040">
        <f t="shared" si="15"/>
        <v>4.2921960353851298E-2</v>
      </c>
      <c r="P1040" t="e">
        <v>#N/A</v>
      </c>
    </row>
    <row r="1041" spans="1:16" hidden="1" x14ac:dyDescent="0.25">
      <c r="A1041" t="s">
        <v>186</v>
      </c>
      <c r="B1041">
        <v>14587</v>
      </c>
      <c r="C1041">
        <v>3.8055531680584002E-2</v>
      </c>
      <c r="D1041" t="s">
        <v>105</v>
      </c>
      <c r="E1041" t="s">
        <v>107</v>
      </c>
      <c r="F1041" t="s">
        <v>9</v>
      </c>
      <c r="G1041" t="s">
        <v>9</v>
      </c>
      <c r="H1041" t="s">
        <v>19</v>
      </c>
      <c r="I1041" t="s">
        <v>20</v>
      </c>
      <c r="J1041" t="s">
        <v>68</v>
      </c>
      <c r="K1041" t="s">
        <v>181</v>
      </c>
      <c r="L1041" t="str">
        <f t="shared" si="14"/>
        <v>tag-0979cdfa_tag-2cdb3268_NA_NA_computers_components_videocards</v>
      </c>
      <c r="M1041" t="s">
        <v>744</v>
      </c>
      <c r="N1041">
        <f t="shared" si="15"/>
        <v>3.8055531680584002E-2</v>
      </c>
      <c r="P1041" t="s">
        <v>744</v>
      </c>
    </row>
    <row r="1042" spans="1:16" hidden="1" x14ac:dyDescent="0.25">
      <c r="A1042" t="s">
        <v>186</v>
      </c>
      <c r="B1042">
        <v>16458</v>
      </c>
      <c r="C1042">
        <v>3.5531882196664803E-2</v>
      </c>
      <c r="D1042" t="s">
        <v>119</v>
      </c>
      <c r="E1042" t="s">
        <v>126</v>
      </c>
      <c r="F1042" t="s">
        <v>9</v>
      </c>
      <c r="G1042" t="s">
        <v>9</v>
      </c>
      <c r="H1042" t="s">
        <v>10</v>
      </c>
      <c r="I1042" t="s">
        <v>11</v>
      </c>
      <c r="J1042" t="s">
        <v>85</v>
      </c>
      <c r="K1042" t="s">
        <v>181</v>
      </c>
      <c r="L1042" t="str">
        <f t="shared" si="14"/>
        <v>tag-f76e1e51_tag-6bc64d6f_NA_NA_appliances_kitchen_dishwasher</v>
      </c>
      <c r="M1042" t="s">
        <v>747</v>
      </c>
      <c r="N1042">
        <f t="shared" si="15"/>
        <v>3.5531882196664803E-2</v>
      </c>
      <c r="P1042" t="e">
        <v>#N/A</v>
      </c>
    </row>
    <row r="1043" spans="1:16" hidden="1" x14ac:dyDescent="0.25">
      <c r="A1043" t="s">
        <v>186</v>
      </c>
      <c r="B1043">
        <v>16467</v>
      </c>
      <c r="C1043">
        <v>3.4705325961112997E-2</v>
      </c>
      <c r="D1043" t="s">
        <v>122</v>
      </c>
      <c r="E1043" t="s">
        <v>129</v>
      </c>
      <c r="F1043" t="s">
        <v>126</v>
      </c>
      <c r="G1043" t="s">
        <v>9</v>
      </c>
      <c r="H1043" t="s">
        <v>10</v>
      </c>
      <c r="I1043" t="s">
        <v>11</v>
      </c>
      <c r="J1043" t="s">
        <v>40</v>
      </c>
      <c r="K1043" t="s">
        <v>181</v>
      </c>
      <c r="L1043" t="str">
        <f t="shared" si="14"/>
        <v>tag-e34b589d_tag-5e7e9504_tag-6bc64d6f_NA_appliances_kitchen_toster</v>
      </c>
      <c r="M1043" t="s">
        <v>728</v>
      </c>
      <c r="N1043">
        <f t="shared" si="15"/>
        <v>3.4705325961112997E-2</v>
      </c>
      <c r="P1043" t="e">
        <v>#N/A</v>
      </c>
    </row>
    <row r="1044" spans="1:16" hidden="1" x14ac:dyDescent="0.25">
      <c r="A1044" t="s">
        <v>186</v>
      </c>
      <c r="B1044">
        <v>16463</v>
      </c>
      <c r="C1044">
        <v>3.2223679125308997E-2</v>
      </c>
      <c r="D1044" t="s">
        <v>119</v>
      </c>
      <c r="E1044" t="s">
        <v>126</v>
      </c>
      <c r="F1044" t="s">
        <v>127</v>
      </c>
      <c r="G1044" t="s">
        <v>9</v>
      </c>
      <c r="H1044" t="s">
        <v>10</v>
      </c>
      <c r="I1044" t="s">
        <v>11</v>
      </c>
      <c r="J1044" t="s">
        <v>87</v>
      </c>
      <c r="K1044" t="s">
        <v>181</v>
      </c>
      <c r="L1044" t="str">
        <f t="shared" si="14"/>
        <v>tag-f76e1e51_tag-6bc64d6f_tag-dfe9194a_NA_appliances_kitchen_coffee_machine</v>
      </c>
      <c r="M1044" t="s">
        <v>716</v>
      </c>
      <c r="N1044">
        <f t="shared" si="15"/>
        <v>3.2223679125308997E-2</v>
      </c>
      <c r="P1044" t="e">
        <v>#N/A</v>
      </c>
    </row>
    <row r="1045" spans="1:16" hidden="1" x14ac:dyDescent="0.25">
      <c r="A1045" t="s">
        <v>186</v>
      </c>
      <c r="B1045">
        <v>14196</v>
      </c>
      <c r="C1045">
        <v>2.14542672038078E-2</v>
      </c>
      <c r="D1045" t="s">
        <v>54</v>
      </c>
      <c r="E1045" t="s">
        <v>78</v>
      </c>
      <c r="F1045" t="s">
        <v>9</v>
      </c>
      <c r="G1045" t="s">
        <v>9</v>
      </c>
      <c r="H1045" t="s">
        <v>19</v>
      </c>
      <c r="I1045" t="s">
        <v>20</v>
      </c>
      <c r="J1045" t="s">
        <v>76</v>
      </c>
      <c r="K1045" t="s">
        <v>181</v>
      </c>
      <c r="L1045" t="str">
        <f t="shared" si="14"/>
        <v>tag-e0cf8cf3_tag-e5f82892_NA_NA_computers_components_motherboard</v>
      </c>
      <c r="M1045" t="s">
        <v>709</v>
      </c>
      <c r="N1045">
        <f t="shared" si="15"/>
        <v>2.14542672038078E-2</v>
      </c>
      <c r="P1045" t="e">
        <v>#N/A</v>
      </c>
    </row>
    <row r="1046" spans="1:16" hidden="1" x14ac:dyDescent="0.25">
      <c r="A1046" t="s">
        <v>186</v>
      </c>
      <c r="B1046">
        <v>5978</v>
      </c>
      <c r="C1046">
        <v>1.72020420432091E-2</v>
      </c>
      <c r="D1046" t="s">
        <v>22</v>
      </c>
      <c r="E1046" t="s">
        <v>9</v>
      </c>
      <c r="F1046" t="s">
        <v>9</v>
      </c>
      <c r="G1046" t="s">
        <v>9</v>
      </c>
      <c r="H1046" t="s">
        <v>19</v>
      </c>
      <c r="I1046" t="s">
        <v>20</v>
      </c>
      <c r="J1046" t="s">
        <v>24</v>
      </c>
      <c r="K1046" t="s">
        <v>181</v>
      </c>
      <c r="L1046" t="str">
        <f t="shared" si="14"/>
        <v>tag-7d4ba1fb_NA_NA_NA_computers_components_hdd</v>
      </c>
      <c r="M1046" t="s">
        <v>754</v>
      </c>
      <c r="N1046">
        <f t="shared" si="15"/>
        <v>1.72020420432091E-2</v>
      </c>
      <c r="P1046" t="e">
        <v>#N/A</v>
      </c>
    </row>
    <row r="1047" spans="1:16" hidden="1" x14ac:dyDescent="0.25">
      <c r="A1047" t="s">
        <v>186</v>
      </c>
      <c r="B1047">
        <v>12895</v>
      </c>
      <c r="C1047">
        <v>3.27734462916851E-3</v>
      </c>
      <c r="D1047" t="s">
        <v>70</v>
      </c>
      <c r="E1047" t="s">
        <v>9</v>
      </c>
      <c r="F1047" t="s">
        <v>9</v>
      </c>
      <c r="G1047" t="s">
        <v>9</v>
      </c>
      <c r="H1047" t="s">
        <v>10</v>
      </c>
      <c r="I1047" t="s">
        <v>11</v>
      </c>
      <c r="J1047" t="s">
        <v>32</v>
      </c>
      <c r="K1047" t="s">
        <v>181</v>
      </c>
      <c r="L1047" t="str">
        <f t="shared" si="14"/>
        <v>tag-e442f041_NA_NA_NA_appliances_kitchen_coffee_grinder</v>
      </c>
      <c r="M1047" t="s">
        <v>707</v>
      </c>
      <c r="N1047">
        <f t="shared" si="15"/>
        <v>3.27734462916851E-3</v>
      </c>
      <c r="P1047" t="e">
        <v>#N/A</v>
      </c>
    </row>
    <row r="1048" spans="1:16" hidden="1" x14ac:dyDescent="0.25">
      <c r="A1048" t="s">
        <v>186</v>
      </c>
      <c r="B1048">
        <v>12897</v>
      </c>
      <c r="C1048">
        <v>-3.5452544689178501E-3</v>
      </c>
      <c r="D1048" t="s">
        <v>70</v>
      </c>
      <c r="E1048" t="s">
        <v>9</v>
      </c>
      <c r="F1048" t="s">
        <v>9</v>
      </c>
      <c r="G1048" t="s">
        <v>9</v>
      </c>
      <c r="H1048" t="s">
        <v>19</v>
      </c>
      <c r="I1048" t="s">
        <v>20</v>
      </c>
      <c r="J1048" t="s">
        <v>33</v>
      </c>
      <c r="K1048" t="s">
        <v>181</v>
      </c>
      <c r="L1048" t="str">
        <f t="shared" si="14"/>
        <v>tag-e442f041_NA_NA_NA_computers_components_cooler</v>
      </c>
      <c r="M1048" t="s">
        <v>779</v>
      </c>
      <c r="N1048">
        <f t="shared" si="15"/>
        <v>-3.5452544689178501E-3</v>
      </c>
      <c r="P1048" t="s">
        <v>779</v>
      </c>
    </row>
    <row r="1049" spans="1:16" hidden="1" x14ac:dyDescent="0.25">
      <c r="A1049" t="s">
        <v>186</v>
      </c>
      <c r="B1049">
        <v>8996</v>
      </c>
      <c r="C1049">
        <v>-9.8716393113136292E-3</v>
      </c>
      <c r="D1049" t="s">
        <v>30</v>
      </c>
      <c r="E1049" t="s">
        <v>31</v>
      </c>
      <c r="F1049" t="s">
        <v>9</v>
      </c>
      <c r="G1049" t="s">
        <v>9</v>
      </c>
      <c r="H1049" t="s">
        <v>10</v>
      </c>
      <c r="I1049" t="s">
        <v>11</v>
      </c>
      <c r="J1049" t="s">
        <v>32</v>
      </c>
      <c r="K1049" t="s">
        <v>181</v>
      </c>
      <c r="L1049" t="str">
        <f t="shared" si="14"/>
        <v>tag-292448f2_tag-4df5ee04_NA_NA_appliances_kitchen_coffee_grinder</v>
      </c>
      <c r="M1049" t="s">
        <v>768</v>
      </c>
      <c r="N1049">
        <f t="shared" si="15"/>
        <v>-9.8716393113136292E-3</v>
      </c>
      <c r="P1049" t="e">
        <v>#N/A</v>
      </c>
    </row>
    <row r="1050" spans="1:16" hidden="1" x14ac:dyDescent="0.25">
      <c r="A1050" t="s">
        <v>186</v>
      </c>
      <c r="B1050">
        <v>12886</v>
      </c>
      <c r="C1050">
        <v>-2.91334800422192E-2</v>
      </c>
      <c r="D1050" t="s">
        <v>70</v>
      </c>
      <c r="E1050" t="s">
        <v>9</v>
      </c>
      <c r="F1050" t="s">
        <v>9</v>
      </c>
      <c r="G1050" t="s">
        <v>9</v>
      </c>
      <c r="H1050" t="s">
        <v>10</v>
      </c>
      <c r="I1050" t="s">
        <v>11</v>
      </c>
      <c r="J1050" t="s">
        <v>26</v>
      </c>
      <c r="K1050" t="s">
        <v>181</v>
      </c>
      <c r="L1050" t="str">
        <f t="shared" si="14"/>
        <v>tag-e442f041_NA_NA_NA_appliances_kitchen_hood</v>
      </c>
      <c r="M1050" t="s">
        <v>785</v>
      </c>
      <c r="N1050">
        <f t="shared" si="15"/>
        <v>-2.91334800422192E-2</v>
      </c>
      <c r="P1050" t="s">
        <v>785</v>
      </c>
    </row>
    <row r="1051" spans="1:16" hidden="1" x14ac:dyDescent="0.25">
      <c r="A1051" t="s">
        <v>186</v>
      </c>
      <c r="B1051">
        <v>10989</v>
      </c>
      <c r="C1051">
        <v>-3.62586155533791E-2</v>
      </c>
      <c r="D1051" t="s">
        <v>53</v>
      </c>
      <c r="E1051" t="s">
        <v>9</v>
      </c>
      <c r="F1051" t="s">
        <v>9</v>
      </c>
      <c r="G1051" t="s">
        <v>9</v>
      </c>
      <c r="H1051" t="s">
        <v>10</v>
      </c>
      <c r="I1051" t="s">
        <v>11</v>
      </c>
      <c r="J1051" t="s">
        <v>35</v>
      </c>
      <c r="K1051" t="s">
        <v>181</v>
      </c>
      <c r="L1051" t="str">
        <f t="shared" si="14"/>
        <v>tag-e5809a76_NA_NA_NA_appliances_kitchen_kettle</v>
      </c>
      <c r="M1051" t="s">
        <v>770</v>
      </c>
      <c r="N1051">
        <f t="shared" si="15"/>
        <v>-3.62586155533791E-2</v>
      </c>
      <c r="P1051" t="e">
        <v>#N/A</v>
      </c>
    </row>
    <row r="1052" spans="1:16" hidden="1" x14ac:dyDescent="0.25">
      <c r="A1052" t="s">
        <v>186</v>
      </c>
      <c r="B1052">
        <v>14516</v>
      </c>
      <c r="C1052">
        <v>4.2971239089965803</v>
      </c>
      <c r="D1052" t="s">
        <v>91</v>
      </c>
      <c r="E1052" t="s">
        <v>92</v>
      </c>
      <c r="F1052" t="s">
        <v>9</v>
      </c>
      <c r="G1052" t="s">
        <v>9</v>
      </c>
      <c r="H1052" t="s">
        <v>10</v>
      </c>
      <c r="I1052" t="s">
        <v>11</v>
      </c>
      <c r="J1052" t="s">
        <v>81</v>
      </c>
      <c r="K1052" t="s">
        <v>182</v>
      </c>
      <c r="L1052" t="str">
        <f t="shared" si="14"/>
        <v>tag-1ab2e7bb_tag-a2b75138_NA_NA_appliances_kitchen_oven</v>
      </c>
      <c r="M1052" t="s">
        <v>786</v>
      </c>
      <c r="N1052">
        <f t="shared" si="15"/>
        <v>4.2971239089965803</v>
      </c>
      <c r="P1052" t="s">
        <v>786</v>
      </c>
    </row>
    <row r="1053" spans="1:16" hidden="1" x14ac:dyDescent="0.25">
      <c r="A1053" t="s">
        <v>186</v>
      </c>
      <c r="B1053">
        <v>14382</v>
      </c>
      <c r="C1053">
        <v>4.1101722717285201</v>
      </c>
      <c r="D1053" t="s">
        <v>90</v>
      </c>
      <c r="E1053" t="s">
        <v>9</v>
      </c>
      <c r="F1053" t="s">
        <v>9</v>
      </c>
      <c r="G1053" t="s">
        <v>9</v>
      </c>
      <c r="H1053" t="s">
        <v>14</v>
      </c>
      <c r="I1053" t="s">
        <v>50</v>
      </c>
      <c r="J1053" t="s">
        <v>51</v>
      </c>
      <c r="K1053" t="s">
        <v>182</v>
      </c>
      <c r="L1053" t="str">
        <f t="shared" si="14"/>
        <v>tag-1972c7f2_NA_NA_NA_furniture_living_room_cabinet</v>
      </c>
      <c r="M1053" t="s">
        <v>813</v>
      </c>
      <c r="N1053">
        <f t="shared" si="15"/>
        <v>4.1101722717285201</v>
      </c>
      <c r="P1053" t="s">
        <v>813</v>
      </c>
    </row>
    <row r="1054" spans="1:16" hidden="1" x14ac:dyDescent="0.25">
      <c r="A1054" t="s">
        <v>186</v>
      </c>
      <c r="B1054">
        <v>14384</v>
      </c>
      <c r="C1054">
        <v>3.9986951351165798</v>
      </c>
      <c r="D1054" t="s">
        <v>90</v>
      </c>
      <c r="E1054" t="s">
        <v>9</v>
      </c>
      <c r="F1054" t="s">
        <v>9</v>
      </c>
      <c r="G1054" t="s">
        <v>9</v>
      </c>
      <c r="H1054" t="s">
        <v>19</v>
      </c>
      <c r="I1054" t="s">
        <v>58</v>
      </c>
      <c r="J1054" t="s">
        <v>75</v>
      </c>
      <c r="K1054" t="s">
        <v>182</v>
      </c>
      <c r="L1054" t="str">
        <f t="shared" si="14"/>
        <v>tag-1972c7f2_NA_NA_NA_computers_peripherals_keyboard</v>
      </c>
      <c r="M1054" t="s">
        <v>794</v>
      </c>
      <c r="N1054">
        <f t="shared" si="15"/>
        <v>3.9986951351165798</v>
      </c>
      <c r="P1054" t="e">
        <v>#N/A</v>
      </c>
    </row>
    <row r="1055" spans="1:16" hidden="1" x14ac:dyDescent="0.25">
      <c r="A1055" t="s">
        <v>186</v>
      </c>
      <c r="B1055">
        <v>14388</v>
      </c>
      <c r="C1055">
        <v>3.98107838630676</v>
      </c>
      <c r="D1055" t="s">
        <v>90</v>
      </c>
      <c r="E1055" t="s">
        <v>9</v>
      </c>
      <c r="F1055" t="s">
        <v>9</v>
      </c>
      <c r="G1055" t="s">
        <v>9</v>
      </c>
      <c r="H1055" t="s">
        <v>19</v>
      </c>
      <c r="I1055" t="s">
        <v>20</v>
      </c>
      <c r="J1055" t="s">
        <v>76</v>
      </c>
      <c r="K1055" t="s">
        <v>182</v>
      </c>
      <c r="L1055" t="str">
        <f t="shared" si="14"/>
        <v>tag-1972c7f2_NA_NA_NA_computers_components_motherboard</v>
      </c>
      <c r="M1055" t="s">
        <v>789</v>
      </c>
      <c r="N1055">
        <f t="shared" si="15"/>
        <v>3.98107838630676</v>
      </c>
      <c r="P1055" t="e">
        <v>#N/A</v>
      </c>
    </row>
    <row r="1056" spans="1:16" hidden="1" x14ac:dyDescent="0.25">
      <c r="A1056" t="s">
        <v>186</v>
      </c>
      <c r="B1056">
        <v>14523</v>
      </c>
      <c r="C1056">
        <v>3.8708405494689901</v>
      </c>
      <c r="D1056" t="s">
        <v>99</v>
      </c>
      <c r="E1056" t="s">
        <v>100</v>
      </c>
      <c r="F1056" t="s">
        <v>9</v>
      </c>
      <c r="G1056" t="s">
        <v>9</v>
      </c>
      <c r="H1056" t="s">
        <v>14</v>
      </c>
      <c r="I1056" t="s">
        <v>50</v>
      </c>
      <c r="J1056" t="s">
        <v>51</v>
      </c>
      <c r="K1056" t="s">
        <v>182</v>
      </c>
      <c r="L1056" t="str">
        <f t="shared" si="14"/>
        <v>tag-85b1e77f_tag-df9c5c8f_NA_NA_furniture_living_room_cabinet</v>
      </c>
      <c r="M1056" t="s">
        <v>790</v>
      </c>
      <c r="N1056">
        <f t="shared" si="15"/>
        <v>3.8708405494689901</v>
      </c>
      <c r="P1056" t="e">
        <v>#N/A</v>
      </c>
    </row>
    <row r="1057" spans="1:16" hidden="1" x14ac:dyDescent="0.25">
      <c r="A1057" t="s">
        <v>186</v>
      </c>
      <c r="B1057">
        <v>14383</v>
      </c>
      <c r="C1057">
        <v>3.8676443099975599</v>
      </c>
      <c r="D1057" t="s">
        <v>90</v>
      </c>
      <c r="E1057" t="s">
        <v>9</v>
      </c>
      <c r="F1057" t="s">
        <v>9</v>
      </c>
      <c r="G1057" t="s">
        <v>9</v>
      </c>
      <c r="H1057" t="s">
        <v>73</v>
      </c>
      <c r="I1057" t="s">
        <v>74</v>
      </c>
      <c r="J1057" t="s">
        <v>9</v>
      </c>
      <c r="K1057" t="s">
        <v>182</v>
      </c>
      <c r="L1057" t="str">
        <f t="shared" si="14"/>
        <v>tag-1972c7f2_NA_NA_NA_accessories_bag_NA</v>
      </c>
      <c r="M1057" t="s">
        <v>787</v>
      </c>
      <c r="N1057">
        <f t="shared" si="15"/>
        <v>3.8676443099975599</v>
      </c>
      <c r="P1057" t="e">
        <v>#N/A</v>
      </c>
    </row>
    <row r="1058" spans="1:16" hidden="1" x14ac:dyDescent="0.25">
      <c r="A1058" t="s">
        <v>186</v>
      </c>
      <c r="B1058">
        <v>14199</v>
      </c>
      <c r="C1058">
        <v>3.8474686145782502</v>
      </c>
      <c r="D1058" t="s">
        <v>79</v>
      </c>
      <c r="E1058" t="s">
        <v>80</v>
      </c>
      <c r="F1058" t="s">
        <v>9</v>
      </c>
      <c r="G1058" t="s">
        <v>9</v>
      </c>
      <c r="H1058" t="s">
        <v>10</v>
      </c>
      <c r="I1058" t="s">
        <v>11</v>
      </c>
      <c r="J1058" t="s">
        <v>81</v>
      </c>
      <c r="K1058" t="s">
        <v>182</v>
      </c>
      <c r="L1058" t="str">
        <f t="shared" si="14"/>
        <v>tag-36b78fef_tag-2dd95bb1_NA_NA_appliances_kitchen_oven</v>
      </c>
      <c r="M1058" t="s">
        <v>859</v>
      </c>
      <c r="N1058">
        <f t="shared" si="15"/>
        <v>3.8474686145782502</v>
      </c>
      <c r="P1058" t="e">
        <v>#N/A</v>
      </c>
    </row>
    <row r="1059" spans="1:16" hidden="1" x14ac:dyDescent="0.25">
      <c r="A1059" t="s">
        <v>186</v>
      </c>
      <c r="B1059">
        <v>14522</v>
      </c>
      <c r="C1059">
        <v>3.8350932598114</v>
      </c>
      <c r="D1059" t="s">
        <v>97</v>
      </c>
      <c r="E1059" t="s">
        <v>98</v>
      </c>
      <c r="F1059" t="s">
        <v>37</v>
      </c>
      <c r="G1059" t="s">
        <v>9</v>
      </c>
      <c r="H1059" t="s">
        <v>10</v>
      </c>
      <c r="I1059" t="s">
        <v>11</v>
      </c>
      <c r="J1059" t="s">
        <v>35</v>
      </c>
      <c r="K1059" t="s">
        <v>182</v>
      </c>
      <c r="L1059" t="str">
        <f t="shared" si="14"/>
        <v>tag-dd73b745_tag-8377954d_tag-d325db69_NA_appliances_kitchen_kettle</v>
      </c>
      <c r="M1059" t="s">
        <v>823</v>
      </c>
      <c r="N1059">
        <f t="shared" si="15"/>
        <v>3.8350932598114</v>
      </c>
      <c r="P1059" t="e">
        <v>#N/A</v>
      </c>
    </row>
    <row r="1060" spans="1:16" hidden="1" x14ac:dyDescent="0.25">
      <c r="A1060" t="s">
        <v>186</v>
      </c>
      <c r="B1060">
        <v>14524</v>
      </c>
      <c r="C1060">
        <v>3.8129582405090301</v>
      </c>
      <c r="D1060" t="s">
        <v>101</v>
      </c>
      <c r="E1060" t="s">
        <v>102</v>
      </c>
      <c r="F1060" t="s">
        <v>91</v>
      </c>
      <c r="G1060" t="s">
        <v>9</v>
      </c>
      <c r="H1060" t="s">
        <v>73</v>
      </c>
      <c r="I1060" t="s">
        <v>74</v>
      </c>
      <c r="J1060" t="s">
        <v>9</v>
      </c>
      <c r="K1060" t="s">
        <v>182</v>
      </c>
      <c r="L1060" t="str">
        <f t="shared" si="14"/>
        <v>tag-dc561443_tag-132d5b07_tag-1ab2e7bb_NA_accessories_bag_NA</v>
      </c>
      <c r="M1060" t="s">
        <v>788</v>
      </c>
      <c r="N1060">
        <f t="shared" si="15"/>
        <v>3.8129582405090301</v>
      </c>
      <c r="P1060" t="e">
        <v>#N/A</v>
      </c>
    </row>
    <row r="1061" spans="1:16" hidden="1" x14ac:dyDescent="0.25">
      <c r="A1061" t="s">
        <v>186</v>
      </c>
      <c r="B1061">
        <v>14041</v>
      </c>
      <c r="C1061">
        <v>3.7760107517242401</v>
      </c>
      <c r="D1061" t="s">
        <v>72</v>
      </c>
      <c r="E1061" t="s">
        <v>9</v>
      </c>
      <c r="F1061" t="s">
        <v>9</v>
      </c>
      <c r="G1061" t="s">
        <v>9</v>
      </c>
      <c r="H1061" t="s">
        <v>14</v>
      </c>
      <c r="I1061" t="s">
        <v>50</v>
      </c>
      <c r="J1061" t="s">
        <v>51</v>
      </c>
      <c r="K1061" t="s">
        <v>182</v>
      </c>
      <c r="L1061" t="str">
        <f t="shared" si="14"/>
        <v>tag-8a7df06e_NA_NA_NA_furniture_living_room_cabinet</v>
      </c>
      <c r="M1061" t="s">
        <v>797</v>
      </c>
      <c r="N1061">
        <f t="shared" si="15"/>
        <v>3.7760107517242401</v>
      </c>
      <c r="P1061" t="e">
        <v>#N/A</v>
      </c>
    </row>
    <row r="1062" spans="1:16" hidden="1" x14ac:dyDescent="0.25">
      <c r="A1062" t="s">
        <v>186</v>
      </c>
      <c r="B1062">
        <v>14190</v>
      </c>
      <c r="C1062">
        <v>3.7424235343933101</v>
      </c>
      <c r="D1062" t="s">
        <v>70</v>
      </c>
      <c r="E1062" t="s">
        <v>18</v>
      </c>
      <c r="F1062" t="s">
        <v>9</v>
      </c>
      <c r="G1062" t="s">
        <v>9</v>
      </c>
      <c r="H1062" t="s">
        <v>14</v>
      </c>
      <c r="I1062" t="s">
        <v>50</v>
      </c>
      <c r="J1062" t="s">
        <v>51</v>
      </c>
      <c r="K1062" t="s">
        <v>182</v>
      </c>
      <c r="L1062" t="str">
        <f t="shared" si="14"/>
        <v>tag-e442f041_tag-a59f678e_NA_NA_furniture_living_room_cabinet</v>
      </c>
      <c r="M1062" t="s">
        <v>798</v>
      </c>
      <c r="N1062">
        <f t="shared" si="15"/>
        <v>3.7424235343933101</v>
      </c>
      <c r="P1062" t="e">
        <v>#N/A</v>
      </c>
    </row>
    <row r="1063" spans="1:16" hidden="1" x14ac:dyDescent="0.25">
      <c r="A1063" t="s">
        <v>186</v>
      </c>
      <c r="B1063">
        <v>14046</v>
      </c>
      <c r="C1063">
        <v>3.6820094585418701</v>
      </c>
      <c r="D1063" t="s">
        <v>72</v>
      </c>
      <c r="E1063" t="s">
        <v>9</v>
      </c>
      <c r="F1063" t="s">
        <v>9</v>
      </c>
      <c r="G1063" t="s">
        <v>9</v>
      </c>
      <c r="H1063" t="s">
        <v>19</v>
      </c>
      <c r="I1063" t="s">
        <v>20</v>
      </c>
      <c r="J1063" t="s">
        <v>76</v>
      </c>
      <c r="K1063" t="s">
        <v>182</v>
      </c>
      <c r="L1063" t="str">
        <f t="shared" si="14"/>
        <v>tag-8a7df06e_NA_NA_NA_computers_components_motherboard</v>
      </c>
      <c r="M1063" t="s">
        <v>800</v>
      </c>
      <c r="N1063">
        <f t="shared" si="15"/>
        <v>3.6820094585418701</v>
      </c>
      <c r="P1063" t="e">
        <v>#N/A</v>
      </c>
    </row>
    <row r="1064" spans="1:16" hidden="1" x14ac:dyDescent="0.25">
      <c r="A1064" t="s">
        <v>186</v>
      </c>
      <c r="B1064">
        <v>14043</v>
      </c>
      <c r="C1064">
        <v>3.6468062400817902</v>
      </c>
      <c r="D1064" t="s">
        <v>72</v>
      </c>
      <c r="E1064" t="s">
        <v>9</v>
      </c>
      <c r="F1064" t="s">
        <v>9</v>
      </c>
      <c r="G1064" t="s">
        <v>9</v>
      </c>
      <c r="H1064" t="s">
        <v>19</v>
      </c>
      <c r="I1064" t="s">
        <v>58</v>
      </c>
      <c r="J1064" t="s">
        <v>75</v>
      </c>
      <c r="K1064" t="s">
        <v>182</v>
      </c>
      <c r="L1064" t="str">
        <f t="shared" si="14"/>
        <v>tag-8a7df06e_NA_NA_NA_computers_peripherals_keyboard</v>
      </c>
      <c r="M1064" t="s">
        <v>854</v>
      </c>
      <c r="N1064">
        <f t="shared" si="15"/>
        <v>3.6468062400817902</v>
      </c>
      <c r="P1064" t="e">
        <v>#N/A</v>
      </c>
    </row>
    <row r="1065" spans="1:16" hidden="1" x14ac:dyDescent="0.25">
      <c r="A1065" t="s">
        <v>186</v>
      </c>
      <c r="B1065">
        <v>14040</v>
      </c>
      <c r="C1065">
        <v>3.5820684432983398</v>
      </c>
      <c r="D1065" t="s">
        <v>72</v>
      </c>
      <c r="E1065" t="s">
        <v>9</v>
      </c>
      <c r="F1065" t="s">
        <v>9</v>
      </c>
      <c r="G1065" t="s">
        <v>9</v>
      </c>
      <c r="H1065" t="s">
        <v>10</v>
      </c>
      <c r="I1065" t="s">
        <v>11</v>
      </c>
      <c r="J1065" t="s">
        <v>35</v>
      </c>
      <c r="K1065" t="s">
        <v>182</v>
      </c>
      <c r="L1065" t="str">
        <f t="shared" si="14"/>
        <v>tag-8a7df06e_NA_NA_NA_appliances_kitchen_kettle</v>
      </c>
      <c r="M1065" t="s">
        <v>810</v>
      </c>
      <c r="N1065">
        <f t="shared" si="15"/>
        <v>3.5820684432983398</v>
      </c>
      <c r="P1065" t="e">
        <v>#N/A</v>
      </c>
    </row>
    <row r="1066" spans="1:16" hidden="1" x14ac:dyDescent="0.25">
      <c r="A1066" t="s">
        <v>186</v>
      </c>
      <c r="B1066">
        <v>14525</v>
      </c>
      <c r="C1066">
        <v>3.52519011497498</v>
      </c>
      <c r="D1066" t="s">
        <v>103</v>
      </c>
      <c r="E1066" t="s">
        <v>104</v>
      </c>
      <c r="F1066" t="s">
        <v>9</v>
      </c>
      <c r="G1066" t="s">
        <v>9</v>
      </c>
      <c r="H1066" t="s">
        <v>19</v>
      </c>
      <c r="I1066" t="s">
        <v>58</v>
      </c>
      <c r="J1066" t="s">
        <v>75</v>
      </c>
      <c r="K1066" t="s">
        <v>182</v>
      </c>
      <c r="L1066" t="str">
        <f t="shared" si="14"/>
        <v>tag-24b58db4_tag-36faac4a_NA_NA_computers_peripherals_keyboard</v>
      </c>
      <c r="M1066" t="s">
        <v>792</v>
      </c>
      <c r="N1066">
        <f t="shared" si="15"/>
        <v>3.52519011497498</v>
      </c>
      <c r="P1066" t="e">
        <v>#N/A</v>
      </c>
    </row>
    <row r="1067" spans="1:16" hidden="1" x14ac:dyDescent="0.25">
      <c r="A1067" t="s">
        <v>186</v>
      </c>
      <c r="B1067">
        <v>10984</v>
      </c>
      <c r="C1067">
        <v>3.3566405773162802</v>
      </c>
      <c r="D1067" t="s">
        <v>52</v>
      </c>
      <c r="E1067" t="s">
        <v>9</v>
      </c>
      <c r="F1067" t="s">
        <v>9</v>
      </c>
      <c r="G1067" t="s">
        <v>9</v>
      </c>
      <c r="H1067" t="s">
        <v>19</v>
      </c>
      <c r="I1067" t="s">
        <v>20</v>
      </c>
      <c r="J1067" t="s">
        <v>33</v>
      </c>
      <c r="K1067" t="s">
        <v>182</v>
      </c>
      <c r="L1067" t="str">
        <f t="shared" si="14"/>
        <v>tag-759aa959_NA_NA_NA_computers_components_cooler</v>
      </c>
      <c r="M1067" t="s">
        <v>858</v>
      </c>
      <c r="N1067">
        <f t="shared" si="15"/>
        <v>3.3566405773162802</v>
      </c>
      <c r="P1067" t="e">
        <v>#N/A</v>
      </c>
    </row>
    <row r="1068" spans="1:16" hidden="1" x14ac:dyDescent="0.25">
      <c r="A1068" t="s">
        <v>186</v>
      </c>
      <c r="B1068">
        <v>11693</v>
      </c>
      <c r="C1068">
        <v>3.33875632286072</v>
      </c>
      <c r="D1068" t="s">
        <v>56</v>
      </c>
      <c r="E1068" t="s">
        <v>57</v>
      </c>
      <c r="F1068" t="s">
        <v>9</v>
      </c>
      <c r="G1068" t="s">
        <v>9</v>
      </c>
      <c r="H1068" t="s">
        <v>19</v>
      </c>
      <c r="I1068" t="s">
        <v>58</v>
      </c>
      <c r="J1068" t="s">
        <v>59</v>
      </c>
      <c r="K1068" t="s">
        <v>182</v>
      </c>
      <c r="L1068" t="str">
        <f t="shared" si="14"/>
        <v>tag-a7c71079_tag-bf4f0d81_NA_NA_computers_peripherals_camera</v>
      </c>
      <c r="M1068" t="s">
        <v>801</v>
      </c>
      <c r="N1068">
        <f t="shared" si="15"/>
        <v>3.33875632286072</v>
      </c>
      <c r="P1068" t="s">
        <v>801</v>
      </c>
    </row>
    <row r="1069" spans="1:16" hidden="1" x14ac:dyDescent="0.25">
      <c r="A1069" t="s">
        <v>186</v>
      </c>
      <c r="B1069">
        <v>10304</v>
      </c>
      <c r="C1069">
        <v>3.3294153213500999</v>
      </c>
      <c r="D1069" t="s">
        <v>49</v>
      </c>
      <c r="E1069" t="s">
        <v>9</v>
      </c>
      <c r="F1069" t="s">
        <v>9</v>
      </c>
      <c r="G1069" t="s">
        <v>9</v>
      </c>
      <c r="H1069" t="s">
        <v>14</v>
      </c>
      <c r="I1069" t="s">
        <v>50</v>
      </c>
      <c r="J1069" t="s">
        <v>51</v>
      </c>
      <c r="K1069" t="s">
        <v>182</v>
      </c>
      <c r="L1069" t="str">
        <f t="shared" si="14"/>
        <v>tag-165bff62_NA_NA_NA_furniture_living_room_cabinet</v>
      </c>
      <c r="M1069" t="s">
        <v>816</v>
      </c>
      <c r="N1069">
        <f t="shared" si="15"/>
        <v>3.3294153213500999</v>
      </c>
      <c r="P1069" t="s">
        <v>816</v>
      </c>
    </row>
    <row r="1070" spans="1:16" hidden="1" x14ac:dyDescent="0.25">
      <c r="A1070" t="s">
        <v>186</v>
      </c>
      <c r="B1070">
        <v>14193</v>
      </c>
      <c r="C1070">
        <v>3.32373142242432</v>
      </c>
      <c r="D1070" t="s">
        <v>70</v>
      </c>
      <c r="E1070" t="s">
        <v>77</v>
      </c>
      <c r="F1070" t="s">
        <v>9</v>
      </c>
      <c r="G1070" t="s">
        <v>9</v>
      </c>
      <c r="H1070" t="s">
        <v>19</v>
      </c>
      <c r="I1070" t="s">
        <v>58</v>
      </c>
      <c r="J1070" t="s">
        <v>75</v>
      </c>
      <c r="K1070" t="s">
        <v>182</v>
      </c>
      <c r="L1070" t="str">
        <f t="shared" si="14"/>
        <v>tag-e442f041_tag-361795b2_NA_NA_computers_peripherals_keyboard</v>
      </c>
      <c r="M1070" t="s">
        <v>870</v>
      </c>
      <c r="N1070">
        <f t="shared" si="15"/>
        <v>3.32373142242432</v>
      </c>
      <c r="P1070" t="e">
        <v>#N/A</v>
      </c>
    </row>
    <row r="1071" spans="1:16" hidden="1" x14ac:dyDescent="0.25">
      <c r="A1071" t="s">
        <v>186</v>
      </c>
      <c r="B1071">
        <v>10982</v>
      </c>
      <c r="C1071">
        <v>3.21285176277161</v>
      </c>
      <c r="D1071" t="s">
        <v>52</v>
      </c>
      <c r="E1071" t="s">
        <v>9</v>
      </c>
      <c r="F1071" t="s">
        <v>9</v>
      </c>
      <c r="G1071" t="s">
        <v>9</v>
      </c>
      <c r="H1071" t="s">
        <v>10</v>
      </c>
      <c r="I1071" t="s">
        <v>11</v>
      </c>
      <c r="J1071" t="s">
        <v>32</v>
      </c>
      <c r="K1071" t="s">
        <v>182</v>
      </c>
      <c r="L1071" t="str">
        <f t="shared" si="14"/>
        <v>tag-759aa959_NA_NA_NA_appliances_kitchen_coffee_grinder</v>
      </c>
      <c r="M1071" t="s">
        <v>802</v>
      </c>
      <c r="N1071">
        <f t="shared" si="15"/>
        <v>3.21285176277161</v>
      </c>
      <c r="P1071" t="e">
        <v>#N/A</v>
      </c>
    </row>
    <row r="1072" spans="1:16" hidden="1" x14ac:dyDescent="0.25">
      <c r="A1072" t="s">
        <v>186</v>
      </c>
      <c r="B1072">
        <v>12882</v>
      </c>
      <c r="C1072">
        <v>3.2039647102356001</v>
      </c>
      <c r="D1072" t="s">
        <v>70</v>
      </c>
      <c r="E1072" t="s">
        <v>9</v>
      </c>
      <c r="F1072" t="s">
        <v>9</v>
      </c>
      <c r="G1072" t="s">
        <v>9</v>
      </c>
      <c r="H1072" t="s">
        <v>10</v>
      </c>
      <c r="I1072" t="s">
        <v>11</v>
      </c>
      <c r="J1072" t="s">
        <v>23</v>
      </c>
      <c r="K1072" t="s">
        <v>182</v>
      </c>
      <c r="L1072" t="str">
        <f t="shared" si="14"/>
        <v>tag-e442f041_NA_NA_NA_appliances_kitchen_steam_cooker</v>
      </c>
      <c r="M1072" t="s">
        <v>835</v>
      </c>
      <c r="N1072">
        <f t="shared" si="15"/>
        <v>3.2039647102356001</v>
      </c>
      <c r="P1072" t="s">
        <v>835</v>
      </c>
    </row>
    <row r="1073" spans="1:16" hidden="1" x14ac:dyDescent="0.25">
      <c r="A1073" t="s">
        <v>186</v>
      </c>
      <c r="B1073">
        <v>15356</v>
      </c>
      <c r="C1073">
        <v>3.1970260143279998</v>
      </c>
      <c r="D1073" t="s">
        <v>118</v>
      </c>
      <c r="E1073" t="s">
        <v>119</v>
      </c>
      <c r="F1073" t="s">
        <v>120</v>
      </c>
      <c r="G1073" t="s">
        <v>121</v>
      </c>
      <c r="H1073" t="s">
        <v>14</v>
      </c>
      <c r="I1073" t="s">
        <v>11</v>
      </c>
      <c r="J1073" t="s">
        <v>15</v>
      </c>
      <c r="K1073" t="s">
        <v>182</v>
      </c>
      <c r="L1073" t="str">
        <f t="shared" si="14"/>
        <v>tag-5f14b88e_tag-f76e1e51_tag-a22fadc8_tag-f666adfb_furniture_kitchen_chair</v>
      </c>
      <c r="M1073" t="s">
        <v>811</v>
      </c>
      <c r="N1073">
        <f t="shared" si="15"/>
        <v>3.1970260143279998</v>
      </c>
      <c r="P1073" t="e">
        <v>#N/A</v>
      </c>
    </row>
    <row r="1074" spans="1:16" hidden="1" x14ac:dyDescent="0.25">
      <c r="A1074" t="s">
        <v>186</v>
      </c>
      <c r="B1074">
        <v>13143</v>
      </c>
      <c r="C1074">
        <v>3.1680672168731698</v>
      </c>
      <c r="D1074" t="s">
        <v>71</v>
      </c>
      <c r="E1074" t="s">
        <v>9</v>
      </c>
      <c r="F1074" t="s">
        <v>9</v>
      </c>
      <c r="G1074" t="s">
        <v>9</v>
      </c>
      <c r="H1074" t="s">
        <v>19</v>
      </c>
      <c r="I1074" t="s">
        <v>20</v>
      </c>
      <c r="J1074" t="s">
        <v>33</v>
      </c>
      <c r="K1074" t="s">
        <v>182</v>
      </c>
      <c r="L1074" t="str">
        <f t="shared" si="14"/>
        <v>tag-a1cfc8d7_NA_NA_NA_computers_components_cooler</v>
      </c>
      <c r="M1074" t="s">
        <v>855</v>
      </c>
      <c r="N1074">
        <f t="shared" si="15"/>
        <v>3.1680672168731698</v>
      </c>
      <c r="P1074" t="s">
        <v>855</v>
      </c>
    </row>
    <row r="1075" spans="1:16" hidden="1" x14ac:dyDescent="0.25">
      <c r="A1075" t="s">
        <v>186</v>
      </c>
      <c r="B1075">
        <v>17126</v>
      </c>
      <c r="C1075">
        <v>3.1587173938751198</v>
      </c>
      <c r="D1075" t="s">
        <v>133</v>
      </c>
      <c r="E1075" t="s">
        <v>9</v>
      </c>
      <c r="F1075" t="s">
        <v>9</v>
      </c>
      <c r="G1075" t="s">
        <v>9</v>
      </c>
      <c r="H1075" t="s">
        <v>19</v>
      </c>
      <c r="I1075" t="s">
        <v>58</v>
      </c>
      <c r="J1075" t="s">
        <v>59</v>
      </c>
      <c r="K1075" t="s">
        <v>182</v>
      </c>
      <c r="L1075" t="str">
        <f t="shared" si="14"/>
        <v>tag-1f6c613d_NA_NA_NA_computers_peripherals_camera</v>
      </c>
      <c r="M1075" t="s">
        <v>850</v>
      </c>
      <c r="N1075">
        <f t="shared" si="15"/>
        <v>3.1587173938751198</v>
      </c>
      <c r="P1075" t="e">
        <v>#N/A</v>
      </c>
    </row>
    <row r="1076" spans="1:16" hidden="1" x14ac:dyDescent="0.25">
      <c r="A1076" t="s">
        <v>186</v>
      </c>
      <c r="B1076">
        <v>14279</v>
      </c>
      <c r="C1076">
        <v>3.1386017799377401</v>
      </c>
      <c r="D1076" t="s">
        <v>54</v>
      </c>
      <c r="E1076" t="s">
        <v>88</v>
      </c>
      <c r="F1076" t="s">
        <v>9</v>
      </c>
      <c r="G1076" t="s">
        <v>9</v>
      </c>
      <c r="H1076" t="s">
        <v>10</v>
      </c>
      <c r="I1076" t="s">
        <v>11</v>
      </c>
      <c r="J1076" t="s">
        <v>89</v>
      </c>
      <c r="K1076" t="s">
        <v>182</v>
      </c>
      <c r="L1076" t="str">
        <f t="shared" si="14"/>
        <v>tag-e0cf8cf3_tag-f1f3996c_NA_NA_appliances_kitchen_blender</v>
      </c>
      <c r="M1076" t="s">
        <v>861</v>
      </c>
      <c r="N1076">
        <f t="shared" si="15"/>
        <v>3.1386017799377401</v>
      </c>
      <c r="P1076" t="s">
        <v>861</v>
      </c>
    </row>
    <row r="1077" spans="1:16" hidden="1" x14ac:dyDescent="0.25">
      <c r="A1077" t="s">
        <v>186</v>
      </c>
      <c r="B1077">
        <v>15351</v>
      </c>
      <c r="C1077">
        <v>3.1186594963073699</v>
      </c>
      <c r="D1077" t="s">
        <v>115</v>
      </c>
      <c r="E1077" t="s">
        <v>116</v>
      </c>
      <c r="F1077" t="s">
        <v>113</v>
      </c>
      <c r="G1077" t="s">
        <v>9</v>
      </c>
      <c r="H1077" t="s">
        <v>19</v>
      </c>
      <c r="I1077" t="s">
        <v>58</v>
      </c>
      <c r="J1077" t="s">
        <v>117</v>
      </c>
      <c r="K1077" t="s">
        <v>182</v>
      </c>
      <c r="L1077" t="str">
        <f t="shared" si="14"/>
        <v>tag-fcad92a0_tag-c439f298_tag-7b6e0ff1_NA_computers_peripherals_printer</v>
      </c>
      <c r="M1077" t="s">
        <v>866</v>
      </c>
      <c r="N1077">
        <f t="shared" si="15"/>
        <v>3.1186594963073699</v>
      </c>
      <c r="P1077" t="e">
        <v>#N/A</v>
      </c>
    </row>
    <row r="1078" spans="1:16" hidden="1" x14ac:dyDescent="0.25">
      <c r="A1078" t="s">
        <v>186</v>
      </c>
      <c r="B1078">
        <v>16085</v>
      </c>
      <c r="C1078">
        <v>3.1085717678070099</v>
      </c>
      <c r="D1078" t="s">
        <v>123</v>
      </c>
      <c r="E1078" t="s">
        <v>9</v>
      </c>
      <c r="F1078" t="s">
        <v>9</v>
      </c>
      <c r="G1078" t="s">
        <v>9</v>
      </c>
      <c r="H1078" t="s">
        <v>10</v>
      </c>
      <c r="I1078" t="s">
        <v>11</v>
      </c>
      <c r="J1078" t="s">
        <v>46</v>
      </c>
      <c r="K1078" t="s">
        <v>182</v>
      </c>
      <c r="L1078" t="str">
        <f t="shared" si="14"/>
        <v>tag-e6fdb661_NA_NA_NA_appliances_kitchen_microwave</v>
      </c>
      <c r="M1078" t="s">
        <v>805</v>
      </c>
      <c r="N1078">
        <f t="shared" si="15"/>
        <v>3.1085717678070099</v>
      </c>
      <c r="P1078" t="s">
        <v>805</v>
      </c>
    </row>
    <row r="1079" spans="1:16" hidden="1" x14ac:dyDescent="0.25">
      <c r="A1079" t="s">
        <v>186</v>
      </c>
      <c r="B1079">
        <v>16072</v>
      </c>
      <c r="C1079">
        <v>3.1048109531402601</v>
      </c>
      <c r="D1079" t="s">
        <v>120</v>
      </c>
      <c r="E1079" t="s">
        <v>9</v>
      </c>
      <c r="F1079" t="s">
        <v>9</v>
      </c>
      <c r="G1079" t="s">
        <v>9</v>
      </c>
      <c r="H1079" t="s">
        <v>19</v>
      </c>
      <c r="I1079" t="s">
        <v>58</v>
      </c>
      <c r="J1079" t="s">
        <v>59</v>
      </c>
      <c r="K1079" t="s">
        <v>182</v>
      </c>
      <c r="L1079" t="str">
        <f t="shared" si="14"/>
        <v>tag-a22fadc8_NA_NA_NA_computers_peripherals_camera</v>
      </c>
      <c r="M1079" t="s">
        <v>876</v>
      </c>
      <c r="N1079">
        <f t="shared" si="15"/>
        <v>3.1048109531402601</v>
      </c>
      <c r="P1079" t="s">
        <v>876</v>
      </c>
    </row>
    <row r="1080" spans="1:16" hidden="1" x14ac:dyDescent="0.25">
      <c r="A1080" t="s">
        <v>186</v>
      </c>
      <c r="B1080">
        <v>14272</v>
      </c>
      <c r="C1080">
        <v>3.10079121589661</v>
      </c>
      <c r="D1080" t="s">
        <v>84</v>
      </c>
      <c r="E1080" t="s">
        <v>9</v>
      </c>
      <c r="F1080" t="s">
        <v>9</v>
      </c>
      <c r="G1080" t="s">
        <v>9</v>
      </c>
      <c r="H1080" t="s">
        <v>10</v>
      </c>
      <c r="I1080" t="s">
        <v>11</v>
      </c>
      <c r="J1080" t="s">
        <v>85</v>
      </c>
      <c r="K1080" t="s">
        <v>182</v>
      </c>
      <c r="L1080" t="str">
        <f t="shared" si="14"/>
        <v>tag-b781aae0_NA_NA_NA_appliances_kitchen_dishwasher</v>
      </c>
      <c r="M1080" t="s">
        <v>853</v>
      </c>
      <c r="N1080">
        <f t="shared" si="15"/>
        <v>3.10079121589661</v>
      </c>
      <c r="P1080" t="s">
        <v>853</v>
      </c>
    </row>
    <row r="1081" spans="1:16" hidden="1" x14ac:dyDescent="0.25">
      <c r="A1081" t="s">
        <v>186</v>
      </c>
      <c r="B1081">
        <v>2856</v>
      </c>
      <c r="C1081">
        <v>3.0879273414611799</v>
      </c>
      <c r="D1081" t="s">
        <v>8</v>
      </c>
      <c r="E1081" t="s">
        <v>9</v>
      </c>
      <c r="F1081" t="s">
        <v>9</v>
      </c>
      <c r="G1081" t="s">
        <v>9</v>
      </c>
      <c r="H1081" t="s">
        <v>10</v>
      </c>
      <c r="I1081" t="s">
        <v>11</v>
      </c>
      <c r="J1081" t="s">
        <v>12</v>
      </c>
      <c r="K1081" t="s">
        <v>182</v>
      </c>
      <c r="L1081" t="str">
        <f t="shared" si="14"/>
        <v>tag-70ab5482_NA_NA_NA_appliances_kitchen_juicer</v>
      </c>
      <c r="M1081" t="s">
        <v>820</v>
      </c>
      <c r="N1081">
        <f t="shared" si="15"/>
        <v>3.0879273414611799</v>
      </c>
      <c r="P1081" t="e">
        <v>#N/A</v>
      </c>
    </row>
    <row r="1082" spans="1:16" hidden="1" x14ac:dyDescent="0.25">
      <c r="A1082" t="s">
        <v>186</v>
      </c>
      <c r="B1082">
        <v>18575</v>
      </c>
      <c r="C1082">
        <v>3.0782876014709499</v>
      </c>
      <c r="D1082" t="s">
        <v>137</v>
      </c>
      <c r="E1082" t="s">
        <v>9</v>
      </c>
      <c r="F1082" t="s">
        <v>9</v>
      </c>
      <c r="G1082" t="s">
        <v>9</v>
      </c>
      <c r="H1082" t="s">
        <v>19</v>
      </c>
      <c r="I1082" t="s">
        <v>20</v>
      </c>
      <c r="J1082" t="s">
        <v>76</v>
      </c>
      <c r="K1082" t="s">
        <v>182</v>
      </c>
      <c r="L1082" t="str">
        <f t="shared" si="14"/>
        <v>tag-8277aa36_NA_NA_NA_computers_components_motherboard</v>
      </c>
      <c r="M1082" t="s">
        <v>844</v>
      </c>
      <c r="N1082">
        <f t="shared" si="15"/>
        <v>3.0782876014709499</v>
      </c>
      <c r="P1082" t="e">
        <v>#N/A</v>
      </c>
    </row>
    <row r="1083" spans="1:16" hidden="1" x14ac:dyDescent="0.25">
      <c r="A1083" t="s">
        <v>186</v>
      </c>
      <c r="B1083">
        <v>8998</v>
      </c>
      <c r="C1083">
        <v>3.0568008422851598</v>
      </c>
      <c r="D1083" t="s">
        <v>30</v>
      </c>
      <c r="E1083" t="s">
        <v>31</v>
      </c>
      <c r="F1083" t="s">
        <v>9</v>
      </c>
      <c r="G1083" t="s">
        <v>9</v>
      </c>
      <c r="H1083" t="s">
        <v>19</v>
      </c>
      <c r="I1083" t="s">
        <v>20</v>
      </c>
      <c r="J1083" t="s">
        <v>33</v>
      </c>
      <c r="K1083" t="s">
        <v>182</v>
      </c>
      <c r="L1083" t="str">
        <f t="shared" si="14"/>
        <v>tag-292448f2_tag-4df5ee04_NA_NA_computers_components_cooler</v>
      </c>
      <c r="M1083" t="s">
        <v>825</v>
      </c>
      <c r="N1083">
        <f t="shared" si="15"/>
        <v>3.0568008422851598</v>
      </c>
      <c r="P1083" t="e">
        <v>#N/A</v>
      </c>
    </row>
    <row r="1084" spans="1:16" hidden="1" x14ac:dyDescent="0.25">
      <c r="A1084" t="s">
        <v>186</v>
      </c>
      <c r="B1084">
        <v>12440</v>
      </c>
      <c r="C1084">
        <v>3.0483825206756601</v>
      </c>
      <c r="D1084" t="s">
        <v>62</v>
      </c>
      <c r="E1084" t="s">
        <v>9</v>
      </c>
      <c r="F1084" t="s">
        <v>9</v>
      </c>
      <c r="G1084" t="s">
        <v>9</v>
      </c>
      <c r="H1084" t="s">
        <v>10</v>
      </c>
      <c r="I1084" t="s">
        <v>11</v>
      </c>
      <c r="J1084" t="s">
        <v>48</v>
      </c>
      <c r="K1084" t="s">
        <v>182</v>
      </c>
      <c r="L1084" t="str">
        <f t="shared" si="14"/>
        <v>tag-afb1fea3_NA_NA_NA_appliances_kitchen_mixer</v>
      </c>
      <c r="M1084" t="s">
        <v>873</v>
      </c>
      <c r="N1084">
        <f t="shared" si="15"/>
        <v>3.0483825206756601</v>
      </c>
      <c r="P1084" t="e">
        <v>#N/A</v>
      </c>
    </row>
    <row r="1085" spans="1:16" hidden="1" x14ac:dyDescent="0.25">
      <c r="A1085" t="s">
        <v>186</v>
      </c>
      <c r="B1085">
        <v>5974</v>
      </c>
      <c r="C1085">
        <v>3.03962206840515</v>
      </c>
      <c r="D1085" t="s">
        <v>17</v>
      </c>
      <c r="E1085" t="s">
        <v>18</v>
      </c>
      <c r="F1085" t="s">
        <v>9</v>
      </c>
      <c r="G1085" t="s">
        <v>9</v>
      </c>
      <c r="H1085" t="s">
        <v>19</v>
      </c>
      <c r="I1085" t="s">
        <v>20</v>
      </c>
      <c r="J1085" t="s">
        <v>21</v>
      </c>
      <c r="K1085" t="s">
        <v>182</v>
      </c>
      <c r="L1085" t="str">
        <f t="shared" si="14"/>
        <v>tag-7804b77e_tag-a59f678e_NA_NA_computers_components_memory</v>
      </c>
      <c r="M1085" t="s">
        <v>812</v>
      </c>
      <c r="N1085">
        <f t="shared" si="15"/>
        <v>3.03962206840515</v>
      </c>
      <c r="P1085" t="e">
        <v>#N/A</v>
      </c>
    </row>
    <row r="1086" spans="1:16" hidden="1" x14ac:dyDescent="0.25">
      <c r="A1086" t="s">
        <v>186</v>
      </c>
      <c r="B1086">
        <v>5975</v>
      </c>
      <c r="C1086">
        <v>3.0280683040618901</v>
      </c>
      <c r="D1086" t="s">
        <v>22</v>
      </c>
      <c r="E1086" t="s">
        <v>9</v>
      </c>
      <c r="F1086" t="s">
        <v>9</v>
      </c>
      <c r="G1086" t="s">
        <v>9</v>
      </c>
      <c r="H1086" t="s">
        <v>10</v>
      </c>
      <c r="I1086" t="s">
        <v>11</v>
      </c>
      <c r="J1086" t="s">
        <v>23</v>
      </c>
      <c r="K1086" t="s">
        <v>182</v>
      </c>
      <c r="L1086" t="str">
        <f t="shared" si="14"/>
        <v>tag-7d4ba1fb_NA_NA_NA_appliances_kitchen_steam_cooker</v>
      </c>
      <c r="M1086" t="s">
        <v>815</v>
      </c>
      <c r="N1086">
        <f t="shared" si="15"/>
        <v>3.0280683040618901</v>
      </c>
      <c r="P1086" t="e">
        <v>#N/A</v>
      </c>
    </row>
    <row r="1087" spans="1:16" hidden="1" x14ac:dyDescent="0.25">
      <c r="A1087" t="s">
        <v>186</v>
      </c>
      <c r="B1087">
        <v>7230</v>
      </c>
      <c r="C1087">
        <v>2.9979217052459699</v>
      </c>
      <c r="D1087" t="s">
        <v>25</v>
      </c>
      <c r="E1087" t="s">
        <v>9</v>
      </c>
      <c r="F1087" t="s">
        <v>9</v>
      </c>
      <c r="G1087" t="s">
        <v>9</v>
      </c>
      <c r="H1087" t="s">
        <v>10</v>
      </c>
      <c r="I1087" t="s">
        <v>11</v>
      </c>
      <c r="J1087" t="s">
        <v>26</v>
      </c>
      <c r="K1087" t="s">
        <v>182</v>
      </c>
      <c r="L1087" t="str">
        <f t="shared" si="14"/>
        <v>tag-ff8eb424_NA_NA_NA_appliances_kitchen_hood</v>
      </c>
      <c r="M1087" t="s">
        <v>871</v>
      </c>
      <c r="N1087">
        <f t="shared" si="15"/>
        <v>2.9979217052459699</v>
      </c>
      <c r="P1087" t="e">
        <v>#N/A</v>
      </c>
    </row>
    <row r="1088" spans="1:16" hidden="1" x14ac:dyDescent="0.25">
      <c r="A1088" t="s">
        <v>186</v>
      </c>
      <c r="B1088">
        <v>5980</v>
      </c>
      <c r="C1088">
        <v>2.9947800636291499</v>
      </c>
      <c r="D1088" t="s">
        <v>18</v>
      </c>
      <c r="E1088" t="s">
        <v>9</v>
      </c>
      <c r="F1088" t="s">
        <v>9</v>
      </c>
      <c r="G1088" t="s">
        <v>9</v>
      </c>
      <c r="H1088" t="s">
        <v>187</v>
      </c>
      <c r="I1088" t="s">
        <v>188</v>
      </c>
      <c r="J1088" t="s">
        <v>9</v>
      </c>
      <c r="K1088" t="s">
        <v>182</v>
      </c>
      <c r="L1088" t="str">
        <f t="shared" si="14"/>
        <v>tag-a59f678e_NA_NA_NA_apparel_underwear_NA</v>
      </c>
      <c r="M1088" t="s">
        <v>1012</v>
      </c>
      <c r="N1088">
        <f t="shared" si="15"/>
        <v>2.9947800636291499</v>
      </c>
      <c r="P1088" t="e">
        <v>#N/A</v>
      </c>
    </row>
    <row r="1089" spans="1:16" hidden="1" x14ac:dyDescent="0.25">
      <c r="A1089" t="s">
        <v>186</v>
      </c>
      <c r="B1089">
        <v>10236</v>
      </c>
      <c r="C1089">
        <v>2.9947800636291499</v>
      </c>
      <c r="D1089" t="s">
        <v>42</v>
      </c>
      <c r="E1089" t="s">
        <v>45</v>
      </c>
      <c r="F1089" t="s">
        <v>43</v>
      </c>
      <c r="G1089" t="s">
        <v>9</v>
      </c>
      <c r="H1089" t="s">
        <v>10</v>
      </c>
      <c r="I1089" t="s">
        <v>11</v>
      </c>
      <c r="J1089" t="s">
        <v>46</v>
      </c>
      <c r="K1089" t="s">
        <v>182</v>
      </c>
      <c r="L1089" t="str">
        <f t="shared" si="14"/>
        <v>tag-a67d9f26_tag-08403e32_tag-d3982a8a_NA_appliances_kitchen_microwave</v>
      </c>
      <c r="M1089" t="s">
        <v>830</v>
      </c>
      <c r="N1089">
        <f t="shared" si="15"/>
        <v>2.9947800636291499</v>
      </c>
      <c r="P1089" t="e">
        <v>#N/A</v>
      </c>
    </row>
    <row r="1090" spans="1:16" hidden="1" x14ac:dyDescent="0.25">
      <c r="A1090" t="s">
        <v>186</v>
      </c>
      <c r="B1090">
        <v>10239</v>
      </c>
      <c r="C1090">
        <v>2.9947800636291499</v>
      </c>
      <c r="D1090" t="s">
        <v>42</v>
      </c>
      <c r="E1090" t="s">
        <v>45</v>
      </c>
      <c r="F1090" t="s">
        <v>47</v>
      </c>
      <c r="G1090" t="s">
        <v>9</v>
      </c>
      <c r="H1090" t="s">
        <v>10</v>
      </c>
      <c r="I1090" t="s">
        <v>11</v>
      </c>
      <c r="J1090" t="s">
        <v>48</v>
      </c>
      <c r="K1090" t="s">
        <v>182</v>
      </c>
      <c r="L1090" t="str">
        <f t="shared" si="14"/>
        <v>tag-a67d9f26_tag-08403e32_tag-f0f49482_NA_appliances_kitchen_mixer</v>
      </c>
      <c r="M1090" t="s">
        <v>857</v>
      </c>
      <c r="N1090">
        <f t="shared" si="15"/>
        <v>2.9947800636291499</v>
      </c>
      <c r="P1090" t="e">
        <v>#N/A</v>
      </c>
    </row>
    <row r="1091" spans="1:16" hidden="1" x14ac:dyDescent="0.25">
      <c r="A1091" t="s">
        <v>186</v>
      </c>
      <c r="B1091">
        <v>12771</v>
      </c>
      <c r="C1091">
        <v>2.9947800636291499</v>
      </c>
      <c r="D1091" t="s">
        <v>65</v>
      </c>
      <c r="E1091" t="s">
        <v>9</v>
      </c>
      <c r="F1091" t="s">
        <v>9</v>
      </c>
      <c r="G1091" t="s">
        <v>9</v>
      </c>
      <c r="H1091" t="s">
        <v>10</v>
      </c>
      <c r="I1091" t="s">
        <v>11</v>
      </c>
      <c r="J1091" t="s">
        <v>66</v>
      </c>
      <c r="K1091" t="s">
        <v>182</v>
      </c>
      <c r="L1091" t="str">
        <f t="shared" ref="L1091:L1154" si="16">D1091&amp;"_"&amp;E1091&amp;"_"&amp;F1091&amp;"_"&amp;G1091&amp;"_"&amp;H1091&amp;"_"&amp;I1091&amp;"_"&amp;J1091</f>
        <v>tag-ef0072e6_NA_NA_NA_appliances_kitchen_meat_grinder</v>
      </c>
      <c r="M1091" t="s">
        <v>860</v>
      </c>
      <c r="N1091">
        <f t="shared" ref="N1091:N1154" si="17">C1091</f>
        <v>2.9947800636291499</v>
      </c>
      <c r="P1091" t="e">
        <v>#N/A</v>
      </c>
    </row>
    <row r="1092" spans="1:16" hidden="1" x14ac:dyDescent="0.25">
      <c r="A1092" t="s">
        <v>186</v>
      </c>
      <c r="B1092">
        <v>12774</v>
      </c>
      <c r="C1092">
        <v>2.9947800636291499</v>
      </c>
      <c r="D1092" t="s">
        <v>67</v>
      </c>
      <c r="E1092" t="s">
        <v>9</v>
      </c>
      <c r="F1092" t="s">
        <v>9</v>
      </c>
      <c r="G1092" t="s">
        <v>9</v>
      </c>
      <c r="H1092" t="s">
        <v>19</v>
      </c>
      <c r="I1092" t="s">
        <v>20</v>
      </c>
      <c r="J1092" t="s">
        <v>68</v>
      </c>
      <c r="K1092" t="s">
        <v>182</v>
      </c>
      <c r="L1092" t="str">
        <f t="shared" si="16"/>
        <v>tag-856ab246_NA_NA_NA_computers_components_videocards</v>
      </c>
      <c r="M1092" t="s">
        <v>833</v>
      </c>
      <c r="N1092">
        <f t="shared" si="17"/>
        <v>2.9947800636291499</v>
      </c>
      <c r="P1092" t="e">
        <v>#N/A</v>
      </c>
    </row>
    <row r="1093" spans="1:16" hidden="1" x14ac:dyDescent="0.25">
      <c r="A1093" t="s">
        <v>186</v>
      </c>
      <c r="B1093">
        <v>12775</v>
      </c>
      <c r="C1093">
        <v>2.9947800636291499</v>
      </c>
      <c r="D1093" t="s">
        <v>67</v>
      </c>
      <c r="E1093" t="s">
        <v>9</v>
      </c>
      <c r="F1093" t="s">
        <v>9</v>
      </c>
      <c r="G1093" t="s">
        <v>9</v>
      </c>
      <c r="H1093" t="s">
        <v>14</v>
      </c>
      <c r="I1093" t="s">
        <v>11</v>
      </c>
      <c r="J1093" t="s">
        <v>69</v>
      </c>
      <c r="K1093" t="s">
        <v>182</v>
      </c>
      <c r="L1093" t="str">
        <f t="shared" si="16"/>
        <v>tag-856ab246_NA_NA_NA_furniture_kitchen_table</v>
      </c>
      <c r="M1093" t="s">
        <v>834</v>
      </c>
      <c r="N1093">
        <f t="shared" si="17"/>
        <v>2.9947800636291499</v>
      </c>
      <c r="P1093" t="e">
        <v>#N/A</v>
      </c>
    </row>
    <row r="1094" spans="1:16" hidden="1" x14ac:dyDescent="0.25">
      <c r="A1094" t="s">
        <v>186</v>
      </c>
      <c r="B1094">
        <v>14801</v>
      </c>
      <c r="C1094">
        <v>2.9947800636291499</v>
      </c>
      <c r="D1094" t="s">
        <v>65</v>
      </c>
      <c r="E1094" t="s">
        <v>9</v>
      </c>
      <c r="F1094" t="s">
        <v>9</v>
      </c>
      <c r="G1094" t="s">
        <v>9</v>
      </c>
      <c r="H1094" t="s">
        <v>10</v>
      </c>
      <c r="I1094" t="s">
        <v>11</v>
      </c>
      <c r="J1094" t="s">
        <v>83</v>
      </c>
      <c r="K1094" t="s">
        <v>182</v>
      </c>
      <c r="L1094" t="str">
        <f t="shared" si="16"/>
        <v>tag-ef0072e6_NA_NA_NA_appliances_kitchen_grill</v>
      </c>
      <c r="M1094" t="s">
        <v>889</v>
      </c>
      <c r="N1094">
        <f t="shared" si="17"/>
        <v>2.9947800636291499</v>
      </c>
      <c r="P1094" t="e">
        <v>#N/A</v>
      </c>
    </row>
    <row r="1095" spans="1:16" hidden="1" x14ac:dyDescent="0.25">
      <c r="A1095" t="s">
        <v>186</v>
      </c>
      <c r="B1095">
        <v>14803</v>
      </c>
      <c r="C1095">
        <v>2.9947800636291499</v>
      </c>
      <c r="D1095" t="s">
        <v>65</v>
      </c>
      <c r="E1095" t="s">
        <v>9</v>
      </c>
      <c r="F1095" t="s">
        <v>9</v>
      </c>
      <c r="G1095" t="s">
        <v>9</v>
      </c>
      <c r="H1095" t="s">
        <v>10</v>
      </c>
      <c r="I1095" t="s">
        <v>11</v>
      </c>
      <c r="J1095" t="s">
        <v>85</v>
      </c>
      <c r="K1095" t="s">
        <v>182</v>
      </c>
      <c r="L1095" t="str">
        <f t="shared" si="16"/>
        <v>tag-ef0072e6_NA_NA_NA_appliances_kitchen_dishwasher</v>
      </c>
      <c r="M1095" t="s">
        <v>836</v>
      </c>
      <c r="N1095">
        <f t="shared" si="17"/>
        <v>2.9947800636291499</v>
      </c>
      <c r="P1095" t="e">
        <v>#N/A</v>
      </c>
    </row>
    <row r="1096" spans="1:16" hidden="1" x14ac:dyDescent="0.25">
      <c r="A1096" t="s">
        <v>186</v>
      </c>
      <c r="B1096">
        <v>15332</v>
      </c>
      <c r="C1096">
        <v>2.9947800636291499</v>
      </c>
      <c r="D1096" t="s">
        <v>109</v>
      </c>
      <c r="E1096" t="s">
        <v>9</v>
      </c>
      <c r="F1096" t="s">
        <v>9</v>
      </c>
      <c r="G1096" t="s">
        <v>9</v>
      </c>
      <c r="H1096" t="s">
        <v>19</v>
      </c>
      <c r="I1096" t="s">
        <v>20</v>
      </c>
      <c r="J1096" t="s">
        <v>21</v>
      </c>
      <c r="K1096" t="s">
        <v>182</v>
      </c>
      <c r="L1096" t="str">
        <f t="shared" si="16"/>
        <v>tag-ed5b34d5_NA_NA_NA_computers_components_memory</v>
      </c>
      <c r="M1096" t="s">
        <v>837</v>
      </c>
      <c r="N1096">
        <f t="shared" si="17"/>
        <v>2.9947800636291499</v>
      </c>
      <c r="P1096" t="e">
        <v>#N/A</v>
      </c>
    </row>
    <row r="1097" spans="1:16" hidden="1" x14ac:dyDescent="0.25">
      <c r="A1097" t="s">
        <v>186</v>
      </c>
      <c r="B1097">
        <v>15340</v>
      </c>
      <c r="C1097">
        <v>2.9947800636291499</v>
      </c>
      <c r="D1097" t="s">
        <v>110</v>
      </c>
      <c r="E1097" t="s">
        <v>9</v>
      </c>
      <c r="F1097" t="s">
        <v>9</v>
      </c>
      <c r="G1097" t="s">
        <v>9</v>
      </c>
      <c r="H1097" t="s">
        <v>19</v>
      </c>
      <c r="I1097" t="s">
        <v>20</v>
      </c>
      <c r="J1097" t="s">
        <v>29</v>
      </c>
      <c r="K1097" t="s">
        <v>182</v>
      </c>
      <c r="L1097" t="str">
        <f t="shared" si="16"/>
        <v>tag-82ed1546_NA_NA_NA_computers_components_power_supply</v>
      </c>
      <c r="M1097" t="s">
        <v>838</v>
      </c>
      <c r="N1097">
        <f t="shared" si="17"/>
        <v>2.9947800636291499</v>
      </c>
      <c r="P1097" t="e">
        <v>#N/A</v>
      </c>
    </row>
    <row r="1098" spans="1:16" hidden="1" x14ac:dyDescent="0.25">
      <c r="A1098" t="s">
        <v>186</v>
      </c>
      <c r="B1098">
        <v>15345</v>
      </c>
      <c r="C1098">
        <v>2.9947800636291499</v>
      </c>
      <c r="D1098" t="s">
        <v>111</v>
      </c>
      <c r="E1098" t="s">
        <v>9</v>
      </c>
      <c r="F1098" t="s">
        <v>9</v>
      </c>
      <c r="G1098" t="s">
        <v>9</v>
      </c>
      <c r="H1098" t="s">
        <v>19</v>
      </c>
      <c r="I1098" t="s">
        <v>20</v>
      </c>
      <c r="J1098" t="s">
        <v>38</v>
      </c>
      <c r="K1098" t="s">
        <v>182</v>
      </c>
      <c r="L1098" t="str">
        <f t="shared" si="16"/>
        <v>tag-e5c9cad8_NA_NA_NA_computers_components_cpu</v>
      </c>
      <c r="M1098" t="s">
        <v>839</v>
      </c>
      <c r="N1098">
        <f t="shared" si="17"/>
        <v>2.9947800636291499</v>
      </c>
      <c r="P1098" t="e">
        <v>#N/A</v>
      </c>
    </row>
    <row r="1099" spans="1:16" hidden="1" x14ac:dyDescent="0.25">
      <c r="A1099" t="s">
        <v>186</v>
      </c>
      <c r="B1099">
        <v>15346</v>
      </c>
      <c r="C1099">
        <v>2.9947800636291499</v>
      </c>
      <c r="D1099" t="s">
        <v>111</v>
      </c>
      <c r="E1099" t="s">
        <v>9</v>
      </c>
      <c r="F1099" t="s">
        <v>9</v>
      </c>
      <c r="G1099" t="s">
        <v>9</v>
      </c>
      <c r="H1099" t="s">
        <v>10</v>
      </c>
      <c r="I1099" t="s">
        <v>11</v>
      </c>
      <c r="J1099" t="s">
        <v>40</v>
      </c>
      <c r="K1099" t="s">
        <v>182</v>
      </c>
      <c r="L1099" t="str">
        <f t="shared" si="16"/>
        <v>tag-e5c9cad8_NA_NA_NA_appliances_kitchen_toster</v>
      </c>
      <c r="M1099" t="s">
        <v>840</v>
      </c>
      <c r="N1099">
        <f t="shared" si="17"/>
        <v>2.9947800636291499</v>
      </c>
      <c r="P1099" t="e">
        <v>#N/A</v>
      </c>
    </row>
    <row r="1100" spans="1:16" hidden="1" x14ac:dyDescent="0.25">
      <c r="A1100" t="s">
        <v>186</v>
      </c>
      <c r="B1100">
        <v>15347</v>
      </c>
      <c r="C1100">
        <v>2.9947800636291499</v>
      </c>
      <c r="D1100" t="s">
        <v>111</v>
      </c>
      <c r="E1100" t="s">
        <v>9</v>
      </c>
      <c r="F1100" t="s">
        <v>9</v>
      </c>
      <c r="G1100" t="s">
        <v>9</v>
      </c>
      <c r="H1100" t="s">
        <v>10</v>
      </c>
      <c r="I1100" t="s">
        <v>11</v>
      </c>
      <c r="J1100" t="s">
        <v>41</v>
      </c>
      <c r="K1100" t="s">
        <v>182</v>
      </c>
      <c r="L1100" t="str">
        <f t="shared" si="16"/>
        <v>tag-e5c9cad8_NA_NA_NA_appliances_kitchen_hob</v>
      </c>
      <c r="M1100" t="s">
        <v>841</v>
      </c>
      <c r="N1100">
        <f t="shared" si="17"/>
        <v>2.9947800636291499</v>
      </c>
      <c r="P1100" t="e">
        <v>#N/A</v>
      </c>
    </row>
    <row r="1101" spans="1:16" hidden="1" x14ac:dyDescent="0.25">
      <c r="A1101" t="s">
        <v>186</v>
      </c>
      <c r="B1101">
        <v>16075</v>
      </c>
      <c r="C1101">
        <v>2.9947800636291499</v>
      </c>
      <c r="D1101" t="s">
        <v>120</v>
      </c>
      <c r="E1101" t="s">
        <v>9</v>
      </c>
      <c r="F1101" t="s">
        <v>9</v>
      </c>
      <c r="G1101" t="s">
        <v>9</v>
      </c>
      <c r="H1101" t="s">
        <v>176</v>
      </c>
      <c r="I1101" t="s">
        <v>177</v>
      </c>
      <c r="J1101" t="s">
        <v>189</v>
      </c>
      <c r="K1101" t="s">
        <v>182</v>
      </c>
      <c r="L1101" t="str">
        <f t="shared" si="16"/>
        <v>tag-a22fadc8_NA_NA_NA_construction_tools_soldering</v>
      </c>
      <c r="M1101" t="s">
        <v>1013</v>
      </c>
      <c r="N1101">
        <f t="shared" si="17"/>
        <v>2.9947800636291499</v>
      </c>
      <c r="P1101" t="e">
        <v>#N/A</v>
      </c>
    </row>
    <row r="1102" spans="1:16" hidden="1" x14ac:dyDescent="0.25">
      <c r="A1102" t="s">
        <v>186</v>
      </c>
      <c r="B1102">
        <v>16131</v>
      </c>
      <c r="C1102">
        <v>2.9947800636291499</v>
      </c>
      <c r="D1102" t="s">
        <v>190</v>
      </c>
      <c r="E1102" t="s">
        <v>191</v>
      </c>
      <c r="F1102" t="s">
        <v>9</v>
      </c>
      <c r="G1102" t="s">
        <v>9</v>
      </c>
      <c r="H1102" t="s">
        <v>187</v>
      </c>
      <c r="I1102" t="s">
        <v>192</v>
      </c>
      <c r="J1102" t="s">
        <v>9</v>
      </c>
      <c r="K1102" t="s">
        <v>182</v>
      </c>
      <c r="L1102" t="str">
        <f t="shared" si="16"/>
        <v>tag-e28932aa_tag-9976161a_NA_NA_apparel_skirt_NA</v>
      </c>
      <c r="M1102" t="s">
        <v>1014</v>
      </c>
      <c r="N1102">
        <f t="shared" si="17"/>
        <v>2.9947800636291499</v>
      </c>
      <c r="P1102" t="e">
        <v>#N/A</v>
      </c>
    </row>
    <row r="1103" spans="1:16" hidden="1" x14ac:dyDescent="0.25">
      <c r="A1103" t="s">
        <v>186</v>
      </c>
      <c r="B1103">
        <v>18577</v>
      </c>
      <c r="C1103">
        <v>2.9947800636291499</v>
      </c>
      <c r="D1103" t="s">
        <v>137</v>
      </c>
      <c r="E1103" t="s">
        <v>9</v>
      </c>
      <c r="F1103" t="s">
        <v>9</v>
      </c>
      <c r="G1103" t="s">
        <v>9</v>
      </c>
      <c r="H1103" t="s">
        <v>10</v>
      </c>
      <c r="I1103" t="s">
        <v>11</v>
      </c>
      <c r="J1103" t="s">
        <v>81</v>
      </c>
      <c r="K1103" t="s">
        <v>182</v>
      </c>
      <c r="L1103" t="str">
        <f t="shared" si="16"/>
        <v>tag-8277aa36_NA_NA_NA_appliances_kitchen_oven</v>
      </c>
      <c r="M1103" t="s">
        <v>845</v>
      </c>
      <c r="N1103">
        <f t="shared" si="17"/>
        <v>2.9947800636291499</v>
      </c>
      <c r="P1103" t="e">
        <v>#N/A</v>
      </c>
    </row>
    <row r="1104" spans="1:16" hidden="1" x14ac:dyDescent="0.25">
      <c r="A1104" t="s">
        <v>186</v>
      </c>
      <c r="B1104">
        <v>20200</v>
      </c>
      <c r="C1104">
        <v>2.9947800636291499</v>
      </c>
      <c r="D1104" t="s">
        <v>138</v>
      </c>
      <c r="E1104" t="s">
        <v>9</v>
      </c>
      <c r="F1104" t="s">
        <v>9</v>
      </c>
      <c r="G1104" t="s">
        <v>9</v>
      </c>
      <c r="H1104" t="s">
        <v>10</v>
      </c>
      <c r="I1104" t="s">
        <v>11</v>
      </c>
      <c r="J1104" t="s">
        <v>35</v>
      </c>
      <c r="K1104" t="s">
        <v>182</v>
      </c>
      <c r="L1104" t="str">
        <f t="shared" si="16"/>
        <v>tag-66579c74_NA_NA_NA_appliances_kitchen_kettle</v>
      </c>
      <c r="M1104" t="s">
        <v>846</v>
      </c>
      <c r="N1104">
        <f t="shared" si="17"/>
        <v>2.9947800636291499</v>
      </c>
      <c r="P1104" t="e">
        <v>#N/A</v>
      </c>
    </row>
    <row r="1105" spans="1:16" hidden="1" x14ac:dyDescent="0.25">
      <c r="A1105" t="s">
        <v>186</v>
      </c>
      <c r="B1105">
        <v>20540</v>
      </c>
      <c r="C1105">
        <v>2.9947800636291499</v>
      </c>
      <c r="D1105" t="s">
        <v>175</v>
      </c>
      <c r="E1105" t="s">
        <v>9</v>
      </c>
      <c r="F1105" t="s">
        <v>9</v>
      </c>
      <c r="G1105" t="s">
        <v>9</v>
      </c>
      <c r="H1105" t="s">
        <v>176</v>
      </c>
      <c r="I1105" t="s">
        <v>177</v>
      </c>
      <c r="J1105" t="s">
        <v>178</v>
      </c>
      <c r="K1105" t="s">
        <v>182</v>
      </c>
      <c r="L1105" t="str">
        <f t="shared" si="16"/>
        <v>tag-81f044ce_NA_NA_NA_construction_tools_pump</v>
      </c>
      <c r="M1105" t="s">
        <v>848</v>
      </c>
      <c r="N1105">
        <f t="shared" si="17"/>
        <v>2.9947800636291499</v>
      </c>
      <c r="P1105" t="e">
        <v>#N/A</v>
      </c>
    </row>
    <row r="1106" spans="1:16" hidden="1" x14ac:dyDescent="0.25">
      <c r="A1106" t="s">
        <v>186</v>
      </c>
      <c r="B1106">
        <v>22784</v>
      </c>
      <c r="C1106">
        <v>2.9947800636291499</v>
      </c>
      <c r="D1106" t="s">
        <v>193</v>
      </c>
      <c r="E1106" t="s">
        <v>9</v>
      </c>
      <c r="F1106" t="s">
        <v>9</v>
      </c>
      <c r="G1106" t="s">
        <v>9</v>
      </c>
      <c r="H1106" t="s">
        <v>14</v>
      </c>
      <c r="I1106" t="s">
        <v>158</v>
      </c>
      <c r="J1106" t="s">
        <v>194</v>
      </c>
      <c r="K1106" t="s">
        <v>182</v>
      </c>
      <c r="L1106" t="str">
        <f t="shared" si="16"/>
        <v>tag-29227924_NA_NA_NA_furniture_bedroom_pillow</v>
      </c>
      <c r="M1106" t="s">
        <v>1015</v>
      </c>
      <c r="N1106">
        <f t="shared" si="17"/>
        <v>2.9947800636291499</v>
      </c>
      <c r="P1106" t="e">
        <v>#N/A</v>
      </c>
    </row>
    <row r="1107" spans="1:16" hidden="1" x14ac:dyDescent="0.25">
      <c r="A1107" t="s">
        <v>186</v>
      </c>
      <c r="B1107">
        <v>23527</v>
      </c>
      <c r="C1107">
        <v>2.9947800636291499</v>
      </c>
      <c r="D1107" t="s">
        <v>139</v>
      </c>
      <c r="E1107" t="s">
        <v>9</v>
      </c>
      <c r="F1107" t="s">
        <v>9</v>
      </c>
      <c r="G1107" t="s">
        <v>9</v>
      </c>
      <c r="H1107" t="s">
        <v>14</v>
      </c>
      <c r="I1107" t="s">
        <v>50</v>
      </c>
      <c r="J1107" t="s">
        <v>51</v>
      </c>
      <c r="K1107" t="s">
        <v>182</v>
      </c>
      <c r="L1107" t="str">
        <f t="shared" si="16"/>
        <v>tag-4db7ac26_NA_NA_NA_furniture_living_room_cabinet</v>
      </c>
      <c r="M1107" t="s">
        <v>849</v>
      </c>
      <c r="N1107">
        <f t="shared" si="17"/>
        <v>2.9947800636291499</v>
      </c>
      <c r="P1107" t="e">
        <v>#N/A</v>
      </c>
    </row>
    <row r="1108" spans="1:16" hidden="1" x14ac:dyDescent="0.25">
      <c r="A1108" t="s">
        <v>186</v>
      </c>
      <c r="B1108">
        <v>3893</v>
      </c>
      <c r="C1108">
        <v>2.96674656867981</v>
      </c>
      <c r="D1108" t="s">
        <v>13</v>
      </c>
      <c r="E1108" t="s">
        <v>9</v>
      </c>
      <c r="F1108" t="s">
        <v>9</v>
      </c>
      <c r="G1108" t="s">
        <v>9</v>
      </c>
      <c r="H1108" t="s">
        <v>14</v>
      </c>
      <c r="I1108" t="s">
        <v>11</v>
      </c>
      <c r="J1108" t="s">
        <v>15</v>
      </c>
      <c r="K1108" t="s">
        <v>182</v>
      </c>
      <c r="L1108" t="str">
        <f t="shared" si="16"/>
        <v>tag-395dbacc_NA_NA_NA_furniture_kitchen_chair</v>
      </c>
      <c r="M1108" t="s">
        <v>819</v>
      </c>
      <c r="N1108">
        <f t="shared" si="17"/>
        <v>2.96674656867981</v>
      </c>
      <c r="P1108" t="e">
        <v>#N/A</v>
      </c>
    </row>
    <row r="1109" spans="1:16" hidden="1" x14ac:dyDescent="0.25">
      <c r="A1109" t="s">
        <v>186</v>
      </c>
      <c r="B1109">
        <v>16635</v>
      </c>
      <c r="C1109">
        <v>2.96587133407593</v>
      </c>
      <c r="D1109" t="s">
        <v>126</v>
      </c>
      <c r="E1109" t="s">
        <v>132</v>
      </c>
      <c r="F1109" t="s">
        <v>9</v>
      </c>
      <c r="G1109" t="s">
        <v>9</v>
      </c>
      <c r="H1109" t="s">
        <v>10</v>
      </c>
      <c r="I1109" t="s">
        <v>11</v>
      </c>
      <c r="J1109" t="s">
        <v>26</v>
      </c>
      <c r="K1109" t="s">
        <v>182</v>
      </c>
      <c r="L1109" t="str">
        <f t="shared" si="16"/>
        <v>tag-6bc64d6f_tag-e2424a81_NA_NA_appliances_kitchen_hood</v>
      </c>
      <c r="M1109" t="s">
        <v>809</v>
      </c>
      <c r="N1109">
        <f t="shared" si="17"/>
        <v>2.96587133407593</v>
      </c>
      <c r="P1109" t="e">
        <v>#N/A</v>
      </c>
    </row>
    <row r="1110" spans="1:16" hidden="1" x14ac:dyDescent="0.25">
      <c r="A1110" t="s">
        <v>186</v>
      </c>
      <c r="B1110">
        <v>11416</v>
      </c>
      <c r="C1110">
        <v>2.95898532867432</v>
      </c>
      <c r="D1110" t="s">
        <v>55</v>
      </c>
      <c r="E1110" t="s">
        <v>9</v>
      </c>
      <c r="F1110" t="s">
        <v>9</v>
      </c>
      <c r="G1110" t="s">
        <v>9</v>
      </c>
      <c r="H1110" t="s">
        <v>19</v>
      </c>
      <c r="I1110" t="s">
        <v>20</v>
      </c>
      <c r="J1110" t="s">
        <v>21</v>
      </c>
      <c r="K1110" t="s">
        <v>182</v>
      </c>
      <c r="L1110" t="str">
        <f t="shared" si="16"/>
        <v>tag-a1db7714_NA_NA_NA_computers_components_memory</v>
      </c>
      <c r="M1110" t="s">
        <v>878</v>
      </c>
      <c r="N1110">
        <f t="shared" si="17"/>
        <v>2.95898532867432</v>
      </c>
      <c r="P1110" t="e">
        <v>#N/A</v>
      </c>
    </row>
    <row r="1111" spans="1:16" hidden="1" x14ac:dyDescent="0.25">
      <c r="A1111" t="s">
        <v>186</v>
      </c>
      <c r="B1111">
        <v>14196</v>
      </c>
      <c r="C1111">
        <v>2.9513494968414302</v>
      </c>
      <c r="D1111" t="s">
        <v>54</v>
      </c>
      <c r="E1111" t="s">
        <v>78</v>
      </c>
      <c r="F1111" t="s">
        <v>9</v>
      </c>
      <c r="G1111" t="s">
        <v>9</v>
      </c>
      <c r="H1111" t="s">
        <v>19</v>
      </c>
      <c r="I1111" t="s">
        <v>20</v>
      </c>
      <c r="J1111" t="s">
        <v>76</v>
      </c>
      <c r="K1111" t="s">
        <v>182</v>
      </c>
      <c r="L1111" t="str">
        <f t="shared" si="16"/>
        <v>tag-e0cf8cf3_tag-e5f82892_NA_NA_computers_components_motherboard</v>
      </c>
      <c r="M1111" t="s">
        <v>804</v>
      </c>
      <c r="N1111">
        <f t="shared" si="17"/>
        <v>2.9513494968414302</v>
      </c>
      <c r="P1111" t="e">
        <v>#N/A</v>
      </c>
    </row>
    <row r="1112" spans="1:16" hidden="1" x14ac:dyDescent="0.25">
      <c r="A1112" t="s">
        <v>186</v>
      </c>
      <c r="B1112">
        <v>14521</v>
      </c>
      <c r="C1112">
        <v>2.9498248100280802</v>
      </c>
      <c r="D1112" t="s">
        <v>91</v>
      </c>
      <c r="E1112" t="s">
        <v>93</v>
      </c>
      <c r="F1112" t="s">
        <v>94</v>
      </c>
      <c r="G1112" t="s">
        <v>9</v>
      </c>
      <c r="H1112" t="s">
        <v>95</v>
      </c>
      <c r="I1112" t="s">
        <v>73</v>
      </c>
      <c r="J1112" t="s">
        <v>96</v>
      </c>
      <c r="K1112" t="s">
        <v>182</v>
      </c>
      <c r="L1112" t="str">
        <f t="shared" si="16"/>
        <v>tag-1ab2e7bb_tag-18756117_tag-2179a08a_NA_auto_accessories_videoregister</v>
      </c>
      <c r="M1112" t="s">
        <v>791</v>
      </c>
      <c r="N1112">
        <f t="shared" si="17"/>
        <v>2.9498248100280802</v>
      </c>
      <c r="P1112" t="e">
        <v>#N/A</v>
      </c>
    </row>
    <row r="1113" spans="1:16" hidden="1" x14ac:dyDescent="0.25">
      <c r="A1113" t="s">
        <v>186</v>
      </c>
      <c r="B1113">
        <v>10989</v>
      </c>
      <c r="C1113">
        <v>2.9473252296447798</v>
      </c>
      <c r="D1113" t="s">
        <v>53</v>
      </c>
      <c r="E1113" t="s">
        <v>9</v>
      </c>
      <c r="F1113" t="s">
        <v>9</v>
      </c>
      <c r="G1113" t="s">
        <v>9</v>
      </c>
      <c r="H1113" t="s">
        <v>10</v>
      </c>
      <c r="I1113" t="s">
        <v>11</v>
      </c>
      <c r="J1113" t="s">
        <v>35</v>
      </c>
      <c r="K1113" t="s">
        <v>182</v>
      </c>
      <c r="L1113" t="str">
        <f t="shared" si="16"/>
        <v>tag-e5809a76_NA_NA_NA_appliances_kitchen_kettle</v>
      </c>
      <c r="M1113" t="s">
        <v>851</v>
      </c>
      <c r="N1113">
        <f t="shared" si="17"/>
        <v>2.9473252296447798</v>
      </c>
      <c r="P1113" t="e">
        <v>#N/A</v>
      </c>
    </row>
    <row r="1114" spans="1:16" hidden="1" x14ac:dyDescent="0.25">
      <c r="A1114" t="s">
        <v>186</v>
      </c>
      <c r="B1114">
        <v>16471</v>
      </c>
      <c r="C1114">
        <v>2.9429450035095202</v>
      </c>
      <c r="D1114" t="s">
        <v>122</v>
      </c>
      <c r="E1114" t="s">
        <v>131</v>
      </c>
      <c r="F1114" t="s">
        <v>126</v>
      </c>
      <c r="G1114" t="s">
        <v>9</v>
      </c>
      <c r="H1114" t="s">
        <v>19</v>
      </c>
      <c r="I1114" t="s">
        <v>20</v>
      </c>
      <c r="J1114" t="s">
        <v>24</v>
      </c>
      <c r="K1114" t="s">
        <v>182</v>
      </c>
      <c r="L1114" t="str">
        <f t="shared" si="16"/>
        <v>tag-e34b589d_tag-25766f5c_tag-6bc64d6f_NA_computers_components_hdd</v>
      </c>
      <c r="M1114" t="s">
        <v>824</v>
      </c>
      <c r="N1114">
        <f t="shared" si="17"/>
        <v>2.9429450035095202</v>
      </c>
      <c r="P1114" t="s">
        <v>824</v>
      </c>
    </row>
    <row r="1115" spans="1:16" hidden="1" x14ac:dyDescent="0.25">
      <c r="A1115" t="s">
        <v>186</v>
      </c>
      <c r="B1115">
        <v>14042</v>
      </c>
      <c r="C1115">
        <v>2.9359207153320299</v>
      </c>
      <c r="D1115" t="s">
        <v>72</v>
      </c>
      <c r="E1115" t="s">
        <v>9</v>
      </c>
      <c r="F1115" t="s">
        <v>9</v>
      </c>
      <c r="G1115" t="s">
        <v>9</v>
      </c>
      <c r="H1115" t="s">
        <v>73</v>
      </c>
      <c r="I1115" t="s">
        <v>74</v>
      </c>
      <c r="J1115" t="s">
        <v>9</v>
      </c>
      <c r="K1115" t="s">
        <v>182</v>
      </c>
      <c r="L1115" t="str">
        <f t="shared" si="16"/>
        <v>tag-8a7df06e_NA_NA_NA_accessories_bag_NA</v>
      </c>
      <c r="M1115" t="s">
        <v>796</v>
      </c>
      <c r="N1115">
        <f t="shared" si="17"/>
        <v>2.9359207153320299</v>
      </c>
      <c r="P1115" t="e">
        <v>#N/A</v>
      </c>
    </row>
    <row r="1116" spans="1:16" hidden="1" x14ac:dyDescent="0.25">
      <c r="A1116" t="s">
        <v>186</v>
      </c>
      <c r="B1116">
        <v>13140</v>
      </c>
      <c r="C1116">
        <v>2.9133567810058598</v>
      </c>
      <c r="D1116" t="s">
        <v>71</v>
      </c>
      <c r="E1116" t="s">
        <v>9</v>
      </c>
      <c r="F1116" t="s">
        <v>9</v>
      </c>
      <c r="G1116" t="s">
        <v>9</v>
      </c>
      <c r="H1116" t="s">
        <v>10</v>
      </c>
      <c r="I1116" t="s">
        <v>11</v>
      </c>
      <c r="J1116" t="s">
        <v>32</v>
      </c>
      <c r="K1116" t="s">
        <v>182</v>
      </c>
      <c r="L1116" t="str">
        <f t="shared" si="16"/>
        <v>tag-a1cfc8d7_NA_NA_NA_appliances_kitchen_coffee_grinder</v>
      </c>
      <c r="M1116" t="s">
        <v>884</v>
      </c>
      <c r="N1116">
        <f t="shared" si="17"/>
        <v>2.9133567810058598</v>
      </c>
      <c r="P1116" t="e">
        <v>#N/A</v>
      </c>
    </row>
    <row r="1117" spans="1:16" hidden="1" x14ac:dyDescent="0.25">
      <c r="A1117" t="s">
        <v>186</v>
      </c>
      <c r="B1117">
        <v>9491</v>
      </c>
      <c r="C1117">
        <v>2.9008805751800502</v>
      </c>
      <c r="D1117" t="s">
        <v>34</v>
      </c>
      <c r="E1117" t="s">
        <v>9</v>
      </c>
      <c r="F1117" t="s">
        <v>9</v>
      </c>
      <c r="G1117" t="s">
        <v>9</v>
      </c>
      <c r="H1117" t="s">
        <v>10</v>
      </c>
      <c r="I1117" t="s">
        <v>11</v>
      </c>
      <c r="J1117" t="s">
        <v>35</v>
      </c>
      <c r="K1117" t="s">
        <v>182</v>
      </c>
      <c r="L1117" t="str">
        <f t="shared" si="16"/>
        <v>tag-e7529aa0_NA_NA_NA_appliances_kitchen_kettle</v>
      </c>
      <c r="M1117" t="s">
        <v>863</v>
      </c>
      <c r="N1117">
        <f t="shared" si="17"/>
        <v>2.9008805751800502</v>
      </c>
      <c r="P1117" t="e">
        <v>#N/A</v>
      </c>
    </row>
    <row r="1118" spans="1:16" hidden="1" x14ac:dyDescent="0.25">
      <c r="A1118" t="s">
        <v>186</v>
      </c>
      <c r="B1118">
        <v>17226</v>
      </c>
      <c r="C1118">
        <v>2.8733055591583301</v>
      </c>
      <c r="D1118" t="s">
        <v>134</v>
      </c>
      <c r="E1118" t="s">
        <v>135</v>
      </c>
      <c r="F1118" t="s">
        <v>136</v>
      </c>
      <c r="G1118" t="s">
        <v>9</v>
      </c>
      <c r="H1118" t="s">
        <v>10</v>
      </c>
      <c r="I1118" t="s">
        <v>11</v>
      </c>
      <c r="J1118" t="s">
        <v>48</v>
      </c>
      <c r="K1118" t="s">
        <v>182</v>
      </c>
      <c r="L1118" t="str">
        <f t="shared" si="16"/>
        <v>tag-58e50aeb_tag-17d88870_tag-3ab8f41a_NA_appliances_kitchen_mixer</v>
      </c>
      <c r="M1118" t="s">
        <v>818</v>
      </c>
      <c r="N1118">
        <f t="shared" si="17"/>
        <v>2.8733055591583301</v>
      </c>
      <c r="P1118" t="e">
        <v>#N/A</v>
      </c>
    </row>
    <row r="1119" spans="1:16" hidden="1" x14ac:dyDescent="0.25">
      <c r="A1119" t="s">
        <v>186</v>
      </c>
      <c r="B1119">
        <v>10994</v>
      </c>
      <c r="C1119">
        <v>2.86820411682129</v>
      </c>
      <c r="D1119" t="s">
        <v>54</v>
      </c>
      <c r="E1119" t="s">
        <v>9</v>
      </c>
      <c r="F1119" t="s">
        <v>9</v>
      </c>
      <c r="G1119" t="s">
        <v>9</v>
      </c>
      <c r="H1119" t="s">
        <v>10</v>
      </c>
      <c r="I1119" t="s">
        <v>11</v>
      </c>
      <c r="J1119" t="s">
        <v>12</v>
      </c>
      <c r="K1119" t="s">
        <v>182</v>
      </c>
      <c r="L1119" t="str">
        <f t="shared" si="16"/>
        <v>tag-e0cf8cf3_NA_NA_NA_appliances_kitchen_juicer</v>
      </c>
      <c r="M1119" t="s">
        <v>828</v>
      </c>
      <c r="N1119">
        <f t="shared" si="17"/>
        <v>2.86820411682129</v>
      </c>
      <c r="P1119" t="e">
        <v>#N/A</v>
      </c>
    </row>
    <row r="1120" spans="1:16" hidden="1" x14ac:dyDescent="0.25">
      <c r="A1120" t="s">
        <v>186</v>
      </c>
      <c r="B1120">
        <v>10131</v>
      </c>
      <c r="C1120">
        <v>2.8301377296447798</v>
      </c>
      <c r="D1120" t="s">
        <v>44</v>
      </c>
      <c r="E1120" t="s">
        <v>9</v>
      </c>
      <c r="F1120" t="s">
        <v>9</v>
      </c>
      <c r="G1120" t="s">
        <v>9</v>
      </c>
      <c r="H1120" t="s">
        <v>10</v>
      </c>
      <c r="I1120" t="s">
        <v>11</v>
      </c>
      <c r="J1120" t="s">
        <v>12</v>
      </c>
      <c r="K1120" t="s">
        <v>182</v>
      </c>
      <c r="L1120" t="str">
        <f t="shared" si="16"/>
        <v>tag-c5180bc7_NA_NA_NA_appliances_kitchen_juicer</v>
      </c>
      <c r="M1120" t="s">
        <v>829</v>
      </c>
      <c r="N1120">
        <f t="shared" si="17"/>
        <v>2.8301377296447798</v>
      </c>
      <c r="P1120" t="e">
        <v>#N/A</v>
      </c>
    </row>
    <row r="1121" spans="1:16" hidden="1" x14ac:dyDescent="0.25">
      <c r="A1121" t="s">
        <v>186</v>
      </c>
      <c r="B1121">
        <v>16132</v>
      </c>
      <c r="C1121">
        <v>2.79006099700928</v>
      </c>
      <c r="D1121" t="s">
        <v>122</v>
      </c>
      <c r="E1121" t="s">
        <v>124</v>
      </c>
      <c r="F1121" t="s">
        <v>9</v>
      </c>
      <c r="G1121" t="s">
        <v>9</v>
      </c>
      <c r="H1121" t="s">
        <v>10</v>
      </c>
      <c r="I1121" t="s">
        <v>11</v>
      </c>
      <c r="J1121" t="s">
        <v>125</v>
      </c>
      <c r="K1121" t="s">
        <v>182</v>
      </c>
      <c r="L1121" t="str">
        <f t="shared" si="16"/>
        <v>tag-e34b589d_tag-753e99cd_NA_NA_appliances_kitchen_refrigerators</v>
      </c>
      <c r="M1121" t="s">
        <v>827</v>
      </c>
      <c r="N1121">
        <f t="shared" si="17"/>
        <v>2.79006099700928</v>
      </c>
      <c r="P1121" t="e">
        <v>#N/A</v>
      </c>
    </row>
    <row r="1122" spans="1:16" hidden="1" x14ac:dyDescent="0.25">
      <c r="A1122" t="s">
        <v>186</v>
      </c>
      <c r="B1122">
        <v>14275</v>
      </c>
      <c r="C1122">
        <v>2.7893979549407999</v>
      </c>
      <c r="D1122" t="s">
        <v>86</v>
      </c>
      <c r="E1122" t="s">
        <v>9</v>
      </c>
      <c r="F1122" t="s">
        <v>9</v>
      </c>
      <c r="G1122" t="s">
        <v>9</v>
      </c>
      <c r="H1122" t="s">
        <v>10</v>
      </c>
      <c r="I1122" t="s">
        <v>11</v>
      </c>
      <c r="J1122" t="s">
        <v>87</v>
      </c>
      <c r="K1122" t="s">
        <v>182</v>
      </c>
      <c r="L1122" t="str">
        <f t="shared" si="16"/>
        <v>tag-2261ff33_NA_NA_NA_appliances_kitchen_coffee_machine</v>
      </c>
      <c r="M1122" t="s">
        <v>814</v>
      </c>
      <c r="N1122">
        <f t="shared" si="17"/>
        <v>2.7893979549407999</v>
      </c>
      <c r="P1122" t="e">
        <v>#N/A</v>
      </c>
    </row>
    <row r="1123" spans="1:16" hidden="1" x14ac:dyDescent="0.25">
      <c r="A1123" t="s">
        <v>186</v>
      </c>
      <c r="B1123">
        <v>14270</v>
      </c>
      <c r="C1123">
        <v>2.78779864311218</v>
      </c>
      <c r="D1123" t="s">
        <v>52</v>
      </c>
      <c r="E1123" t="s">
        <v>82</v>
      </c>
      <c r="F1123" t="s">
        <v>9</v>
      </c>
      <c r="G1123" t="s">
        <v>9</v>
      </c>
      <c r="H1123" t="s">
        <v>10</v>
      </c>
      <c r="I1123" t="s">
        <v>11</v>
      </c>
      <c r="J1123" t="s">
        <v>83</v>
      </c>
      <c r="K1123" t="s">
        <v>182</v>
      </c>
      <c r="L1123" t="str">
        <f t="shared" si="16"/>
        <v>tag-759aa959_tag-9c10bdec_NA_NA_appliances_kitchen_grill</v>
      </c>
      <c r="M1123" t="s">
        <v>793</v>
      </c>
      <c r="N1123">
        <f t="shared" si="17"/>
        <v>2.78779864311218</v>
      </c>
      <c r="P1123" t="e">
        <v>#N/A</v>
      </c>
    </row>
    <row r="1124" spans="1:16" hidden="1" x14ac:dyDescent="0.25">
      <c r="A1124" t="s">
        <v>186</v>
      </c>
      <c r="B1124">
        <v>16458</v>
      </c>
      <c r="C1124">
        <v>2.7510464191436799</v>
      </c>
      <c r="D1124" t="s">
        <v>119</v>
      </c>
      <c r="E1124" t="s">
        <v>126</v>
      </c>
      <c r="F1124" t="s">
        <v>9</v>
      </c>
      <c r="G1124" t="s">
        <v>9</v>
      </c>
      <c r="H1124" t="s">
        <v>10</v>
      </c>
      <c r="I1124" t="s">
        <v>11</v>
      </c>
      <c r="J1124" t="s">
        <v>85</v>
      </c>
      <c r="K1124" t="s">
        <v>182</v>
      </c>
      <c r="L1124" t="str">
        <f t="shared" si="16"/>
        <v>tag-f76e1e51_tag-6bc64d6f_NA_NA_appliances_kitchen_dishwasher</v>
      </c>
      <c r="M1124" t="s">
        <v>881</v>
      </c>
      <c r="N1124">
        <f t="shared" si="17"/>
        <v>2.7510464191436799</v>
      </c>
      <c r="P1124" t="e">
        <v>#N/A</v>
      </c>
    </row>
    <row r="1125" spans="1:16" hidden="1" x14ac:dyDescent="0.25">
      <c r="A1125" t="s">
        <v>186</v>
      </c>
      <c r="B1125">
        <v>16467</v>
      </c>
      <c r="C1125">
        <v>2.72655582427979</v>
      </c>
      <c r="D1125" t="s">
        <v>122</v>
      </c>
      <c r="E1125" t="s">
        <v>129</v>
      </c>
      <c r="F1125" t="s">
        <v>126</v>
      </c>
      <c r="G1125" t="s">
        <v>9</v>
      </c>
      <c r="H1125" t="s">
        <v>10</v>
      </c>
      <c r="I1125" t="s">
        <v>11</v>
      </c>
      <c r="J1125" t="s">
        <v>40</v>
      </c>
      <c r="K1125" t="s">
        <v>182</v>
      </c>
      <c r="L1125" t="str">
        <f t="shared" si="16"/>
        <v>tag-e34b589d_tag-5e7e9504_tag-6bc64d6f_NA_appliances_kitchen_toster</v>
      </c>
      <c r="M1125" t="s">
        <v>862</v>
      </c>
      <c r="N1125">
        <f t="shared" si="17"/>
        <v>2.72655582427979</v>
      </c>
      <c r="P1125" t="e">
        <v>#N/A</v>
      </c>
    </row>
    <row r="1126" spans="1:16" hidden="1" x14ac:dyDescent="0.25">
      <c r="A1126" t="s">
        <v>186</v>
      </c>
      <c r="B1126">
        <v>10303</v>
      </c>
      <c r="C1126">
        <v>2.7157456874847399</v>
      </c>
      <c r="D1126" t="s">
        <v>49</v>
      </c>
      <c r="E1126" t="s">
        <v>9</v>
      </c>
      <c r="F1126" t="s">
        <v>9</v>
      </c>
      <c r="G1126" t="s">
        <v>9</v>
      </c>
      <c r="H1126" t="s">
        <v>10</v>
      </c>
      <c r="I1126" t="s">
        <v>11</v>
      </c>
      <c r="J1126" t="s">
        <v>35</v>
      </c>
      <c r="K1126" t="s">
        <v>182</v>
      </c>
      <c r="L1126" t="str">
        <f t="shared" si="16"/>
        <v>tag-165bff62_NA_NA_NA_appliances_kitchen_kettle</v>
      </c>
      <c r="M1126" t="s">
        <v>822</v>
      </c>
      <c r="N1126">
        <f t="shared" si="17"/>
        <v>2.7157456874847399</v>
      </c>
      <c r="P1126" t="e">
        <v>#N/A</v>
      </c>
    </row>
    <row r="1127" spans="1:16" hidden="1" x14ac:dyDescent="0.25">
      <c r="A1127" t="s">
        <v>186</v>
      </c>
      <c r="B1127">
        <v>14192</v>
      </c>
      <c r="C1127">
        <v>2.7116732597351101</v>
      </c>
      <c r="D1127" t="s">
        <v>52</v>
      </c>
      <c r="E1127" t="s">
        <v>9</v>
      </c>
      <c r="F1127" t="s">
        <v>9</v>
      </c>
      <c r="G1127" t="s">
        <v>9</v>
      </c>
      <c r="H1127" t="s">
        <v>73</v>
      </c>
      <c r="I1127" t="s">
        <v>74</v>
      </c>
      <c r="J1127" t="s">
        <v>9</v>
      </c>
      <c r="K1127" t="s">
        <v>182</v>
      </c>
      <c r="L1127" t="str">
        <f t="shared" si="16"/>
        <v>tag-759aa959_NA_NA_NA_accessories_bag_NA</v>
      </c>
      <c r="M1127" t="s">
        <v>795</v>
      </c>
      <c r="N1127">
        <f t="shared" si="17"/>
        <v>2.7116732597351101</v>
      </c>
      <c r="P1127" t="e">
        <v>#N/A</v>
      </c>
    </row>
    <row r="1128" spans="1:16" hidden="1" x14ac:dyDescent="0.25">
      <c r="A1128" t="s">
        <v>186</v>
      </c>
      <c r="B1128">
        <v>12191</v>
      </c>
      <c r="C1128">
        <v>2.69168329238892</v>
      </c>
      <c r="D1128" t="s">
        <v>52</v>
      </c>
      <c r="E1128" t="s">
        <v>9</v>
      </c>
      <c r="F1128" t="s">
        <v>9</v>
      </c>
      <c r="G1128" t="s">
        <v>9</v>
      </c>
      <c r="H1128" t="s">
        <v>14</v>
      </c>
      <c r="I1128" t="s">
        <v>50</v>
      </c>
      <c r="J1128" t="s">
        <v>60</v>
      </c>
      <c r="K1128" t="s">
        <v>182</v>
      </c>
      <c r="L1128" t="str">
        <f t="shared" si="16"/>
        <v>tag-759aa959_NA_NA_NA_furniture_living_room_sofa</v>
      </c>
      <c r="M1128" t="s">
        <v>826</v>
      </c>
      <c r="N1128">
        <f t="shared" si="17"/>
        <v>2.69168329238892</v>
      </c>
      <c r="P1128" t="s">
        <v>826</v>
      </c>
    </row>
    <row r="1129" spans="1:16" hidden="1" x14ac:dyDescent="0.25">
      <c r="A1129" t="s">
        <v>186</v>
      </c>
      <c r="B1129">
        <v>16468</v>
      </c>
      <c r="C1129">
        <v>2.6695594787597701</v>
      </c>
      <c r="D1129" t="s">
        <v>122</v>
      </c>
      <c r="E1129" t="s">
        <v>130</v>
      </c>
      <c r="F1129" t="s">
        <v>126</v>
      </c>
      <c r="G1129" t="s">
        <v>9</v>
      </c>
      <c r="H1129" t="s">
        <v>10</v>
      </c>
      <c r="I1129" t="s">
        <v>11</v>
      </c>
      <c r="J1129" t="s">
        <v>41</v>
      </c>
      <c r="K1129" t="s">
        <v>182</v>
      </c>
      <c r="L1129" t="str">
        <f t="shared" si="16"/>
        <v>tag-e34b589d_tag-9ae20bf5_tag-6bc64d6f_NA_appliances_kitchen_hob</v>
      </c>
      <c r="M1129" t="s">
        <v>869</v>
      </c>
      <c r="N1129">
        <f t="shared" si="17"/>
        <v>2.6695594787597701</v>
      </c>
      <c r="P1129" t="e">
        <v>#N/A</v>
      </c>
    </row>
    <row r="1130" spans="1:16" hidden="1" x14ac:dyDescent="0.25">
      <c r="A1130" t="s">
        <v>186</v>
      </c>
      <c r="B1130">
        <v>9529</v>
      </c>
      <c r="C1130">
        <v>2.6582903861999498</v>
      </c>
      <c r="D1130" t="s">
        <v>36</v>
      </c>
      <c r="E1130" t="s">
        <v>37</v>
      </c>
      <c r="F1130" t="s">
        <v>9</v>
      </c>
      <c r="G1130" t="s">
        <v>9</v>
      </c>
      <c r="H1130" t="s">
        <v>19</v>
      </c>
      <c r="I1130" t="s">
        <v>20</v>
      </c>
      <c r="J1130" t="s">
        <v>38</v>
      </c>
      <c r="K1130" t="s">
        <v>182</v>
      </c>
      <c r="L1130" t="str">
        <f t="shared" si="16"/>
        <v>tag-70dc242d_tag-d325db69_NA_NA_computers_components_cpu</v>
      </c>
      <c r="M1130" t="s">
        <v>880</v>
      </c>
      <c r="N1130">
        <f t="shared" si="17"/>
        <v>2.6582903861999498</v>
      </c>
      <c r="P1130" t="e">
        <v>#N/A</v>
      </c>
    </row>
    <row r="1131" spans="1:16" hidden="1" x14ac:dyDescent="0.25">
      <c r="A1131" t="s">
        <v>186</v>
      </c>
      <c r="B1131">
        <v>12460</v>
      </c>
      <c r="C1131">
        <v>2.6390550136566202</v>
      </c>
      <c r="D1131" t="s">
        <v>63</v>
      </c>
      <c r="E1131" t="s">
        <v>64</v>
      </c>
      <c r="F1131" t="s">
        <v>9</v>
      </c>
      <c r="G1131" t="s">
        <v>9</v>
      </c>
      <c r="H1131" t="s">
        <v>14</v>
      </c>
      <c r="I1131" t="s">
        <v>50</v>
      </c>
      <c r="J1131" t="s">
        <v>15</v>
      </c>
      <c r="K1131" t="s">
        <v>182</v>
      </c>
      <c r="L1131" t="str">
        <f t="shared" si="16"/>
        <v>tag-10ac0a17_tag-5f4db38c_NA_NA_furniture_living_room_chair</v>
      </c>
      <c r="M1131" t="s">
        <v>821</v>
      </c>
      <c r="N1131">
        <f t="shared" si="17"/>
        <v>2.6390550136566202</v>
      </c>
      <c r="P1131" t="e">
        <v>#N/A</v>
      </c>
    </row>
    <row r="1132" spans="1:16" hidden="1" x14ac:dyDescent="0.25">
      <c r="A1132" t="s">
        <v>186</v>
      </c>
      <c r="B1132">
        <v>14587</v>
      </c>
      <c r="C1132">
        <v>2.6161854267120401</v>
      </c>
      <c r="D1132" t="s">
        <v>105</v>
      </c>
      <c r="E1132" t="s">
        <v>107</v>
      </c>
      <c r="F1132" t="s">
        <v>9</v>
      </c>
      <c r="G1132" t="s">
        <v>9</v>
      </c>
      <c r="H1132" t="s">
        <v>19</v>
      </c>
      <c r="I1132" t="s">
        <v>20</v>
      </c>
      <c r="J1132" t="s">
        <v>68</v>
      </c>
      <c r="K1132" t="s">
        <v>182</v>
      </c>
      <c r="L1132" t="str">
        <f t="shared" si="16"/>
        <v>tag-0979cdfa_tag-2cdb3268_NA_NA_computers_components_videocards</v>
      </c>
      <c r="M1132" t="s">
        <v>890</v>
      </c>
      <c r="N1132">
        <f t="shared" si="17"/>
        <v>2.6161854267120401</v>
      </c>
      <c r="P1132" t="e">
        <v>#N/A</v>
      </c>
    </row>
    <row r="1133" spans="1:16" hidden="1" x14ac:dyDescent="0.25">
      <c r="A1133" t="s">
        <v>186</v>
      </c>
      <c r="B1133">
        <v>16455</v>
      </c>
      <c r="C1133">
        <v>2.6134607791900599</v>
      </c>
      <c r="D1133" t="s">
        <v>119</v>
      </c>
      <c r="E1133" t="s">
        <v>126</v>
      </c>
      <c r="F1133" t="s">
        <v>9</v>
      </c>
      <c r="G1133" t="s">
        <v>9</v>
      </c>
      <c r="H1133" t="s">
        <v>10</v>
      </c>
      <c r="I1133" t="s">
        <v>11</v>
      </c>
      <c r="J1133" t="s">
        <v>83</v>
      </c>
      <c r="K1133" t="s">
        <v>182</v>
      </c>
      <c r="L1133" t="str">
        <f t="shared" si="16"/>
        <v>tag-f76e1e51_tag-6bc64d6f_NA_NA_appliances_kitchen_grill</v>
      </c>
      <c r="M1133" t="s">
        <v>867</v>
      </c>
      <c r="N1133">
        <f t="shared" si="17"/>
        <v>2.6134607791900599</v>
      </c>
      <c r="P1133" t="e">
        <v>#N/A</v>
      </c>
    </row>
    <row r="1134" spans="1:16" hidden="1" x14ac:dyDescent="0.25">
      <c r="A1134" t="s">
        <v>186</v>
      </c>
      <c r="B1134">
        <v>15348</v>
      </c>
      <c r="C1134">
        <v>2.60941433906555</v>
      </c>
      <c r="D1134" t="s">
        <v>112</v>
      </c>
      <c r="E1134" t="s">
        <v>113</v>
      </c>
      <c r="F1134" t="s">
        <v>9</v>
      </c>
      <c r="G1134" t="s">
        <v>9</v>
      </c>
      <c r="H1134" t="s">
        <v>19</v>
      </c>
      <c r="I1134" t="s">
        <v>58</v>
      </c>
      <c r="J1134" t="s">
        <v>114</v>
      </c>
      <c r="K1134" t="s">
        <v>182</v>
      </c>
      <c r="L1134" t="str">
        <f t="shared" si="16"/>
        <v>tag-1e2c6607_tag-7b6e0ff1_NA_NA_computers_peripherals_mouse</v>
      </c>
      <c r="M1134" t="s">
        <v>842</v>
      </c>
      <c r="N1134">
        <f t="shared" si="17"/>
        <v>2.60941433906555</v>
      </c>
      <c r="P1134" t="e">
        <v>#N/A</v>
      </c>
    </row>
    <row r="1135" spans="1:16" hidden="1" x14ac:dyDescent="0.25">
      <c r="A1135" t="s">
        <v>186</v>
      </c>
      <c r="B1135">
        <v>9530</v>
      </c>
      <c r="C1135">
        <v>2.5975253582000701</v>
      </c>
      <c r="D1135" t="s">
        <v>36</v>
      </c>
      <c r="E1135" t="s">
        <v>39</v>
      </c>
      <c r="F1135" t="s">
        <v>9</v>
      </c>
      <c r="G1135" t="s">
        <v>9</v>
      </c>
      <c r="H1135" t="s">
        <v>10</v>
      </c>
      <c r="I1135" t="s">
        <v>11</v>
      </c>
      <c r="J1135" t="s">
        <v>40</v>
      </c>
      <c r="K1135" t="s">
        <v>182</v>
      </c>
      <c r="L1135" t="str">
        <f t="shared" si="16"/>
        <v>tag-70dc242d_tag-f3f810f7_NA_NA_appliances_kitchen_toster</v>
      </c>
      <c r="M1135" t="s">
        <v>885</v>
      </c>
      <c r="N1135">
        <f t="shared" si="17"/>
        <v>2.5975253582000701</v>
      </c>
      <c r="P1135" t="e">
        <v>#N/A</v>
      </c>
    </row>
    <row r="1136" spans="1:16" hidden="1" x14ac:dyDescent="0.25">
      <c r="A1136" t="s">
        <v>186</v>
      </c>
      <c r="B1136">
        <v>4118</v>
      </c>
      <c r="C1136">
        <v>2.5528094768524201</v>
      </c>
      <c r="D1136" t="s">
        <v>16</v>
      </c>
      <c r="E1136" t="s">
        <v>9</v>
      </c>
      <c r="F1136" t="s">
        <v>9</v>
      </c>
      <c r="G1136" t="s">
        <v>9</v>
      </c>
      <c r="H1136" t="s">
        <v>10</v>
      </c>
      <c r="I1136" t="s">
        <v>11</v>
      </c>
      <c r="J1136" t="s">
        <v>12</v>
      </c>
      <c r="K1136" t="s">
        <v>182</v>
      </c>
      <c r="L1136" t="str">
        <f t="shared" si="16"/>
        <v>tag-458d763a_NA_NA_NA_appliances_kitchen_juicer</v>
      </c>
      <c r="M1136" t="s">
        <v>865</v>
      </c>
      <c r="N1136">
        <f t="shared" si="17"/>
        <v>2.5528094768524201</v>
      </c>
      <c r="P1136" t="e">
        <v>#N/A</v>
      </c>
    </row>
    <row r="1137" spans="1:16" hidden="1" x14ac:dyDescent="0.25">
      <c r="A1137" t="s">
        <v>186</v>
      </c>
      <c r="B1137">
        <v>16466</v>
      </c>
      <c r="C1137">
        <v>2.5209920406341602</v>
      </c>
      <c r="D1137" t="s">
        <v>122</v>
      </c>
      <c r="E1137" t="s">
        <v>128</v>
      </c>
      <c r="F1137" t="s">
        <v>126</v>
      </c>
      <c r="G1137" t="s">
        <v>9</v>
      </c>
      <c r="H1137" t="s">
        <v>19</v>
      </c>
      <c r="I1137" t="s">
        <v>20</v>
      </c>
      <c r="J1137" t="s">
        <v>38</v>
      </c>
      <c r="K1137" t="s">
        <v>182</v>
      </c>
      <c r="L1137" t="str">
        <f t="shared" si="16"/>
        <v>tag-e34b589d_tag-abf74c7d_tag-6bc64d6f_NA_computers_components_cpu</v>
      </c>
      <c r="M1137" t="s">
        <v>874</v>
      </c>
      <c r="N1137">
        <f t="shared" si="17"/>
        <v>2.5209920406341602</v>
      </c>
      <c r="P1137" t="e">
        <v>#N/A</v>
      </c>
    </row>
    <row r="1138" spans="1:16" hidden="1" x14ac:dyDescent="0.25">
      <c r="A1138" t="s">
        <v>186</v>
      </c>
      <c r="B1138">
        <v>12196</v>
      </c>
      <c r="C1138">
        <v>2.5176208019256601</v>
      </c>
      <c r="D1138" t="s">
        <v>61</v>
      </c>
      <c r="E1138" t="s">
        <v>9</v>
      </c>
      <c r="F1138" t="s">
        <v>9</v>
      </c>
      <c r="G1138" t="s">
        <v>9</v>
      </c>
      <c r="H1138" t="s">
        <v>10</v>
      </c>
      <c r="I1138" t="s">
        <v>11</v>
      </c>
      <c r="J1138" t="s">
        <v>46</v>
      </c>
      <c r="K1138" t="s">
        <v>182</v>
      </c>
      <c r="L1138" t="str">
        <f t="shared" si="16"/>
        <v>tag-345da5a2_NA_NA_NA_appliances_kitchen_microwave</v>
      </c>
      <c r="M1138" t="s">
        <v>875</v>
      </c>
      <c r="N1138">
        <f t="shared" si="17"/>
        <v>2.5176208019256601</v>
      </c>
      <c r="P1138" t="e">
        <v>#N/A</v>
      </c>
    </row>
    <row r="1139" spans="1:16" hidden="1" x14ac:dyDescent="0.25">
      <c r="A1139" t="s">
        <v>186</v>
      </c>
      <c r="B1139">
        <v>8996</v>
      </c>
      <c r="C1139">
        <v>2.4006893634796098</v>
      </c>
      <c r="D1139" t="s">
        <v>30</v>
      </c>
      <c r="E1139" t="s">
        <v>31</v>
      </c>
      <c r="F1139" t="s">
        <v>9</v>
      </c>
      <c r="G1139" t="s">
        <v>9</v>
      </c>
      <c r="H1139" t="s">
        <v>10</v>
      </c>
      <c r="I1139" t="s">
        <v>11</v>
      </c>
      <c r="J1139" t="s">
        <v>32</v>
      </c>
      <c r="K1139" t="s">
        <v>182</v>
      </c>
      <c r="L1139" t="str">
        <f t="shared" si="16"/>
        <v>tag-292448f2_tag-4df5ee04_NA_NA_appliances_kitchen_coffee_grinder</v>
      </c>
      <c r="M1139" t="s">
        <v>808</v>
      </c>
      <c r="N1139">
        <f t="shared" si="17"/>
        <v>2.4006893634796098</v>
      </c>
      <c r="P1139" t="e">
        <v>#N/A</v>
      </c>
    </row>
    <row r="1140" spans="1:16" hidden="1" x14ac:dyDescent="0.25">
      <c r="A1140" t="s">
        <v>186</v>
      </c>
      <c r="B1140">
        <v>16058</v>
      </c>
      <c r="C1140">
        <v>2.34067630767822</v>
      </c>
      <c r="D1140" t="s">
        <v>111</v>
      </c>
      <c r="E1140" t="s">
        <v>9</v>
      </c>
      <c r="F1140" t="s">
        <v>9</v>
      </c>
      <c r="G1140" t="s">
        <v>9</v>
      </c>
      <c r="H1140" t="s">
        <v>10</v>
      </c>
      <c r="I1140" t="s">
        <v>11</v>
      </c>
      <c r="J1140" t="s">
        <v>12</v>
      </c>
      <c r="K1140" t="s">
        <v>182</v>
      </c>
      <c r="L1140" t="str">
        <f t="shared" si="16"/>
        <v>tag-e5c9cad8_NA_NA_NA_appliances_kitchen_juicer</v>
      </c>
      <c r="M1140" t="s">
        <v>883</v>
      </c>
      <c r="N1140">
        <f t="shared" si="17"/>
        <v>2.34067630767822</v>
      </c>
      <c r="P1140" t="e">
        <v>#N/A</v>
      </c>
    </row>
    <row r="1141" spans="1:16" hidden="1" x14ac:dyDescent="0.25">
      <c r="A1141" t="s">
        <v>186</v>
      </c>
      <c r="B1141">
        <v>16463</v>
      </c>
      <c r="C1141">
        <v>2.3200726509094198</v>
      </c>
      <c r="D1141" t="s">
        <v>119</v>
      </c>
      <c r="E1141" t="s">
        <v>126</v>
      </c>
      <c r="F1141" t="s">
        <v>127</v>
      </c>
      <c r="G1141" t="s">
        <v>9</v>
      </c>
      <c r="H1141" t="s">
        <v>10</v>
      </c>
      <c r="I1141" t="s">
        <v>11</v>
      </c>
      <c r="J1141" t="s">
        <v>87</v>
      </c>
      <c r="K1141" t="s">
        <v>182</v>
      </c>
      <c r="L1141" t="str">
        <f t="shared" si="16"/>
        <v>tag-f76e1e51_tag-6bc64d6f_tag-dfe9194a_NA_appliances_kitchen_coffee_machine</v>
      </c>
      <c r="M1141" t="s">
        <v>872</v>
      </c>
      <c r="N1141">
        <f t="shared" si="17"/>
        <v>2.3200726509094198</v>
      </c>
      <c r="P1141" t="e">
        <v>#N/A</v>
      </c>
    </row>
    <row r="1142" spans="1:16" hidden="1" x14ac:dyDescent="0.25">
      <c r="A1142" t="s">
        <v>186</v>
      </c>
      <c r="B1142">
        <v>5978</v>
      </c>
      <c r="C1142">
        <v>2.31729388237</v>
      </c>
      <c r="D1142" t="s">
        <v>22</v>
      </c>
      <c r="E1142" t="s">
        <v>9</v>
      </c>
      <c r="F1142" t="s">
        <v>9</v>
      </c>
      <c r="G1142" t="s">
        <v>9</v>
      </c>
      <c r="H1142" t="s">
        <v>19</v>
      </c>
      <c r="I1142" t="s">
        <v>20</v>
      </c>
      <c r="J1142" t="s">
        <v>24</v>
      </c>
      <c r="K1142" t="s">
        <v>182</v>
      </c>
      <c r="L1142" t="str">
        <f t="shared" si="16"/>
        <v>tag-7d4ba1fb_NA_NA_NA_computers_components_hdd</v>
      </c>
      <c r="M1142" t="s">
        <v>817</v>
      </c>
      <c r="N1142">
        <f t="shared" si="17"/>
        <v>2.31729388237</v>
      </c>
      <c r="P1142" t="e">
        <v>#N/A</v>
      </c>
    </row>
    <row r="1143" spans="1:16" hidden="1" x14ac:dyDescent="0.25">
      <c r="A1143" t="s">
        <v>186</v>
      </c>
      <c r="B1143">
        <v>16027</v>
      </c>
      <c r="C1143">
        <v>2.28683280944824</v>
      </c>
      <c r="D1143" t="s">
        <v>122</v>
      </c>
      <c r="E1143" t="s">
        <v>9</v>
      </c>
      <c r="F1143" t="s">
        <v>9</v>
      </c>
      <c r="G1143" t="s">
        <v>9</v>
      </c>
      <c r="H1143" t="s">
        <v>10</v>
      </c>
      <c r="I1143" t="s">
        <v>11</v>
      </c>
      <c r="J1143" t="s">
        <v>32</v>
      </c>
      <c r="K1143" t="s">
        <v>182</v>
      </c>
      <c r="L1143" t="str">
        <f t="shared" si="16"/>
        <v>tag-e34b589d_NA_NA_NA_appliances_kitchen_coffee_grinder</v>
      </c>
      <c r="M1143" t="s">
        <v>807</v>
      </c>
      <c r="N1143">
        <f t="shared" si="17"/>
        <v>2.28683280944824</v>
      </c>
      <c r="P1143" t="e">
        <v>#N/A</v>
      </c>
    </row>
    <row r="1144" spans="1:16" hidden="1" x14ac:dyDescent="0.25">
      <c r="A1144" t="s">
        <v>186</v>
      </c>
      <c r="B1144">
        <v>16470</v>
      </c>
      <c r="C1144">
        <v>2.2528460025787398</v>
      </c>
      <c r="D1144" t="s">
        <v>122</v>
      </c>
      <c r="E1144" t="s">
        <v>112</v>
      </c>
      <c r="F1144" t="s">
        <v>126</v>
      </c>
      <c r="G1144" t="s">
        <v>9</v>
      </c>
      <c r="H1144" t="s">
        <v>10</v>
      </c>
      <c r="I1144" t="s">
        <v>11</v>
      </c>
      <c r="J1144" t="s">
        <v>23</v>
      </c>
      <c r="K1144" t="s">
        <v>182</v>
      </c>
      <c r="L1144" t="str">
        <f t="shared" si="16"/>
        <v>tag-e34b589d_tag-1e2c6607_tag-6bc64d6f_NA_appliances_kitchen_steam_cooker</v>
      </c>
      <c r="M1144" t="s">
        <v>852</v>
      </c>
      <c r="N1144">
        <f t="shared" si="17"/>
        <v>2.2528460025787398</v>
      </c>
      <c r="P1144" t="s">
        <v>852</v>
      </c>
    </row>
    <row r="1145" spans="1:16" hidden="1" x14ac:dyDescent="0.25">
      <c r="A1145" t="s">
        <v>186</v>
      </c>
      <c r="B1145">
        <v>9642</v>
      </c>
      <c r="C1145">
        <v>2.1413118839263898</v>
      </c>
      <c r="D1145" t="s">
        <v>42</v>
      </c>
      <c r="E1145" t="s">
        <v>43</v>
      </c>
      <c r="F1145" t="s">
        <v>9</v>
      </c>
      <c r="G1145" t="s">
        <v>9</v>
      </c>
      <c r="H1145" t="s">
        <v>10</v>
      </c>
      <c r="I1145" t="s">
        <v>11</v>
      </c>
      <c r="J1145" t="s">
        <v>26</v>
      </c>
      <c r="K1145" t="s">
        <v>182</v>
      </c>
      <c r="L1145" t="str">
        <f t="shared" si="16"/>
        <v>tag-a67d9f26_tag-d3982a8a_NA_NA_appliances_kitchen_hood</v>
      </c>
      <c r="M1145" t="s">
        <v>856</v>
      </c>
      <c r="N1145">
        <f t="shared" si="17"/>
        <v>2.1413118839263898</v>
      </c>
      <c r="P1145" t="e">
        <v>#N/A</v>
      </c>
    </row>
    <row r="1146" spans="1:16" hidden="1" x14ac:dyDescent="0.25">
      <c r="A1146" t="s">
        <v>186</v>
      </c>
      <c r="B1146">
        <v>9531</v>
      </c>
      <c r="C1146">
        <v>2.1120221614837602</v>
      </c>
      <c r="D1146" t="s">
        <v>36</v>
      </c>
      <c r="E1146" t="s">
        <v>28</v>
      </c>
      <c r="F1146" t="s">
        <v>9</v>
      </c>
      <c r="G1146" t="s">
        <v>9</v>
      </c>
      <c r="H1146" t="s">
        <v>10</v>
      </c>
      <c r="I1146" t="s">
        <v>11</v>
      </c>
      <c r="J1146" t="s">
        <v>41</v>
      </c>
      <c r="K1146" t="s">
        <v>182</v>
      </c>
      <c r="L1146" t="str">
        <f t="shared" si="16"/>
        <v>tag-70dc242d_tag-0e55ada0_NA_NA_appliances_kitchen_hob</v>
      </c>
      <c r="M1146" t="s">
        <v>877</v>
      </c>
      <c r="N1146">
        <f t="shared" si="17"/>
        <v>2.1120221614837602</v>
      </c>
      <c r="P1146" t="e">
        <v>#N/A</v>
      </c>
    </row>
    <row r="1147" spans="1:16" hidden="1" x14ac:dyDescent="0.25">
      <c r="A1147" t="s">
        <v>186</v>
      </c>
      <c r="B1147">
        <v>16088</v>
      </c>
      <c r="C1147">
        <v>2.1036963462829599</v>
      </c>
      <c r="D1147" t="s">
        <v>123</v>
      </c>
      <c r="E1147" t="s">
        <v>9</v>
      </c>
      <c r="F1147" t="s">
        <v>9</v>
      </c>
      <c r="G1147" t="s">
        <v>9</v>
      </c>
      <c r="H1147" t="s">
        <v>10</v>
      </c>
      <c r="I1147" t="s">
        <v>11</v>
      </c>
      <c r="J1147" t="s">
        <v>48</v>
      </c>
      <c r="K1147" t="s">
        <v>182</v>
      </c>
      <c r="L1147" t="str">
        <f t="shared" si="16"/>
        <v>tag-e6fdb661_NA_NA_NA_appliances_kitchen_mixer</v>
      </c>
      <c r="M1147" t="s">
        <v>882</v>
      </c>
      <c r="N1147">
        <f t="shared" si="17"/>
        <v>2.1036963462829599</v>
      </c>
      <c r="P1147" t="e">
        <v>#N/A</v>
      </c>
    </row>
    <row r="1148" spans="1:16" hidden="1" x14ac:dyDescent="0.25">
      <c r="A1148" t="s">
        <v>186</v>
      </c>
      <c r="B1148">
        <v>7942</v>
      </c>
      <c r="C1148">
        <v>2.0042073726654102</v>
      </c>
      <c r="D1148" t="s">
        <v>27</v>
      </c>
      <c r="E1148" t="s">
        <v>28</v>
      </c>
      <c r="F1148" t="s">
        <v>9</v>
      </c>
      <c r="G1148" t="s">
        <v>9</v>
      </c>
      <c r="H1148" t="s">
        <v>19</v>
      </c>
      <c r="I1148" t="s">
        <v>20</v>
      </c>
      <c r="J1148" t="s">
        <v>29</v>
      </c>
      <c r="K1148" t="s">
        <v>182</v>
      </c>
      <c r="L1148" t="str">
        <f t="shared" si="16"/>
        <v>tag-7b806310_tag-0e55ada0_NA_NA_computers_components_power_supply</v>
      </c>
      <c r="M1148" t="s">
        <v>879</v>
      </c>
      <c r="N1148">
        <f t="shared" si="17"/>
        <v>2.0042073726654102</v>
      </c>
      <c r="P1148" t="e">
        <v>#N/A</v>
      </c>
    </row>
    <row r="1149" spans="1:16" hidden="1" x14ac:dyDescent="0.25">
      <c r="A1149" t="s">
        <v>186</v>
      </c>
      <c r="B1149">
        <v>16080</v>
      </c>
      <c r="C1149">
        <v>1.9628918170928999</v>
      </c>
      <c r="D1149" t="s">
        <v>123</v>
      </c>
      <c r="E1149" t="s">
        <v>9</v>
      </c>
      <c r="F1149" t="s">
        <v>9</v>
      </c>
      <c r="G1149" t="s">
        <v>9</v>
      </c>
      <c r="H1149" t="s">
        <v>14</v>
      </c>
      <c r="I1149" t="s">
        <v>50</v>
      </c>
      <c r="J1149" t="s">
        <v>60</v>
      </c>
      <c r="K1149" t="s">
        <v>182</v>
      </c>
      <c r="L1149" t="str">
        <f t="shared" si="16"/>
        <v>tag-e6fdb661_NA_NA_NA_furniture_living_room_sofa</v>
      </c>
      <c r="M1149" t="s">
        <v>806</v>
      </c>
      <c r="N1149">
        <f t="shared" si="17"/>
        <v>1.9628918170928999</v>
      </c>
      <c r="P1149" t="e">
        <v>#N/A</v>
      </c>
    </row>
    <row r="1150" spans="1:16" hidden="1" x14ac:dyDescent="0.25">
      <c r="A1150" t="s">
        <v>186</v>
      </c>
      <c r="B1150">
        <v>16030</v>
      </c>
      <c r="C1150">
        <v>1.89573585987091</v>
      </c>
      <c r="D1150" t="s">
        <v>122</v>
      </c>
      <c r="E1150" t="s">
        <v>9</v>
      </c>
      <c r="F1150" t="s">
        <v>9</v>
      </c>
      <c r="G1150" t="s">
        <v>9</v>
      </c>
      <c r="H1150" t="s">
        <v>19</v>
      </c>
      <c r="I1150" t="s">
        <v>20</v>
      </c>
      <c r="J1150" t="s">
        <v>33</v>
      </c>
      <c r="K1150" t="s">
        <v>182</v>
      </c>
      <c r="L1150" t="str">
        <f t="shared" si="16"/>
        <v>tag-e34b589d_NA_NA_NA_computers_components_cooler</v>
      </c>
      <c r="M1150" t="s">
        <v>864</v>
      </c>
      <c r="N1150">
        <f t="shared" si="17"/>
        <v>1.89573585987091</v>
      </c>
      <c r="P1150" t="e">
        <v>#N/A</v>
      </c>
    </row>
    <row r="1151" spans="1:16" hidden="1" x14ac:dyDescent="0.25">
      <c r="A1151" t="s">
        <v>186</v>
      </c>
      <c r="B1151">
        <v>12895</v>
      </c>
      <c r="C1151">
        <v>1.64292144775391</v>
      </c>
      <c r="D1151" t="s">
        <v>70</v>
      </c>
      <c r="E1151" t="s">
        <v>9</v>
      </c>
      <c r="F1151" t="s">
        <v>9</v>
      </c>
      <c r="G1151" t="s">
        <v>9</v>
      </c>
      <c r="H1151" t="s">
        <v>10</v>
      </c>
      <c r="I1151" t="s">
        <v>11</v>
      </c>
      <c r="J1151" t="s">
        <v>32</v>
      </c>
      <c r="K1151" t="s">
        <v>182</v>
      </c>
      <c r="L1151" t="str">
        <f t="shared" si="16"/>
        <v>tag-e442f041_NA_NA_NA_appliances_kitchen_coffee_grinder</v>
      </c>
      <c r="M1151" t="s">
        <v>886</v>
      </c>
      <c r="N1151">
        <f t="shared" si="17"/>
        <v>1.64292144775391</v>
      </c>
      <c r="P1151" t="e">
        <v>#N/A</v>
      </c>
    </row>
    <row r="1152" spans="1:16" hidden="1" x14ac:dyDescent="0.25">
      <c r="A1152" t="s">
        <v>186</v>
      </c>
      <c r="B1152">
        <v>12886</v>
      </c>
      <c r="C1152">
        <v>1.63039243221283</v>
      </c>
      <c r="D1152" t="s">
        <v>70</v>
      </c>
      <c r="E1152" t="s">
        <v>9</v>
      </c>
      <c r="F1152" t="s">
        <v>9</v>
      </c>
      <c r="G1152" t="s">
        <v>9</v>
      </c>
      <c r="H1152" t="s">
        <v>10</v>
      </c>
      <c r="I1152" t="s">
        <v>11</v>
      </c>
      <c r="J1152" t="s">
        <v>26</v>
      </c>
      <c r="K1152" t="s">
        <v>182</v>
      </c>
      <c r="L1152" t="str">
        <f t="shared" si="16"/>
        <v>tag-e442f041_NA_NA_NA_appliances_kitchen_hood</v>
      </c>
      <c r="M1152" t="s">
        <v>888</v>
      </c>
      <c r="N1152">
        <f t="shared" si="17"/>
        <v>1.63039243221283</v>
      </c>
      <c r="P1152" t="e">
        <v>#N/A</v>
      </c>
    </row>
    <row r="1153" spans="1:16" hidden="1" x14ac:dyDescent="0.25">
      <c r="A1153" t="s">
        <v>186</v>
      </c>
      <c r="B1153">
        <v>12897</v>
      </c>
      <c r="C1153">
        <v>1.62533390522003</v>
      </c>
      <c r="D1153" t="s">
        <v>70</v>
      </c>
      <c r="E1153" t="s">
        <v>9</v>
      </c>
      <c r="F1153" t="s">
        <v>9</v>
      </c>
      <c r="G1153" t="s">
        <v>9</v>
      </c>
      <c r="H1153" t="s">
        <v>19</v>
      </c>
      <c r="I1153" t="s">
        <v>20</v>
      </c>
      <c r="J1153" t="s">
        <v>33</v>
      </c>
      <c r="K1153" t="s">
        <v>182</v>
      </c>
      <c r="L1153" t="str">
        <f t="shared" si="16"/>
        <v>tag-e442f041_NA_NA_NA_computers_components_cooler</v>
      </c>
      <c r="M1153" t="s">
        <v>887</v>
      </c>
      <c r="N1153">
        <f t="shared" si="17"/>
        <v>1.62533390522003</v>
      </c>
      <c r="P1153" t="e">
        <v>#N/A</v>
      </c>
    </row>
    <row r="1154" spans="1:16" hidden="1" x14ac:dyDescent="0.25">
      <c r="A1154" t="s">
        <v>186</v>
      </c>
      <c r="B1154">
        <v>14588</v>
      </c>
      <c r="C1154">
        <v>1.4215222597122199</v>
      </c>
      <c r="D1154" t="s">
        <v>105</v>
      </c>
      <c r="E1154" t="s">
        <v>108</v>
      </c>
      <c r="F1154" t="s">
        <v>9</v>
      </c>
      <c r="G1154" t="s">
        <v>9</v>
      </c>
      <c r="H1154" t="s">
        <v>14</v>
      </c>
      <c r="I1154" t="s">
        <v>11</v>
      </c>
      <c r="J1154" t="s">
        <v>69</v>
      </c>
      <c r="K1154" t="s">
        <v>182</v>
      </c>
      <c r="L1154" t="str">
        <f t="shared" si="16"/>
        <v>tag-0979cdfa_tag-dd7dbbdb_NA_NA_furniture_kitchen_table</v>
      </c>
      <c r="M1154" t="s">
        <v>868</v>
      </c>
      <c r="N1154">
        <f t="shared" si="17"/>
        <v>1.4215222597122199</v>
      </c>
      <c r="P1154" t="e">
        <v>#N/A</v>
      </c>
    </row>
    <row r="1155" spans="1:16" hidden="1" x14ac:dyDescent="0.25">
      <c r="A1155" t="s">
        <v>186</v>
      </c>
      <c r="B1155">
        <v>12883</v>
      </c>
      <c r="C1155">
        <v>1.1332081556320199</v>
      </c>
      <c r="D1155" t="s">
        <v>70</v>
      </c>
      <c r="E1155" t="s">
        <v>9</v>
      </c>
      <c r="F1155" t="s">
        <v>9</v>
      </c>
      <c r="G1155" t="s">
        <v>9</v>
      </c>
      <c r="H1155" t="s">
        <v>19</v>
      </c>
      <c r="I1155" t="s">
        <v>20</v>
      </c>
      <c r="J1155" t="s">
        <v>24</v>
      </c>
      <c r="K1155" t="s">
        <v>182</v>
      </c>
      <c r="L1155" t="str">
        <f t="shared" ref="L1155:L1218" si="18">D1155&amp;"_"&amp;E1155&amp;"_"&amp;F1155&amp;"_"&amp;G1155&amp;"_"&amp;H1155&amp;"_"&amp;I1155&amp;"_"&amp;J1155</f>
        <v>tag-e442f041_NA_NA_NA_computers_components_hdd</v>
      </c>
      <c r="M1155" t="s">
        <v>803</v>
      </c>
      <c r="N1155">
        <f t="shared" ref="N1155:N1218" si="19">C1155</f>
        <v>1.1332081556320199</v>
      </c>
      <c r="P1155" t="s">
        <v>803</v>
      </c>
    </row>
    <row r="1156" spans="1:16" hidden="1" x14ac:dyDescent="0.25">
      <c r="A1156" t="s">
        <v>186</v>
      </c>
      <c r="B1156">
        <v>14586</v>
      </c>
      <c r="C1156">
        <v>0.76182949542999301</v>
      </c>
      <c r="D1156" t="s">
        <v>105</v>
      </c>
      <c r="E1156" t="s">
        <v>106</v>
      </c>
      <c r="F1156" t="s">
        <v>9</v>
      </c>
      <c r="G1156" t="s">
        <v>9</v>
      </c>
      <c r="H1156" t="s">
        <v>10</v>
      </c>
      <c r="I1156" t="s">
        <v>11</v>
      </c>
      <c r="J1156" t="s">
        <v>66</v>
      </c>
      <c r="K1156" t="s">
        <v>182</v>
      </c>
      <c r="L1156" t="str">
        <f t="shared" si="18"/>
        <v>tag-0979cdfa_tag-6653eda7_NA_NA_appliances_kitchen_meat_grinder</v>
      </c>
      <c r="M1156" t="s">
        <v>799</v>
      </c>
      <c r="N1156">
        <f t="shared" si="19"/>
        <v>0.76182949542999301</v>
      </c>
      <c r="P1156" t="s">
        <v>799</v>
      </c>
    </row>
    <row r="1157" spans="1:16" hidden="1" x14ac:dyDescent="0.25">
      <c r="A1157" t="s">
        <v>186</v>
      </c>
      <c r="B1157">
        <v>5980</v>
      </c>
      <c r="C1157">
        <v>2.9947800636291499</v>
      </c>
      <c r="D1157" t="s">
        <v>18</v>
      </c>
      <c r="E1157" t="s">
        <v>9</v>
      </c>
      <c r="F1157" t="s">
        <v>9</v>
      </c>
      <c r="G1157" t="s">
        <v>9</v>
      </c>
      <c r="H1157" t="s">
        <v>187</v>
      </c>
      <c r="I1157" t="s">
        <v>188</v>
      </c>
      <c r="J1157" t="s">
        <v>9</v>
      </c>
      <c r="K1157" t="s">
        <v>183</v>
      </c>
      <c r="L1157" t="str">
        <f t="shared" si="18"/>
        <v>tag-a59f678e_NA_NA_NA_apparel_underwear_NA</v>
      </c>
      <c r="M1157" t="s">
        <v>1016</v>
      </c>
      <c r="N1157">
        <f t="shared" si="19"/>
        <v>2.9947800636291499</v>
      </c>
      <c r="P1157" t="e">
        <v>#N/A</v>
      </c>
    </row>
    <row r="1158" spans="1:16" hidden="1" x14ac:dyDescent="0.25">
      <c r="A1158" t="s">
        <v>186</v>
      </c>
      <c r="B1158">
        <v>10236</v>
      </c>
      <c r="C1158">
        <v>2.9947800636291499</v>
      </c>
      <c r="D1158" t="s">
        <v>42</v>
      </c>
      <c r="E1158" t="s">
        <v>45</v>
      </c>
      <c r="F1158" t="s">
        <v>43</v>
      </c>
      <c r="G1158" t="s">
        <v>9</v>
      </c>
      <c r="H1158" t="s">
        <v>10</v>
      </c>
      <c r="I1158" t="s">
        <v>11</v>
      </c>
      <c r="J1158" t="s">
        <v>46</v>
      </c>
      <c r="K1158" t="s">
        <v>183</v>
      </c>
      <c r="L1158" t="str">
        <f t="shared" si="18"/>
        <v>tag-a67d9f26_tag-08403e32_tag-d3982a8a_NA_appliances_kitchen_microwave</v>
      </c>
      <c r="M1158" t="s">
        <v>892</v>
      </c>
      <c r="N1158">
        <f t="shared" si="19"/>
        <v>2.9947800636291499</v>
      </c>
      <c r="P1158" t="e">
        <v>#N/A</v>
      </c>
    </row>
    <row r="1159" spans="1:16" hidden="1" x14ac:dyDescent="0.25">
      <c r="A1159" t="s">
        <v>186</v>
      </c>
      <c r="B1159">
        <v>10239</v>
      </c>
      <c r="C1159">
        <v>2.9947800636291499</v>
      </c>
      <c r="D1159" t="s">
        <v>42</v>
      </c>
      <c r="E1159" t="s">
        <v>45</v>
      </c>
      <c r="F1159" t="s">
        <v>47</v>
      </c>
      <c r="G1159" t="s">
        <v>9</v>
      </c>
      <c r="H1159" t="s">
        <v>10</v>
      </c>
      <c r="I1159" t="s">
        <v>11</v>
      </c>
      <c r="J1159" t="s">
        <v>48</v>
      </c>
      <c r="K1159" t="s">
        <v>183</v>
      </c>
      <c r="L1159" t="str">
        <f t="shared" si="18"/>
        <v>tag-a67d9f26_tag-08403e32_tag-f0f49482_NA_appliances_kitchen_mixer</v>
      </c>
      <c r="M1159" t="s">
        <v>953</v>
      </c>
      <c r="N1159">
        <f t="shared" si="19"/>
        <v>2.9947800636291499</v>
      </c>
      <c r="P1159" t="e">
        <v>#N/A</v>
      </c>
    </row>
    <row r="1160" spans="1:16" hidden="1" x14ac:dyDescent="0.25">
      <c r="A1160" t="s">
        <v>186</v>
      </c>
      <c r="B1160">
        <v>12771</v>
      </c>
      <c r="C1160">
        <v>2.9947800636291499</v>
      </c>
      <c r="D1160" t="s">
        <v>65</v>
      </c>
      <c r="E1160" t="s">
        <v>9</v>
      </c>
      <c r="F1160" t="s">
        <v>9</v>
      </c>
      <c r="G1160" t="s">
        <v>9</v>
      </c>
      <c r="H1160" t="s">
        <v>10</v>
      </c>
      <c r="I1160" t="s">
        <v>11</v>
      </c>
      <c r="J1160" t="s">
        <v>66</v>
      </c>
      <c r="K1160" t="s">
        <v>183</v>
      </c>
      <c r="L1160" t="str">
        <f t="shared" si="18"/>
        <v>tag-ef0072e6_NA_NA_NA_appliances_kitchen_meat_grinder</v>
      </c>
      <c r="M1160" t="s">
        <v>976</v>
      </c>
      <c r="N1160">
        <f t="shared" si="19"/>
        <v>2.9947800636291499</v>
      </c>
      <c r="P1160" t="e">
        <v>#N/A</v>
      </c>
    </row>
    <row r="1161" spans="1:16" hidden="1" x14ac:dyDescent="0.25">
      <c r="A1161" t="s">
        <v>186</v>
      </c>
      <c r="B1161">
        <v>12774</v>
      </c>
      <c r="C1161">
        <v>2.9947800636291499</v>
      </c>
      <c r="D1161" t="s">
        <v>67</v>
      </c>
      <c r="E1161" t="s">
        <v>9</v>
      </c>
      <c r="F1161" t="s">
        <v>9</v>
      </c>
      <c r="G1161" t="s">
        <v>9</v>
      </c>
      <c r="H1161" t="s">
        <v>19</v>
      </c>
      <c r="I1161" t="s">
        <v>20</v>
      </c>
      <c r="J1161" t="s">
        <v>68</v>
      </c>
      <c r="K1161" t="s">
        <v>183</v>
      </c>
      <c r="L1161" t="str">
        <f t="shared" si="18"/>
        <v>tag-856ab246_NA_NA_NA_computers_components_videocards</v>
      </c>
      <c r="M1161" t="s">
        <v>895</v>
      </c>
      <c r="N1161">
        <f t="shared" si="19"/>
        <v>2.9947800636291499</v>
      </c>
      <c r="P1161" t="e">
        <v>#N/A</v>
      </c>
    </row>
    <row r="1162" spans="1:16" hidden="1" x14ac:dyDescent="0.25">
      <c r="A1162" t="s">
        <v>186</v>
      </c>
      <c r="B1162">
        <v>12775</v>
      </c>
      <c r="C1162">
        <v>2.9947800636291499</v>
      </c>
      <c r="D1162" t="s">
        <v>67</v>
      </c>
      <c r="E1162" t="s">
        <v>9</v>
      </c>
      <c r="F1162" t="s">
        <v>9</v>
      </c>
      <c r="G1162" t="s">
        <v>9</v>
      </c>
      <c r="H1162" t="s">
        <v>14</v>
      </c>
      <c r="I1162" t="s">
        <v>11</v>
      </c>
      <c r="J1162" t="s">
        <v>69</v>
      </c>
      <c r="K1162" t="s">
        <v>183</v>
      </c>
      <c r="L1162" t="str">
        <f t="shared" si="18"/>
        <v>tag-856ab246_NA_NA_NA_furniture_kitchen_table</v>
      </c>
      <c r="M1162" t="s">
        <v>896</v>
      </c>
      <c r="N1162">
        <f t="shared" si="19"/>
        <v>2.9947800636291499</v>
      </c>
      <c r="P1162" t="e">
        <v>#N/A</v>
      </c>
    </row>
    <row r="1163" spans="1:16" hidden="1" x14ac:dyDescent="0.25">
      <c r="A1163" t="s">
        <v>186</v>
      </c>
      <c r="B1163">
        <v>14801</v>
      </c>
      <c r="C1163">
        <v>2.9947800636291499</v>
      </c>
      <c r="D1163" t="s">
        <v>65</v>
      </c>
      <c r="E1163" t="s">
        <v>9</v>
      </c>
      <c r="F1163" t="s">
        <v>9</v>
      </c>
      <c r="G1163" t="s">
        <v>9</v>
      </c>
      <c r="H1163" t="s">
        <v>10</v>
      </c>
      <c r="I1163" t="s">
        <v>11</v>
      </c>
      <c r="J1163" t="s">
        <v>83</v>
      </c>
      <c r="K1163" t="s">
        <v>183</v>
      </c>
      <c r="L1163" t="str">
        <f t="shared" si="18"/>
        <v>tag-ef0072e6_NA_NA_NA_appliances_kitchen_grill</v>
      </c>
      <c r="M1163" t="s">
        <v>992</v>
      </c>
      <c r="N1163">
        <f t="shared" si="19"/>
        <v>2.9947800636291499</v>
      </c>
      <c r="P1163" t="e">
        <v>#N/A</v>
      </c>
    </row>
    <row r="1164" spans="1:16" hidden="1" x14ac:dyDescent="0.25">
      <c r="A1164" t="s">
        <v>186</v>
      </c>
      <c r="B1164">
        <v>14803</v>
      </c>
      <c r="C1164">
        <v>2.9947800636291499</v>
      </c>
      <c r="D1164" t="s">
        <v>65</v>
      </c>
      <c r="E1164" t="s">
        <v>9</v>
      </c>
      <c r="F1164" t="s">
        <v>9</v>
      </c>
      <c r="G1164" t="s">
        <v>9</v>
      </c>
      <c r="H1164" t="s">
        <v>10</v>
      </c>
      <c r="I1164" t="s">
        <v>11</v>
      </c>
      <c r="J1164" t="s">
        <v>85</v>
      </c>
      <c r="K1164" t="s">
        <v>183</v>
      </c>
      <c r="L1164" t="str">
        <f t="shared" si="18"/>
        <v>tag-ef0072e6_NA_NA_NA_appliances_kitchen_dishwasher</v>
      </c>
      <c r="M1164" t="s">
        <v>898</v>
      </c>
      <c r="N1164">
        <f t="shared" si="19"/>
        <v>2.9947800636291499</v>
      </c>
      <c r="P1164" t="e">
        <v>#N/A</v>
      </c>
    </row>
    <row r="1165" spans="1:16" hidden="1" x14ac:dyDescent="0.25">
      <c r="A1165" t="s">
        <v>186</v>
      </c>
      <c r="B1165">
        <v>15332</v>
      </c>
      <c r="C1165">
        <v>2.9947800636291499</v>
      </c>
      <c r="D1165" t="s">
        <v>109</v>
      </c>
      <c r="E1165" t="s">
        <v>9</v>
      </c>
      <c r="F1165" t="s">
        <v>9</v>
      </c>
      <c r="G1165" t="s">
        <v>9</v>
      </c>
      <c r="H1165" t="s">
        <v>19</v>
      </c>
      <c r="I1165" t="s">
        <v>20</v>
      </c>
      <c r="J1165" t="s">
        <v>21</v>
      </c>
      <c r="K1165" t="s">
        <v>183</v>
      </c>
      <c r="L1165" t="str">
        <f t="shared" si="18"/>
        <v>tag-ed5b34d5_NA_NA_NA_computers_components_memory</v>
      </c>
      <c r="M1165" t="s">
        <v>899</v>
      </c>
      <c r="N1165">
        <f t="shared" si="19"/>
        <v>2.9947800636291499</v>
      </c>
      <c r="P1165" t="e">
        <v>#N/A</v>
      </c>
    </row>
    <row r="1166" spans="1:16" hidden="1" x14ac:dyDescent="0.25">
      <c r="A1166" t="s">
        <v>186</v>
      </c>
      <c r="B1166">
        <v>15340</v>
      </c>
      <c r="C1166">
        <v>2.9947800636291499</v>
      </c>
      <c r="D1166" t="s">
        <v>110</v>
      </c>
      <c r="E1166" t="s">
        <v>9</v>
      </c>
      <c r="F1166" t="s">
        <v>9</v>
      </c>
      <c r="G1166" t="s">
        <v>9</v>
      </c>
      <c r="H1166" t="s">
        <v>19</v>
      </c>
      <c r="I1166" t="s">
        <v>20</v>
      </c>
      <c r="J1166" t="s">
        <v>29</v>
      </c>
      <c r="K1166" t="s">
        <v>183</v>
      </c>
      <c r="L1166" t="str">
        <f t="shared" si="18"/>
        <v>tag-82ed1546_NA_NA_NA_computers_components_power_supply</v>
      </c>
      <c r="M1166" t="s">
        <v>900</v>
      </c>
      <c r="N1166">
        <f t="shared" si="19"/>
        <v>2.9947800636291499</v>
      </c>
      <c r="P1166" t="e">
        <v>#N/A</v>
      </c>
    </row>
    <row r="1167" spans="1:16" hidden="1" x14ac:dyDescent="0.25">
      <c r="A1167" t="s">
        <v>186</v>
      </c>
      <c r="B1167">
        <v>15345</v>
      </c>
      <c r="C1167">
        <v>2.9947800636291499</v>
      </c>
      <c r="D1167" t="s">
        <v>111</v>
      </c>
      <c r="E1167" t="s">
        <v>9</v>
      </c>
      <c r="F1167" t="s">
        <v>9</v>
      </c>
      <c r="G1167" t="s">
        <v>9</v>
      </c>
      <c r="H1167" t="s">
        <v>19</v>
      </c>
      <c r="I1167" t="s">
        <v>20</v>
      </c>
      <c r="J1167" t="s">
        <v>38</v>
      </c>
      <c r="K1167" t="s">
        <v>183</v>
      </c>
      <c r="L1167" t="str">
        <f t="shared" si="18"/>
        <v>tag-e5c9cad8_NA_NA_NA_computers_components_cpu</v>
      </c>
      <c r="M1167" t="s">
        <v>901</v>
      </c>
      <c r="N1167">
        <f t="shared" si="19"/>
        <v>2.9947800636291499</v>
      </c>
      <c r="P1167" t="e">
        <v>#N/A</v>
      </c>
    </row>
    <row r="1168" spans="1:16" hidden="1" x14ac:dyDescent="0.25">
      <c r="A1168" t="s">
        <v>186</v>
      </c>
      <c r="B1168">
        <v>15346</v>
      </c>
      <c r="C1168">
        <v>2.9947800636291499</v>
      </c>
      <c r="D1168" t="s">
        <v>111</v>
      </c>
      <c r="E1168" t="s">
        <v>9</v>
      </c>
      <c r="F1168" t="s">
        <v>9</v>
      </c>
      <c r="G1168" t="s">
        <v>9</v>
      </c>
      <c r="H1168" t="s">
        <v>10</v>
      </c>
      <c r="I1168" t="s">
        <v>11</v>
      </c>
      <c r="J1168" t="s">
        <v>40</v>
      </c>
      <c r="K1168" t="s">
        <v>183</v>
      </c>
      <c r="L1168" t="str">
        <f t="shared" si="18"/>
        <v>tag-e5c9cad8_NA_NA_NA_appliances_kitchen_toster</v>
      </c>
      <c r="M1168" t="s">
        <v>902</v>
      </c>
      <c r="N1168">
        <f t="shared" si="19"/>
        <v>2.9947800636291499</v>
      </c>
      <c r="P1168" t="e">
        <v>#N/A</v>
      </c>
    </row>
    <row r="1169" spans="1:16" hidden="1" x14ac:dyDescent="0.25">
      <c r="A1169" t="s">
        <v>186</v>
      </c>
      <c r="B1169">
        <v>15347</v>
      </c>
      <c r="C1169">
        <v>2.9947800636291499</v>
      </c>
      <c r="D1169" t="s">
        <v>111</v>
      </c>
      <c r="E1169" t="s">
        <v>9</v>
      </c>
      <c r="F1169" t="s">
        <v>9</v>
      </c>
      <c r="G1169" t="s">
        <v>9</v>
      </c>
      <c r="H1169" t="s">
        <v>10</v>
      </c>
      <c r="I1169" t="s">
        <v>11</v>
      </c>
      <c r="J1169" t="s">
        <v>41</v>
      </c>
      <c r="K1169" t="s">
        <v>183</v>
      </c>
      <c r="L1169" t="str">
        <f t="shared" si="18"/>
        <v>tag-e5c9cad8_NA_NA_NA_appliances_kitchen_hob</v>
      </c>
      <c r="M1169" t="s">
        <v>903</v>
      </c>
      <c r="N1169">
        <f t="shared" si="19"/>
        <v>2.9947800636291499</v>
      </c>
      <c r="P1169" t="e">
        <v>#N/A</v>
      </c>
    </row>
    <row r="1170" spans="1:16" hidden="1" x14ac:dyDescent="0.25">
      <c r="A1170" t="s">
        <v>186</v>
      </c>
      <c r="B1170">
        <v>16075</v>
      </c>
      <c r="C1170">
        <v>2.9947800636291499</v>
      </c>
      <c r="D1170" t="s">
        <v>120</v>
      </c>
      <c r="E1170" t="s">
        <v>9</v>
      </c>
      <c r="F1170" t="s">
        <v>9</v>
      </c>
      <c r="G1170" t="s">
        <v>9</v>
      </c>
      <c r="H1170" t="s">
        <v>176</v>
      </c>
      <c r="I1170" t="s">
        <v>177</v>
      </c>
      <c r="J1170" t="s">
        <v>189</v>
      </c>
      <c r="K1170" t="s">
        <v>183</v>
      </c>
      <c r="L1170" t="str">
        <f t="shared" si="18"/>
        <v>tag-a22fadc8_NA_NA_NA_construction_tools_soldering</v>
      </c>
      <c r="M1170" t="s">
        <v>1017</v>
      </c>
      <c r="N1170">
        <f t="shared" si="19"/>
        <v>2.9947800636291499</v>
      </c>
      <c r="P1170" t="e">
        <v>#N/A</v>
      </c>
    </row>
    <row r="1171" spans="1:16" hidden="1" x14ac:dyDescent="0.25">
      <c r="A1171" t="s">
        <v>186</v>
      </c>
      <c r="B1171">
        <v>16131</v>
      </c>
      <c r="C1171">
        <v>2.9947800636291499</v>
      </c>
      <c r="D1171" t="s">
        <v>190</v>
      </c>
      <c r="E1171" t="s">
        <v>191</v>
      </c>
      <c r="F1171" t="s">
        <v>9</v>
      </c>
      <c r="G1171" t="s">
        <v>9</v>
      </c>
      <c r="H1171" t="s">
        <v>187</v>
      </c>
      <c r="I1171" t="s">
        <v>192</v>
      </c>
      <c r="J1171" t="s">
        <v>9</v>
      </c>
      <c r="K1171" t="s">
        <v>183</v>
      </c>
      <c r="L1171" t="str">
        <f t="shared" si="18"/>
        <v>tag-e28932aa_tag-9976161a_NA_NA_apparel_skirt_NA</v>
      </c>
      <c r="M1171" t="s">
        <v>1018</v>
      </c>
      <c r="N1171">
        <f t="shared" si="19"/>
        <v>2.9947800636291499</v>
      </c>
      <c r="P1171" t="e">
        <v>#N/A</v>
      </c>
    </row>
    <row r="1172" spans="1:16" hidden="1" x14ac:dyDescent="0.25">
      <c r="A1172" t="s">
        <v>186</v>
      </c>
      <c r="B1172">
        <v>18577</v>
      </c>
      <c r="C1172">
        <v>2.9947800636291499</v>
      </c>
      <c r="D1172" t="s">
        <v>137</v>
      </c>
      <c r="E1172" t="s">
        <v>9</v>
      </c>
      <c r="F1172" t="s">
        <v>9</v>
      </c>
      <c r="G1172" t="s">
        <v>9</v>
      </c>
      <c r="H1172" t="s">
        <v>10</v>
      </c>
      <c r="I1172" t="s">
        <v>11</v>
      </c>
      <c r="J1172" t="s">
        <v>81</v>
      </c>
      <c r="K1172" t="s">
        <v>183</v>
      </c>
      <c r="L1172" t="str">
        <f t="shared" si="18"/>
        <v>tag-8277aa36_NA_NA_NA_appliances_kitchen_oven</v>
      </c>
      <c r="M1172" t="s">
        <v>907</v>
      </c>
      <c r="N1172">
        <f t="shared" si="19"/>
        <v>2.9947800636291499</v>
      </c>
      <c r="P1172" t="e">
        <v>#N/A</v>
      </c>
    </row>
    <row r="1173" spans="1:16" hidden="1" x14ac:dyDescent="0.25">
      <c r="A1173" t="s">
        <v>186</v>
      </c>
      <c r="B1173">
        <v>20200</v>
      </c>
      <c r="C1173">
        <v>2.9947800636291499</v>
      </c>
      <c r="D1173" t="s">
        <v>138</v>
      </c>
      <c r="E1173" t="s">
        <v>9</v>
      </c>
      <c r="F1173" t="s">
        <v>9</v>
      </c>
      <c r="G1173" t="s">
        <v>9</v>
      </c>
      <c r="H1173" t="s">
        <v>10</v>
      </c>
      <c r="I1173" t="s">
        <v>11</v>
      </c>
      <c r="J1173" t="s">
        <v>35</v>
      </c>
      <c r="K1173" t="s">
        <v>183</v>
      </c>
      <c r="L1173" t="str">
        <f t="shared" si="18"/>
        <v>tag-66579c74_NA_NA_NA_appliances_kitchen_kettle</v>
      </c>
      <c r="M1173" t="s">
        <v>908</v>
      </c>
      <c r="N1173">
        <f t="shared" si="19"/>
        <v>2.9947800636291499</v>
      </c>
      <c r="P1173" t="e">
        <v>#N/A</v>
      </c>
    </row>
    <row r="1174" spans="1:16" hidden="1" x14ac:dyDescent="0.25">
      <c r="A1174" t="s">
        <v>186</v>
      </c>
      <c r="B1174">
        <v>20540</v>
      </c>
      <c r="C1174">
        <v>2.9947800636291499</v>
      </c>
      <c r="D1174" t="s">
        <v>175</v>
      </c>
      <c r="E1174" t="s">
        <v>9</v>
      </c>
      <c r="F1174" t="s">
        <v>9</v>
      </c>
      <c r="G1174" t="s">
        <v>9</v>
      </c>
      <c r="H1174" t="s">
        <v>176</v>
      </c>
      <c r="I1174" t="s">
        <v>177</v>
      </c>
      <c r="J1174" t="s">
        <v>178</v>
      </c>
      <c r="K1174" t="s">
        <v>183</v>
      </c>
      <c r="L1174" t="str">
        <f t="shared" si="18"/>
        <v>tag-81f044ce_NA_NA_NA_construction_tools_pump</v>
      </c>
      <c r="M1174" t="s">
        <v>910</v>
      </c>
      <c r="N1174">
        <f t="shared" si="19"/>
        <v>2.9947800636291499</v>
      </c>
      <c r="P1174" t="e">
        <v>#N/A</v>
      </c>
    </row>
    <row r="1175" spans="1:16" hidden="1" x14ac:dyDescent="0.25">
      <c r="A1175" t="s">
        <v>186</v>
      </c>
      <c r="B1175">
        <v>22784</v>
      </c>
      <c r="C1175">
        <v>2.9947800636291499</v>
      </c>
      <c r="D1175" t="s">
        <v>193</v>
      </c>
      <c r="E1175" t="s">
        <v>9</v>
      </c>
      <c r="F1175" t="s">
        <v>9</v>
      </c>
      <c r="G1175" t="s">
        <v>9</v>
      </c>
      <c r="H1175" t="s">
        <v>14</v>
      </c>
      <c r="I1175" t="s">
        <v>158</v>
      </c>
      <c r="J1175" t="s">
        <v>194</v>
      </c>
      <c r="K1175" t="s">
        <v>183</v>
      </c>
      <c r="L1175" t="str">
        <f t="shared" si="18"/>
        <v>tag-29227924_NA_NA_NA_furniture_bedroom_pillow</v>
      </c>
      <c r="M1175" t="s">
        <v>1019</v>
      </c>
      <c r="N1175">
        <f t="shared" si="19"/>
        <v>2.9947800636291499</v>
      </c>
      <c r="P1175" t="e">
        <v>#N/A</v>
      </c>
    </row>
    <row r="1176" spans="1:16" hidden="1" x14ac:dyDescent="0.25">
      <c r="A1176" t="s">
        <v>186</v>
      </c>
      <c r="B1176">
        <v>23527</v>
      </c>
      <c r="C1176">
        <v>2.9947800636291499</v>
      </c>
      <c r="D1176" t="s">
        <v>139</v>
      </c>
      <c r="E1176" t="s">
        <v>9</v>
      </c>
      <c r="F1176" t="s">
        <v>9</v>
      </c>
      <c r="G1176" t="s">
        <v>9</v>
      </c>
      <c r="H1176" t="s">
        <v>14</v>
      </c>
      <c r="I1176" t="s">
        <v>50</v>
      </c>
      <c r="J1176" t="s">
        <v>51</v>
      </c>
      <c r="K1176" t="s">
        <v>183</v>
      </c>
      <c r="L1176" t="str">
        <f t="shared" si="18"/>
        <v>tag-4db7ac26_NA_NA_NA_furniture_living_room_cabinet</v>
      </c>
      <c r="M1176" t="s">
        <v>911</v>
      </c>
      <c r="N1176">
        <f t="shared" si="19"/>
        <v>2.9947800636291499</v>
      </c>
      <c r="P1176" t="e">
        <v>#N/A</v>
      </c>
    </row>
    <row r="1177" spans="1:16" hidden="1" x14ac:dyDescent="0.25">
      <c r="A1177" t="s">
        <v>186</v>
      </c>
      <c r="B1177">
        <v>14516</v>
      </c>
      <c r="C1177">
        <v>2.50046014785767</v>
      </c>
      <c r="D1177" t="s">
        <v>91</v>
      </c>
      <c r="E1177" t="s">
        <v>92</v>
      </c>
      <c r="F1177" t="s">
        <v>9</v>
      </c>
      <c r="G1177" t="s">
        <v>9</v>
      </c>
      <c r="H1177" t="s">
        <v>10</v>
      </c>
      <c r="I1177" t="s">
        <v>11</v>
      </c>
      <c r="J1177" t="s">
        <v>81</v>
      </c>
      <c r="K1177" t="s">
        <v>183</v>
      </c>
      <c r="L1177" t="str">
        <f t="shared" si="18"/>
        <v>tag-1ab2e7bb_tag-a2b75138_NA_NA_appliances_kitchen_oven</v>
      </c>
      <c r="M1177" t="s">
        <v>913</v>
      </c>
      <c r="N1177">
        <f t="shared" si="19"/>
        <v>2.50046014785767</v>
      </c>
      <c r="P1177" t="e">
        <v>#N/A</v>
      </c>
    </row>
    <row r="1178" spans="1:16" hidden="1" x14ac:dyDescent="0.25">
      <c r="A1178" t="s">
        <v>186</v>
      </c>
      <c r="B1178">
        <v>14382</v>
      </c>
      <c r="C1178">
        <v>2.3097214698791499</v>
      </c>
      <c r="D1178" t="s">
        <v>90</v>
      </c>
      <c r="E1178" t="s">
        <v>9</v>
      </c>
      <c r="F1178" t="s">
        <v>9</v>
      </c>
      <c r="G1178" t="s">
        <v>9</v>
      </c>
      <c r="H1178" t="s">
        <v>14</v>
      </c>
      <c r="I1178" t="s">
        <v>50</v>
      </c>
      <c r="J1178" t="s">
        <v>51</v>
      </c>
      <c r="K1178" t="s">
        <v>183</v>
      </c>
      <c r="L1178" t="str">
        <f t="shared" si="18"/>
        <v>tag-1972c7f2_NA_NA_NA_furniture_living_room_cabinet</v>
      </c>
      <c r="M1178" t="s">
        <v>935</v>
      </c>
      <c r="N1178">
        <f t="shared" si="19"/>
        <v>2.3097214698791499</v>
      </c>
      <c r="P1178" t="e">
        <v>#N/A</v>
      </c>
    </row>
    <row r="1179" spans="1:16" hidden="1" x14ac:dyDescent="0.25">
      <c r="A1179" t="s">
        <v>186</v>
      </c>
      <c r="B1179">
        <v>14384</v>
      </c>
      <c r="C1179">
        <v>2.2811031341552699</v>
      </c>
      <c r="D1179" t="s">
        <v>90</v>
      </c>
      <c r="E1179" t="s">
        <v>9</v>
      </c>
      <c r="F1179" t="s">
        <v>9</v>
      </c>
      <c r="G1179" t="s">
        <v>9</v>
      </c>
      <c r="H1179" t="s">
        <v>19</v>
      </c>
      <c r="I1179" t="s">
        <v>58</v>
      </c>
      <c r="J1179" t="s">
        <v>75</v>
      </c>
      <c r="K1179" t="s">
        <v>183</v>
      </c>
      <c r="L1179" t="str">
        <f t="shared" si="18"/>
        <v>tag-1972c7f2_NA_NA_NA_computers_peripherals_keyboard</v>
      </c>
      <c r="M1179" t="s">
        <v>920</v>
      </c>
      <c r="N1179">
        <f t="shared" si="19"/>
        <v>2.2811031341552699</v>
      </c>
      <c r="P1179" t="e">
        <v>#N/A</v>
      </c>
    </row>
    <row r="1180" spans="1:16" hidden="1" x14ac:dyDescent="0.25">
      <c r="A1180" t="s">
        <v>186</v>
      </c>
      <c r="B1180">
        <v>14388</v>
      </c>
      <c r="C1180">
        <v>2.2462627887725799</v>
      </c>
      <c r="D1180" t="s">
        <v>90</v>
      </c>
      <c r="E1180" t="s">
        <v>9</v>
      </c>
      <c r="F1180" t="s">
        <v>9</v>
      </c>
      <c r="G1180" t="s">
        <v>9</v>
      </c>
      <c r="H1180" t="s">
        <v>19</v>
      </c>
      <c r="I1180" t="s">
        <v>20</v>
      </c>
      <c r="J1180" t="s">
        <v>76</v>
      </c>
      <c r="K1180" t="s">
        <v>183</v>
      </c>
      <c r="L1180" t="str">
        <f t="shared" si="18"/>
        <v>tag-1972c7f2_NA_NA_NA_computers_components_motherboard</v>
      </c>
      <c r="M1180" t="s">
        <v>914</v>
      </c>
      <c r="N1180">
        <f t="shared" si="19"/>
        <v>2.2462627887725799</v>
      </c>
      <c r="P1180" t="e">
        <v>#N/A</v>
      </c>
    </row>
    <row r="1181" spans="1:16" hidden="1" x14ac:dyDescent="0.25">
      <c r="A1181" t="s">
        <v>186</v>
      </c>
      <c r="B1181">
        <v>14523</v>
      </c>
      <c r="C1181">
        <v>2.1624588966369598</v>
      </c>
      <c r="D1181" t="s">
        <v>99</v>
      </c>
      <c r="E1181" t="s">
        <v>100</v>
      </c>
      <c r="F1181" t="s">
        <v>9</v>
      </c>
      <c r="G1181" t="s">
        <v>9</v>
      </c>
      <c r="H1181" t="s">
        <v>14</v>
      </c>
      <c r="I1181" t="s">
        <v>50</v>
      </c>
      <c r="J1181" t="s">
        <v>51</v>
      </c>
      <c r="K1181" t="s">
        <v>183</v>
      </c>
      <c r="L1181" t="str">
        <f t="shared" si="18"/>
        <v>tag-85b1e77f_tag-df9c5c8f_NA_NA_furniture_living_room_cabinet</v>
      </c>
      <c r="M1181" t="s">
        <v>918</v>
      </c>
      <c r="N1181">
        <f t="shared" si="19"/>
        <v>2.1624588966369598</v>
      </c>
      <c r="P1181" t="e">
        <v>#N/A</v>
      </c>
    </row>
    <row r="1182" spans="1:16" hidden="1" x14ac:dyDescent="0.25">
      <c r="A1182" t="s">
        <v>186</v>
      </c>
      <c r="B1182">
        <v>14383</v>
      </c>
      <c r="C1182">
        <v>2.1485514640808101</v>
      </c>
      <c r="D1182" t="s">
        <v>90</v>
      </c>
      <c r="E1182" t="s">
        <v>9</v>
      </c>
      <c r="F1182" t="s">
        <v>9</v>
      </c>
      <c r="G1182" t="s">
        <v>9</v>
      </c>
      <c r="H1182" t="s">
        <v>73</v>
      </c>
      <c r="I1182" t="s">
        <v>74</v>
      </c>
      <c r="J1182" t="s">
        <v>9</v>
      </c>
      <c r="K1182" t="s">
        <v>183</v>
      </c>
      <c r="L1182" t="str">
        <f t="shared" si="18"/>
        <v>tag-1972c7f2_NA_NA_NA_accessories_bag_NA</v>
      </c>
      <c r="M1182" t="s">
        <v>915</v>
      </c>
      <c r="N1182">
        <f t="shared" si="19"/>
        <v>2.1485514640808101</v>
      </c>
      <c r="P1182" t="e">
        <v>#N/A</v>
      </c>
    </row>
    <row r="1183" spans="1:16" hidden="1" x14ac:dyDescent="0.25">
      <c r="A1183" t="s">
        <v>186</v>
      </c>
      <c r="B1183">
        <v>14046</v>
      </c>
      <c r="C1183">
        <v>2.14529204368591</v>
      </c>
      <c r="D1183" t="s">
        <v>72</v>
      </c>
      <c r="E1183" t="s">
        <v>9</v>
      </c>
      <c r="F1183" t="s">
        <v>9</v>
      </c>
      <c r="G1183" t="s">
        <v>9</v>
      </c>
      <c r="H1183" t="s">
        <v>19</v>
      </c>
      <c r="I1183" t="s">
        <v>20</v>
      </c>
      <c r="J1183" t="s">
        <v>76</v>
      </c>
      <c r="K1183" t="s">
        <v>183</v>
      </c>
      <c r="L1183" t="str">
        <f t="shared" si="18"/>
        <v>tag-8a7df06e_NA_NA_NA_computers_components_motherboard</v>
      </c>
      <c r="M1183" t="s">
        <v>921</v>
      </c>
      <c r="N1183">
        <f t="shared" si="19"/>
        <v>2.14529204368591</v>
      </c>
      <c r="P1183" t="e">
        <v>#N/A</v>
      </c>
    </row>
    <row r="1184" spans="1:16" hidden="1" x14ac:dyDescent="0.25">
      <c r="A1184" t="s">
        <v>186</v>
      </c>
      <c r="B1184">
        <v>14522</v>
      </c>
      <c r="C1184">
        <v>2.13662481307983</v>
      </c>
      <c r="D1184" t="s">
        <v>97</v>
      </c>
      <c r="E1184" t="s">
        <v>98</v>
      </c>
      <c r="F1184" t="s">
        <v>37</v>
      </c>
      <c r="G1184" t="s">
        <v>9</v>
      </c>
      <c r="H1184" t="s">
        <v>10</v>
      </c>
      <c r="I1184" t="s">
        <v>11</v>
      </c>
      <c r="J1184" t="s">
        <v>35</v>
      </c>
      <c r="K1184" t="s">
        <v>183</v>
      </c>
      <c r="L1184" t="str">
        <f t="shared" si="18"/>
        <v>tag-dd73b745_tag-8377954d_tag-d325db69_NA_appliances_kitchen_kettle</v>
      </c>
      <c r="M1184" t="s">
        <v>965</v>
      </c>
      <c r="N1184">
        <f t="shared" si="19"/>
        <v>2.13662481307983</v>
      </c>
      <c r="P1184" t="e">
        <v>#N/A</v>
      </c>
    </row>
    <row r="1185" spans="1:16" hidden="1" x14ac:dyDescent="0.25">
      <c r="A1185" t="s">
        <v>186</v>
      </c>
      <c r="B1185">
        <v>14041</v>
      </c>
      <c r="C1185">
        <v>2.1362347602844198</v>
      </c>
      <c r="D1185" t="s">
        <v>72</v>
      </c>
      <c r="E1185" t="s">
        <v>9</v>
      </c>
      <c r="F1185" t="s">
        <v>9</v>
      </c>
      <c r="G1185" t="s">
        <v>9</v>
      </c>
      <c r="H1185" t="s">
        <v>14</v>
      </c>
      <c r="I1185" t="s">
        <v>50</v>
      </c>
      <c r="J1185" t="s">
        <v>51</v>
      </c>
      <c r="K1185" t="s">
        <v>183</v>
      </c>
      <c r="L1185" t="str">
        <f t="shared" si="18"/>
        <v>tag-8a7df06e_NA_NA_NA_furniture_living_room_cabinet</v>
      </c>
      <c r="M1185" t="s">
        <v>927</v>
      </c>
      <c r="N1185">
        <f t="shared" si="19"/>
        <v>2.1362347602844198</v>
      </c>
      <c r="P1185" t="e">
        <v>#N/A</v>
      </c>
    </row>
    <row r="1186" spans="1:16" hidden="1" x14ac:dyDescent="0.25">
      <c r="A1186" t="s">
        <v>186</v>
      </c>
      <c r="B1186">
        <v>14524</v>
      </c>
      <c r="C1186">
        <v>2.1336507797241202</v>
      </c>
      <c r="D1186" t="s">
        <v>101</v>
      </c>
      <c r="E1186" t="s">
        <v>102</v>
      </c>
      <c r="F1186" t="s">
        <v>91</v>
      </c>
      <c r="G1186" t="s">
        <v>9</v>
      </c>
      <c r="H1186" t="s">
        <v>73</v>
      </c>
      <c r="I1186" t="s">
        <v>74</v>
      </c>
      <c r="J1186" t="s">
        <v>9</v>
      </c>
      <c r="K1186" t="s">
        <v>183</v>
      </c>
      <c r="L1186" t="str">
        <f t="shared" si="18"/>
        <v>tag-dc561443_tag-132d5b07_tag-1ab2e7bb_NA_accessories_bag_NA</v>
      </c>
      <c r="M1186" t="s">
        <v>917</v>
      </c>
      <c r="N1186">
        <f t="shared" si="19"/>
        <v>2.1336507797241202</v>
      </c>
      <c r="P1186" t="s">
        <v>917</v>
      </c>
    </row>
    <row r="1187" spans="1:16" hidden="1" x14ac:dyDescent="0.25">
      <c r="A1187" t="s">
        <v>186</v>
      </c>
      <c r="B1187">
        <v>14199</v>
      </c>
      <c r="C1187">
        <v>2.12027883529663</v>
      </c>
      <c r="D1187" t="s">
        <v>79</v>
      </c>
      <c r="E1187" t="s">
        <v>80</v>
      </c>
      <c r="F1187" t="s">
        <v>9</v>
      </c>
      <c r="G1187" t="s">
        <v>9</v>
      </c>
      <c r="H1187" t="s">
        <v>10</v>
      </c>
      <c r="I1187" t="s">
        <v>11</v>
      </c>
      <c r="J1187" t="s">
        <v>81</v>
      </c>
      <c r="K1187" t="s">
        <v>183</v>
      </c>
      <c r="L1187" t="str">
        <f t="shared" si="18"/>
        <v>tag-36b78fef_tag-2dd95bb1_NA_NA_appliances_kitchen_oven</v>
      </c>
      <c r="M1187" t="s">
        <v>938</v>
      </c>
      <c r="N1187">
        <f t="shared" si="19"/>
        <v>2.12027883529663</v>
      </c>
      <c r="P1187" t="e">
        <v>#N/A</v>
      </c>
    </row>
    <row r="1188" spans="1:16" hidden="1" x14ac:dyDescent="0.25">
      <c r="A1188" t="s">
        <v>186</v>
      </c>
      <c r="B1188">
        <v>14043</v>
      </c>
      <c r="C1188">
        <v>2.0830667018890399</v>
      </c>
      <c r="D1188" t="s">
        <v>72</v>
      </c>
      <c r="E1188" t="s">
        <v>9</v>
      </c>
      <c r="F1188" t="s">
        <v>9</v>
      </c>
      <c r="G1188" t="s">
        <v>9</v>
      </c>
      <c r="H1188" t="s">
        <v>19</v>
      </c>
      <c r="I1188" t="s">
        <v>58</v>
      </c>
      <c r="J1188" t="s">
        <v>75</v>
      </c>
      <c r="K1188" t="s">
        <v>183</v>
      </c>
      <c r="L1188" t="str">
        <f t="shared" si="18"/>
        <v>tag-8a7df06e_NA_NA_NA_computers_peripherals_keyboard</v>
      </c>
      <c r="M1188" t="s">
        <v>951</v>
      </c>
      <c r="N1188">
        <f t="shared" si="19"/>
        <v>2.0830667018890399</v>
      </c>
      <c r="P1188" t="e">
        <v>#N/A</v>
      </c>
    </row>
    <row r="1189" spans="1:16" hidden="1" x14ac:dyDescent="0.25">
      <c r="A1189" t="s">
        <v>186</v>
      </c>
      <c r="B1189">
        <v>14190</v>
      </c>
      <c r="C1189">
        <v>2.0762202739715598</v>
      </c>
      <c r="D1189" t="s">
        <v>70</v>
      </c>
      <c r="E1189" t="s">
        <v>18</v>
      </c>
      <c r="F1189" t="s">
        <v>9</v>
      </c>
      <c r="G1189" t="s">
        <v>9</v>
      </c>
      <c r="H1189" t="s">
        <v>14</v>
      </c>
      <c r="I1189" t="s">
        <v>50</v>
      </c>
      <c r="J1189" t="s">
        <v>51</v>
      </c>
      <c r="K1189" t="s">
        <v>183</v>
      </c>
      <c r="L1189" t="str">
        <f t="shared" si="18"/>
        <v>tag-e442f041_tag-a59f678e_NA_NA_furniture_living_room_cabinet</v>
      </c>
      <c r="M1189" t="s">
        <v>924</v>
      </c>
      <c r="N1189">
        <f t="shared" si="19"/>
        <v>2.0762202739715598</v>
      </c>
      <c r="P1189" t="e">
        <v>#N/A</v>
      </c>
    </row>
    <row r="1190" spans="1:16" hidden="1" x14ac:dyDescent="0.25">
      <c r="A1190" t="s">
        <v>186</v>
      </c>
      <c r="B1190">
        <v>14040</v>
      </c>
      <c r="C1190">
        <v>2.07470703125</v>
      </c>
      <c r="D1190" t="s">
        <v>72</v>
      </c>
      <c r="E1190" t="s">
        <v>9</v>
      </c>
      <c r="F1190" t="s">
        <v>9</v>
      </c>
      <c r="G1190" t="s">
        <v>9</v>
      </c>
      <c r="H1190" t="s">
        <v>10</v>
      </c>
      <c r="I1190" t="s">
        <v>11</v>
      </c>
      <c r="J1190" t="s">
        <v>35</v>
      </c>
      <c r="K1190" t="s">
        <v>183</v>
      </c>
      <c r="L1190" t="str">
        <f t="shared" si="18"/>
        <v>tag-8a7df06e_NA_NA_NA_appliances_kitchen_kettle</v>
      </c>
      <c r="M1190" t="s">
        <v>943</v>
      </c>
      <c r="N1190">
        <f t="shared" si="19"/>
        <v>2.07470703125</v>
      </c>
      <c r="P1190" t="e">
        <v>#N/A</v>
      </c>
    </row>
    <row r="1191" spans="1:16" hidden="1" x14ac:dyDescent="0.25">
      <c r="A1191" t="s">
        <v>186</v>
      </c>
      <c r="B1191">
        <v>10989</v>
      </c>
      <c r="C1191">
        <v>2.01271295547485</v>
      </c>
      <c r="D1191" t="s">
        <v>53</v>
      </c>
      <c r="E1191" t="s">
        <v>9</v>
      </c>
      <c r="F1191" t="s">
        <v>9</v>
      </c>
      <c r="G1191" t="s">
        <v>9</v>
      </c>
      <c r="H1191" t="s">
        <v>10</v>
      </c>
      <c r="I1191" t="s">
        <v>11</v>
      </c>
      <c r="J1191" t="s">
        <v>35</v>
      </c>
      <c r="K1191" t="s">
        <v>183</v>
      </c>
      <c r="L1191" t="str">
        <f t="shared" si="18"/>
        <v>tag-e5809a76_NA_NA_NA_appliances_kitchen_kettle</v>
      </c>
      <c r="M1191" t="s">
        <v>961</v>
      </c>
      <c r="N1191">
        <f t="shared" si="19"/>
        <v>2.01271295547485</v>
      </c>
      <c r="P1191" t="e">
        <v>#N/A</v>
      </c>
    </row>
    <row r="1192" spans="1:16" hidden="1" x14ac:dyDescent="0.25">
      <c r="A1192" t="s">
        <v>186</v>
      </c>
      <c r="B1192">
        <v>14525</v>
      </c>
      <c r="C1192">
        <v>1.96697402000427</v>
      </c>
      <c r="D1192" t="s">
        <v>103</v>
      </c>
      <c r="E1192" t="s">
        <v>104</v>
      </c>
      <c r="F1192" t="s">
        <v>9</v>
      </c>
      <c r="G1192" t="s">
        <v>9</v>
      </c>
      <c r="H1192" t="s">
        <v>19</v>
      </c>
      <c r="I1192" t="s">
        <v>58</v>
      </c>
      <c r="J1192" t="s">
        <v>75</v>
      </c>
      <c r="K1192" t="s">
        <v>183</v>
      </c>
      <c r="L1192" t="str">
        <f t="shared" si="18"/>
        <v>tag-24b58db4_tag-36faac4a_NA_NA_computers_peripherals_keyboard</v>
      </c>
      <c r="M1192" t="s">
        <v>916</v>
      </c>
      <c r="N1192">
        <f t="shared" si="19"/>
        <v>1.96697402000427</v>
      </c>
      <c r="P1192" t="e">
        <v>#N/A</v>
      </c>
    </row>
    <row r="1193" spans="1:16" hidden="1" x14ac:dyDescent="0.25">
      <c r="A1193" t="s">
        <v>186</v>
      </c>
      <c r="B1193">
        <v>9491</v>
      </c>
      <c r="C1193">
        <v>1.94081377983093</v>
      </c>
      <c r="D1193" t="s">
        <v>34</v>
      </c>
      <c r="E1193" t="s">
        <v>9</v>
      </c>
      <c r="F1193" t="s">
        <v>9</v>
      </c>
      <c r="G1193" t="s">
        <v>9</v>
      </c>
      <c r="H1193" t="s">
        <v>10</v>
      </c>
      <c r="I1193" t="s">
        <v>11</v>
      </c>
      <c r="J1193" t="s">
        <v>35</v>
      </c>
      <c r="K1193" t="s">
        <v>183</v>
      </c>
      <c r="L1193" t="str">
        <f t="shared" si="18"/>
        <v>tag-e7529aa0_NA_NA_NA_appliances_kitchen_kettle</v>
      </c>
      <c r="M1193" t="s">
        <v>981</v>
      </c>
      <c r="N1193">
        <f t="shared" si="19"/>
        <v>1.94081377983093</v>
      </c>
      <c r="P1193" t="e">
        <v>#N/A</v>
      </c>
    </row>
    <row r="1194" spans="1:16" hidden="1" x14ac:dyDescent="0.25">
      <c r="A1194" t="s">
        <v>186</v>
      </c>
      <c r="B1194">
        <v>14193</v>
      </c>
      <c r="C1194">
        <v>1.88782238960266</v>
      </c>
      <c r="D1194" t="s">
        <v>70</v>
      </c>
      <c r="E1194" t="s">
        <v>77</v>
      </c>
      <c r="F1194" t="s">
        <v>9</v>
      </c>
      <c r="G1194" t="s">
        <v>9</v>
      </c>
      <c r="H1194" t="s">
        <v>19</v>
      </c>
      <c r="I1194" t="s">
        <v>58</v>
      </c>
      <c r="J1194" t="s">
        <v>75</v>
      </c>
      <c r="K1194" t="s">
        <v>183</v>
      </c>
      <c r="L1194" t="str">
        <f t="shared" si="18"/>
        <v>tag-e442f041_tag-361795b2_NA_NA_computers_peripherals_keyboard</v>
      </c>
      <c r="M1194" t="s">
        <v>978</v>
      </c>
      <c r="N1194">
        <f t="shared" si="19"/>
        <v>1.88782238960266</v>
      </c>
      <c r="P1194" t="s">
        <v>978</v>
      </c>
    </row>
    <row r="1195" spans="1:16" hidden="1" x14ac:dyDescent="0.25">
      <c r="A1195" t="s">
        <v>186</v>
      </c>
      <c r="B1195">
        <v>11693</v>
      </c>
      <c r="C1195">
        <v>1.8701766729354901</v>
      </c>
      <c r="D1195" t="s">
        <v>56</v>
      </c>
      <c r="E1195" t="s">
        <v>57</v>
      </c>
      <c r="F1195" t="s">
        <v>9</v>
      </c>
      <c r="G1195" t="s">
        <v>9</v>
      </c>
      <c r="H1195" t="s">
        <v>19</v>
      </c>
      <c r="I1195" t="s">
        <v>58</v>
      </c>
      <c r="J1195" t="s">
        <v>59</v>
      </c>
      <c r="K1195" t="s">
        <v>183</v>
      </c>
      <c r="L1195" t="str">
        <f t="shared" si="18"/>
        <v>tag-a7c71079_tag-bf4f0d81_NA_NA_computers_peripherals_camera</v>
      </c>
      <c r="M1195" t="s">
        <v>936</v>
      </c>
      <c r="N1195">
        <f t="shared" si="19"/>
        <v>1.8701766729354901</v>
      </c>
      <c r="P1195" t="e">
        <v>#N/A</v>
      </c>
    </row>
    <row r="1196" spans="1:16" hidden="1" x14ac:dyDescent="0.25">
      <c r="A1196" t="s">
        <v>186</v>
      </c>
      <c r="B1196">
        <v>10984</v>
      </c>
      <c r="C1196">
        <v>1.8676996231079099</v>
      </c>
      <c r="D1196" t="s">
        <v>52</v>
      </c>
      <c r="E1196" t="s">
        <v>9</v>
      </c>
      <c r="F1196" t="s">
        <v>9</v>
      </c>
      <c r="G1196" t="s">
        <v>9</v>
      </c>
      <c r="H1196" t="s">
        <v>19</v>
      </c>
      <c r="I1196" t="s">
        <v>20</v>
      </c>
      <c r="J1196" t="s">
        <v>33</v>
      </c>
      <c r="K1196" t="s">
        <v>183</v>
      </c>
      <c r="L1196" t="str">
        <f t="shared" si="18"/>
        <v>tag-759aa959_NA_NA_NA_computers_components_cooler</v>
      </c>
      <c r="M1196" t="s">
        <v>931</v>
      </c>
      <c r="N1196">
        <f t="shared" si="19"/>
        <v>1.8676996231079099</v>
      </c>
      <c r="P1196" t="s">
        <v>931</v>
      </c>
    </row>
    <row r="1197" spans="1:16" hidden="1" x14ac:dyDescent="0.25">
      <c r="A1197" t="s">
        <v>186</v>
      </c>
      <c r="B1197">
        <v>7230</v>
      </c>
      <c r="C1197">
        <v>1.84064936637878</v>
      </c>
      <c r="D1197" t="s">
        <v>25</v>
      </c>
      <c r="E1197" t="s">
        <v>9</v>
      </c>
      <c r="F1197" t="s">
        <v>9</v>
      </c>
      <c r="G1197" t="s">
        <v>9</v>
      </c>
      <c r="H1197" t="s">
        <v>10</v>
      </c>
      <c r="I1197" t="s">
        <v>11</v>
      </c>
      <c r="J1197" t="s">
        <v>26</v>
      </c>
      <c r="K1197" t="s">
        <v>183</v>
      </c>
      <c r="L1197" t="str">
        <f t="shared" si="18"/>
        <v>tag-ff8eb424_NA_NA_NA_appliances_kitchen_hood</v>
      </c>
      <c r="M1197" t="s">
        <v>968</v>
      </c>
      <c r="N1197">
        <f t="shared" si="19"/>
        <v>1.84064936637878</v>
      </c>
      <c r="P1197" t="e">
        <v>#N/A</v>
      </c>
    </row>
    <row r="1198" spans="1:16" hidden="1" x14ac:dyDescent="0.25">
      <c r="A1198" t="s">
        <v>186</v>
      </c>
      <c r="B1198">
        <v>2856</v>
      </c>
      <c r="C1198">
        <v>1.8041356801986701</v>
      </c>
      <c r="D1198" t="s">
        <v>8</v>
      </c>
      <c r="E1198" t="s">
        <v>9</v>
      </c>
      <c r="F1198" t="s">
        <v>9</v>
      </c>
      <c r="G1198" t="s">
        <v>9</v>
      </c>
      <c r="H1198" t="s">
        <v>10</v>
      </c>
      <c r="I1198" t="s">
        <v>11</v>
      </c>
      <c r="J1198" t="s">
        <v>12</v>
      </c>
      <c r="K1198" t="s">
        <v>183</v>
      </c>
      <c r="L1198" t="str">
        <f t="shared" si="18"/>
        <v>tag-70ab5482_NA_NA_NA_appliances_kitchen_juicer</v>
      </c>
      <c r="M1198" t="s">
        <v>937</v>
      </c>
      <c r="N1198">
        <f t="shared" si="19"/>
        <v>1.8041356801986701</v>
      </c>
      <c r="P1198" t="e">
        <v>#N/A</v>
      </c>
    </row>
    <row r="1199" spans="1:16" hidden="1" x14ac:dyDescent="0.25">
      <c r="A1199" t="s">
        <v>186</v>
      </c>
      <c r="B1199">
        <v>12882</v>
      </c>
      <c r="C1199">
        <v>1.79999244213104</v>
      </c>
      <c r="D1199" t="s">
        <v>70</v>
      </c>
      <c r="E1199" t="s">
        <v>9</v>
      </c>
      <c r="F1199" t="s">
        <v>9</v>
      </c>
      <c r="G1199" t="s">
        <v>9</v>
      </c>
      <c r="H1199" t="s">
        <v>10</v>
      </c>
      <c r="I1199" t="s">
        <v>11</v>
      </c>
      <c r="J1199" t="s">
        <v>23</v>
      </c>
      <c r="K1199" t="s">
        <v>183</v>
      </c>
      <c r="L1199" t="str">
        <f t="shared" si="18"/>
        <v>tag-e442f041_NA_NA_NA_appliances_kitchen_steam_cooker</v>
      </c>
      <c r="M1199" t="s">
        <v>897</v>
      </c>
      <c r="N1199">
        <f t="shared" si="19"/>
        <v>1.79999244213104</v>
      </c>
      <c r="P1199" t="e">
        <v>#N/A</v>
      </c>
    </row>
    <row r="1200" spans="1:16" hidden="1" x14ac:dyDescent="0.25">
      <c r="A1200" t="s">
        <v>186</v>
      </c>
      <c r="B1200">
        <v>15356</v>
      </c>
      <c r="C1200">
        <v>1.7864227294921899</v>
      </c>
      <c r="D1200" t="s">
        <v>118</v>
      </c>
      <c r="E1200" t="s">
        <v>119</v>
      </c>
      <c r="F1200" t="s">
        <v>120</v>
      </c>
      <c r="G1200" t="s">
        <v>121</v>
      </c>
      <c r="H1200" t="s">
        <v>14</v>
      </c>
      <c r="I1200" t="s">
        <v>11</v>
      </c>
      <c r="J1200" t="s">
        <v>15</v>
      </c>
      <c r="K1200" t="s">
        <v>183</v>
      </c>
      <c r="L1200" t="str">
        <f t="shared" si="18"/>
        <v>tag-5f14b88e_tag-f76e1e51_tag-a22fadc8_tag-f666adfb_furniture_kitchen_chair</v>
      </c>
      <c r="M1200" t="s">
        <v>932</v>
      </c>
      <c r="N1200">
        <f t="shared" si="19"/>
        <v>1.7864227294921899</v>
      </c>
      <c r="P1200" t="e">
        <v>#N/A</v>
      </c>
    </row>
    <row r="1201" spans="1:16" hidden="1" x14ac:dyDescent="0.25">
      <c r="A1201" t="s">
        <v>186</v>
      </c>
      <c r="B1201">
        <v>14196</v>
      </c>
      <c r="C1201">
        <v>1.7843271493911701</v>
      </c>
      <c r="D1201" t="s">
        <v>54</v>
      </c>
      <c r="E1201" t="s">
        <v>78</v>
      </c>
      <c r="F1201" t="s">
        <v>9</v>
      </c>
      <c r="G1201" t="s">
        <v>9</v>
      </c>
      <c r="H1201" t="s">
        <v>19</v>
      </c>
      <c r="I1201" t="s">
        <v>20</v>
      </c>
      <c r="J1201" t="s">
        <v>76</v>
      </c>
      <c r="K1201" t="s">
        <v>183</v>
      </c>
      <c r="L1201" t="str">
        <f t="shared" si="18"/>
        <v>tag-e0cf8cf3_tag-e5f82892_NA_NA_computers_components_motherboard</v>
      </c>
      <c r="M1201" t="s">
        <v>928</v>
      </c>
      <c r="N1201">
        <f t="shared" si="19"/>
        <v>1.7843271493911701</v>
      </c>
      <c r="P1201" t="e">
        <v>#N/A</v>
      </c>
    </row>
    <row r="1202" spans="1:16" hidden="1" x14ac:dyDescent="0.25">
      <c r="A1202" t="s">
        <v>186</v>
      </c>
      <c r="B1202">
        <v>10304</v>
      </c>
      <c r="C1202">
        <v>1.7721573114395099</v>
      </c>
      <c r="D1202" t="s">
        <v>49</v>
      </c>
      <c r="E1202" t="s">
        <v>9</v>
      </c>
      <c r="F1202" t="s">
        <v>9</v>
      </c>
      <c r="G1202" t="s">
        <v>9</v>
      </c>
      <c r="H1202" t="s">
        <v>14</v>
      </c>
      <c r="I1202" t="s">
        <v>50</v>
      </c>
      <c r="J1202" t="s">
        <v>51</v>
      </c>
      <c r="K1202" t="s">
        <v>183</v>
      </c>
      <c r="L1202" t="str">
        <f t="shared" si="18"/>
        <v>tag-165bff62_NA_NA_NA_furniture_living_room_cabinet</v>
      </c>
      <c r="M1202" t="s">
        <v>955</v>
      </c>
      <c r="N1202">
        <f t="shared" si="19"/>
        <v>1.7721573114395099</v>
      </c>
      <c r="P1202" t="e">
        <v>#N/A</v>
      </c>
    </row>
    <row r="1203" spans="1:16" hidden="1" x14ac:dyDescent="0.25">
      <c r="A1203" t="s">
        <v>186</v>
      </c>
      <c r="B1203">
        <v>14279</v>
      </c>
      <c r="C1203">
        <v>1.76494765281677</v>
      </c>
      <c r="D1203" t="s">
        <v>54</v>
      </c>
      <c r="E1203" t="s">
        <v>88</v>
      </c>
      <c r="F1203" t="s">
        <v>9</v>
      </c>
      <c r="G1203" t="s">
        <v>9</v>
      </c>
      <c r="H1203" t="s">
        <v>10</v>
      </c>
      <c r="I1203" t="s">
        <v>11</v>
      </c>
      <c r="J1203" t="s">
        <v>89</v>
      </c>
      <c r="K1203" t="s">
        <v>183</v>
      </c>
      <c r="L1203" t="str">
        <f t="shared" si="18"/>
        <v>tag-e0cf8cf3_tag-f1f3996c_NA_NA_appliances_kitchen_blender</v>
      </c>
      <c r="M1203" t="s">
        <v>972</v>
      </c>
      <c r="N1203">
        <f t="shared" si="19"/>
        <v>1.76494765281677</v>
      </c>
      <c r="P1203" t="e">
        <v>#N/A</v>
      </c>
    </row>
    <row r="1204" spans="1:16" hidden="1" x14ac:dyDescent="0.25">
      <c r="A1204" t="s">
        <v>186</v>
      </c>
      <c r="B1204">
        <v>13143</v>
      </c>
      <c r="C1204">
        <v>1.74912393093109</v>
      </c>
      <c r="D1204" t="s">
        <v>71</v>
      </c>
      <c r="E1204" t="s">
        <v>9</v>
      </c>
      <c r="F1204" t="s">
        <v>9</v>
      </c>
      <c r="G1204" t="s">
        <v>9</v>
      </c>
      <c r="H1204" t="s">
        <v>19</v>
      </c>
      <c r="I1204" t="s">
        <v>20</v>
      </c>
      <c r="J1204" t="s">
        <v>33</v>
      </c>
      <c r="K1204" t="s">
        <v>183</v>
      </c>
      <c r="L1204" t="str">
        <f t="shared" si="18"/>
        <v>tag-a1cfc8d7_NA_NA_NA_computers_components_cooler</v>
      </c>
      <c r="M1204" t="s">
        <v>958</v>
      </c>
      <c r="N1204">
        <f t="shared" si="19"/>
        <v>1.74912393093109</v>
      </c>
      <c r="P1204" t="e">
        <v>#N/A</v>
      </c>
    </row>
    <row r="1205" spans="1:16" hidden="1" x14ac:dyDescent="0.25">
      <c r="A1205" t="s">
        <v>186</v>
      </c>
      <c r="B1205">
        <v>17126</v>
      </c>
      <c r="C1205">
        <v>1.74794065952301</v>
      </c>
      <c r="D1205" t="s">
        <v>133</v>
      </c>
      <c r="E1205" t="s">
        <v>9</v>
      </c>
      <c r="F1205" t="s">
        <v>9</v>
      </c>
      <c r="G1205" t="s">
        <v>9</v>
      </c>
      <c r="H1205" t="s">
        <v>19</v>
      </c>
      <c r="I1205" t="s">
        <v>58</v>
      </c>
      <c r="J1205" t="s">
        <v>59</v>
      </c>
      <c r="K1205" t="s">
        <v>183</v>
      </c>
      <c r="L1205" t="str">
        <f t="shared" si="18"/>
        <v>tag-1f6c613d_NA_NA_NA_computers_peripherals_camera</v>
      </c>
      <c r="M1205" t="s">
        <v>954</v>
      </c>
      <c r="N1205">
        <f t="shared" si="19"/>
        <v>1.74794065952301</v>
      </c>
      <c r="P1205" t="e">
        <v>#N/A</v>
      </c>
    </row>
    <row r="1206" spans="1:16" hidden="1" x14ac:dyDescent="0.25">
      <c r="A1206" t="s">
        <v>186</v>
      </c>
      <c r="B1206">
        <v>15351</v>
      </c>
      <c r="C1206">
        <v>1.7413244247436499</v>
      </c>
      <c r="D1206" t="s">
        <v>115</v>
      </c>
      <c r="E1206" t="s">
        <v>116</v>
      </c>
      <c r="F1206" t="s">
        <v>113</v>
      </c>
      <c r="G1206" t="s">
        <v>9</v>
      </c>
      <c r="H1206" t="s">
        <v>19</v>
      </c>
      <c r="I1206" t="s">
        <v>58</v>
      </c>
      <c r="J1206" t="s">
        <v>117</v>
      </c>
      <c r="K1206" t="s">
        <v>183</v>
      </c>
      <c r="L1206" t="str">
        <f t="shared" si="18"/>
        <v>tag-fcad92a0_tag-c439f298_tag-7b6e0ff1_NA_computers_peripherals_printer</v>
      </c>
      <c r="M1206" t="s">
        <v>969</v>
      </c>
      <c r="N1206">
        <f t="shared" si="19"/>
        <v>1.7413244247436499</v>
      </c>
      <c r="P1206" t="e">
        <v>#N/A</v>
      </c>
    </row>
    <row r="1207" spans="1:16" hidden="1" x14ac:dyDescent="0.25">
      <c r="A1207" t="s">
        <v>186</v>
      </c>
      <c r="B1207">
        <v>10982</v>
      </c>
      <c r="C1207">
        <v>1.7334840297698999</v>
      </c>
      <c r="D1207" t="s">
        <v>52</v>
      </c>
      <c r="E1207" t="s">
        <v>9</v>
      </c>
      <c r="F1207" t="s">
        <v>9</v>
      </c>
      <c r="G1207" t="s">
        <v>9</v>
      </c>
      <c r="H1207" t="s">
        <v>10</v>
      </c>
      <c r="I1207" t="s">
        <v>11</v>
      </c>
      <c r="J1207" t="s">
        <v>32</v>
      </c>
      <c r="K1207" t="s">
        <v>183</v>
      </c>
      <c r="L1207" t="str">
        <f t="shared" si="18"/>
        <v>tag-759aa959_NA_NA_NA_appliances_kitchen_coffee_grinder</v>
      </c>
      <c r="M1207" t="s">
        <v>933</v>
      </c>
      <c r="N1207">
        <f t="shared" si="19"/>
        <v>1.7334840297698999</v>
      </c>
      <c r="P1207" t="e">
        <v>#N/A</v>
      </c>
    </row>
    <row r="1208" spans="1:16" hidden="1" x14ac:dyDescent="0.25">
      <c r="A1208" t="s">
        <v>186</v>
      </c>
      <c r="B1208">
        <v>5974</v>
      </c>
      <c r="C1208">
        <v>1.7301572561264</v>
      </c>
      <c r="D1208" t="s">
        <v>17</v>
      </c>
      <c r="E1208" t="s">
        <v>18</v>
      </c>
      <c r="F1208" t="s">
        <v>9</v>
      </c>
      <c r="G1208" t="s">
        <v>9</v>
      </c>
      <c r="H1208" t="s">
        <v>19</v>
      </c>
      <c r="I1208" t="s">
        <v>20</v>
      </c>
      <c r="J1208" t="s">
        <v>21</v>
      </c>
      <c r="K1208" t="s">
        <v>183</v>
      </c>
      <c r="L1208" t="str">
        <f t="shared" si="18"/>
        <v>tag-7804b77e_tag-a59f678e_NA_NA_computers_components_memory</v>
      </c>
      <c r="M1208" t="s">
        <v>946</v>
      </c>
      <c r="N1208">
        <f t="shared" si="19"/>
        <v>1.7301572561264</v>
      </c>
      <c r="P1208" t="e">
        <v>#N/A</v>
      </c>
    </row>
    <row r="1209" spans="1:16" hidden="1" x14ac:dyDescent="0.25">
      <c r="A1209" t="s">
        <v>186</v>
      </c>
      <c r="B1209">
        <v>14272</v>
      </c>
      <c r="C1209">
        <v>1.7279704809188801</v>
      </c>
      <c r="D1209" t="s">
        <v>84</v>
      </c>
      <c r="E1209" t="s">
        <v>9</v>
      </c>
      <c r="F1209" t="s">
        <v>9</v>
      </c>
      <c r="G1209" t="s">
        <v>9</v>
      </c>
      <c r="H1209" t="s">
        <v>10</v>
      </c>
      <c r="I1209" t="s">
        <v>11</v>
      </c>
      <c r="J1209" t="s">
        <v>85</v>
      </c>
      <c r="K1209" t="s">
        <v>183</v>
      </c>
      <c r="L1209" t="str">
        <f t="shared" si="18"/>
        <v>tag-b781aae0_NA_NA_NA_appliances_kitchen_dishwasher</v>
      </c>
      <c r="M1209" t="s">
        <v>959</v>
      </c>
      <c r="N1209">
        <f t="shared" si="19"/>
        <v>1.7279704809188801</v>
      </c>
      <c r="P1209" t="e">
        <v>#N/A</v>
      </c>
    </row>
    <row r="1210" spans="1:16" hidden="1" x14ac:dyDescent="0.25">
      <c r="A1210" t="s">
        <v>186</v>
      </c>
      <c r="B1210">
        <v>16072</v>
      </c>
      <c r="C1210">
        <v>1.72484731674194</v>
      </c>
      <c r="D1210" t="s">
        <v>120</v>
      </c>
      <c r="E1210" t="s">
        <v>9</v>
      </c>
      <c r="F1210" t="s">
        <v>9</v>
      </c>
      <c r="G1210" t="s">
        <v>9</v>
      </c>
      <c r="H1210" t="s">
        <v>19</v>
      </c>
      <c r="I1210" t="s">
        <v>58</v>
      </c>
      <c r="J1210" t="s">
        <v>59</v>
      </c>
      <c r="K1210" t="s">
        <v>183</v>
      </c>
      <c r="L1210" t="str">
        <f t="shared" si="18"/>
        <v>tag-a22fadc8_NA_NA_NA_computers_peripherals_camera</v>
      </c>
      <c r="M1210" t="s">
        <v>963</v>
      </c>
      <c r="N1210">
        <f t="shared" si="19"/>
        <v>1.72484731674194</v>
      </c>
      <c r="P1210" t="s">
        <v>963</v>
      </c>
    </row>
    <row r="1211" spans="1:16" hidden="1" x14ac:dyDescent="0.25">
      <c r="A1211" t="s">
        <v>186</v>
      </c>
      <c r="B1211">
        <v>3893</v>
      </c>
      <c r="C1211">
        <v>1.72070801258087</v>
      </c>
      <c r="D1211" t="s">
        <v>13</v>
      </c>
      <c r="E1211" t="s">
        <v>9</v>
      </c>
      <c r="F1211" t="s">
        <v>9</v>
      </c>
      <c r="G1211" t="s">
        <v>9</v>
      </c>
      <c r="H1211" t="s">
        <v>14</v>
      </c>
      <c r="I1211" t="s">
        <v>11</v>
      </c>
      <c r="J1211" t="s">
        <v>15</v>
      </c>
      <c r="K1211" t="s">
        <v>183</v>
      </c>
      <c r="L1211" t="str">
        <f t="shared" si="18"/>
        <v>tag-395dbacc_NA_NA_NA_furniture_kitchen_chair</v>
      </c>
      <c r="M1211" t="s">
        <v>940</v>
      </c>
      <c r="N1211">
        <f t="shared" si="19"/>
        <v>1.72070801258087</v>
      </c>
      <c r="P1211" t="e">
        <v>#N/A</v>
      </c>
    </row>
    <row r="1212" spans="1:16" hidden="1" x14ac:dyDescent="0.25">
      <c r="A1212" t="s">
        <v>186</v>
      </c>
      <c r="B1212">
        <v>18575</v>
      </c>
      <c r="C1212">
        <v>1.7165999412536599</v>
      </c>
      <c r="D1212" t="s">
        <v>137</v>
      </c>
      <c r="E1212" t="s">
        <v>9</v>
      </c>
      <c r="F1212" t="s">
        <v>9</v>
      </c>
      <c r="G1212" t="s">
        <v>9</v>
      </c>
      <c r="H1212" t="s">
        <v>19</v>
      </c>
      <c r="I1212" t="s">
        <v>20</v>
      </c>
      <c r="J1212" t="s">
        <v>76</v>
      </c>
      <c r="K1212" t="s">
        <v>183</v>
      </c>
      <c r="L1212" t="str">
        <f t="shared" si="18"/>
        <v>tag-8277aa36_NA_NA_NA_computers_components_motherboard</v>
      </c>
      <c r="M1212" t="s">
        <v>906</v>
      </c>
      <c r="N1212">
        <f t="shared" si="19"/>
        <v>1.7165999412536599</v>
      </c>
      <c r="P1212" t="e">
        <v>#N/A</v>
      </c>
    </row>
    <row r="1213" spans="1:16" hidden="1" x14ac:dyDescent="0.25">
      <c r="A1213" t="s">
        <v>186</v>
      </c>
      <c r="B1213">
        <v>5975</v>
      </c>
      <c r="C1213">
        <v>1.71312952041626</v>
      </c>
      <c r="D1213" t="s">
        <v>22</v>
      </c>
      <c r="E1213" t="s">
        <v>9</v>
      </c>
      <c r="F1213" t="s">
        <v>9</v>
      </c>
      <c r="G1213" t="s">
        <v>9</v>
      </c>
      <c r="H1213" t="s">
        <v>10</v>
      </c>
      <c r="I1213" t="s">
        <v>11</v>
      </c>
      <c r="J1213" t="s">
        <v>23</v>
      </c>
      <c r="K1213" t="s">
        <v>183</v>
      </c>
      <c r="L1213" t="str">
        <f t="shared" si="18"/>
        <v>tag-7d4ba1fb_NA_NA_NA_appliances_kitchen_steam_cooker</v>
      </c>
      <c r="M1213" t="s">
        <v>945</v>
      </c>
      <c r="N1213">
        <f t="shared" si="19"/>
        <v>1.71312952041626</v>
      </c>
      <c r="P1213" t="e">
        <v>#N/A</v>
      </c>
    </row>
    <row r="1214" spans="1:16" hidden="1" x14ac:dyDescent="0.25">
      <c r="A1214" t="s">
        <v>186</v>
      </c>
      <c r="B1214">
        <v>16085</v>
      </c>
      <c r="C1214">
        <v>1.7097301483154299</v>
      </c>
      <c r="D1214" t="s">
        <v>123</v>
      </c>
      <c r="E1214" t="s">
        <v>9</v>
      </c>
      <c r="F1214" t="s">
        <v>9</v>
      </c>
      <c r="G1214" t="s">
        <v>9</v>
      </c>
      <c r="H1214" t="s">
        <v>10</v>
      </c>
      <c r="I1214" t="s">
        <v>11</v>
      </c>
      <c r="J1214" t="s">
        <v>46</v>
      </c>
      <c r="K1214" t="s">
        <v>183</v>
      </c>
      <c r="L1214" t="str">
        <f t="shared" si="18"/>
        <v>tag-e6fdb661_NA_NA_NA_appliances_kitchen_microwave</v>
      </c>
      <c r="M1214" t="s">
        <v>941</v>
      </c>
      <c r="N1214">
        <f t="shared" si="19"/>
        <v>1.7097301483154299</v>
      </c>
      <c r="P1214" t="e">
        <v>#N/A</v>
      </c>
    </row>
    <row r="1215" spans="1:16" hidden="1" x14ac:dyDescent="0.25">
      <c r="A1215" t="s">
        <v>186</v>
      </c>
      <c r="B1215">
        <v>14042</v>
      </c>
      <c r="C1215">
        <v>1.7025333642959599</v>
      </c>
      <c r="D1215" t="s">
        <v>72</v>
      </c>
      <c r="E1215" t="s">
        <v>9</v>
      </c>
      <c r="F1215" t="s">
        <v>9</v>
      </c>
      <c r="G1215" t="s">
        <v>9</v>
      </c>
      <c r="H1215" t="s">
        <v>73</v>
      </c>
      <c r="I1215" t="s">
        <v>74</v>
      </c>
      <c r="J1215" t="s">
        <v>9</v>
      </c>
      <c r="K1215" t="s">
        <v>183</v>
      </c>
      <c r="L1215" t="str">
        <f t="shared" si="18"/>
        <v>tag-8a7df06e_NA_NA_NA_accessories_bag_NA</v>
      </c>
      <c r="M1215" t="s">
        <v>926</v>
      </c>
      <c r="N1215">
        <f t="shared" si="19"/>
        <v>1.7025333642959599</v>
      </c>
      <c r="P1215" t="e">
        <v>#N/A</v>
      </c>
    </row>
    <row r="1216" spans="1:16" hidden="1" x14ac:dyDescent="0.25">
      <c r="A1216" t="s">
        <v>186</v>
      </c>
      <c r="B1216">
        <v>12440</v>
      </c>
      <c r="C1216">
        <v>1.6947934627532999</v>
      </c>
      <c r="D1216" t="s">
        <v>62</v>
      </c>
      <c r="E1216" t="s">
        <v>9</v>
      </c>
      <c r="F1216" t="s">
        <v>9</v>
      </c>
      <c r="G1216" t="s">
        <v>9</v>
      </c>
      <c r="H1216" t="s">
        <v>10</v>
      </c>
      <c r="I1216" t="s">
        <v>11</v>
      </c>
      <c r="J1216" t="s">
        <v>48</v>
      </c>
      <c r="K1216" t="s">
        <v>183</v>
      </c>
      <c r="L1216" t="str">
        <f t="shared" si="18"/>
        <v>tag-afb1fea3_NA_NA_NA_appliances_kitchen_mixer</v>
      </c>
      <c r="M1216" t="s">
        <v>971</v>
      </c>
      <c r="N1216">
        <f t="shared" si="19"/>
        <v>1.6947934627532999</v>
      </c>
      <c r="P1216" t="s">
        <v>971</v>
      </c>
    </row>
    <row r="1217" spans="1:16" hidden="1" x14ac:dyDescent="0.25">
      <c r="A1217" t="s">
        <v>186</v>
      </c>
      <c r="B1217">
        <v>17226</v>
      </c>
      <c r="C1217">
        <v>1.6933513879776001</v>
      </c>
      <c r="D1217" t="s">
        <v>134</v>
      </c>
      <c r="E1217" t="s">
        <v>135</v>
      </c>
      <c r="F1217" t="s">
        <v>136</v>
      </c>
      <c r="G1217" t="s">
        <v>9</v>
      </c>
      <c r="H1217" t="s">
        <v>10</v>
      </c>
      <c r="I1217" t="s">
        <v>11</v>
      </c>
      <c r="J1217" t="s">
        <v>48</v>
      </c>
      <c r="K1217" t="s">
        <v>183</v>
      </c>
      <c r="L1217" t="str">
        <f t="shared" si="18"/>
        <v>tag-58e50aeb_tag-17d88870_tag-3ab8f41a_NA_appliances_kitchen_mixer</v>
      </c>
      <c r="M1217" t="s">
        <v>952</v>
      </c>
      <c r="N1217">
        <f t="shared" si="19"/>
        <v>1.6933513879776001</v>
      </c>
      <c r="P1217" t="e">
        <v>#N/A</v>
      </c>
    </row>
    <row r="1218" spans="1:16" hidden="1" x14ac:dyDescent="0.25">
      <c r="A1218" t="s">
        <v>186</v>
      </c>
      <c r="B1218">
        <v>8998</v>
      </c>
      <c r="C1218">
        <v>1.6867547035217301</v>
      </c>
      <c r="D1218" t="s">
        <v>30</v>
      </c>
      <c r="E1218" t="s">
        <v>31</v>
      </c>
      <c r="F1218" t="s">
        <v>9</v>
      </c>
      <c r="G1218" t="s">
        <v>9</v>
      </c>
      <c r="H1218" t="s">
        <v>19</v>
      </c>
      <c r="I1218" t="s">
        <v>20</v>
      </c>
      <c r="J1218" t="s">
        <v>33</v>
      </c>
      <c r="K1218" t="s">
        <v>183</v>
      </c>
      <c r="L1218" t="str">
        <f t="shared" si="18"/>
        <v>tag-292448f2_tag-4df5ee04_NA_NA_computers_components_cooler</v>
      </c>
      <c r="M1218" t="s">
        <v>922</v>
      </c>
      <c r="N1218">
        <f t="shared" si="19"/>
        <v>1.6867547035217301</v>
      </c>
      <c r="P1218" t="e">
        <v>#N/A</v>
      </c>
    </row>
    <row r="1219" spans="1:16" hidden="1" x14ac:dyDescent="0.25">
      <c r="A1219" t="s">
        <v>186</v>
      </c>
      <c r="B1219">
        <v>16471</v>
      </c>
      <c r="C1219">
        <v>1.6759608983993499</v>
      </c>
      <c r="D1219" t="s">
        <v>122</v>
      </c>
      <c r="E1219" t="s">
        <v>131</v>
      </c>
      <c r="F1219" t="s">
        <v>126</v>
      </c>
      <c r="G1219" t="s">
        <v>9</v>
      </c>
      <c r="H1219" t="s">
        <v>19</v>
      </c>
      <c r="I1219" t="s">
        <v>20</v>
      </c>
      <c r="J1219" t="s">
        <v>24</v>
      </c>
      <c r="K1219" t="s">
        <v>183</v>
      </c>
      <c r="L1219" t="str">
        <f t="shared" ref="L1219:L1261" si="20">D1219&amp;"_"&amp;E1219&amp;"_"&amp;F1219&amp;"_"&amp;G1219&amp;"_"&amp;H1219&amp;"_"&amp;I1219&amp;"_"&amp;J1219</f>
        <v>tag-e34b589d_tag-25766f5c_tag-6bc64d6f_NA_computers_components_hdd</v>
      </c>
      <c r="M1219" t="s">
        <v>966</v>
      </c>
      <c r="N1219">
        <f t="shared" ref="N1219:N1261" si="21">C1219</f>
        <v>1.6759608983993499</v>
      </c>
      <c r="P1219" t="e">
        <v>#N/A</v>
      </c>
    </row>
    <row r="1220" spans="1:16" hidden="1" x14ac:dyDescent="0.25">
      <c r="A1220" t="s">
        <v>186</v>
      </c>
      <c r="B1220">
        <v>13140</v>
      </c>
      <c r="C1220">
        <v>1.6680727005004901</v>
      </c>
      <c r="D1220" t="s">
        <v>71</v>
      </c>
      <c r="E1220" t="s">
        <v>9</v>
      </c>
      <c r="F1220" t="s">
        <v>9</v>
      </c>
      <c r="G1220" t="s">
        <v>9</v>
      </c>
      <c r="H1220" t="s">
        <v>10</v>
      </c>
      <c r="I1220" t="s">
        <v>11</v>
      </c>
      <c r="J1220" t="s">
        <v>32</v>
      </c>
      <c r="K1220" t="s">
        <v>183</v>
      </c>
      <c r="L1220" t="str">
        <f t="shared" si="20"/>
        <v>tag-a1cfc8d7_NA_NA_NA_appliances_kitchen_coffee_grinder</v>
      </c>
      <c r="M1220" t="s">
        <v>979</v>
      </c>
      <c r="N1220">
        <f t="shared" si="21"/>
        <v>1.6680727005004901</v>
      </c>
      <c r="P1220" t="s">
        <v>979</v>
      </c>
    </row>
    <row r="1221" spans="1:16" hidden="1" x14ac:dyDescent="0.25">
      <c r="A1221" t="s">
        <v>186</v>
      </c>
      <c r="B1221">
        <v>14521</v>
      </c>
      <c r="C1221">
        <v>1.660884141922</v>
      </c>
      <c r="D1221" t="s">
        <v>91</v>
      </c>
      <c r="E1221" t="s">
        <v>93</v>
      </c>
      <c r="F1221" t="s">
        <v>94</v>
      </c>
      <c r="G1221" t="s">
        <v>9</v>
      </c>
      <c r="H1221" t="s">
        <v>95</v>
      </c>
      <c r="I1221" t="s">
        <v>73</v>
      </c>
      <c r="J1221" t="s">
        <v>96</v>
      </c>
      <c r="K1221" t="s">
        <v>183</v>
      </c>
      <c r="L1221" t="str">
        <f t="shared" si="20"/>
        <v>tag-1ab2e7bb_tag-18756117_tag-2179a08a_NA_auto_accessories_videoregister</v>
      </c>
      <c r="M1221" t="s">
        <v>912</v>
      </c>
      <c r="N1221">
        <f t="shared" si="21"/>
        <v>1.660884141922</v>
      </c>
      <c r="P1221" t="e">
        <v>#N/A</v>
      </c>
    </row>
    <row r="1222" spans="1:16" hidden="1" x14ac:dyDescent="0.25">
      <c r="A1222" t="s">
        <v>186</v>
      </c>
      <c r="B1222">
        <v>16468</v>
      </c>
      <c r="C1222">
        <v>1.6433901786804199</v>
      </c>
      <c r="D1222" t="s">
        <v>122</v>
      </c>
      <c r="E1222" t="s">
        <v>130</v>
      </c>
      <c r="F1222" t="s">
        <v>126</v>
      </c>
      <c r="G1222" t="s">
        <v>9</v>
      </c>
      <c r="H1222" t="s">
        <v>10</v>
      </c>
      <c r="I1222" t="s">
        <v>11</v>
      </c>
      <c r="J1222" t="s">
        <v>41</v>
      </c>
      <c r="K1222" t="s">
        <v>183</v>
      </c>
      <c r="L1222" t="str">
        <f t="shared" si="20"/>
        <v>tag-e34b589d_tag-9ae20bf5_tag-6bc64d6f_NA_appliances_kitchen_hob</v>
      </c>
      <c r="M1222" t="s">
        <v>982</v>
      </c>
      <c r="N1222">
        <f t="shared" si="21"/>
        <v>1.6433901786804199</v>
      </c>
      <c r="P1222" t="s">
        <v>982</v>
      </c>
    </row>
    <row r="1223" spans="1:16" hidden="1" x14ac:dyDescent="0.25">
      <c r="A1223" t="s">
        <v>186</v>
      </c>
      <c r="B1223">
        <v>16635</v>
      </c>
      <c r="C1223">
        <v>1.6428761482238801</v>
      </c>
      <c r="D1223" t="s">
        <v>126</v>
      </c>
      <c r="E1223" t="s">
        <v>132</v>
      </c>
      <c r="F1223" t="s">
        <v>9</v>
      </c>
      <c r="G1223" t="s">
        <v>9</v>
      </c>
      <c r="H1223" t="s">
        <v>10</v>
      </c>
      <c r="I1223" t="s">
        <v>11</v>
      </c>
      <c r="J1223" t="s">
        <v>26</v>
      </c>
      <c r="K1223" t="s">
        <v>183</v>
      </c>
      <c r="L1223" t="str">
        <f t="shared" si="20"/>
        <v>tag-6bc64d6f_tag-e2424a81_NA_NA_appliances_kitchen_hood</v>
      </c>
      <c r="M1223" t="s">
        <v>942</v>
      </c>
      <c r="N1223">
        <f t="shared" si="21"/>
        <v>1.6428761482238801</v>
      </c>
      <c r="P1223" t="e">
        <v>#N/A</v>
      </c>
    </row>
    <row r="1224" spans="1:16" hidden="1" x14ac:dyDescent="0.25">
      <c r="A1224" t="s">
        <v>186</v>
      </c>
      <c r="B1224">
        <v>14270</v>
      </c>
      <c r="C1224">
        <v>1.6420866250991799</v>
      </c>
      <c r="D1224" t="s">
        <v>52</v>
      </c>
      <c r="E1224" t="s">
        <v>82</v>
      </c>
      <c r="F1224" t="s">
        <v>9</v>
      </c>
      <c r="G1224" t="s">
        <v>9</v>
      </c>
      <c r="H1224" t="s">
        <v>10</v>
      </c>
      <c r="I1224" t="s">
        <v>11</v>
      </c>
      <c r="J1224" t="s">
        <v>83</v>
      </c>
      <c r="K1224" t="s">
        <v>183</v>
      </c>
      <c r="L1224" t="str">
        <f t="shared" si="20"/>
        <v>tag-759aa959_tag-9c10bdec_NA_NA_appliances_kitchen_grill</v>
      </c>
      <c r="M1224" t="s">
        <v>919</v>
      </c>
      <c r="N1224">
        <f t="shared" si="21"/>
        <v>1.6420866250991799</v>
      </c>
      <c r="P1224" t="e">
        <v>#N/A</v>
      </c>
    </row>
    <row r="1225" spans="1:16" hidden="1" x14ac:dyDescent="0.25">
      <c r="A1225" t="s">
        <v>186</v>
      </c>
      <c r="B1225">
        <v>10994</v>
      </c>
      <c r="C1225">
        <v>1.6346080303192101</v>
      </c>
      <c r="D1225" t="s">
        <v>54</v>
      </c>
      <c r="E1225" t="s">
        <v>9</v>
      </c>
      <c r="F1225" t="s">
        <v>9</v>
      </c>
      <c r="G1225" t="s">
        <v>9</v>
      </c>
      <c r="H1225" t="s">
        <v>10</v>
      </c>
      <c r="I1225" t="s">
        <v>11</v>
      </c>
      <c r="J1225" t="s">
        <v>12</v>
      </c>
      <c r="K1225" t="s">
        <v>183</v>
      </c>
      <c r="L1225" t="str">
        <f t="shared" si="20"/>
        <v>tag-e0cf8cf3_NA_NA_NA_appliances_kitchen_juicer</v>
      </c>
      <c r="M1225" t="s">
        <v>964</v>
      </c>
      <c r="N1225">
        <f t="shared" si="21"/>
        <v>1.6346080303192101</v>
      </c>
      <c r="P1225" t="e">
        <v>#N/A</v>
      </c>
    </row>
    <row r="1226" spans="1:16" hidden="1" x14ac:dyDescent="0.25">
      <c r="A1226" t="s">
        <v>186</v>
      </c>
      <c r="B1226">
        <v>16132</v>
      </c>
      <c r="C1226">
        <v>1.62057662010193</v>
      </c>
      <c r="D1226" t="s">
        <v>122</v>
      </c>
      <c r="E1226" t="s">
        <v>124</v>
      </c>
      <c r="F1226" t="s">
        <v>9</v>
      </c>
      <c r="G1226" t="s">
        <v>9</v>
      </c>
      <c r="H1226" t="s">
        <v>10</v>
      </c>
      <c r="I1226" t="s">
        <v>11</v>
      </c>
      <c r="J1226" t="s">
        <v>125</v>
      </c>
      <c r="K1226" t="s">
        <v>183</v>
      </c>
      <c r="L1226" t="str">
        <f t="shared" si="20"/>
        <v>tag-e34b589d_tag-753e99cd_NA_NA_appliances_kitchen_refrigerators</v>
      </c>
      <c r="M1226" t="s">
        <v>957</v>
      </c>
      <c r="N1226">
        <f t="shared" si="21"/>
        <v>1.62057662010193</v>
      </c>
      <c r="P1226" t="e">
        <v>#N/A</v>
      </c>
    </row>
    <row r="1227" spans="1:16" hidden="1" x14ac:dyDescent="0.25">
      <c r="A1227" t="s">
        <v>186</v>
      </c>
      <c r="B1227">
        <v>15348</v>
      </c>
      <c r="C1227">
        <v>1.6162803173065201</v>
      </c>
      <c r="D1227" t="s">
        <v>112</v>
      </c>
      <c r="E1227" t="s">
        <v>113</v>
      </c>
      <c r="F1227" t="s">
        <v>9</v>
      </c>
      <c r="G1227" t="s">
        <v>9</v>
      </c>
      <c r="H1227" t="s">
        <v>19</v>
      </c>
      <c r="I1227" t="s">
        <v>58</v>
      </c>
      <c r="J1227" t="s">
        <v>114</v>
      </c>
      <c r="K1227" t="s">
        <v>183</v>
      </c>
      <c r="L1227" t="str">
        <f t="shared" si="20"/>
        <v>tag-1e2c6607_tag-7b6e0ff1_NA_NA_computers_peripherals_mouse</v>
      </c>
      <c r="M1227" t="s">
        <v>904</v>
      </c>
      <c r="N1227">
        <f t="shared" si="21"/>
        <v>1.6162803173065201</v>
      </c>
      <c r="P1227" t="s">
        <v>904</v>
      </c>
    </row>
    <row r="1228" spans="1:16" hidden="1" x14ac:dyDescent="0.25">
      <c r="A1228" t="s">
        <v>186</v>
      </c>
      <c r="B1228">
        <v>16467</v>
      </c>
      <c r="C1228">
        <v>1.6094503402710001</v>
      </c>
      <c r="D1228" t="s">
        <v>122</v>
      </c>
      <c r="E1228" t="s">
        <v>129</v>
      </c>
      <c r="F1228" t="s">
        <v>126</v>
      </c>
      <c r="G1228" t="s">
        <v>9</v>
      </c>
      <c r="H1228" t="s">
        <v>10</v>
      </c>
      <c r="I1228" t="s">
        <v>11</v>
      </c>
      <c r="J1228" t="s">
        <v>40</v>
      </c>
      <c r="K1228" t="s">
        <v>183</v>
      </c>
      <c r="L1228" t="str">
        <f t="shared" si="20"/>
        <v>tag-e34b589d_tag-5e7e9504_tag-6bc64d6f_NA_appliances_kitchen_toster</v>
      </c>
      <c r="M1228" t="s">
        <v>962</v>
      </c>
      <c r="N1228">
        <f t="shared" si="21"/>
        <v>1.6094503402710001</v>
      </c>
      <c r="P1228" t="s">
        <v>962</v>
      </c>
    </row>
    <row r="1229" spans="1:16" hidden="1" x14ac:dyDescent="0.25">
      <c r="A1229" t="s">
        <v>186</v>
      </c>
      <c r="B1229">
        <v>16458</v>
      </c>
      <c r="C1229">
        <v>1.6040796041488601</v>
      </c>
      <c r="D1229" t="s">
        <v>119</v>
      </c>
      <c r="E1229" t="s">
        <v>126</v>
      </c>
      <c r="F1229" t="s">
        <v>9</v>
      </c>
      <c r="G1229" t="s">
        <v>9</v>
      </c>
      <c r="H1229" t="s">
        <v>10</v>
      </c>
      <c r="I1229" t="s">
        <v>11</v>
      </c>
      <c r="J1229" t="s">
        <v>85</v>
      </c>
      <c r="K1229" t="s">
        <v>183</v>
      </c>
      <c r="L1229" t="str">
        <f t="shared" si="20"/>
        <v>tag-f76e1e51_tag-6bc64d6f_NA_NA_appliances_kitchen_dishwasher</v>
      </c>
      <c r="M1229" t="s">
        <v>980</v>
      </c>
      <c r="N1229">
        <f t="shared" si="21"/>
        <v>1.6040796041488601</v>
      </c>
      <c r="P1229" t="e">
        <v>#N/A</v>
      </c>
    </row>
    <row r="1230" spans="1:16" hidden="1" x14ac:dyDescent="0.25">
      <c r="A1230" t="s">
        <v>186</v>
      </c>
      <c r="B1230">
        <v>14275</v>
      </c>
      <c r="C1230">
        <v>1.5989567041397099</v>
      </c>
      <c r="D1230" t="s">
        <v>86</v>
      </c>
      <c r="E1230" t="s">
        <v>9</v>
      </c>
      <c r="F1230" t="s">
        <v>9</v>
      </c>
      <c r="G1230" t="s">
        <v>9</v>
      </c>
      <c r="H1230" t="s">
        <v>10</v>
      </c>
      <c r="I1230" t="s">
        <v>11</v>
      </c>
      <c r="J1230" t="s">
        <v>87</v>
      </c>
      <c r="K1230" t="s">
        <v>183</v>
      </c>
      <c r="L1230" t="str">
        <f t="shared" si="20"/>
        <v>tag-2261ff33_NA_NA_NA_appliances_kitchen_coffee_machine</v>
      </c>
      <c r="M1230" t="s">
        <v>947</v>
      </c>
      <c r="N1230">
        <f t="shared" si="21"/>
        <v>1.5989567041397099</v>
      </c>
      <c r="P1230" t="e">
        <v>#N/A</v>
      </c>
    </row>
    <row r="1231" spans="1:16" hidden="1" x14ac:dyDescent="0.25">
      <c r="A1231" t="s">
        <v>186</v>
      </c>
      <c r="B1231">
        <v>16466</v>
      </c>
      <c r="C1231">
        <v>1.5972880125045801</v>
      </c>
      <c r="D1231" t="s">
        <v>122</v>
      </c>
      <c r="E1231" t="s">
        <v>128</v>
      </c>
      <c r="F1231" t="s">
        <v>126</v>
      </c>
      <c r="G1231" t="s">
        <v>9</v>
      </c>
      <c r="H1231" t="s">
        <v>19</v>
      </c>
      <c r="I1231" t="s">
        <v>20</v>
      </c>
      <c r="J1231" t="s">
        <v>38</v>
      </c>
      <c r="K1231" t="s">
        <v>183</v>
      </c>
      <c r="L1231" t="str">
        <f t="shared" si="20"/>
        <v>tag-e34b589d_tag-abf74c7d_tag-6bc64d6f_NA_computers_components_cpu</v>
      </c>
      <c r="M1231" t="s">
        <v>970</v>
      </c>
      <c r="N1231">
        <f t="shared" si="21"/>
        <v>1.5972880125045801</v>
      </c>
      <c r="P1231" t="e">
        <v>#N/A</v>
      </c>
    </row>
    <row r="1232" spans="1:16" hidden="1" x14ac:dyDescent="0.25">
      <c r="A1232" t="s">
        <v>186</v>
      </c>
      <c r="B1232">
        <v>12191</v>
      </c>
      <c r="C1232">
        <v>1.59712827205658</v>
      </c>
      <c r="D1232" t="s">
        <v>52</v>
      </c>
      <c r="E1232" t="s">
        <v>9</v>
      </c>
      <c r="F1232" t="s">
        <v>9</v>
      </c>
      <c r="G1232" t="s">
        <v>9</v>
      </c>
      <c r="H1232" t="s">
        <v>14</v>
      </c>
      <c r="I1232" t="s">
        <v>50</v>
      </c>
      <c r="J1232" t="s">
        <v>60</v>
      </c>
      <c r="K1232" t="s">
        <v>183</v>
      </c>
      <c r="L1232" t="str">
        <f t="shared" si="20"/>
        <v>tag-759aa959_NA_NA_NA_furniture_living_room_sofa</v>
      </c>
      <c r="M1232" t="s">
        <v>956</v>
      </c>
      <c r="N1232">
        <f t="shared" si="21"/>
        <v>1.59712827205658</v>
      </c>
      <c r="P1232" t="e">
        <v>#N/A</v>
      </c>
    </row>
    <row r="1233" spans="1:16" hidden="1" x14ac:dyDescent="0.25">
      <c r="A1233" t="s">
        <v>186</v>
      </c>
      <c r="B1233">
        <v>14192</v>
      </c>
      <c r="C1233">
        <v>1.5751364231109599</v>
      </c>
      <c r="D1233" t="s">
        <v>52</v>
      </c>
      <c r="E1233" t="s">
        <v>9</v>
      </c>
      <c r="F1233" t="s">
        <v>9</v>
      </c>
      <c r="G1233" t="s">
        <v>9</v>
      </c>
      <c r="H1233" t="s">
        <v>73</v>
      </c>
      <c r="I1233" t="s">
        <v>74</v>
      </c>
      <c r="J1233" t="s">
        <v>9</v>
      </c>
      <c r="K1233" t="s">
        <v>183</v>
      </c>
      <c r="L1233" t="str">
        <f t="shared" si="20"/>
        <v>tag-759aa959_NA_NA_NA_accessories_bag_NA</v>
      </c>
      <c r="M1233" t="s">
        <v>925</v>
      </c>
      <c r="N1233">
        <f t="shared" si="21"/>
        <v>1.5751364231109599</v>
      </c>
      <c r="P1233" t="e">
        <v>#N/A</v>
      </c>
    </row>
    <row r="1234" spans="1:16" hidden="1" x14ac:dyDescent="0.25">
      <c r="A1234" t="s">
        <v>186</v>
      </c>
      <c r="B1234">
        <v>10131</v>
      </c>
      <c r="C1234">
        <v>1.53062295913696</v>
      </c>
      <c r="D1234" t="s">
        <v>44</v>
      </c>
      <c r="E1234" t="s">
        <v>9</v>
      </c>
      <c r="F1234" t="s">
        <v>9</v>
      </c>
      <c r="G1234" t="s">
        <v>9</v>
      </c>
      <c r="H1234" t="s">
        <v>10</v>
      </c>
      <c r="I1234" t="s">
        <v>11</v>
      </c>
      <c r="J1234" t="s">
        <v>12</v>
      </c>
      <c r="K1234" t="s">
        <v>183</v>
      </c>
      <c r="L1234" t="str">
        <f t="shared" si="20"/>
        <v>tag-c5180bc7_NA_NA_NA_appliances_kitchen_juicer</v>
      </c>
      <c r="M1234" t="s">
        <v>891</v>
      </c>
      <c r="N1234">
        <f t="shared" si="21"/>
        <v>1.53062295913696</v>
      </c>
      <c r="P1234" t="e">
        <v>#N/A</v>
      </c>
    </row>
    <row r="1235" spans="1:16" hidden="1" x14ac:dyDescent="0.25">
      <c r="A1235" t="s">
        <v>186</v>
      </c>
      <c r="B1235">
        <v>12460</v>
      </c>
      <c r="C1235">
        <v>1.5285829305648799</v>
      </c>
      <c r="D1235" t="s">
        <v>63</v>
      </c>
      <c r="E1235" t="s">
        <v>64</v>
      </c>
      <c r="F1235" t="s">
        <v>9</v>
      </c>
      <c r="G1235" t="s">
        <v>9</v>
      </c>
      <c r="H1235" t="s">
        <v>14</v>
      </c>
      <c r="I1235" t="s">
        <v>50</v>
      </c>
      <c r="J1235" t="s">
        <v>15</v>
      </c>
      <c r="K1235" t="s">
        <v>183</v>
      </c>
      <c r="L1235" t="str">
        <f t="shared" si="20"/>
        <v>tag-10ac0a17_tag-5f4db38c_NA_NA_furniture_living_room_chair</v>
      </c>
      <c r="M1235" t="s">
        <v>950</v>
      </c>
      <c r="N1235">
        <f t="shared" si="21"/>
        <v>1.5285829305648799</v>
      </c>
      <c r="P1235" t="e">
        <v>#N/A</v>
      </c>
    </row>
    <row r="1236" spans="1:16" hidden="1" x14ac:dyDescent="0.25">
      <c r="A1236" t="s">
        <v>186</v>
      </c>
      <c r="B1236">
        <v>16463</v>
      </c>
      <c r="C1236">
        <v>1.51760149002075</v>
      </c>
      <c r="D1236" t="s">
        <v>119</v>
      </c>
      <c r="E1236" t="s">
        <v>126</v>
      </c>
      <c r="F1236" t="s">
        <v>127</v>
      </c>
      <c r="G1236" t="s">
        <v>9</v>
      </c>
      <c r="H1236" t="s">
        <v>10</v>
      </c>
      <c r="I1236" t="s">
        <v>11</v>
      </c>
      <c r="J1236" t="s">
        <v>87</v>
      </c>
      <c r="K1236" t="s">
        <v>183</v>
      </c>
      <c r="L1236" t="str">
        <f t="shared" si="20"/>
        <v>tag-f76e1e51_tag-6bc64d6f_tag-dfe9194a_NA_appliances_kitchen_coffee_machine</v>
      </c>
      <c r="M1236" t="s">
        <v>960</v>
      </c>
      <c r="N1236">
        <f t="shared" si="21"/>
        <v>1.51760149002075</v>
      </c>
      <c r="P1236" t="e">
        <v>#N/A</v>
      </c>
    </row>
    <row r="1237" spans="1:16" hidden="1" x14ac:dyDescent="0.25">
      <c r="A1237" t="s">
        <v>186</v>
      </c>
      <c r="B1237">
        <v>16455</v>
      </c>
      <c r="C1237">
        <v>1.5170304775237999</v>
      </c>
      <c r="D1237" t="s">
        <v>119</v>
      </c>
      <c r="E1237" t="s">
        <v>126</v>
      </c>
      <c r="F1237" t="s">
        <v>9</v>
      </c>
      <c r="G1237" t="s">
        <v>9</v>
      </c>
      <c r="H1237" t="s">
        <v>10</v>
      </c>
      <c r="I1237" t="s">
        <v>11</v>
      </c>
      <c r="J1237" t="s">
        <v>83</v>
      </c>
      <c r="K1237" t="s">
        <v>183</v>
      </c>
      <c r="L1237" t="str">
        <f t="shared" si="20"/>
        <v>tag-f76e1e51_tag-6bc64d6f_NA_NA_appliances_kitchen_grill</v>
      </c>
      <c r="M1237" t="s">
        <v>967</v>
      </c>
      <c r="N1237">
        <f t="shared" si="21"/>
        <v>1.5170304775237999</v>
      </c>
      <c r="P1237" t="s">
        <v>967</v>
      </c>
    </row>
    <row r="1238" spans="1:16" hidden="1" x14ac:dyDescent="0.25">
      <c r="A1238" t="s">
        <v>186</v>
      </c>
      <c r="B1238">
        <v>11416</v>
      </c>
      <c r="C1238">
        <v>1.51481020450592</v>
      </c>
      <c r="D1238" t="s">
        <v>55</v>
      </c>
      <c r="E1238" t="s">
        <v>9</v>
      </c>
      <c r="F1238" t="s">
        <v>9</v>
      </c>
      <c r="G1238" t="s">
        <v>9</v>
      </c>
      <c r="H1238" t="s">
        <v>19</v>
      </c>
      <c r="I1238" t="s">
        <v>20</v>
      </c>
      <c r="J1238" t="s">
        <v>21</v>
      </c>
      <c r="K1238" t="s">
        <v>183</v>
      </c>
      <c r="L1238" t="str">
        <f t="shared" si="20"/>
        <v>tag-a1db7714_NA_NA_NA_computers_components_memory</v>
      </c>
      <c r="M1238" t="s">
        <v>984</v>
      </c>
      <c r="N1238">
        <f t="shared" si="21"/>
        <v>1.51481020450592</v>
      </c>
      <c r="P1238" t="e">
        <v>#N/A</v>
      </c>
    </row>
    <row r="1239" spans="1:16" hidden="1" x14ac:dyDescent="0.25">
      <c r="A1239" t="s">
        <v>186</v>
      </c>
      <c r="B1239">
        <v>4118</v>
      </c>
      <c r="C1239">
        <v>1.51467180252075</v>
      </c>
      <c r="D1239" t="s">
        <v>16</v>
      </c>
      <c r="E1239" t="s">
        <v>9</v>
      </c>
      <c r="F1239" t="s">
        <v>9</v>
      </c>
      <c r="G1239" t="s">
        <v>9</v>
      </c>
      <c r="H1239" t="s">
        <v>10</v>
      </c>
      <c r="I1239" t="s">
        <v>11</v>
      </c>
      <c r="J1239" t="s">
        <v>12</v>
      </c>
      <c r="K1239" t="s">
        <v>183</v>
      </c>
      <c r="L1239" t="str">
        <f t="shared" si="20"/>
        <v>tag-458d763a_NA_NA_NA_appliances_kitchen_juicer</v>
      </c>
      <c r="M1239" t="s">
        <v>974</v>
      </c>
      <c r="N1239">
        <f t="shared" si="21"/>
        <v>1.51467180252075</v>
      </c>
      <c r="P1239" t="e">
        <v>#N/A</v>
      </c>
    </row>
    <row r="1240" spans="1:16" hidden="1" x14ac:dyDescent="0.25">
      <c r="A1240" t="s">
        <v>186</v>
      </c>
      <c r="B1240">
        <v>9529</v>
      </c>
      <c r="C1240">
        <v>1.5050787925720199</v>
      </c>
      <c r="D1240" t="s">
        <v>36</v>
      </c>
      <c r="E1240" t="s">
        <v>37</v>
      </c>
      <c r="F1240" t="s">
        <v>9</v>
      </c>
      <c r="G1240" t="s">
        <v>9</v>
      </c>
      <c r="H1240" t="s">
        <v>19</v>
      </c>
      <c r="I1240" t="s">
        <v>20</v>
      </c>
      <c r="J1240" t="s">
        <v>38</v>
      </c>
      <c r="K1240" t="s">
        <v>183</v>
      </c>
      <c r="L1240" t="str">
        <f t="shared" si="20"/>
        <v>tag-70dc242d_tag-d325db69_NA_NA_computers_components_cpu</v>
      </c>
      <c r="M1240" t="s">
        <v>983</v>
      </c>
      <c r="N1240">
        <f t="shared" si="21"/>
        <v>1.5050787925720199</v>
      </c>
      <c r="P1240" t="e">
        <v>#N/A</v>
      </c>
    </row>
    <row r="1241" spans="1:16" hidden="1" x14ac:dyDescent="0.25">
      <c r="A1241" t="s">
        <v>186</v>
      </c>
      <c r="B1241">
        <v>12196</v>
      </c>
      <c r="C1241">
        <v>1.49063384532928</v>
      </c>
      <c r="D1241" t="s">
        <v>61</v>
      </c>
      <c r="E1241" t="s">
        <v>9</v>
      </c>
      <c r="F1241" t="s">
        <v>9</v>
      </c>
      <c r="G1241" t="s">
        <v>9</v>
      </c>
      <c r="H1241" t="s">
        <v>10</v>
      </c>
      <c r="I1241" t="s">
        <v>11</v>
      </c>
      <c r="J1241" t="s">
        <v>46</v>
      </c>
      <c r="K1241" t="s">
        <v>183</v>
      </c>
      <c r="L1241" t="str">
        <f t="shared" si="20"/>
        <v>tag-345da5a2_NA_NA_NA_appliances_kitchen_microwave</v>
      </c>
      <c r="M1241" t="s">
        <v>975</v>
      </c>
      <c r="N1241">
        <f t="shared" si="21"/>
        <v>1.49063384532928</v>
      </c>
      <c r="P1241" t="e">
        <v>#N/A</v>
      </c>
    </row>
    <row r="1242" spans="1:16" hidden="1" x14ac:dyDescent="0.25">
      <c r="A1242" t="s">
        <v>186</v>
      </c>
      <c r="B1242">
        <v>10303</v>
      </c>
      <c r="C1242">
        <v>1.4397213459014899</v>
      </c>
      <c r="D1242" t="s">
        <v>49</v>
      </c>
      <c r="E1242" t="s">
        <v>9</v>
      </c>
      <c r="F1242" t="s">
        <v>9</v>
      </c>
      <c r="G1242" t="s">
        <v>9</v>
      </c>
      <c r="H1242" t="s">
        <v>10</v>
      </c>
      <c r="I1242" t="s">
        <v>11</v>
      </c>
      <c r="J1242" t="s">
        <v>35</v>
      </c>
      <c r="K1242" t="s">
        <v>183</v>
      </c>
      <c r="L1242" t="str">
        <f t="shared" si="20"/>
        <v>tag-165bff62_NA_NA_NA_appliances_kitchen_kettle</v>
      </c>
      <c r="M1242" t="s">
        <v>923</v>
      </c>
      <c r="N1242">
        <f t="shared" si="21"/>
        <v>1.4397213459014899</v>
      </c>
      <c r="P1242" t="e">
        <v>#N/A</v>
      </c>
    </row>
    <row r="1243" spans="1:16" hidden="1" x14ac:dyDescent="0.25">
      <c r="A1243" t="s">
        <v>186</v>
      </c>
      <c r="B1243">
        <v>8996</v>
      </c>
      <c r="C1243">
        <v>1.4273000955581701</v>
      </c>
      <c r="D1243" t="s">
        <v>30</v>
      </c>
      <c r="E1243" t="s">
        <v>31</v>
      </c>
      <c r="F1243" t="s">
        <v>9</v>
      </c>
      <c r="G1243" t="s">
        <v>9</v>
      </c>
      <c r="H1243" t="s">
        <v>10</v>
      </c>
      <c r="I1243" t="s">
        <v>11</v>
      </c>
      <c r="J1243" t="s">
        <v>32</v>
      </c>
      <c r="K1243" t="s">
        <v>183</v>
      </c>
      <c r="L1243" t="str">
        <f t="shared" si="20"/>
        <v>tag-292448f2_tag-4df5ee04_NA_NA_appliances_kitchen_coffee_grinder</v>
      </c>
      <c r="M1243" t="s">
        <v>949</v>
      </c>
      <c r="N1243">
        <f t="shared" si="21"/>
        <v>1.4273000955581701</v>
      </c>
      <c r="P1243" t="s">
        <v>949</v>
      </c>
    </row>
    <row r="1244" spans="1:16" hidden="1" x14ac:dyDescent="0.25">
      <c r="A1244" t="s">
        <v>186</v>
      </c>
      <c r="B1244">
        <v>16027</v>
      </c>
      <c r="C1244">
        <v>1.42548167705536</v>
      </c>
      <c r="D1244" t="s">
        <v>122</v>
      </c>
      <c r="E1244" t="s">
        <v>9</v>
      </c>
      <c r="F1244" t="s">
        <v>9</v>
      </c>
      <c r="G1244" t="s">
        <v>9</v>
      </c>
      <c r="H1244" t="s">
        <v>10</v>
      </c>
      <c r="I1244" t="s">
        <v>11</v>
      </c>
      <c r="J1244" t="s">
        <v>32</v>
      </c>
      <c r="K1244" t="s">
        <v>183</v>
      </c>
      <c r="L1244" t="str">
        <f t="shared" si="20"/>
        <v>tag-e34b589d_NA_NA_NA_appliances_kitchen_coffee_grinder</v>
      </c>
      <c r="M1244" t="s">
        <v>930</v>
      </c>
      <c r="N1244">
        <f t="shared" si="21"/>
        <v>1.42548167705536</v>
      </c>
      <c r="P1244" t="e">
        <v>#N/A</v>
      </c>
    </row>
    <row r="1245" spans="1:16" hidden="1" x14ac:dyDescent="0.25">
      <c r="A1245" t="s">
        <v>186</v>
      </c>
      <c r="B1245">
        <v>9530</v>
      </c>
      <c r="C1245">
        <v>1.4125839471817001</v>
      </c>
      <c r="D1245" t="s">
        <v>36</v>
      </c>
      <c r="E1245" t="s">
        <v>39</v>
      </c>
      <c r="F1245" t="s">
        <v>9</v>
      </c>
      <c r="G1245" t="s">
        <v>9</v>
      </c>
      <c r="H1245" t="s">
        <v>10</v>
      </c>
      <c r="I1245" t="s">
        <v>11</v>
      </c>
      <c r="J1245" t="s">
        <v>40</v>
      </c>
      <c r="K1245" t="s">
        <v>183</v>
      </c>
      <c r="L1245" t="str">
        <f t="shared" si="20"/>
        <v>tag-70dc242d_tag-f3f810f7_NA_NA_appliances_kitchen_toster</v>
      </c>
      <c r="M1245" t="s">
        <v>988</v>
      </c>
      <c r="N1245">
        <f t="shared" si="21"/>
        <v>1.4125839471817001</v>
      </c>
      <c r="P1245" t="e">
        <v>#N/A</v>
      </c>
    </row>
    <row r="1246" spans="1:16" hidden="1" x14ac:dyDescent="0.25">
      <c r="A1246" t="s">
        <v>186</v>
      </c>
      <c r="B1246">
        <v>14587</v>
      </c>
      <c r="C1246">
        <v>1.3859225511550901</v>
      </c>
      <c r="D1246" t="s">
        <v>105</v>
      </c>
      <c r="E1246" t="s">
        <v>107</v>
      </c>
      <c r="F1246" t="s">
        <v>9</v>
      </c>
      <c r="G1246" t="s">
        <v>9</v>
      </c>
      <c r="H1246" t="s">
        <v>19</v>
      </c>
      <c r="I1246" t="s">
        <v>20</v>
      </c>
      <c r="J1246" t="s">
        <v>68</v>
      </c>
      <c r="K1246" t="s">
        <v>183</v>
      </c>
      <c r="L1246" t="str">
        <f t="shared" si="20"/>
        <v>tag-0979cdfa_tag-2cdb3268_NA_NA_computers_components_videocards</v>
      </c>
      <c r="M1246" t="s">
        <v>993</v>
      </c>
      <c r="N1246">
        <f t="shared" si="21"/>
        <v>1.3859225511550901</v>
      </c>
      <c r="P1246" t="e">
        <v>#N/A</v>
      </c>
    </row>
    <row r="1247" spans="1:16" hidden="1" x14ac:dyDescent="0.25">
      <c r="A1247" t="s">
        <v>186</v>
      </c>
      <c r="B1247">
        <v>16470</v>
      </c>
      <c r="C1247">
        <v>1.36377000808716</v>
      </c>
      <c r="D1247" t="s">
        <v>122</v>
      </c>
      <c r="E1247" t="s">
        <v>112</v>
      </c>
      <c r="F1247" t="s">
        <v>126</v>
      </c>
      <c r="G1247" t="s">
        <v>9</v>
      </c>
      <c r="H1247" t="s">
        <v>10</v>
      </c>
      <c r="I1247" t="s">
        <v>11</v>
      </c>
      <c r="J1247" t="s">
        <v>23</v>
      </c>
      <c r="K1247" t="s">
        <v>183</v>
      </c>
      <c r="L1247" t="str">
        <f t="shared" si="20"/>
        <v>tag-e34b589d_tag-1e2c6607_tag-6bc64d6f_NA_appliances_kitchen_steam_cooker</v>
      </c>
      <c r="M1247" t="s">
        <v>948</v>
      </c>
      <c r="N1247">
        <f t="shared" si="21"/>
        <v>1.36377000808716</v>
      </c>
      <c r="P1247" t="e">
        <v>#N/A</v>
      </c>
    </row>
    <row r="1248" spans="1:16" hidden="1" x14ac:dyDescent="0.25">
      <c r="A1248" t="s">
        <v>186</v>
      </c>
      <c r="B1248">
        <v>12897</v>
      </c>
      <c r="C1248">
        <v>1.3593509197235101</v>
      </c>
      <c r="D1248" t="s">
        <v>70</v>
      </c>
      <c r="E1248" t="s">
        <v>9</v>
      </c>
      <c r="F1248" t="s">
        <v>9</v>
      </c>
      <c r="G1248" t="s">
        <v>9</v>
      </c>
      <c r="H1248" t="s">
        <v>19</v>
      </c>
      <c r="I1248" t="s">
        <v>20</v>
      </c>
      <c r="J1248" t="s">
        <v>33</v>
      </c>
      <c r="K1248" t="s">
        <v>183</v>
      </c>
      <c r="L1248" t="str">
        <f t="shared" si="20"/>
        <v>tag-e442f041_NA_NA_NA_computers_components_cooler</v>
      </c>
      <c r="M1248" t="s">
        <v>995</v>
      </c>
      <c r="N1248">
        <f t="shared" si="21"/>
        <v>1.3593509197235101</v>
      </c>
      <c r="P1248" t="e">
        <v>#N/A</v>
      </c>
    </row>
    <row r="1249" spans="1:16" hidden="1" x14ac:dyDescent="0.25">
      <c r="A1249" t="s">
        <v>186</v>
      </c>
      <c r="B1249">
        <v>16058</v>
      </c>
      <c r="C1249">
        <v>1.35120105743408</v>
      </c>
      <c r="D1249" t="s">
        <v>111</v>
      </c>
      <c r="E1249" t="s">
        <v>9</v>
      </c>
      <c r="F1249" t="s">
        <v>9</v>
      </c>
      <c r="G1249" t="s">
        <v>9</v>
      </c>
      <c r="H1249" t="s">
        <v>10</v>
      </c>
      <c r="I1249" t="s">
        <v>11</v>
      </c>
      <c r="J1249" t="s">
        <v>12</v>
      </c>
      <c r="K1249" t="s">
        <v>183</v>
      </c>
      <c r="L1249" t="str">
        <f t="shared" si="20"/>
        <v>tag-e5c9cad8_NA_NA_NA_appliances_kitchen_juicer</v>
      </c>
      <c r="M1249" t="s">
        <v>989</v>
      </c>
      <c r="N1249">
        <f t="shared" si="21"/>
        <v>1.35120105743408</v>
      </c>
      <c r="P1249" t="e">
        <v>#N/A</v>
      </c>
    </row>
    <row r="1250" spans="1:16" hidden="1" x14ac:dyDescent="0.25">
      <c r="A1250" t="s">
        <v>186</v>
      </c>
      <c r="B1250">
        <v>16080</v>
      </c>
      <c r="C1250">
        <v>1.2908908128738401</v>
      </c>
      <c r="D1250" t="s">
        <v>123</v>
      </c>
      <c r="E1250" t="s">
        <v>9</v>
      </c>
      <c r="F1250" t="s">
        <v>9</v>
      </c>
      <c r="G1250" t="s">
        <v>9</v>
      </c>
      <c r="H1250" t="s">
        <v>14</v>
      </c>
      <c r="I1250" t="s">
        <v>50</v>
      </c>
      <c r="J1250" t="s">
        <v>60</v>
      </c>
      <c r="K1250" t="s">
        <v>183</v>
      </c>
      <c r="L1250" t="str">
        <f t="shared" si="20"/>
        <v>tag-e6fdb661_NA_NA_NA_furniture_living_room_sofa</v>
      </c>
      <c r="M1250" t="s">
        <v>944</v>
      </c>
      <c r="N1250">
        <f t="shared" si="21"/>
        <v>1.2908908128738401</v>
      </c>
      <c r="P1250" t="e">
        <v>#N/A</v>
      </c>
    </row>
    <row r="1251" spans="1:16" hidden="1" x14ac:dyDescent="0.25">
      <c r="A1251" t="s">
        <v>186</v>
      </c>
      <c r="B1251">
        <v>16088</v>
      </c>
      <c r="C1251">
        <v>1.2700279951095601</v>
      </c>
      <c r="D1251" t="s">
        <v>123</v>
      </c>
      <c r="E1251" t="s">
        <v>9</v>
      </c>
      <c r="F1251" t="s">
        <v>9</v>
      </c>
      <c r="G1251" t="s">
        <v>9</v>
      </c>
      <c r="H1251" t="s">
        <v>10</v>
      </c>
      <c r="I1251" t="s">
        <v>11</v>
      </c>
      <c r="J1251" t="s">
        <v>48</v>
      </c>
      <c r="K1251" t="s">
        <v>183</v>
      </c>
      <c r="L1251" t="str">
        <f t="shared" si="20"/>
        <v>tag-e6fdb661_NA_NA_NA_appliances_kitchen_mixer</v>
      </c>
      <c r="M1251" t="s">
        <v>987</v>
      </c>
      <c r="N1251">
        <f t="shared" si="21"/>
        <v>1.2700279951095601</v>
      </c>
      <c r="P1251" t="e">
        <v>#N/A</v>
      </c>
    </row>
    <row r="1252" spans="1:16" hidden="1" x14ac:dyDescent="0.25">
      <c r="A1252" t="s">
        <v>186</v>
      </c>
      <c r="B1252">
        <v>9531</v>
      </c>
      <c r="C1252">
        <v>1.2342844009399401</v>
      </c>
      <c r="D1252" t="s">
        <v>36</v>
      </c>
      <c r="E1252" t="s">
        <v>28</v>
      </c>
      <c r="F1252" t="s">
        <v>9</v>
      </c>
      <c r="G1252" t="s">
        <v>9</v>
      </c>
      <c r="H1252" t="s">
        <v>10</v>
      </c>
      <c r="I1252" t="s">
        <v>11</v>
      </c>
      <c r="J1252" t="s">
        <v>41</v>
      </c>
      <c r="K1252" t="s">
        <v>183</v>
      </c>
      <c r="L1252" t="str">
        <f t="shared" si="20"/>
        <v>tag-70dc242d_tag-0e55ada0_NA_NA_appliances_kitchen_hob</v>
      </c>
      <c r="M1252" t="s">
        <v>985</v>
      </c>
      <c r="N1252">
        <f t="shared" si="21"/>
        <v>1.2342844009399401</v>
      </c>
      <c r="P1252" t="e">
        <v>#N/A</v>
      </c>
    </row>
    <row r="1253" spans="1:16" hidden="1" x14ac:dyDescent="0.25">
      <c r="A1253" t="s">
        <v>186</v>
      </c>
      <c r="B1253">
        <v>9642</v>
      </c>
      <c r="C1253">
        <v>1.2224326133728001</v>
      </c>
      <c r="D1253" t="s">
        <v>42</v>
      </c>
      <c r="E1253" t="s">
        <v>43</v>
      </c>
      <c r="F1253" t="s">
        <v>9</v>
      </c>
      <c r="G1253" t="s">
        <v>9</v>
      </c>
      <c r="H1253" t="s">
        <v>10</v>
      </c>
      <c r="I1253" t="s">
        <v>11</v>
      </c>
      <c r="J1253" t="s">
        <v>26</v>
      </c>
      <c r="K1253" t="s">
        <v>183</v>
      </c>
      <c r="L1253" t="str">
        <f t="shared" si="20"/>
        <v>tag-a67d9f26_tag-d3982a8a_NA_NA_appliances_kitchen_hood</v>
      </c>
      <c r="M1253" t="s">
        <v>973</v>
      </c>
      <c r="N1253">
        <f t="shared" si="21"/>
        <v>1.2224326133728001</v>
      </c>
      <c r="P1253" t="e">
        <v>#N/A</v>
      </c>
    </row>
    <row r="1254" spans="1:16" hidden="1" x14ac:dyDescent="0.25">
      <c r="A1254" t="s">
        <v>186</v>
      </c>
      <c r="B1254">
        <v>16030</v>
      </c>
      <c r="C1254">
        <v>1.14720594882965</v>
      </c>
      <c r="D1254" t="s">
        <v>122</v>
      </c>
      <c r="E1254" t="s">
        <v>9</v>
      </c>
      <c r="F1254" t="s">
        <v>9</v>
      </c>
      <c r="G1254" t="s">
        <v>9</v>
      </c>
      <c r="H1254" t="s">
        <v>19</v>
      </c>
      <c r="I1254" t="s">
        <v>20</v>
      </c>
      <c r="J1254" t="s">
        <v>33</v>
      </c>
      <c r="K1254" t="s">
        <v>183</v>
      </c>
      <c r="L1254" t="str">
        <f t="shared" si="20"/>
        <v>tag-e34b589d_NA_NA_NA_computers_components_cooler</v>
      </c>
      <c r="M1254" t="s">
        <v>977</v>
      </c>
      <c r="N1254">
        <f t="shared" si="21"/>
        <v>1.14720594882965</v>
      </c>
      <c r="P1254" t="e">
        <v>#N/A</v>
      </c>
    </row>
    <row r="1255" spans="1:16" hidden="1" x14ac:dyDescent="0.25">
      <c r="A1255" t="s">
        <v>186</v>
      </c>
      <c r="B1255">
        <v>12886</v>
      </c>
      <c r="C1255">
        <v>1.1156824827194201</v>
      </c>
      <c r="D1255" t="s">
        <v>70</v>
      </c>
      <c r="E1255" t="s">
        <v>9</v>
      </c>
      <c r="F1255" t="s">
        <v>9</v>
      </c>
      <c r="G1255" t="s">
        <v>9</v>
      </c>
      <c r="H1255" t="s">
        <v>10</v>
      </c>
      <c r="I1255" t="s">
        <v>11</v>
      </c>
      <c r="J1255" t="s">
        <v>26</v>
      </c>
      <c r="K1255" t="s">
        <v>183</v>
      </c>
      <c r="L1255" t="str">
        <f t="shared" si="20"/>
        <v>tag-e442f041_NA_NA_NA_appliances_kitchen_hood</v>
      </c>
      <c r="M1255" t="s">
        <v>991</v>
      </c>
      <c r="N1255">
        <f t="shared" si="21"/>
        <v>1.1156824827194201</v>
      </c>
      <c r="P1255" t="e">
        <v>#N/A</v>
      </c>
    </row>
    <row r="1256" spans="1:16" hidden="1" x14ac:dyDescent="0.25">
      <c r="A1256" t="s">
        <v>186</v>
      </c>
      <c r="B1256">
        <v>5978</v>
      </c>
      <c r="C1256">
        <v>1.1027964353561399</v>
      </c>
      <c r="D1256" t="s">
        <v>22</v>
      </c>
      <c r="E1256" t="s">
        <v>9</v>
      </c>
      <c r="F1256" t="s">
        <v>9</v>
      </c>
      <c r="G1256" t="s">
        <v>9</v>
      </c>
      <c r="H1256" t="s">
        <v>19</v>
      </c>
      <c r="I1256" t="s">
        <v>20</v>
      </c>
      <c r="J1256" t="s">
        <v>24</v>
      </c>
      <c r="K1256" t="s">
        <v>183</v>
      </c>
      <c r="L1256" t="str">
        <f t="shared" si="20"/>
        <v>tag-7d4ba1fb_NA_NA_NA_computers_components_hdd</v>
      </c>
      <c r="M1256" t="s">
        <v>939</v>
      </c>
      <c r="N1256">
        <f t="shared" si="21"/>
        <v>1.1027964353561399</v>
      </c>
      <c r="P1256" t="e">
        <v>#N/A</v>
      </c>
    </row>
    <row r="1257" spans="1:16" hidden="1" x14ac:dyDescent="0.25">
      <c r="A1257" t="s">
        <v>186</v>
      </c>
      <c r="B1257">
        <v>7942</v>
      </c>
      <c r="C1257">
        <v>1.08592677116394</v>
      </c>
      <c r="D1257" t="s">
        <v>27</v>
      </c>
      <c r="E1257" t="s">
        <v>28</v>
      </c>
      <c r="F1257" t="s">
        <v>9</v>
      </c>
      <c r="G1257" t="s">
        <v>9</v>
      </c>
      <c r="H1257" t="s">
        <v>19</v>
      </c>
      <c r="I1257" t="s">
        <v>20</v>
      </c>
      <c r="J1257" t="s">
        <v>29</v>
      </c>
      <c r="K1257" t="s">
        <v>183</v>
      </c>
      <c r="L1257" t="str">
        <f t="shared" si="20"/>
        <v>tag-7b806310_tag-0e55ada0_NA_NA_computers_components_power_supply</v>
      </c>
      <c r="M1257" t="s">
        <v>986</v>
      </c>
      <c r="N1257">
        <f t="shared" si="21"/>
        <v>1.08592677116394</v>
      </c>
      <c r="P1257" t="e">
        <v>#N/A</v>
      </c>
    </row>
    <row r="1258" spans="1:16" hidden="1" x14ac:dyDescent="0.25">
      <c r="A1258" t="s">
        <v>186</v>
      </c>
      <c r="B1258">
        <v>14586</v>
      </c>
      <c r="C1258">
        <v>0.88758969306945801</v>
      </c>
      <c r="D1258" t="s">
        <v>105</v>
      </c>
      <c r="E1258" t="s">
        <v>106</v>
      </c>
      <c r="F1258" t="s">
        <v>9</v>
      </c>
      <c r="G1258" t="s">
        <v>9</v>
      </c>
      <c r="H1258" t="s">
        <v>10</v>
      </c>
      <c r="I1258" t="s">
        <v>11</v>
      </c>
      <c r="J1258" t="s">
        <v>66</v>
      </c>
      <c r="K1258" t="s">
        <v>183</v>
      </c>
      <c r="L1258" t="str">
        <f t="shared" si="20"/>
        <v>tag-0979cdfa_tag-6653eda7_NA_NA_appliances_kitchen_meat_grinder</v>
      </c>
      <c r="M1258" t="s">
        <v>929</v>
      </c>
      <c r="N1258">
        <f t="shared" si="21"/>
        <v>0.88758969306945801</v>
      </c>
      <c r="P1258" t="s">
        <v>929</v>
      </c>
    </row>
    <row r="1259" spans="1:16" hidden="1" x14ac:dyDescent="0.25">
      <c r="A1259" t="s">
        <v>186</v>
      </c>
      <c r="B1259">
        <v>14588</v>
      </c>
      <c r="C1259">
        <v>0.82302653789520297</v>
      </c>
      <c r="D1259" t="s">
        <v>105</v>
      </c>
      <c r="E1259" t="s">
        <v>108</v>
      </c>
      <c r="F1259" t="s">
        <v>9</v>
      </c>
      <c r="G1259" t="s">
        <v>9</v>
      </c>
      <c r="H1259" t="s">
        <v>14</v>
      </c>
      <c r="I1259" t="s">
        <v>11</v>
      </c>
      <c r="J1259" t="s">
        <v>69</v>
      </c>
      <c r="K1259" t="s">
        <v>183</v>
      </c>
      <c r="L1259" t="str">
        <f t="shared" si="20"/>
        <v>tag-0979cdfa_tag-dd7dbbdb_NA_NA_furniture_kitchen_table</v>
      </c>
      <c r="M1259" t="s">
        <v>990</v>
      </c>
      <c r="N1259">
        <f t="shared" si="21"/>
        <v>0.82302653789520297</v>
      </c>
      <c r="P1259" t="e">
        <v>#N/A</v>
      </c>
    </row>
    <row r="1260" spans="1:16" hidden="1" x14ac:dyDescent="0.25">
      <c r="A1260" t="s">
        <v>186</v>
      </c>
      <c r="B1260">
        <v>12883</v>
      </c>
      <c r="C1260">
        <v>0.76081240177154497</v>
      </c>
      <c r="D1260" t="s">
        <v>70</v>
      </c>
      <c r="E1260" t="s">
        <v>9</v>
      </c>
      <c r="F1260" t="s">
        <v>9</v>
      </c>
      <c r="G1260" t="s">
        <v>9</v>
      </c>
      <c r="H1260" t="s">
        <v>19</v>
      </c>
      <c r="I1260" t="s">
        <v>20</v>
      </c>
      <c r="J1260" t="s">
        <v>24</v>
      </c>
      <c r="K1260" t="s">
        <v>183</v>
      </c>
      <c r="L1260" t="str">
        <f t="shared" si="20"/>
        <v>tag-e442f041_NA_NA_NA_computers_components_hdd</v>
      </c>
      <c r="M1260" t="s">
        <v>934</v>
      </c>
      <c r="N1260">
        <f t="shared" si="21"/>
        <v>0.76081240177154497</v>
      </c>
      <c r="P1260" t="e">
        <v>#N/A</v>
      </c>
    </row>
    <row r="1261" spans="1:16" hidden="1" x14ac:dyDescent="0.25">
      <c r="A1261" t="s">
        <v>186</v>
      </c>
      <c r="B1261">
        <v>12895</v>
      </c>
      <c r="C1261">
        <v>0.70236468315124501</v>
      </c>
      <c r="D1261" t="s">
        <v>70</v>
      </c>
      <c r="E1261" t="s">
        <v>9</v>
      </c>
      <c r="F1261" t="s">
        <v>9</v>
      </c>
      <c r="G1261" t="s">
        <v>9</v>
      </c>
      <c r="H1261" t="s">
        <v>10</v>
      </c>
      <c r="I1261" t="s">
        <v>11</v>
      </c>
      <c r="J1261" t="s">
        <v>32</v>
      </c>
      <c r="K1261" t="s">
        <v>183</v>
      </c>
      <c r="L1261" t="str">
        <f t="shared" si="20"/>
        <v>tag-e442f041_NA_NA_NA_appliances_kitchen_coffee_grinder</v>
      </c>
      <c r="M1261" t="s">
        <v>994</v>
      </c>
      <c r="N1261">
        <f t="shared" si="21"/>
        <v>0.70236468315124501</v>
      </c>
      <c r="P1261" t="s">
        <v>994</v>
      </c>
    </row>
  </sheetData>
  <autoFilter ref="A1:P1261" xr:uid="{D499EAB7-D6DF-4C70-A5BC-7963EC54A5F1}">
    <filterColumn colId="0">
      <filters>
        <filter val="One"/>
      </filters>
    </filterColumn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BFABC-1403-4232-A909-8857D711D9F8}">
  <dimension ref="A1:C75"/>
  <sheetViews>
    <sheetView tabSelected="1" workbookViewId="0">
      <selection activeCell="G34" sqref="G34"/>
    </sheetView>
  </sheetViews>
  <sheetFormatPr defaultRowHeight="15" x14ac:dyDescent="0.25"/>
  <cols>
    <col min="1" max="1" width="26.85546875" bestFit="1" customWidth="1"/>
    <col min="2" max="2" width="17.85546875" bestFit="1" customWidth="1"/>
    <col min="3" max="3" width="12" bestFit="1" customWidth="1"/>
    <col min="4" max="7" width="12.7109375" bestFit="1" customWidth="1"/>
    <col min="8" max="57" width="12" bestFit="1" customWidth="1"/>
    <col min="58" max="58" width="11" bestFit="1" customWidth="1"/>
    <col min="59" max="67" width="12" bestFit="1" customWidth="1"/>
    <col min="68" max="68" width="11" bestFit="1" customWidth="1"/>
    <col min="69" max="79" width="12" bestFit="1" customWidth="1"/>
    <col min="80" max="80" width="11" bestFit="1" customWidth="1"/>
    <col min="81" max="424" width="12" bestFit="1" customWidth="1"/>
  </cols>
  <sheetData>
    <row r="1" spans="1:3" x14ac:dyDescent="0.25">
      <c r="A1" s="1" t="s">
        <v>365</v>
      </c>
      <c r="B1" t="s">
        <v>1022</v>
      </c>
    </row>
    <row r="3" spans="1:3" x14ac:dyDescent="0.25">
      <c r="A3" s="1" t="s">
        <v>197</v>
      </c>
      <c r="B3" t="s">
        <v>1023</v>
      </c>
      <c r="C3" t="s">
        <v>1024</v>
      </c>
    </row>
    <row r="4" spans="1:3" x14ac:dyDescent="0.25">
      <c r="A4" s="5" t="s">
        <v>181</v>
      </c>
      <c r="B4" s="2">
        <v>0.59029513504356179</v>
      </c>
      <c r="C4" s="2">
        <v>39.62979328632354</v>
      </c>
    </row>
    <row r="5" spans="1:3" x14ac:dyDescent="0.25">
      <c r="A5" s="6" t="s">
        <v>105</v>
      </c>
      <c r="B5" s="2">
        <v>0.1160678640007973</v>
      </c>
      <c r="C5" s="2">
        <v>2.6118923425674403</v>
      </c>
    </row>
    <row r="6" spans="1:3" x14ac:dyDescent="0.25">
      <c r="A6" s="6" t="s">
        <v>90</v>
      </c>
      <c r="B6" s="2">
        <v>0.1449102982878685</v>
      </c>
      <c r="C6" s="2">
        <v>7.6215507984161395</v>
      </c>
    </row>
    <row r="7" spans="1:3" x14ac:dyDescent="0.25">
      <c r="A7" s="6" t="s">
        <v>86</v>
      </c>
      <c r="B7" s="2">
        <v>5.3052425384521498E-2</v>
      </c>
      <c r="C7" s="2">
        <v>2.2683897018432599</v>
      </c>
    </row>
    <row r="8" spans="1:3" x14ac:dyDescent="0.25">
      <c r="A8" s="6" t="s">
        <v>79</v>
      </c>
      <c r="B8" s="2">
        <v>1.86827499419451E-2</v>
      </c>
      <c r="C8" s="2">
        <v>3.5905163288116499</v>
      </c>
    </row>
    <row r="9" spans="1:3" x14ac:dyDescent="0.25">
      <c r="A9" s="6" t="s">
        <v>118</v>
      </c>
      <c r="B9" s="2">
        <v>5.6878410279750803E-2</v>
      </c>
      <c r="C9" s="2">
        <v>3.1566538810729998</v>
      </c>
    </row>
    <row r="10" spans="1:3" x14ac:dyDescent="0.25">
      <c r="A10" s="6" t="s">
        <v>126</v>
      </c>
      <c r="B10" s="2">
        <v>6.7690856754779802E-2</v>
      </c>
      <c r="C10" s="2">
        <v>2.9704535007476802</v>
      </c>
    </row>
    <row r="11" spans="1:3" x14ac:dyDescent="0.25">
      <c r="A11" s="6" t="s">
        <v>71</v>
      </c>
      <c r="B11" s="2">
        <v>-1.81627925485373E-3</v>
      </c>
      <c r="C11" s="2">
        <v>2.6676259040832502</v>
      </c>
    </row>
    <row r="12" spans="1:3" x14ac:dyDescent="0.25">
      <c r="A12" s="6" t="s">
        <v>55</v>
      </c>
      <c r="B12" s="2">
        <v>0.131552189588547</v>
      </c>
      <c r="C12" s="2">
        <v>2.78380250930786</v>
      </c>
    </row>
    <row r="13" spans="1:3" x14ac:dyDescent="0.25">
      <c r="A13" s="6" t="s">
        <v>122</v>
      </c>
      <c r="B13" s="2">
        <v>4.3995007872581503E-2</v>
      </c>
      <c r="C13" s="2">
        <v>2.7014727592468302</v>
      </c>
    </row>
    <row r="14" spans="1:3" x14ac:dyDescent="0.25">
      <c r="A14" s="6" t="s">
        <v>70</v>
      </c>
      <c r="B14" s="2">
        <v>-0.12049499526619901</v>
      </c>
      <c r="C14" s="2">
        <v>6.1685006618499703</v>
      </c>
    </row>
    <row r="15" spans="1:3" x14ac:dyDescent="0.25">
      <c r="A15" s="6" t="s">
        <v>115</v>
      </c>
      <c r="B15" s="2">
        <v>7.9776607453823103E-2</v>
      </c>
      <c r="C15" s="2">
        <v>3.08893489837646</v>
      </c>
    </row>
    <row r="16" spans="1:3" x14ac:dyDescent="0.25">
      <c r="A16" s="5" t="s">
        <v>182</v>
      </c>
      <c r="B16" s="2">
        <v>46.833942174911506</v>
      </c>
      <c r="C16" s="2">
        <v>44.16999077796936</v>
      </c>
    </row>
    <row r="17" spans="1:3" x14ac:dyDescent="0.25">
      <c r="A17" s="6" t="s">
        <v>105</v>
      </c>
      <c r="B17" s="2">
        <v>3.5293278694152801</v>
      </c>
      <c r="C17" s="2">
        <v>1.1575682163238501</v>
      </c>
    </row>
    <row r="18" spans="1:3" x14ac:dyDescent="0.25">
      <c r="A18" s="6" t="s">
        <v>49</v>
      </c>
      <c r="B18" s="2">
        <v>3.1498656272888201</v>
      </c>
      <c r="C18" s="2">
        <v>3.7811639308929399</v>
      </c>
    </row>
    <row r="19" spans="1:3" x14ac:dyDescent="0.25">
      <c r="A19" s="6" t="s">
        <v>90</v>
      </c>
      <c r="B19" s="2">
        <v>3.18195772171021</v>
      </c>
      <c r="C19" s="2">
        <v>3.9394781589508101</v>
      </c>
    </row>
    <row r="20" spans="1:3" x14ac:dyDescent="0.25">
      <c r="A20" s="6" t="s">
        <v>91</v>
      </c>
      <c r="B20" s="2">
        <v>4.12302541732788</v>
      </c>
      <c r="C20" s="2">
        <v>3.09225630760193</v>
      </c>
    </row>
    <row r="21" spans="1:3" x14ac:dyDescent="0.25">
      <c r="A21" s="6" t="s">
        <v>52</v>
      </c>
      <c r="B21" s="2">
        <v>3.0527935028076199</v>
      </c>
      <c r="C21" s="2">
        <v>2.1586465835571298</v>
      </c>
    </row>
    <row r="22" spans="1:3" x14ac:dyDescent="0.25">
      <c r="A22" s="6" t="s">
        <v>71</v>
      </c>
      <c r="B22" s="2">
        <v>2.84822797775269</v>
      </c>
      <c r="C22" s="2">
        <v>3.0696892738342298</v>
      </c>
    </row>
    <row r="23" spans="1:3" x14ac:dyDescent="0.25">
      <c r="A23" s="6" t="s">
        <v>120</v>
      </c>
      <c r="B23" s="2">
        <v>2.2737240791320801</v>
      </c>
      <c r="C23" s="2">
        <v>3.2229082584381099</v>
      </c>
    </row>
    <row r="24" spans="1:3" x14ac:dyDescent="0.25">
      <c r="A24" s="6" t="s">
        <v>56</v>
      </c>
      <c r="B24" s="2">
        <v>3.4176096916198699</v>
      </c>
      <c r="C24" s="2">
        <v>3.14123439788818</v>
      </c>
    </row>
    <row r="25" spans="1:3" x14ac:dyDescent="0.25">
      <c r="A25" s="6" t="s">
        <v>84</v>
      </c>
      <c r="B25" s="2">
        <v>2.9141201972961399</v>
      </c>
      <c r="C25" s="2">
        <v>2.9140176773071298</v>
      </c>
    </row>
    <row r="26" spans="1:3" x14ac:dyDescent="0.25">
      <c r="A26" s="6" t="s">
        <v>54</v>
      </c>
      <c r="B26" s="2">
        <v>2.69819259643555</v>
      </c>
      <c r="C26" s="2">
        <v>3.1026561260223402</v>
      </c>
    </row>
    <row r="27" spans="1:3" x14ac:dyDescent="0.25">
      <c r="A27" s="6" t="s">
        <v>122</v>
      </c>
      <c r="B27" s="2">
        <v>5.9916746616363508</v>
      </c>
      <c r="C27" s="2">
        <v>5.3123700618743896</v>
      </c>
    </row>
    <row r="28" spans="1:3" x14ac:dyDescent="0.25">
      <c r="A28" s="6" t="s">
        <v>70</v>
      </c>
      <c r="B28" s="2">
        <v>6.3413004875183105</v>
      </c>
      <c r="C28" s="2">
        <v>6.0676133632659894</v>
      </c>
    </row>
    <row r="29" spans="1:3" x14ac:dyDescent="0.25">
      <c r="A29" s="6" t="s">
        <v>123</v>
      </c>
      <c r="B29" s="2">
        <v>3.3121223449707</v>
      </c>
      <c r="C29" s="2">
        <v>3.21038842201233</v>
      </c>
    </row>
    <row r="30" spans="1:3" x14ac:dyDescent="0.25">
      <c r="A30" s="5" t="s">
        <v>183</v>
      </c>
      <c r="B30" s="2">
        <v>23.924213171005249</v>
      </c>
      <c r="C30" s="2">
        <v>31.822174131870273</v>
      </c>
    </row>
    <row r="31" spans="1:3" x14ac:dyDescent="0.25">
      <c r="A31" s="6" t="s">
        <v>105</v>
      </c>
      <c r="B31" s="2">
        <v>2.05997586250305</v>
      </c>
      <c r="C31" s="2">
        <v>1.1575682163238501</v>
      </c>
    </row>
    <row r="32" spans="1:3" x14ac:dyDescent="0.25">
      <c r="A32" s="6" t="s">
        <v>112</v>
      </c>
      <c r="B32" s="2">
        <v>2.9846100807189901</v>
      </c>
      <c r="C32" s="2">
        <v>2.5143370628356898</v>
      </c>
    </row>
    <row r="33" spans="1:3" x14ac:dyDescent="0.25">
      <c r="A33" s="6" t="s">
        <v>30</v>
      </c>
      <c r="B33" s="2">
        <v>1.86505722999573</v>
      </c>
      <c r="C33" s="2">
        <v>1.0045980215072601</v>
      </c>
    </row>
    <row r="34" spans="1:3" x14ac:dyDescent="0.25">
      <c r="A34" s="6" t="s">
        <v>52</v>
      </c>
      <c r="B34" s="2">
        <v>1.9814989566803001</v>
      </c>
      <c r="C34" s="2">
        <v>3.1615967750549299</v>
      </c>
    </row>
    <row r="35" spans="1:3" x14ac:dyDescent="0.25">
      <c r="A35" s="6" t="s">
        <v>71</v>
      </c>
      <c r="B35" s="2">
        <v>1.6173069477081301</v>
      </c>
      <c r="C35" s="2">
        <v>2.6676259040832502</v>
      </c>
    </row>
    <row r="36" spans="1:3" x14ac:dyDescent="0.25">
      <c r="A36" s="6" t="s">
        <v>120</v>
      </c>
      <c r="B36" s="2">
        <v>1.7363798618316699</v>
      </c>
      <c r="C36" s="2">
        <v>3.2229082584381099</v>
      </c>
    </row>
    <row r="37" spans="1:3" x14ac:dyDescent="0.25">
      <c r="A37" s="6" t="s">
        <v>62</v>
      </c>
      <c r="B37" s="2">
        <v>1.6936455965042101</v>
      </c>
      <c r="C37" s="2">
        <v>3.0477969646453902</v>
      </c>
    </row>
    <row r="38" spans="1:3" x14ac:dyDescent="0.25">
      <c r="A38" s="6" t="s">
        <v>101</v>
      </c>
      <c r="B38" s="2">
        <v>2.36247658729553</v>
      </c>
      <c r="C38" s="2">
        <v>3.7235755920410201</v>
      </c>
    </row>
    <row r="39" spans="1:3" x14ac:dyDescent="0.25">
      <c r="A39" s="6" t="s">
        <v>122</v>
      </c>
      <c r="B39" s="2">
        <v>3.26539850234985</v>
      </c>
      <c r="C39" s="2">
        <v>4.4468343257904106</v>
      </c>
    </row>
    <row r="40" spans="1:3" x14ac:dyDescent="0.25">
      <c r="A40" s="6" t="s">
        <v>70</v>
      </c>
      <c r="B40" s="2">
        <v>2.6409567594528198</v>
      </c>
      <c r="C40" s="2">
        <v>4.1555776000022933</v>
      </c>
    </row>
    <row r="41" spans="1:3" x14ac:dyDescent="0.25">
      <c r="A41" s="6" t="s">
        <v>119</v>
      </c>
      <c r="B41" s="2">
        <v>1.71690678596497</v>
      </c>
      <c r="C41" s="2">
        <v>2.71975541114807</v>
      </c>
    </row>
    <row r="42" spans="1:3" x14ac:dyDescent="0.25">
      <c r="A42" s="5" t="s">
        <v>166</v>
      </c>
      <c r="B42" s="2">
        <v>37.065632581710823</v>
      </c>
      <c r="C42" s="2">
        <v>35.534526348114007</v>
      </c>
    </row>
    <row r="43" spans="1:3" x14ac:dyDescent="0.25">
      <c r="A43" s="6" t="s">
        <v>90</v>
      </c>
      <c r="B43" s="2">
        <v>7.8974740505218497</v>
      </c>
      <c r="C43" s="2">
        <v>7.92205762863159</v>
      </c>
    </row>
    <row r="44" spans="1:3" x14ac:dyDescent="0.25">
      <c r="A44" s="6" t="s">
        <v>112</v>
      </c>
      <c r="B44" s="2">
        <v>2.9846100807189901</v>
      </c>
      <c r="C44" s="2">
        <v>2.5143370628356898</v>
      </c>
    </row>
    <row r="45" spans="1:3" x14ac:dyDescent="0.25">
      <c r="A45" s="6" t="s">
        <v>118</v>
      </c>
      <c r="B45" s="2">
        <v>3.0614776611328098</v>
      </c>
      <c r="C45" s="2">
        <v>3.1566538810729998</v>
      </c>
    </row>
    <row r="46" spans="1:3" x14ac:dyDescent="0.25">
      <c r="A46" s="6" t="s">
        <v>52</v>
      </c>
      <c r="B46" s="2">
        <v>3.4931836128234899</v>
      </c>
      <c r="C46" s="2">
        <v>2.1781792640686</v>
      </c>
    </row>
    <row r="47" spans="1:3" x14ac:dyDescent="0.25">
      <c r="A47" s="6" t="s">
        <v>71</v>
      </c>
      <c r="B47" s="2">
        <v>5.1365060806274503</v>
      </c>
      <c r="C47" s="2">
        <v>5.7373151779174805</v>
      </c>
    </row>
    <row r="48" spans="1:3" x14ac:dyDescent="0.25">
      <c r="A48" s="6" t="s">
        <v>55</v>
      </c>
      <c r="B48" s="2">
        <v>3.0197892189025901</v>
      </c>
      <c r="C48" s="2">
        <v>2.78380250930786</v>
      </c>
    </row>
    <row r="49" spans="1:3" x14ac:dyDescent="0.25">
      <c r="A49" s="6" t="s">
        <v>54</v>
      </c>
      <c r="B49" s="2">
        <v>5.3853228092193604</v>
      </c>
      <c r="C49" s="2">
        <v>5.7907824516296404</v>
      </c>
    </row>
    <row r="50" spans="1:3" x14ac:dyDescent="0.25">
      <c r="A50" s="6" t="s">
        <v>122</v>
      </c>
      <c r="B50" s="2">
        <v>3.1026589870452899</v>
      </c>
      <c r="C50" s="2">
        <v>2.14114594459534</v>
      </c>
    </row>
    <row r="51" spans="1:3" x14ac:dyDescent="0.25">
      <c r="A51" s="6" t="s">
        <v>70</v>
      </c>
      <c r="B51" s="2">
        <v>2.9846100807189901</v>
      </c>
      <c r="C51" s="2">
        <v>3.31025242805481</v>
      </c>
    </row>
    <row r="52" spans="1:3" x14ac:dyDescent="0.25">
      <c r="A52" s="5" t="s">
        <v>179</v>
      </c>
      <c r="B52" s="2">
        <v>28.925845205783855</v>
      </c>
      <c r="C52" s="2">
        <v>34.512009680271134</v>
      </c>
    </row>
    <row r="53" spans="1:3" x14ac:dyDescent="0.25">
      <c r="A53" s="6" t="s">
        <v>105</v>
      </c>
      <c r="B53" s="2">
        <v>0.53376209735870395</v>
      </c>
      <c r="C53" s="2">
        <v>1.45432412624359</v>
      </c>
    </row>
    <row r="54" spans="1:3" x14ac:dyDescent="0.25">
      <c r="A54" s="6" t="s">
        <v>90</v>
      </c>
      <c r="B54" s="2">
        <v>2.78830146789551</v>
      </c>
      <c r="C54" s="2">
        <v>3.9394781589508101</v>
      </c>
    </row>
    <row r="55" spans="1:3" x14ac:dyDescent="0.25">
      <c r="A55" s="6" t="s">
        <v>91</v>
      </c>
      <c r="B55" s="2">
        <v>3.3603999614715598</v>
      </c>
      <c r="C55" s="2">
        <v>3.09225630760193</v>
      </c>
    </row>
    <row r="56" spans="1:3" x14ac:dyDescent="0.25">
      <c r="A56" s="6" t="s">
        <v>133</v>
      </c>
      <c r="B56" s="2">
        <v>2.7104158401489298</v>
      </c>
      <c r="C56" s="2">
        <v>3.0725913047790501</v>
      </c>
    </row>
    <row r="57" spans="1:3" x14ac:dyDescent="0.25">
      <c r="A57" s="6" t="s">
        <v>99</v>
      </c>
      <c r="B57" s="2">
        <v>3.5449466705322301</v>
      </c>
      <c r="C57" s="2">
        <v>3.7275936603546098</v>
      </c>
    </row>
    <row r="58" spans="1:3" x14ac:dyDescent="0.25">
      <c r="A58" s="6" t="s">
        <v>44</v>
      </c>
      <c r="B58" s="2">
        <v>2.9846100807189901</v>
      </c>
      <c r="C58" s="2">
        <v>3.2462863922119101</v>
      </c>
    </row>
    <row r="59" spans="1:3" x14ac:dyDescent="0.25">
      <c r="A59" s="6" t="s">
        <v>54</v>
      </c>
      <c r="B59" s="2">
        <v>2.9538533687591602</v>
      </c>
      <c r="C59" s="2">
        <v>2.6881263256072998</v>
      </c>
    </row>
    <row r="60" spans="1:3" x14ac:dyDescent="0.25">
      <c r="A60" s="6" t="s">
        <v>122</v>
      </c>
      <c r="B60" s="2">
        <v>2.1436998844146702</v>
      </c>
      <c r="C60" s="2">
        <v>1.74536156654358</v>
      </c>
    </row>
    <row r="61" spans="1:3" x14ac:dyDescent="0.25">
      <c r="A61" s="6" t="s">
        <v>70</v>
      </c>
      <c r="B61" s="2">
        <v>4.0422610640525818</v>
      </c>
      <c r="C61" s="2">
        <v>5.8860096335411027</v>
      </c>
    </row>
    <row r="62" spans="1:3" x14ac:dyDescent="0.25">
      <c r="A62" s="6" t="s">
        <v>119</v>
      </c>
      <c r="B62" s="2">
        <v>1.5191414356231701</v>
      </c>
      <c r="C62" s="2">
        <v>2.5710473060607901</v>
      </c>
    </row>
    <row r="63" spans="1:3" x14ac:dyDescent="0.25">
      <c r="A63" s="6" t="s">
        <v>115</v>
      </c>
      <c r="B63" s="2">
        <v>2.3444533348083501</v>
      </c>
      <c r="C63" s="2">
        <v>3.08893489837646</v>
      </c>
    </row>
    <row r="64" spans="1:3" x14ac:dyDescent="0.25">
      <c r="A64" s="5" t="s">
        <v>180</v>
      </c>
      <c r="B64" s="2">
        <v>35.81532096862788</v>
      </c>
      <c r="C64" s="2">
        <v>34.747669935226448</v>
      </c>
    </row>
    <row r="65" spans="1:3" x14ac:dyDescent="0.25">
      <c r="A65" s="6" t="s">
        <v>49</v>
      </c>
      <c r="B65" s="2">
        <v>2.9846100807189901</v>
      </c>
      <c r="C65" s="2">
        <v>3.1450273990631099</v>
      </c>
    </row>
    <row r="66" spans="1:3" x14ac:dyDescent="0.25">
      <c r="A66" s="6" t="s">
        <v>91</v>
      </c>
      <c r="B66" s="2">
        <v>2.9846100807189901</v>
      </c>
      <c r="C66" s="2">
        <v>3.09225630760193</v>
      </c>
    </row>
    <row r="67" spans="1:3" x14ac:dyDescent="0.25">
      <c r="A67" s="6" t="s">
        <v>112</v>
      </c>
      <c r="B67" s="2">
        <v>2.9846100807189901</v>
      </c>
      <c r="C67" s="2">
        <v>2.5143370628356898</v>
      </c>
    </row>
    <row r="68" spans="1:3" x14ac:dyDescent="0.25">
      <c r="A68" s="6" t="s">
        <v>86</v>
      </c>
      <c r="B68" s="2">
        <v>2.9846100807189901</v>
      </c>
      <c r="C68" s="2">
        <v>2.2683897018432599</v>
      </c>
    </row>
    <row r="69" spans="1:3" x14ac:dyDescent="0.25">
      <c r="A69" s="6" t="s">
        <v>71</v>
      </c>
      <c r="B69" s="2">
        <v>2.9846100807189901</v>
      </c>
      <c r="C69" s="2">
        <v>2.6676259040832502</v>
      </c>
    </row>
    <row r="70" spans="1:3" x14ac:dyDescent="0.25">
      <c r="A70" s="6" t="s">
        <v>120</v>
      </c>
      <c r="B70" s="2">
        <v>2.9846100807189901</v>
      </c>
      <c r="C70" s="2">
        <v>3.2229082584381099</v>
      </c>
    </row>
    <row r="71" spans="1:3" x14ac:dyDescent="0.25">
      <c r="A71" s="6" t="s">
        <v>56</v>
      </c>
      <c r="B71" s="2">
        <v>2.9846100807189901</v>
      </c>
      <c r="C71" s="2">
        <v>3.14123439788818</v>
      </c>
    </row>
    <row r="72" spans="1:3" x14ac:dyDescent="0.25">
      <c r="A72" s="6" t="s">
        <v>101</v>
      </c>
      <c r="B72" s="2">
        <v>2.9846100807189901</v>
      </c>
      <c r="C72" s="2">
        <v>3.7235755920410201</v>
      </c>
    </row>
    <row r="73" spans="1:3" x14ac:dyDescent="0.25">
      <c r="A73" s="6" t="s">
        <v>122</v>
      </c>
      <c r="B73" s="2">
        <v>8.95383024215697</v>
      </c>
      <c r="C73" s="2">
        <v>7.7220408916473495</v>
      </c>
    </row>
    <row r="74" spans="1:3" x14ac:dyDescent="0.25">
      <c r="A74" s="6" t="s">
        <v>70</v>
      </c>
      <c r="B74" s="2">
        <v>2.9846100807189901</v>
      </c>
      <c r="C74" s="2">
        <v>3.2502744197845499</v>
      </c>
    </row>
    <row r="75" spans="1:3" x14ac:dyDescent="0.25">
      <c r="A75" s="5" t="s">
        <v>196</v>
      </c>
      <c r="B75" s="2">
        <v>173.1552492370829</v>
      </c>
      <c r="C75" s="2">
        <v>220.41616415977478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3F3B8-28C2-4C16-8B87-ED78E6FEF806}">
  <dimension ref="A1:P608"/>
  <sheetViews>
    <sheetView topLeftCell="L1" workbookViewId="0">
      <selection activeCell="P3" sqref="P3"/>
    </sheetView>
  </sheetViews>
  <sheetFormatPr defaultRowHeight="15" x14ac:dyDescent="0.25"/>
  <cols>
    <col min="1" max="1" width="6.7109375" bestFit="1" customWidth="1"/>
    <col min="2" max="2" width="11.5703125" bestFit="1" customWidth="1"/>
    <col min="3" max="3" width="12.7109375" bestFit="1" customWidth="1"/>
    <col min="4" max="4" width="13.140625" bestFit="1" customWidth="1"/>
    <col min="5" max="5" width="13.5703125" bestFit="1" customWidth="1"/>
    <col min="6" max="6" width="13.140625" bestFit="1" customWidth="1"/>
    <col min="7" max="7" width="12.140625" bestFit="1" customWidth="1"/>
    <col min="8" max="9" width="12" bestFit="1" customWidth="1"/>
    <col min="10" max="10" width="15.42578125" bestFit="1" customWidth="1"/>
    <col min="11" max="11" width="9.28515625" bestFit="1" customWidth="1"/>
    <col min="12" max="12" width="72.5703125" bestFit="1" customWidth="1"/>
    <col min="13" max="13" width="82" bestFit="1" customWidth="1"/>
    <col min="14" max="14" width="12.7109375" bestFit="1" customWidth="1"/>
    <col min="16" max="16" width="83.7109375" bestFit="1" customWidth="1"/>
  </cols>
  <sheetData>
    <row r="1" spans="1:16" x14ac:dyDescent="0.25">
      <c r="A1" t="s">
        <v>184</v>
      </c>
      <c r="B1" t="s">
        <v>164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165</v>
      </c>
      <c r="L1" t="s">
        <v>199</v>
      </c>
      <c r="M1" t="s">
        <v>364</v>
      </c>
      <c r="N1" t="s">
        <v>162</v>
      </c>
      <c r="O1" t="s">
        <v>163</v>
      </c>
      <c r="P1" t="s">
        <v>365</v>
      </c>
    </row>
    <row r="2" spans="1:16" x14ac:dyDescent="0.25">
      <c r="A2" t="s">
        <v>185</v>
      </c>
      <c r="B2">
        <v>14521</v>
      </c>
      <c r="C2">
        <v>4.2688698768615696</v>
      </c>
      <c r="D2" t="s">
        <v>91</v>
      </c>
      <c r="E2" t="s">
        <v>93</v>
      </c>
      <c r="F2" t="s">
        <v>94</v>
      </c>
      <c r="G2" t="s">
        <v>9</v>
      </c>
      <c r="H2" t="s">
        <v>95</v>
      </c>
      <c r="I2" t="s">
        <v>73</v>
      </c>
      <c r="J2" t="s">
        <v>96</v>
      </c>
      <c r="K2" t="s">
        <v>166</v>
      </c>
      <c r="L2" t="s">
        <v>201</v>
      </c>
      <c r="M2" t="s">
        <v>366</v>
      </c>
      <c r="N2">
        <v>4.2688698768615696</v>
      </c>
      <c r="O2">
        <v>2.8598065376281698</v>
      </c>
      <c r="P2" t="e">
        <v>#N/A</v>
      </c>
    </row>
    <row r="3" spans="1:16" x14ac:dyDescent="0.25">
      <c r="A3" t="s">
        <v>185</v>
      </c>
      <c r="B3">
        <v>14383</v>
      </c>
      <c r="C3">
        <v>3.9679613113403298</v>
      </c>
      <c r="D3" t="s">
        <v>90</v>
      </c>
      <c r="E3" t="s">
        <v>9</v>
      </c>
      <c r="F3" t="s">
        <v>9</v>
      </c>
      <c r="G3" t="s">
        <v>9</v>
      </c>
      <c r="H3" t="s">
        <v>73</v>
      </c>
      <c r="I3" t="s">
        <v>74</v>
      </c>
      <c r="J3" t="s">
        <v>9</v>
      </c>
      <c r="K3" t="s">
        <v>166</v>
      </c>
      <c r="L3" t="s">
        <v>202</v>
      </c>
      <c r="M3" t="s">
        <v>367</v>
      </c>
      <c r="N3">
        <v>3.9679613113403298</v>
      </c>
      <c r="O3">
        <v>3.76974248886108</v>
      </c>
      <c r="P3" t="s">
        <v>367</v>
      </c>
    </row>
    <row r="4" spans="1:16" x14ac:dyDescent="0.25">
      <c r="A4" t="s">
        <v>185</v>
      </c>
      <c r="B4">
        <v>14388</v>
      </c>
      <c r="C4">
        <v>3.9295127391815199</v>
      </c>
      <c r="D4" t="s">
        <v>90</v>
      </c>
      <c r="E4" t="s">
        <v>9</v>
      </c>
      <c r="F4" t="s">
        <v>9</v>
      </c>
      <c r="G4" t="s">
        <v>9</v>
      </c>
      <c r="H4" t="s">
        <v>19</v>
      </c>
      <c r="I4" t="s">
        <v>20</v>
      </c>
      <c r="J4" t="s">
        <v>76</v>
      </c>
      <c r="K4" t="s">
        <v>166</v>
      </c>
      <c r="L4" t="s">
        <v>203</v>
      </c>
      <c r="M4" t="s">
        <v>368</v>
      </c>
      <c r="N4">
        <v>3.9295127391815199</v>
      </c>
      <c r="O4">
        <v>4.1523151397705096</v>
      </c>
      <c r="P4" t="s">
        <v>368</v>
      </c>
    </row>
    <row r="5" spans="1:16" x14ac:dyDescent="0.25">
      <c r="A5" t="s">
        <v>185</v>
      </c>
      <c r="B5">
        <v>14516</v>
      </c>
      <c r="C5">
        <v>3.7874352931976301</v>
      </c>
      <c r="D5" t="s">
        <v>91</v>
      </c>
      <c r="E5" t="s">
        <v>92</v>
      </c>
      <c r="F5" t="s">
        <v>9</v>
      </c>
      <c r="G5" t="s">
        <v>9</v>
      </c>
      <c r="H5" t="s">
        <v>10</v>
      </c>
      <c r="I5" t="s">
        <v>11</v>
      </c>
      <c r="J5" t="s">
        <v>81</v>
      </c>
      <c r="K5" t="s">
        <v>166</v>
      </c>
      <c r="L5" t="s">
        <v>204</v>
      </c>
      <c r="M5" t="s">
        <v>369</v>
      </c>
      <c r="N5">
        <v>3.7874352931976301</v>
      </c>
      <c r="O5">
        <v>3.09225630760193</v>
      </c>
      <c r="P5" t="e">
        <v>#N/A</v>
      </c>
    </row>
    <row r="6" spans="1:16" x14ac:dyDescent="0.25">
      <c r="A6" t="s">
        <v>185</v>
      </c>
      <c r="B6">
        <v>8998</v>
      </c>
      <c r="C6">
        <v>3.7335066795349099</v>
      </c>
      <c r="D6" t="s">
        <v>30</v>
      </c>
      <c r="E6" t="s">
        <v>31</v>
      </c>
      <c r="F6" t="s">
        <v>9</v>
      </c>
      <c r="G6" t="s">
        <v>9</v>
      </c>
      <c r="H6" t="s">
        <v>19</v>
      </c>
      <c r="I6" t="s">
        <v>20</v>
      </c>
      <c r="J6" t="s">
        <v>33</v>
      </c>
      <c r="K6" t="s">
        <v>166</v>
      </c>
      <c r="L6" t="s">
        <v>205</v>
      </c>
      <c r="M6" t="s">
        <v>370</v>
      </c>
      <c r="N6">
        <v>3.7335066795349099</v>
      </c>
      <c r="O6">
        <v>3.0348083972930899</v>
      </c>
      <c r="P6" t="e">
        <v>#N/A</v>
      </c>
    </row>
    <row r="7" spans="1:16" x14ac:dyDescent="0.25">
      <c r="A7" t="s">
        <v>185</v>
      </c>
      <c r="B7">
        <v>14525</v>
      </c>
      <c r="C7">
        <v>3.7178390026092498</v>
      </c>
      <c r="D7" t="s">
        <v>103</v>
      </c>
      <c r="E7" t="s">
        <v>104</v>
      </c>
      <c r="F7" t="s">
        <v>9</v>
      </c>
      <c r="G7" t="s">
        <v>9</v>
      </c>
      <c r="H7" t="s">
        <v>19</v>
      </c>
      <c r="I7" t="s">
        <v>58</v>
      </c>
      <c r="J7" t="s">
        <v>75</v>
      </c>
      <c r="K7" t="s">
        <v>166</v>
      </c>
      <c r="L7" t="s">
        <v>206</v>
      </c>
      <c r="M7" t="s">
        <v>371</v>
      </c>
      <c r="N7">
        <v>3.7178390026092498</v>
      </c>
      <c r="O7">
        <v>3.0109376907348602</v>
      </c>
      <c r="P7" t="e">
        <v>#N/A</v>
      </c>
    </row>
    <row r="8" spans="1:16" x14ac:dyDescent="0.25">
      <c r="A8" t="s">
        <v>185</v>
      </c>
      <c r="B8">
        <v>14524</v>
      </c>
      <c r="C8">
        <v>3.7123873233795202</v>
      </c>
      <c r="D8" t="s">
        <v>101</v>
      </c>
      <c r="E8" t="s">
        <v>102</v>
      </c>
      <c r="F8" t="s">
        <v>91</v>
      </c>
      <c r="G8" t="s">
        <v>9</v>
      </c>
      <c r="H8" t="s">
        <v>73</v>
      </c>
      <c r="I8" t="s">
        <v>74</v>
      </c>
      <c r="J8" t="s">
        <v>9</v>
      </c>
      <c r="K8" t="s">
        <v>166</v>
      </c>
      <c r="L8" t="s">
        <v>207</v>
      </c>
      <c r="M8" t="s">
        <v>372</v>
      </c>
      <c r="N8">
        <v>3.7123873233795202</v>
      </c>
      <c r="O8">
        <v>3.7235755920410201</v>
      </c>
      <c r="P8" t="e">
        <v>#N/A</v>
      </c>
    </row>
    <row r="9" spans="1:16" x14ac:dyDescent="0.25">
      <c r="A9" t="s">
        <v>185</v>
      </c>
      <c r="B9">
        <v>10303</v>
      </c>
      <c r="C9">
        <v>3.6804778575897199</v>
      </c>
      <c r="D9" t="s">
        <v>49</v>
      </c>
      <c r="E9" t="s">
        <v>9</v>
      </c>
      <c r="F9" t="s">
        <v>9</v>
      </c>
      <c r="G9" t="s">
        <v>9</v>
      </c>
      <c r="H9" t="s">
        <v>10</v>
      </c>
      <c r="I9" t="s">
        <v>11</v>
      </c>
      <c r="J9" t="s">
        <v>35</v>
      </c>
      <c r="K9" t="s">
        <v>166</v>
      </c>
      <c r="L9" t="s">
        <v>208</v>
      </c>
      <c r="M9" t="s">
        <v>373</v>
      </c>
      <c r="N9">
        <v>3.6804778575897199</v>
      </c>
      <c r="O9">
        <v>3.1450273990631099</v>
      </c>
      <c r="P9" t="e">
        <v>#N/A</v>
      </c>
    </row>
    <row r="10" spans="1:16" x14ac:dyDescent="0.25">
      <c r="A10" t="s">
        <v>185</v>
      </c>
      <c r="B10">
        <v>14523</v>
      </c>
      <c r="C10">
        <v>3.6158540248870801</v>
      </c>
      <c r="D10" t="s">
        <v>99</v>
      </c>
      <c r="E10" t="s">
        <v>100</v>
      </c>
      <c r="F10" t="s">
        <v>9</v>
      </c>
      <c r="G10" t="s">
        <v>9</v>
      </c>
      <c r="H10" t="s">
        <v>14</v>
      </c>
      <c r="I10" t="s">
        <v>50</v>
      </c>
      <c r="J10" t="s">
        <v>51</v>
      </c>
      <c r="K10" t="s">
        <v>166</v>
      </c>
      <c r="L10" t="s">
        <v>209</v>
      </c>
      <c r="M10" t="s">
        <v>374</v>
      </c>
      <c r="N10">
        <v>3.6158540248870801</v>
      </c>
      <c r="O10">
        <v>3.7275936603546098</v>
      </c>
      <c r="P10" t="e">
        <v>#N/A</v>
      </c>
    </row>
    <row r="11" spans="1:16" x14ac:dyDescent="0.25">
      <c r="A11" t="s">
        <v>185</v>
      </c>
      <c r="B11">
        <v>14042</v>
      </c>
      <c r="C11">
        <v>3.60023069381714</v>
      </c>
      <c r="D11" t="s">
        <v>72</v>
      </c>
      <c r="E11" t="s">
        <v>9</v>
      </c>
      <c r="F11" t="s">
        <v>9</v>
      </c>
      <c r="G11" t="s">
        <v>9</v>
      </c>
      <c r="H11" t="s">
        <v>73</v>
      </c>
      <c r="I11" t="s">
        <v>74</v>
      </c>
      <c r="J11" t="s">
        <v>9</v>
      </c>
      <c r="K11" t="s">
        <v>166</v>
      </c>
      <c r="L11" t="s">
        <v>210</v>
      </c>
      <c r="M11" t="s">
        <v>375</v>
      </c>
      <c r="N11">
        <v>3.60023069381714</v>
      </c>
      <c r="O11">
        <v>2.8160171508789098</v>
      </c>
      <c r="P11" t="e">
        <v>#N/A</v>
      </c>
    </row>
    <row r="12" spans="1:16" x14ac:dyDescent="0.25">
      <c r="A12" t="s">
        <v>185</v>
      </c>
      <c r="B12">
        <v>14270</v>
      </c>
      <c r="C12">
        <v>3.5960071086883501</v>
      </c>
      <c r="D12" t="s">
        <v>52</v>
      </c>
      <c r="E12" t="s">
        <v>82</v>
      </c>
      <c r="F12" t="s">
        <v>9</v>
      </c>
      <c r="G12" t="s">
        <v>9</v>
      </c>
      <c r="H12" t="s">
        <v>10</v>
      </c>
      <c r="I12" t="s">
        <v>11</v>
      </c>
      <c r="J12" t="s">
        <v>83</v>
      </c>
      <c r="K12" t="s">
        <v>166</v>
      </c>
      <c r="L12" t="s">
        <v>211</v>
      </c>
      <c r="M12" t="s">
        <v>376</v>
      </c>
      <c r="N12">
        <v>3.5960071086883501</v>
      </c>
      <c r="O12">
        <v>2.53674983978271</v>
      </c>
      <c r="P12" t="e">
        <v>#N/A</v>
      </c>
    </row>
    <row r="13" spans="1:16" x14ac:dyDescent="0.25">
      <c r="A13" t="s">
        <v>185</v>
      </c>
      <c r="B13">
        <v>14384</v>
      </c>
      <c r="C13">
        <v>3.5825645923614502</v>
      </c>
      <c r="D13" t="s">
        <v>90</v>
      </c>
      <c r="E13" t="s">
        <v>9</v>
      </c>
      <c r="F13" t="s">
        <v>9</v>
      </c>
      <c r="G13" t="s">
        <v>9</v>
      </c>
      <c r="H13" t="s">
        <v>19</v>
      </c>
      <c r="I13" t="s">
        <v>58</v>
      </c>
      <c r="J13" t="s">
        <v>75</v>
      </c>
      <c r="K13" t="s">
        <v>166</v>
      </c>
      <c r="L13" t="s">
        <v>212</v>
      </c>
      <c r="M13" t="s">
        <v>377</v>
      </c>
      <c r="N13">
        <v>3.5825645923614502</v>
      </c>
      <c r="O13">
        <v>3.6820726394653298</v>
      </c>
      <c r="P13" t="e">
        <v>#N/A</v>
      </c>
    </row>
    <row r="14" spans="1:16" x14ac:dyDescent="0.25">
      <c r="A14" t="s">
        <v>185</v>
      </c>
      <c r="B14">
        <v>14046</v>
      </c>
      <c r="C14">
        <v>3.5136888027191202</v>
      </c>
      <c r="D14" t="s">
        <v>72</v>
      </c>
      <c r="E14" t="s">
        <v>9</v>
      </c>
      <c r="F14" t="s">
        <v>9</v>
      </c>
      <c r="G14" t="s">
        <v>9</v>
      </c>
      <c r="H14" t="s">
        <v>19</v>
      </c>
      <c r="I14" t="s">
        <v>20</v>
      </c>
      <c r="J14" t="s">
        <v>76</v>
      </c>
      <c r="K14" t="s">
        <v>166</v>
      </c>
      <c r="L14" t="s">
        <v>213</v>
      </c>
      <c r="M14" t="s">
        <v>378</v>
      </c>
      <c r="N14">
        <v>3.5136888027191202</v>
      </c>
      <c r="O14">
        <v>3.4932773113250701</v>
      </c>
      <c r="P14" t="e">
        <v>#N/A</v>
      </c>
    </row>
    <row r="15" spans="1:16" x14ac:dyDescent="0.25">
      <c r="A15" t="s">
        <v>185</v>
      </c>
      <c r="B15">
        <v>14192</v>
      </c>
      <c r="C15">
        <v>3.4931836128234899</v>
      </c>
      <c r="D15" t="s">
        <v>52</v>
      </c>
      <c r="E15" t="s">
        <v>9</v>
      </c>
      <c r="F15" t="s">
        <v>9</v>
      </c>
      <c r="G15" t="s">
        <v>9</v>
      </c>
      <c r="H15" t="s">
        <v>73</v>
      </c>
      <c r="I15" t="s">
        <v>74</v>
      </c>
      <c r="J15" t="s">
        <v>9</v>
      </c>
      <c r="K15" t="s">
        <v>166</v>
      </c>
      <c r="L15" t="s">
        <v>214</v>
      </c>
      <c r="M15" t="s">
        <v>379</v>
      </c>
      <c r="N15">
        <v>3.4931836128234899</v>
      </c>
      <c r="O15">
        <v>2.1781792640686</v>
      </c>
      <c r="P15" t="s">
        <v>379</v>
      </c>
    </row>
    <row r="16" spans="1:16" x14ac:dyDescent="0.25">
      <c r="A16" t="s">
        <v>185</v>
      </c>
      <c r="B16">
        <v>14041</v>
      </c>
      <c r="C16">
        <v>3.4892699718475302</v>
      </c>
      <c r="D16" t="s">
        <v>72</v>
      </c>
      <c r="E16" t="s">
        <v>9</v>
      </c>
      <c r="F16" t="s">
        <v>9</v>
      </c>
      <c r="G16" t="s">
        <v>9</v>
      </c>
      <c r="H16" t="s">
        <v>14</v>
      </c>
      <c r="I16" t="s">
        <v>50</v>
      </c>
      <c r="J16" t="s">
        <v>51</v>
      </c>
      <c r="K16" t="s">
        <v>166</v>
      </c>
      <c r="L16" t="s">
        <v>215</v>
      </c>
      <c r="M16" t="s">
        <v>380</v>
      </c>
      <c r="N16">
        <v>3.4892699718475302</v>
      </c>
      <c r="O16">
        <v>3.63497114181519</v>
      </c>
      <c r="P16" t="e">
        <v>#N/A</v>
      </c>
    </row>
    <row r="17" spans="1:16" x14ac:dyDescent="0.25">
      <c r="A17" t="s">
        <v>185</v>
      </c>
      <c r="B17">
        <v>14190</v>
      </c>
      <c r="C17">
        <v>3.4850411415100102</v>
      </c>
      <c r="D17" t="s">
        <v>70</v>
      </c>
      <c r="E17" t="s">
        <v>18</v>
      </c>
      <c r="F17" t="s">
        <v>9</v>
      </c>
      <c r="G17" t="s">
        <v>9</v>
      </c>
      <c r="H17" t="s">
        <v>14</v>
      </c>
      <c r="I17" t="s">
        <v>50</v>
      </c>
      <c r="J17" t="s">
        <v>51</v>
      </c>
      <c r="K17" t="s">
        <v>166</v>
      </c>
      <c r="L17" t="s">
        <v>216</v>
      </c>
      <c r="M17" t="s">
        <v>381</v>
      </c>
      <c r="N17">
        <v>3.4850411415100102</v>
      </c>
      <c r="O17">
        <v>3.5437057018279998</v>
      </c>
      <c r="P17" t="e">
        <v>#N/A</v>
      </c>
    </row>
    <row r="18" spans="1:16" x14ac:dyDescent="0.25">
      <c r="A18" t="s">
        <v>185</v>
      </c>
      <c r="B18">
        <v>14196</v>
      </c>
      <c r="C18">
        <v>3.2630271911621098</v>
      </c>
      <c r="D18" t="s">
        <v>54</v>
      </c>
      <c r="E18" t="s">
        <v>78</v>
      </c>
      <c r="F18" t="s">
        <v>9</v>
      </c>
      <c r="G18" t="s">
        <v>9</v>
      </c>
      <c r="H18" t="s">
        <v>19</v>
      </c>
      <c r="I18" t="s">
        <v>20</v>
      </c>
      <c r="J18" t="s">
        <v>76</v>
      </c>
      <c r="K18" t="s">
        <v>166</v>
      </c>
      <c r="L18" t="s">
        <v>217</v>
      </c>
      <c r="M18" t="s">
        <v>382</v>
      </c>
      <c r="N18">
        <v>3.2630271911621098</v>
      </c>
      <c r="O18">
        <v>2.2655768394470202</v>
      </c>
      <c r="P18" t="e">
        <v>#N/A</v>
      </c>
    </row>
    <row r="19" spans="1:16" x14ac:dyDescent="0.25">
      <c r="A19" t="s">
        <v>185</v>
      </c>
      <c r="B19">
        <v>10239</v>
      </c>
      <c r="C19">
        <v>3.2088365554809601</v>
      </c>
      <c r="D19" t="s">
        <v>42</v>
      </c>
      <c r="E19" t="s">
        <v>45</v>
      </c>
      <c r="F19" t="s">
        <v>47</v>
      </c>
      <c r="G19" t="s">
        <v>9</v>
      </c>
      <c r="H19" t="s">
        <v>10</v>
      </c>
      <c r="I19" t="s">
        <v>11</v>
      </c>
      <c r="J19" t="s">
        <v>48</v>
      </c>
      <c r="K19" t="s">
        <v>166</v>
      </c>
      <c r="L19" t="s">
        <v>218</v>
      </c>
      <c r="M19" t="s">
        <v>383</v>
      </c>
      <c r="N19">
        <v>3.2088365554809601</v>
      </c>
      <c r="O19">
        <v>2.9947800636291499</v>
      </c>
      <c r="P19" t="e">
        <v>#N/A</v>
      </c>
    </row>
    <row r="20" spans="1:16" x14ac:dyDescent="0.25">
      <c r="A20" t="s">
        <v>185</v>
      </c>
      <c r="B20">
        <v>16132</v>
      </c>
      <c r="C20">
        <v>3.1267247200012198</v>
      </c>
      <c r="D20" t="s">
        <v>122</v>
      </c>
      <c r="E20" t="s">
        <v>124</v>
      </c>
      <c r="F20" t="s">
        <v>9</v>
      </c>
      <c r="G20" t="s">
        <v>9</v>
      </c>
      <c r="H20" t="s">
        <v>10</v>
      </c>
      <c r="I20" t="s">
        <v>11</v>
      </c>
      <c r="J20" t="s">
        <v>125</v>
      </c>
      <c r="K20" t="s">
        <v>166</v>
      </c>
      <c r="L20" t="s">
        <v>219</v>
      </c>
      <c r="M20" t="s">
        <v>384</v>
      </c>
      <c r="N20">
        <v>3.1267247200012198</v>
      </c>
      <c r="O20">
        <v>2.7945218086242698</v>
      </c>
      <c r="P20" t="e">
        <v>#N/A</v>
      </c>
    </row>
    <row r="21" spans="1:16" x14ac:dyDescent="0.25">
      <c r="A21" t="s">
        <v>185</v>
      </c>
      <c r="B21">
        <v>16027</v>
      </c>
      <c r="C21">
        <v>3.1026589870452899</v>
      </c>
      <c r="D21" t="s">
        <v>122</v>
      </c>
      <c r="E21" t="s">
        <v>9</v>
      </c>
      <c r="F21" t="s">
        <v>9</v>
      </c>
      <c r="G21" t="s">
        <v>9</v>
      </c>
      <c r="H21" t="s">
        <v>10</v>
      </c>
      <c r="I21" t="s">
        <v>11</v>
      </c>
      <c r="J21" t="s">
        <v>32</v>
      </c>
      <c r="K21" t="s">
        <v>166</v>
      </c>
      <c r="L21" t="s">
        <v>220</v>
      </c>
      <c r="M21" t="s">
        <v>385</v>
      </c>
      <c r="N21">
        <v>3.1026589870452899</v>
      </c>
      <c r="O21">
        <v>2.14114594459534</v>
      </c>
      <c r="P21" t="s">
        <v>385</v>
      </c>
    </row>
    <row r="22" spans="1:16" x14ac:dyDescent="0.25">
      <c r="A22" t="s">
        <v>185</v>
      </c>
      <c r="B22">
        <v>10982</v>
      </c>
      <c r="C22">
        <v>3.0762870311737101</v>
      </c>
      <c r="D22" t="s">
        <v>52</v>
      </c>
      <c r="E22" t="s">
        <v>9</v>
      </c>
      <c r="F22" t="s">
        <v>9</v>
      </c>
      <c r="G22" t="s">
        <v>9</v>
      </c>
      <c r="H22" t="s">
        <v>10</v>
      </c>
      <c r="I22" t="s">
        <v>11</v>
      </c>
      <c r="J22" t="s">
        <v>32</v>
      </c>
      <c r="K22" t="s">
        <v>166</v>
      </c>
      <c r="L22" t="s">
        <v>221</v>
      </c>
      <c r="M22" t="s">
        <v>386</v>
      </c>
      <c r="N22">
        <v>3.0762870311737101</v>
      </c>
      <c r="O22">
        <v>2.9459538459777801</v>
      </c>
      <c r="P22" t="e">
        <v>#N/A</v>
      </c>
    </row>
    <row r="23" spans="1:16" x14ac:dyDescent="0.25">
      <c r="A23" t="s">
        <v>185</v>
      </c>
      <c r="B23">
        <v>3893</v>
      </c>
      <c r="C23">
        <v>3.07159399986267</v>
      </c>
      <c r="D23" t="s">
        <v>13</v>
      </c>
      <c r="E23" t="s">
        <v>9</v>
      </c>
      <c r="F23" t="s">
        <v>9</v>
      </c>
      <c r="G23" t="s">
        <v>9</v>
      </c>
      <c r="H23" t="s">
        <v>14</v>
      </c>
      <c r="I23" t="s">
        <v>11</v>
      </c>
      <c r="J23" t="s">
        <v>15</v>
      </c>
      <c r="K23" t="s">
        <v>166</v>
      </c>
      <c r="L23" t="s">
        <v>222</v>
      </c>
      <c r="M23" t="s">
        <v>387</v>
      </c>
      <c r="N23">
        <v>3.07159399986267</v>
      </c>
      <c r="O23">
        <v>3.0544700622558598</v>
      </c>
      <c r="P23" t="e">
        <v>#N/A</v>
      </c>
    </row>
    <row r="24" spans="1:16" x14ac:dyDescent="0.25">
      <c r="A24" t="s">
        <v>185</v>
      </c>
      <c r="B24">
        <v>15356</v>
      </c>
      <c r="C24">
        <v>3.0614776611328098</v>
      </c>
      <c r="D24" t="s">
        <v>118</v>
      </c>
      <c r="E24" t="s">
        <v>119</v>
      </c>
      <c r="F24" t="s">
        <v>120</v>
      </c>
      <c r="G24" t="s">
        <v>121</v>
      </c>
      <c r="H24" t="s">
        <v>14</v>
      </c>
      <c r="I24" t="s">
        <v>11</v>
      </c>
      <c r="J24" t="s">
        <v>15</v>
      </c>
      <c r="K24" t="s">
        <v>166</v>
      </c>
      <c r="L24" t="s">
        <v>223</v>
      </c>
      <c r="M24" t="s">
        <v>388</v>
      </c>
      <c r="N24">
        <v>3.0614776611328098</v>
      </c>
      <c r="O24">
        <v>3.1566538810729998</v>
      </c>
      <c r="P24" t="s">
        <v>388</v>
      </c>
    </row>
    <row r="25" spans="1:16" x14ac:dyDescent="0.25">
      <c r="A25" t="s">
        <v>185</v>
      </c>
      <c r="B25">
        <v>2856</v>
      </c>
      <c r="C25">
        <v>3.0549726486206099</v>
      </c>
      <c r="D25" t="s">
        <v>8</v>
      </c>
      <c r="E25" t="s">
        <v>9</v>
      </c>
      <c r="F25" t="s">
        <v>9</v>
      </c>
      <c r="G25" t="s">
        <v>9</v>
      </c>
      <c r="H25" t="s">
        <v>10</v>
      </c>
      <c r="I25" t="s">
        <v>11</v>
      </c>
      <c r="J25" t="s">
        <v>12</v>
      </c>
      <c r="K25" t="s">
        <v>166</v>
      </c>
      <c r="L25" t="s">
        <v>224</v>
      </c>
      <c r="M25" t="s">
        <v>389</v>
      </c>
      <c r="N25">
        <v>3.0549726486206099</v>
      </c>
      <c r="O25">
        <v>3.1219174861907999</v>
      </c>
      <c r="P25" t="e">
        <v>#N/A</v>
      </c>
    </row>
    <row r="26" spans="1:16" x14ac:dyDescent="0.25">
      <c r="A26" t="s">
        <v>185</v>
      </c>
      <c r="B26">
        <v>14382</v>
      </c>
      <c r="C26">
        <v>3.0546033382415798</v>
      </c>
      <c r="D26" t="s">
        <v>90</v>
      </c>
      <c r="E26" t="s">
        <v>9</v>
      </c>
      <c r="F26" t="s">
        <v>9</v>
      </c>
      <c r="G26" t="s">
        <v>9</v>
      </c>
      <c r="H26" t="s">
        <v>14</v>
      </c>
      <c r="I26" t="s">
        <v>50</v>
      </c>
      <c r="J26" t="s">
        <v>51</v>
      </c>
      <c r="K26" t="s">
        <v>166</v>
      </c>
      <c r="L26" t="s">
        <v>225</v>
      </c>
      <c r="M26" t="s">
        <v>390</v>
      </c>
      <c r="N26">
        <v>3.0546033382415798</v>
      </c>
      <c r="O26">
        <v>3.9394781589508101</v>
      </c>
      <c r="P26" t="e">
        <v>#N/A</v>
      </c>
    </row>
    <row r="27" spans="1:16" x14ac:dyDescent="0.25">
      <c r="A27" t="s">
        <v>185</v>
      </c>
      <c r="B27">
        <v>5978</v>
      </c>
      <c r="C27">
        <v>3.0519394874572798</v>
      </c>
      <c r="D27" t="s">
        <v>22</v>
      </c>
      <c r="E27" t="s">
        <v>9</v>
      </c>
      <c r="F27" t="s">
        <v>9</v>
      </c>
      <c r="G27" t="s">
        <v>9</v>
      </c>
      <c r="H27" t="s">
        <v>19</v>
      </c>
      <c r="I27" t="s">
        <v>20</v>
      </c>
      <c r="J27" t="s">
        <v>24</v>
      </c>
      <c r="K27" t="s">
        <v>166</v>
      </c>
      <c r="L27" t="s">
        <v>226</v>
      </c>
      <c r="M27" t="s">
        <v>391</v>
      </c>
      <c r="N27">
        <v>3.0519394874572798</v>
      </c>
      <c r="O27">
        <v>1.3353515863418599</v>
      </c>
      <c r="P27" t="e">
        <v>#N/A</v>
      </c>
    </row>
    <row r="28" spans="1:16" x14ac:dyDescent="0.25">
      <c r="A28" t="s">
        <v>185</v>
      </c>
      <c r="B28">
        <v>11693</v>
      </c>
      <c r="C28">
        <v>3.0322084426879901</v>
      </c>
      <c r="D28" t="s">
        <v>56</v>
      </c>
      <c r="E28" t="s">
        <v>57</v>
      </c>
      <c r="F28" t="s">
        <v>9</v>
      </c>
      <c r="G28" t="s">
        <v>9</v>
      </c>
      <c r="H28" t="s">
        <v>19</v>
      </c>
      <c r="I28" t="s">
        <v>58</v>
      </c>
      <c r="J28" t="s">
        <v>59</v>
      </c>
      <c r="K28" t="s">
        <v>166</v>
      </c>
      <c r="L28" t="s">
        <v>227</v>
      </c>
      <c r="M28" t="s">
        <v>392</v>
      </c>
      <c r="N28">
        <v>3.0322084426879901</v>
      </c>
      <c r="O28">
        <v>3.14123439788818</v>
      </c>
      <c r="P28" t="e">
        <v>#N/A</v>
      </c>
    </row>
    <row r="29" spans="1:16" x14ac:dyDescent="0.25">
      <c r="A29" t="s">
        <v>185</v>
      </c>
      <c r="B29">
        <v>11416</v>
      </c>
      <c r="C29">
        <v>3.0197892189025901</v>
      </c>
      <c r="D29" t="s">
        <v>55</v>
      </c>
      <c r="E29" t="s">
        <v>9</v>
      </c>
      <c r="F29" t="s">
        <v>9</v>
      </c>
      <c r="G29" t="s">
        <v>9</v>
      </c>
      <c r="H29" t="s">
        <v>19</v>
      </c>
      <c r="I29" t="s">
        <v>20</v>
      </c>
      <c r="J29" t="s">
        <v>21</v>
      </c>
      <c r="K29" t="s">
        <v>166</v>
      </c>
      <c r="L29" t="s">
        <v>228</v>
      </c>
      <c r="M29" t="s">
        <v>393</v>
      </c>
      <c r="N29">
        <v>3.0197892189025901</v>
      </c>
      <c r="O29">
        <v>2.78380250930786</v>
      </c>
      <c r="P29" t="s">
        <v>393</v>
      </c>
    </row>
    <row r="30" spans="1:16" x14ac:dyDescent="0.25">
      <c r="A30" t="s">
        <v>185</v>
      </c>
      <c r="B30">
        <v>5974</v>
      </c>
      <c r="C30">
        <v>3.0161561965942401</v>
      </c>
      <c r="D30" t="s">
        <v>17</v>
      </c>
      <c r="E30" t="s">
        <v>18</v>
      </c>
      <c r="F30" t="s">
        <v>9</v>
      </c>
      <c r="G30" t="s">
        <v>9</v>
      </c>
      <c r="H30" t="s">
        <v>19</v>
      </c>
      <c r="I30" t="s">
        <v>20</v>
      </c>
      <c r="J30" t="s">
        <v>21</v>
      </c>
      <c r="K30" t="s">
        <v>166</v>
      </c>
      <c r="L30" t="s">
        <v>229</v>
      </c>
      <c r="M30" t="s">
        <v>394</v>
      </c>
      <c r="N30">
        <v>3.0161561965942401</v>
      </c>
      <c r="O30">
        <v>3.2461631298065199</v>
      </c>
      <c r="P30" t="e">
        <v>#N/A</v>
      </c>
    </row>
    <row r="31" spans="1:16" x14ac:dyDescent="0.25">
      <c r="A31" t="s">
        <v>185</v>
      </c>
      <c r="B31">
        <v>16085</v>
      </c>
      <c r="C31">
        <v>3.0140089988708501</v>
      </c>
      <c r="D31" t="s">
        <v>123</v>
      </c>
      <c r="E31" t="s">
        <v>9</v>
      </c>
      <c r="F31" t="s">
        <v>9</v>
      </c>
      <c r="G31" t="s">
        <v>9</v>
      </c>
      <c r="H31" t="s">
        <v>10</v>
      </c>
      <c r="I31" t="s">
        <v>11</v>
      </c>
      <c r="J31" t="s">
        <v>46</v>
      </c>
      <c r="K31" t="s">
        <v>166</v>
      </c>
      <c r="L31" t="s">
        <v>230</v>
      </c>
      <c r="M31" t="s">
        <v>395</v>
      </c>
      <c r="N31">
        <v>3.0140089988708501</v>
      </c>
      <c r="O31">
        <v>3.21038842201233</v>
      </c>
      <c r="P31" t="e">
        <v>#N/A</v>
      </c>
    </row>
    <row r="32" spans="1:16" x14ac:dyDescent="0.25">
      <c r="A32" t="s">
        <v>185</v>
      </c>
      <c r="B32">
        <v>14586</v>
      </c>
      <c r="C32">
        <v>3.0117127895355198</v>
      </c>
      <c r="D32" t="s">
        <v>105</v>
      </c>
      <c r="E32" t="s">
        <v>106</v>
      </c>
      <c r="F32" t="s">
        <v>9</v>
      </c>
      <c r="G32" t="s">
        <v>9</v>
      </c>
      <c r="H32" t="s">
        <v>10</v>
      </c>
      <c r="I32" t="s">
        <v>11</v>
      </c>
      <c r="J32" t="s">
        <v>66</v>
      </c>
      <c r="K32" t="s">
        <v>166</v>
      </c>
      <c r="L32" t="s">
        <v>231</v>
      </c>
      <c r="M32" t="s">
        <v>396</v>
      </c>
      <c r="N32">
        <v>3.0117127895355198</v>
      </c>
      <c r="O32">
        <v>1.1575682163238501</v>
      </c>
      <c r="P32" t="e">
        <v>#N/A</v>
      </c>
    </row>
    <row r="33" spans="1:16" x14ac:dyDescent="0.25">
      <c r="A33" t="s">
        <v>185</v>
      </c>
      <c r="B33">
        <v>9642</v>
      </c>
      <c r="C33">
        <v>3.0064516067504901</v>
      </c>
      <c r="D33" t="s">
        <v>42</v>
      </c>
      <c r="E33" t="s">
        <v>43</v>
      </c>
      <c r="F33" t="s">
        <v>9</v>
      </c>
      <c r="G33" t="s">
        <v>9</v>
      </c>
      <c r="H33" t="s">
        <v>10</v>
      </c>
      <c r="I33" t="s">
        <v>11</v>
      </c>
      <c r="J33" t="s">
        <v>26</v>
      </c>
      <c r="K33" t="s">
        <v>166</v>
      </c>
      <c r="L33" t="s">
        <v>232</v>
      </c>
      <c r="M33" t="s">
        <v>397</v>
      </c>
      <c r="N33">
        <v>3.0064516067504901</v>
      </c>
      <c r="O33">
        <v>2.02366018295288</v>
      </c>
      <c r="P33" t="e">
        <v>#N/A</v>
      </c>
    </row>
    <row r="34" spans="1:16" x14ac:dyDescent="0.25">
      <c r="A34" t="s">
        <v>185</v>
      </c>
      <c r="B34">
        <v>16470</v>
      </c>
      <c r="C34">
        <v>3.0055625438690199</v>
      </c>
      <c r="D34" t="s">
        <v>122</v>
      </c>
      <c r="E34" t="s">
        <v>112</v>
      </c>
      <c r="F34" t="s">
        <v>126</v>
      </c>
      <c r="G34" t="s">
        <v>9</v>
      </c>
      <c r="H34" t="s">
        <v>10</v>
      </c>
      <c r="I34" t="s">
        <v>11</v>
      </c>
      <c r="J34" t="s">
        <v>23</v>
      </c>
      <c r="K34" t="s">
        <v>166</v>
      </c>
      <c r="L34" t="s">
        <v>233</v>
      </c>
      <c r="M34" t="s">
        <v>398</v>
      </c>
      <c r="N34">
        <v>3.0055625438690199</v>
      </c>
      <c r="O34">
        <v>2.5575897693634002</v>
      </c>
      <c r="P34" t="e">
        <v>#N/A</v>
      </c>
    </row>
    <row r="35" spans="1:16" x14ac:dyDescent="0.25">
      <c r="A35" t="s">
        <v>185</v>
      </c>
      <c r="B35">
        <v>12771</v>
      </c>
      <c r="C35">
        <v>2.9979267120361301</v>
      </c>
      <c r="D35" t="s">
        <v>65</v>
      </c>
      <c r="E35" t="s">
        <v>9</v>
      </c>
      <c r="F35" t="s">
        <v>9</v>
      </c>
      <c r="G35" t="s">
        <v>9</v>
      </c>
      <c r="H35" t="s">
        <v>10</v>
      </c>
      <c r="I35" t="s">
        <v>11</v>
      </c>
      <c r="J35" t="s">
        <v>66</v>
      </c>
      <c r="K35" t="s">
        <v>166</v>
      </c>
      <c r="L35" t="s">
        <v>234</v>
      </c>
      <c r="M35" t="s">
        <v>399</v>
      </c>
      <c r="N35">
        <v>2.9979267120361301</v>
      </c>
      <c r="O35">
        <v>2.9947800636291499</v>
      </c>
      <c r="P35" t="e">
        <v>#N/A</v>
      </c>
    </row>
    <row r="36" spans="1:16" x14ac:dyDescent="0.25">
      <c r="A36" t="s">
        <v>185</v>
      </c>
      <c r="B36">
        <v>14040</v>
      </c>
      <c r="C36">
        <v>2.9946804046630899</v>
      </c>
      <c r="D36" t="s">
        <v>72</v>
      </c>
      <c r="E36" t="s">
        <v>9</v>
      </c>
      <c r="F36" t="s">
        <v>9</v>
      </c>
      <c r="G36" t="s">
        <v>9</v>
      </c>
      <c r="H36" t="s">
        <v>10</v>
      </c>
      <c r="I36" t="s">
        <v>11</v>
      </c>
      <c r="J36" t="s">
        <v>35</v>
      </c>
      <c r="K36" t="s">
        <v>166</v>
      </c>
      <c r="L36" t="s">
        <v>235</v>
      </c>
      <c r="M36" t="s">
        <v>400</v>
      </c>
      <c r="N36">
        <v>2.9946804046630899</v>
      </c>
      <c r="O36">
        <v>3.4758052825927699</v>
      </c>
      <c r="P36" t="e">
        <v>#N/A</v>
      </c>
    </row>
    <row r="37" spans="1:16" x14ac:dyDescent="0.25">
      <c r="A37" t="s">
        <v>185</v>
      </c>
      <c r="B37">
        <v>5975</v>
      </c>
      <c r="C37">
        <v>2.9940035343170202</v>
      </c>
      <c r="D37" t="s">
        <v>22</v>
      </c>
      <c r="E37" t="s">
        <v>9</v>
      </c>
      <c r="F37" t="s">
        <v>9</v>
      </c>
      <c r="G37" t="s">
        <v>9</v>
      </c>
      <c r="H37" t="s">
        <v>10</v>
      </c>
      <c r="I37" t="s">
        <v>11</v>
      </c>
      <c r="J37" t="s">
        <v>23</v>
      </c>
      <c r="K37" t="s">
        <v>166</v>
      </c>
      <c r="L37" t="s">
        <v>236</v>
      </c>
      <c r="M37" t="s">
        <v>401</v>
      </c>
      <c r="N37">
        <v>2.9940035343170202</v>
      </c>
      <c r="O37">
        <v>3.2267165184021001</v>
      </c>
      <c r="P37" t="e">
        <v>#N/A</v>
      </c>
    </row>
    <row r="38" spans="1:16" x14ac:dyDescent="0.25">
      <c r="A38" t="s">
        <v>185</v>
      </c>
      <c r="B38">
        <v>10131</v>
      </c>
      <c r="C38">
        <v>2.9846100807189901</v>
      </c>
      <c r="D38" t="s">
        <v>44</v>
      </c>
      <c r="E38" t="s">
        <v>9</v>
      </c>
      <c r="F38" t="s">
        <v>9</v>
      </c>
      <c r="G38" t="s">
        <v>9</v>
      </c>
      <c r="H38" t="s">
        <v>10</v>
      </c>
      <c r="I38" t="s">
        <v>11</v>
      </c>
      <c r="J38" t="s">
        <v>12</v>
      </c>
      <c r="K38" t="s">
        <v>166</v>
      </c>
      <c r="L38" t="s">
        <v>237</v>
      </c>
      <c r="M38" t="s">
        <v>402</v>
      </c>
      <c r="N38">
        <v>2.9846100807189901</v>
      </c>
      <c r="O38">
        <v>3.2462863922119101</v>
      </c>
      <c r="P38" t="e">
        <v>#N/A</v>
      </c>
    </row>
    <row r="39" spans="1:16" x14ac:dyDescent="0.25">
      <c r="A39" t="s">
        <v>185</v>
      </c>
      <c r="B39">
        <v>10236</v>
      </c>
      <c r="C39">
        <v>2.9846100807189901</v>
      </c>
      <c r="D39" t="s">
        <v>42</v>
      </c>
      <c r="E39" t="s">
        <v>45</v>
      </c>
      <c r="F39" t="s">
        <v>43</v>
      </c>
      <c r="G39" t="s">
        <v>9</v>
      </c>
      <c r="H39" t="s">
        <v>10</v>
      </c>
      <c r="I39" t="s">
        <v>11</v>
      </c>
      <c r="J39" t="s">
        <v>46</v>
      </c>
      <c r="K39" t="s">
        <v>166</v>
      </c>
      <c r="L39" t="s">
        <v>238</v>
      </c>
      <c r="M39" t="s">
        <v>403</v>
      </c>
      <c r="N39">
        <v>2.9846100807189901</v>
      </c>
      <c r="O39">
        <v>2.9947800636291499</v>
      </c>
      <c r="P39" t="e">
        <v>#N/A</v>
      </c>
    </row>
    <row r="40" spans="1:16" x14ac:dyDescent="0.25">
      <c r="A40" t="s">
        <v>185</v>
      </c>
      <c r="B40">
        <v>12774</v>
      </c>
      <c r="C40">
        <v>2.9846100807189901</v>
      </c>
      <c r="D40" t="s">
        <v>67</v>
      </c>
      <c r="E40" t="s">
        <v>9</v>
      </c>
      <c r="F40" t="s">
        <v>9</v>
      </c>
      <c r="G40" t="s">
        <v>9</v>
      </c>
      <c r="H40" t="s">
        <v>19</v>
      </c>
      <c r="I40" t="s">
        <v>20</v>
      </c>
      <c r="J40" t="s">
        <v>68</v>
      </c>
      <c r="K40" t="s">
        <v>166</v>
      </c>
      <c r="L40" t="s">
        <v>241</v>
      </c>
      <c r="M40" t="s">
        <v>406</v>
      </c>
      <c r="N40">
        <v>2.9846100807189901</v>
      </c>
      <c r="O40">
        <v>2.9947800636291499</v>
      </c>
      <c r="P40" t="e">
        <v>#N/A</v>
      </c>
    </row>
    <row r="41" spans="1:16" x14ac:dyDescent="0.25">
      <c r="A41" t="s">
        <v>185</v>
      </c>
      <c r="B41">
        <v>12775</v>
      </c>
      <c r="C41">
        <v>2.9846100807189901</v>
      </c>
      <c r="D41" t="s">
        <v>67</v>
      </c>
      <c r="E41" t="s">
        <v>9</v>
      </c>
      <c r="F41" t="s">
        <v>9</v>
      </c>
      <c r="G41" t="s">
        <v>9</v>
      </c>
      <c r="H41" t="s">
        <v>14</v>
      </c>
      <c r="I41" t="s">
        <v>11</v>
      </c>
      <c r="J41" t="s">
        <v>69</v>
      </c>
      <c r="K41" t="s">
        <v>166</v>
      </c>
      <c r="L41" t="s">
        <v>242</v>
      </c>
      <c r="M41" t="s">
        <v>407</v>
      </c>
      <c r="N41">
        <v>2.9846100807189901</v>
      </c>
      <c r="O41">
        <v>2.9947800636291499</v>
      </c>
      <c r="P41" t="e">
        <v>#N/A</v>
      </c>
    </row>
    <row r="42" spans="1:16" x14ac:dyDescent="0.25">
      <c r="A42" t="s">
        <v>185</v>
      </c>
      <c r="B42">
        <v>12882</v>
      </c>
      <c r="C42">
        <v>2.9846100807189901</v>
      </c>
      <c r="D42" t="s">
        <v>70</v>
      </c>
      <c r="E42" t="s">
        <v>9</v>
      </c>
      <c r="F42" t="s">
        <v>9</v>
      </c>
      <c r="G42" t="s">
        <v>9</v>
      </c>
      <c r="H42" t="s">
        <v>10</v>
      </c>
      <c r="I42" t="s">
        <v>11</v>
      </c>
      <c r="J42" t="s">
        <v>23</v>
      </c>
      <c r="K42" t="s">
        <v>166</v>
      </c>
      <c r="L42" t="s">
        <v>243</v>
      </c>
      <c r="M42" t="s">
        <v>408</v>
      </c>
      <c r="N42">
        <v>2.9846100807189901</v>
      </c>
      <c r="O42">
        <v>3.31025242805481</v>
      </c>
      <c r="P42" t="s">
        <v>408</v>
      </c>
    </row>
    <row r="43" spans="1:16" x14ac:dyDescent="0.25">
      <c r="A43" t="s">
        <v>185</v>
      </c>
      <c r="B43">
        <v>14803</v>
      </c>
      <c r="C43">
        <v>2.9846100807189901</v>
      </c>
      <c r="D43" t="s">
        <v>65</v>
      </c>
      <c r="E43" t="s">
        <v>9</v>
      </c>
      <c r="F43" t="s">
        <v>9</v>
      </c>
      <c r="G43" t="s">
        <v>9</v>
      </c>
      <c r="H43" t="s">
        <v>10</v>
      </c>
      <c r="I43" t="s">
        <v>11</v>
      </c>
      <c r="J43" t="s">
        <v>85</v>
      </c>
      <c r="K43" t="s">
        <v>166</v>
      </c>
      <c r="L43" t="s">
        <v>244</v>
      </c>
      <c r="M43" t="s">
        <v>409</v>
      </c>
      <c r="N43">
        <v>2.9846100807189901</v>
      </c>
      <c r="O43">
        <v>2.9947800636291499</v>
      </c>
      <c r="P43" t="e">
        <v>#N/A</v>
      </c>
    </row>
    <row r="44" spans="1:16" x14ac:dyDescent="0.25">
      <c r="A44" t="s">
        <v>185</v>
      </c>
      <c r="B44">
        <v>15332</v>
      </c>
      <c r="C44">
        <v>2.9846100807189901</v>
      </c>
      <c r="D44" t="s">
        <v>109</v>
      </c>
      <c r="E44" t="s">
        <v>9</v>
      </c>
      <c r="F44" t="s">
        <v>9</v>
      </c>
      <c r="G44" t="s">
        <v>9</v>
      </c>
      <c r="H44" t="s">
        <v>19</v>
      </c>
      <c r="I44" t="s">
        <v>20</v>
      </c>
      <c r="J44" t="s">
        <v>21</v>
      </c>
      <c r="K44" t="s">
        <v>166</v>
      </c>
      <c r="L44" t="s">
        <v>245</v>
      </c>
      <c r="M44" t="s">
        <v>410</v>
      </c>
      <c r="N44">
        <v>2.9846100807189901</v>
      </c>
      <c r="O44">
        <v>2.9947800636291499</v>
      </c>
      <c r="P44" t="e">
        <v>#N/A</v>
      </c>
    </row>
    <row r="45" spans="1:16" x14ac:dyDescent="0.25">
      <c r="A45" t="s">
        <v>185</v>
      </c>
      <c r="B45">
        <v>15340</v>
      </c>
      <c r="C45">
        <v>2.9846100807189901</v>
      </c>
      <c r="D45" t="s">
        <v>110</v>
      </c>
      <c r="E45" t="s">
        <v>9</v>
      </c>
      <c r="F45" t="s">
        <v>9</v>
      </c>
      <c r="G45" t="s">
        <v>9</v>
      </c>
      <c r="H45" t="s">
        <v>19</v>
      </c>
      <c r="I45" t="s">
        <v>20</v>
      </c>
      <c r="J45" t="s">
        <v>29</v>
      </c>
      <c r="K45" t="s">
        <v>166</v>
      </c>
      <c r="L45" t="s">
        <v>246</v>
      </c>
      <c r="M45" t="s">
        <v>411</v>
      </c>
      <c r="N45">
        <v>2.9846100807189901</v>
      </c>
      <c r="O45">
        <v>2.9947800636291499</v>
      </c>
      <c r="P45" t="e">
        <v>#N/A</v>
      </c>
    </row>
    <row r="46" spans="1:16" x14ac:dyDescent="0.25">
      <c r="A46" t="s">
        <v>185</v>
      </c>
      <c r="B46">
        <v>15345</v>
      </c>
      <c r="C46">
        <v>2.9846100807189901</v>
      </c>
      <c r="D46" t="s">
        <v>111</v>
      </c>
      <c r="E46" t="s">
        <v>9</v>
      </c>
      <c r="F46" t="s">
        <v>9</v>
      </c>
      <c r="G46" t="s">
        <v>9</v>
      </c>
      <c r="H46" t="s">
        <v>19</v>
      </c>
      <c r="I46" t="s">
        <v>20</v>
      </c>
      <c r="J46" t="s">
        <v>38</v>
      </c>
      <c r="K46" t="s">
        <v>166</v>
      </c>
      <c r="L46" t="s">
        <v>247</v>
      </c>
      <c r="M46" t="s">
        <v>412</v>
      </c>
      <c r="N46">
        <v>2.9846100807189901</v>
      </c>
      <c r="O46">
        <v>2.9947800636291499</v>
      </c>
      <c r="P46" t="e">
        <v>#N/A</v>
      </c>
    </row>
    <row r="47" spans="1:16" x14ac:dyDescent="0.25">
      <c r="A47" t="s">
        <v>185</v>
      </c>
      <c r="B47">
        <v>15346</v>
      </c>
      <c r="C47">
        <v>2.9846100807189901</v>
      </c>
      <c r="D47" t="s">
        <v>111</v>
      </c>
      <c r="E47" t="s">
        <v>9</v>
      </c>
      <c r="F47" t="s">
        <v>9</v>
      </c>
      <c r="G47" t="s">
        <v>9</v>
      </c>
      <c r="H47" t="s">
        <v>10</v>
      </c>
      <c r="I47" t="s">
        <v>11</v>
      </c>
      <c r="J47" t="s">
        <v>40</v>
      </c>
      <c r="K47" t="s">
        <v>166</v>
      </c>
      <c r="L47" t="s">
        <v>248</v>
      </c>
      <c r="M47" t="s">
        <v>413</v>
      </c>
      <c r="N47">
        <v>2.9846100807189901</v>
      </c>
      <c r="O47">
        <v>2.9947800636291499</v>
      </c>
      <c r="P47" t="e">
        <v>#N/A</v>
      </c>
    </row>
    <row r="48" spans="1:16" x14ac:dyDescent="0.25">
      <c r="A48" t="s">
        <v>185</v>
      </c>
      <c r="B48">
        <v>15347</v>
      </c>
      <c r="C48">
        <v>2.9846100807189901</v>
      </c>
      <c r="D48" t="s">
        <v>111</v>
      </c>
      <c r="E48" t="s">
        <v>9</v>
      </c>
      <c r="F48" t="s">
        <v>9</v>
      </c>
      <c r="G48" t="s">
        <v>9</v>
      </c>
      <c r="H48" t="s">
        <v>10</v>
      </c>
      <c r="I48" t="s">
        <v>11</v>
      </c>
      <c r="J48" t="s">
        <v>41</v>
      </c>
      <c r="K48" t="s">
        <v>166</v>
      </c>
      <c r="L48" t="s">
        <v>249</v>
      </c>
      <c r="M48" t="s">
        <v>414</v>
      </c>
      <c r="N48">
        <v>2.9846100807189901</v>
      </c>
      <c r="O48">
        <v>2.9947800636291499</v>
      </c>
      <c r="P48" t="e">
        <v>#N/A</v>
      </c>
    </row>
    <row r="49" spans="1:16" x14ac:dyDescent="0.25">
      <c r="A49" t="s">
        <v>185</v>
      </c>
      <c r="B49">
        <v>15348</v>
      </c>
      <c r="C49">
        <v>2.9846100807189901</v>
      </c>
      <c r="D49" t="s">
        <v>112</v>
      </c>
      <c r="E49" t="s">
        <v>113</v>
      </c>
      <c r="F49" t="s">
        <v>9</v>
      </c>
      <c r="G49" t="s">
        <v>9</v>
      </c>
      <c r="H49" t="s">
        <v>19</v>
      </c>
      <c r="I49" t="s">
        <v>58</v>
      </c>
      <c r="J49" t="s">
        <v>114</v>
      </c>
      <c r="K49" t="s">
        <v>166</v>
      </c>
      <c r="L49" t="s">
        <v>250</v>
      </c>
      <c r="M49" t="s">
        <v>415</v>
      </c>
      <c r="N49">
        <v>2.9846100807189901</v>
      </c>
      <c r="O49">
        <v>2.5143370628356898</v>
      </c>
      <c r="P49" t="s">
        <v>415</v>
      </c>
    </row>
    <row r="50" spans="1:16" x14ac:dyDescent="0.25">
      <c r="A50" t="s">
        <v>185</v>
      </c>
      <c r="B50">
        <v>18575</v>
      </c>
      <c r="C50">
        <v>2.9846100807189901</v>
      </c>
      <c r="D50" t="s">
        <v>137</v>
      </c>
      <c r="E50" t="s">
        <v>9</v>
      </c>
      <c r="F50" t="s">
        <v>9</v>
      </c>
      <c r="G50" t="s">
        <v>9</v>
      </c>
      <c r="H50" t="s">
        <v>19</v>
      </c>
      <c r="I50" t="s">
        <v>20</v>
      </c>
      <c r="J50" t="s">
        <v>76</v>
      </c>
      <c r="K50" t="s">
        <v>166</v>
      </c>
      <c r="L50" t="s">
        <v>252</v>
      </c>
      <c r="M50" t="s">
        <v>417</v>
      </c>
      <c r="N50">
        <v>2.9846100807189901</v>
      </c>
      <c r="O50">
        <v>2.8810796737670898</v>
      </c>
      <c r="P50" t="e">
        <v>#N/A</v>
      </c>
    </row>
    <row r="51" spans="1:16" x14ac:dyDescent="0.25">
      <c r="A51" t="s">
        <v>185</v>
      </c>
      <c r="B51">
        <v>18577</v>
      </c>
      <c r="C51">
        <v>2.9846100807189901</v>
      </c>
      <c r="D51" t="s">
        <v>137</v>
      </c>
      <c r="E51" t="s">
        <v>9</v>
      </c>
      <c r="F51" t="s">
        <v>9</v>
      </c>
      <c r="G51" t="s">
        <v>9</v>
      </c>
      <c r="H51" t="s">
        <v>10</v>
      </c>
      <c r="I51" t="s">
        <v>11</v>
      </c>
      <c r="J51" t="s">
        <v>81</v>
      </c>
      <c r="K51" t="s">
        <v>166</v>
      </c>
      <c r="L51" t="s">
        <v>253</v>
      </c>
      <c r="M51" t="s">
        <v>418</v>
      </c>
      <c r="N51">
        <v>2.9846100807189901</v>
      </c>
      <c r="O51">
        <v>2.9947800636291499</v>
      </c>
      <c r="P51" t="e">
        <v>#N/A</v>
      </c>
    </row>
    <row r="52" spans="1:16" x14ac:dyDescent="0.25">
      <c r="A52" t="s">
        <v>185</v>
      </c>
      <c r="B52">
        <v>20200</v>
      </c>
      <c r="C52">
        <v>2.9846100807189901</v>
      </c>
      <c r="D52" t="s">
        <v>138</v>
      </c>
      <c r="E52" t="s">
        <v>9</v>
      </c>
      <c r="F52" t="s">
        <v>9</v>
      </c>
      <c r="G52" t="s">
        <v>9</v>
      </c>
      <c r="H52" t="s">
        <v>10</v>
      </c>
      <c r="I52" t="s">
        <v>11</v>
      </c>
      <c r="J52" t="s">
        <v>35</v>
      </c>
      <c r="K52" t="s">
        <v>166</v>
      </c>
      <c r="L52" t="s">
        <v>254</v>
      </c>
      <c r="M52" t="s">
        <v>419</v>
      </c>
      <c r="N52">
        <v>2.9846100807189901</v>
      </c>
      <c r="O52">
        <v>2.9947800636291499</v>
      </c>
      <c r="P52" t="e">
        <v>#N/A</v>
      </c>
    </row>
    <row r="53" spans="1:16" x14ac:dyDescent="0.25">
      <c r="A53" t="s">
        <v>185</v>
      </c>
      <c r="B53">
        <v>20540</v>
      </c>
      <c r="C53">
        <v>2.9846100807189901</v>
      </c>
      <c r="D53" t="s">
        <v>175</v>
      </c>
      <c r="E53" t="s">
        <v>9</v>
      </c>
      <c r="F53" t="s">
        <v>9</v>
      </c>
      <c r="G53" t="s">
        <v>9</v>
      </c>
      <c r="H53" t="s">
        <v>176</v>
      </c>
      <c r="I53" t="s">
        <v>177</v>
      </c>
      <c r="J53" t="s">
        <v>178</v>
      </c>
      <c r="K53" t="s">
        <v>166</v>
      </c>
      <c r="L53" t="s">
        <v>256</v>
      </c>
      <c r="M53" t="s">
        <v>421</v>
      </c>
      <c r="N53">
        <v>2.9846100807189901</v>
      </c>
      <c r="O53">
        <v>2.9947800636291499</v>
      </c>
      <c r="P53" t="e">
        <v>#N/A</v>
      </c>
    </row>
    <row r="54" spans="1:16" x14ac:dyDescent="0.25">
      <c r="A54" t="s">
        <v>185</v>
      </c>
      <c r="B54">
        <v>23527</v>
      </c>
      <c r="C54">
        <v>2.9846100807189901</v>
      </c>
      <c r="D54" t="s">
        <v>139</v>
      </c>
      <c r="E54" t="s">
        <v>9</v>
      </c>
      <c r="F54" t="s">
        <v>9</v>
      </c>
      <c r="G54" t="s">
        <v>9</v>
      </c>
      <c r="H54" t="s">
        <v>14</v>
      </c>
      <c r="I54" t="s">
        <v>50</v>
      </c>
      <c r="J54" t="s">
        <v>51</v>
      </c>
      <c r="K54" t="s">
        <v>166</v>
      </c>
      <c r="L54" t="s">
        <v>257</v>
      </c>
      <c r="M54" t="s">
        <v>422</v>
      </c>
      <c r="N54">
        <v>2.9846100807189901</v>
      </c>
      <c r="O54">
        <v>2.9947800636291499</v>
      </c>
      <c r="P54" t="e">
        <v>#N/A</v>
      </c>
    </row>
    <row r="55" spans="1:16" x14ac:dyDescent="0.25">
      <c r="A55" t="s">
        <v>185</v>
      </c>
      <c r="B55">
        <v>12883</v>
      </c>
      <c r="C55">
        <v>2.9835693836212198</v>
      </c>
      <c r="D55" t="s">
        <v>70</v>
      </c>
      <c r="E55" t="s">
        <v>9</v>
      </c>
      <c r="F55" t="s">
        <v>9</v>
      </c>
      <c r="G55" t="s">
        <v>9</v>
      </c>
      <c r="H55" t="s">
        <v>19</v>
      </c>
      <c r="I55" t="s">
        <v>20</v>
      </c>
      <c r="J55" t="s">
        <v>24</v>
      </c>
      <c r="K55" t="s">
        <v>166</v>
      </c>
      <c r="L55" t="s">
        <v>258</v>
      </c>
      <c r="M55" t="s">
        <v>423</v>
      </c>
      <c r="N55">
        <v>2.9835693836212198</v>
      </c>
      <c r="O55">
        <v>2.7573609352111799</v>
      </c>
      <c r="P55" t="e">
        <v>#N/A</v>
      </c>
    </row>
    <row r="56" spans="1:16" x14ac:dyDescent="0.25">
      <c r="A56" t="s">
        <v>185</v>
      </c>
      <c r="B56">
        <v>16635</v>
      </c>
      <c r="C56">
        <v>2.9688370227813698</v>
      </c>
      <c r="D56" t="s">
        <v>126</v>
      </c>
      <c r="E56" t="s">
        <v>132</v>
      </c>
      <c r="F56" t="s">
        <v>9</v>
      </c>
      <c r="G56" t="s">
        <v>9</v>
      </c>
      <c r="H56" t="s">
        <v>10</v>
      </c>
      <c r="I56" t="s">
        <v>11</v>
      </c>
      <c r="J56" t="s">
        <v>26</v>
      </c>
      <c r="K56" t="s">
        <v>166</v>
      </c>
      <c r="L56" t="s">
        <v>259</v>
      </c>
      <c r="M56" t="s">
        <v>424</v>
      </c>
      <c r="N56">
        <v>2.9688370227813698</v>
      </c>
      <c r="O56">
        <v>2.9704535007476802</v>
      </c>
      <c r="P56" t="e">
        <v>#N/A</v>
      </c>
    </row>
    <row r="57" spans="1:16" x14ac:dyDescent="0.25">
      <c r="A57" t="s">
        <v>185</v>
      </c>
      <c r="B57">
        <v>14275</v>
      </c>
      <c r="C57">
        <v>2.9599962234497101</v>
      </c>
      <c r="D57" t="s">
        <v>86</v>
      </c>
      <c r="E57" t="s">
        <v>9</v>
      </c>
      <c r="F57" t="s">
        <v>9</v>
      </c>
      <c r="G57" t="s">
        <v>9</v>
      </c>
      <c r="H57" t="s">
        <v>10</v>
      </c>
      <c r="I57" t="s">
        <v>11</v>
      </c>
      <c r="J57" t="s">
        <v>87</v>
      </c>
      <c r="K57" t="s">
        <v>166</v>
      </c>
      <c r="L57" t="s">
        <v>260</v>
      </c>
      <c r="M57" t="s">
        <v>425</v>
      </c>
      <c r="N57">
        <v>2.9599962234497101</v>
      </c>
      <c r="O57">
        <v>2.2683897018432599</v>
      </c>
      <c r="P57" t="e">
        <v>#N/A</v>
      </c>
    </row>
    <row r="58" spans="1:16" x14ac:dyDescent="0.25">
      <c r="A58" t="s">
        <v>185</v>
      </c>
      <c r="B58">
        <v>16080</v>
      </c>
      <c r="C58">
        <v>2.9565088748931898</v>
      </c>
      <c r="D58" t="s">
        <v>123</v>
      </c>
      <c r="E58" t="s">
        <v>9</v>
      </c>
      <c r="F58" t="s">
        <v>9</v>
      </c>
      <c r="G58" t="s">
        <v>9</v>
      </c>
      <c r="H58" t="s">
        <v>14</v>
      </c>
      <c r="I58" t="s">
        <v>50</v>
      </c>
      <c r="J58" t="s">
        <v>60</v>
      </c>
      <c r="K58" t="s">
        <v>166</v>
      </c>
      <c r="L58" t="s">
        <v>261</v>
      </c>
      <c r="M58" t="s">
        <v>426</v>
      </c>
      <c r="N58">
        <v>2.9565088748931898</v>
      </c>
      <c r="O58">
        <v>1.80095863342285</v>
      </c>
      <c r="P58" t="e">
        <v>#N/A</v>
      </c>
    </row>
    <row r="59" spans="1:16" x14ac:dyDescent="0.25">
      <c r="A59" t="s">
        <v>185</v>
      </c>
      <c r="B59">
        <v>14043</v>
      </c>
      <c r="C59">
        <v>2.9531581401825</v>
      </c>
      <c r="D59" t="s">
        <v>72</v>
      </c>
      <c r="E59" t="s">
        <v>9</v>
      </c>
      <c r="F59" t="s">
        <v>9</v>
      </c>
      <c r="G59" t="s">
        <v>9</v>
      </c>
      <c r="H59" t="s">
        <v>19</v>
      </c>
      <c r="I59" t="s">
        <v>58</v>
      </c>
      <c r="J59" t="s">
        <v>75</v>
      </c>
      <c r="K59" t="s">
        <v>166</v>
      </c>
      <c r="L59" t="s">
        <v>262</v>
      </c>
      <c r="M59" t="s">
        <v>427</v>
      </c>
      <c r="N59">
        <v>2.9531581401825</v>
      </c>
      <c r="O59">
        <v>3.6110291481018102</v>
      </c>
      <c r="P59" t="e">
        <v>#N/A</v>
      </c>
    </row>
    <row r="60" spans="1:16" x14ac:dyDescent="0.25">
      <c r="A60" t="s">
        <v>185</v>
      </c>
      <c r="B60">
        <v>14199</v>
      </c>
      <c r="C60">
        <v>2.94753789901733</v>
      </c>
      <c r="D60" t="s">
        <v>79</v>
      </c>
      <c r="E60" t="s">
        <v>80</v>
      </c>
      <c r="F60" t="s">
        <v>9</v>
      </c>
      <c r="G60" t="s">
        <v>9</v>
      </c>
      <c r="H60" t="s">
        <v>10</v>
      </c>
      <c r="I60" t="s">
        <v>11</v>
      </c>
      <c r="J60" t="s">
        <v>81</v>
      </c>
      <c r="K60" t="s">
        <v>166</v>
      </c>
      <c r="L60" t="s">
        <v>263</v>
      </c>
      <c r="M60" t="s">
        <v>428</v>
      </c>
      <c r="N60">
        <v>2.94753789901733</v>
      </c>
      <c r="O60">
        <v>3.5905163288116499</v>
      </c>
      <c r="P60" t="e">
        <v>#N/A</v>
      </c>
    </row>
    <row r="61" spans="1:16" x14ac:dyDescent="0.25">
      <c r="A61" t="s">
        <v>185</v>
      </c>
      <c r="B61">
        <v>12460</v>
      </c>
      <c r="C61">
        <v>2.9170570373535201</v>
      </c>
      <c r="D61" t="s">
        <v>63</v>
      </c>
      <c r="E61" t="s">
        <v>64</v>
      </c>
      <c r="F61" t="s">
        <v>9</v>
      </c>
      <c r="G61" t="s">
        <v>9</v>
      </c>
      <c r="H61" t="s">
        <v>14</v>
      </c>
      <c r="I61" t="s">
        <v>50</v>
      </c>
      <c r="J61" t="s">
        <v>15</v>
      </c>
      <c r="K61" t="s">
        <v>166</v>
      </c>
      <c r="L61" t="s">
        <v>264</v>
      </c>
      <c r="M61" t="s">
        <v>429</v>
      </c>
      <c r="N61">
        <v>2.9170570373535201</v>
      </c>
      <c r="O61">
        <v>3.04429984092712</v>
      </c>
      <c r="P61" t="e">
        <v>#N/A</v>
      </c>
    </row>
    <row r="62" spans="1:16" x14ac:dyDescent="0.25">
      <c r="A62" t="s">
        <v>185</v>
      </c>
      <c r="B62">
        <v>16467</v>
      </c>
      <c r="C62">
        <v>2.8742218017578098</v>
      </c>
      <c r="D62" t="s">
        <v>122</v>
      </c>
      <c r="E62" t="s">
        <v>129</v>
      </c>
      <c r="F62" t="s">
        <v>126</v>
      </c>
      <c r="G62" t="s">
        <v>9</v>
      </c>
      <c r="H62" t="s">
        <v>10</v>
      </c>
      <c r="I62" t="s">
        <v>11</v>
      </c>
      <c r="J62" t="s">
        <v>40</v>
      </c>
      <c r="K62" t="s">
        <v>166</v>
      </c>
      <c r="L62" t="s">
        <v>265</v>
      </c>
      <c r="M62" t="s">
        <v>430</v>
      </c>
      <c r="N62">
        <v>2.8742218017578098</v>
      </c>
      <c r="O62">
        <v>1.74536156654358</v>
      </c>
      <c r="P62" t="e">
        <v>#N/A</v>
      </c>
    </row>
    <row r="63" spans="1:16" x14ac:dyDescent="0.25">
      <c r="A63" t="s">
        <v>185</v>
      </c>
      <c r="B63">
        <v>14522</v>
      </c>
      <c r="C63">
        <v>2.8478035926818799</v>
      </c>
      <c r="D63" t="s">
        <v>97</v>
      </c>
      <c r="E63" t="s">
        <v>98</v>
      </c>
      <c r="F63" t="s">
        <v>37</v>
      </c>
      <c r="G63" t="s">
        <v>9</v>
      </c>
      <c r="H63" t="s">
        <v>10</v>
      </c>
      <c r="I63" t="s">
        <v>11</v>
      </c>
      <c r="J63" t="s">
        <v>35</v>
      </c>
      <c r="K63" t="s">
        <v>166</v>
      </c>
      <c r="L63" t="s">
        <v>266</v>
      </c>
      <c r="M63" t="s">
        <v>431</v>
      </c>
      <c r="N63">
        <v>2.8478035926818799</v>
      </c>
      <c r="O63">
        <v>3.64906930923462</v>
      </c>
      <c r="P63" t="e">
        <v>#N/A</v>
      </c>
    </row>
    <row r="64" spans="1:16" x14ac:dyDescent="0.25">
      <c r="A64" t="s">
        <v>185</v>
      </c>
      <c r="B64">
        <v>17226</v>
      </c>
      <c r="C64">
        <v>2.84162473678589</v>
      </c>
      <c r="D64" t="s">
        <v>134</v>
      </c>
      <c r="E64" t="s">
        <v>135</v>
      </c>
      <c r="F64" t="s">
        <v>136</v>
      </c>
      <c r="G64" t="s">
        <v>9</v>
      </c>
      <c r="H64" t="s">
        <v>10</v>
      </c>
      <c r="I64" t="s">
        <v>11</v>
      </c>
      <c r="J64" t="s">
        <v>48</v>
      </c>
      <c r="K64" t="s">
        <v>166</v>
      </c>
      <c r="L64" t="s">
        <v>267</v>
      </c>
      <c r="M64" t="s">
        <v>432</v>
      </c>
      <c r="N64">
        <v>2.84162473678589</v>
      </c>
      <c r="O64">
        <v>2.9187650680542001</v>
      </c>
      <c r="P64" t="e">
        <v>#N/A</v>
      </c>
    </row>
    <row r="65" spans="1:16" x14ac:dyDescent="0.25">
      <c r="A65" t="s">
        <v>185</v>
      </c>
      <c r="B65">
        <v>10304</v>
      </c>
      <c r="C65">
        <v>2.84152483940125</v>
      </c>
      <c r="D65" t="s">
        <v>49</v>
      </c>
      <c r="E65" t="s">
        <v>9</v>
      </c>
      <c r="F65" t="s">
        <v>9</v>
      </c>
      <c r="G65" t="s">
        <v>9</v>
      </c>
      <c r="H65" t="s">
        <v>14</v>
      </c>
      <c r="I65" t="s">
        <v>50</v>
      </c>
      <c r="J65" t="s">
        <v>51</v>
      </c>
      <c r="K65" t="s">
        <v>166</v>
      </c>
      <c r="L65" t="s">
        <v>268</v>
      </c>
      <c r="M65" t="s">
        <v>433</v>
      </c>
      <c r="N65">
        <v>2.84152483940125</v>
      </c>
      <c r="O65">
        <v>3.7811639308929399</v>
      </c>
      <c r="P65" t="e">
        <v>#N/A</v>
      </c>
    </row>
    <row r="66" spans="1:16" x14ac:dyDescent="0.25">
      <c r="A66" t="s">
        <v>185</v>
      </c>
      <c r="B66">
        <v>16072</v>
      </c>
      <c r="C66">
        <v>2.8367717266082799</v>
      </c>
      <c r="D66" t="s">
        <v>120</v>
      </c>
      <c r="E66" t="s">
        <v>9</v>
      </c>
      <c r="F66" t="s">
        <v>9</v>
      </c>
      <c r="G66" t="s">
        <v>9</v>
      </c>
      <c r="H66" t="s">
        <v>19</v>
      </c>
      <c r="I66" t="s">
        <v>58</v>
      </c>
      <c r="J66" t="s">
        <v>59</v>
      </c>
      <c r="K66" t="s">
        <v>166</v>
      </c>
      <c r="L66" t="s">
        <v>269</v>
      </c>
      <c r="M66" t="s">
        <v>434</v>
      </c>
      <c r="N66">
        <v>2.8367717266082799</v>
      </c>
      <c r="O66">
        <v>3.2229082584381099</v>
      </c>
      <c r="P66" t="e">
        <v>#N/A</v>
      </c>
    </row>
    <row r="67" spans="1:16" x14ac:dyDescent="0.25">
      <c r="A67" t="s">
        <v>185</v>
      </c>
      <c r="B67">
        <v>16088</v>
      </c>
      <c r="C67">
        <v>2.80071926116943</v>
      </c>
      <c r="D67" t="s">
        <v>123</v>
      </c>
      <c r="E67" t="s">
        <v>9</v>
      </c>
      <c r="F67" t="s">
        <v>9</v>
      </c>
      <c r="G67" t="s">
        <v>9</v>
      </c>
      <c r="H67" t="s">
        <v>10</v>
      </c>
      <c r="I67" t="s">
        <v>11</v>
      </c>
      <c r="J67" t="s">
        <v>48</v>
      </c>
      <c r="K67" t="s">
        <v>166</v>
      </c>
      <c r="L67" t="s">
        <v>270</v>
      </c>
      <c r="M67" t="s">
        <v>435</v>
      </c>
      <c r="N67">
        <v>2.80071926116943</v>
      </c>
      <c r="O67">
        <v>2.0702743530273402</v>
      </c>
      <c r="P67" t="e">
        <v>#N/A</v>
      </c>
    </row>
    <row r="68" spans="1:16" x14ac:dyDescent="0.25">
      <c r="A68" t="s">
        <v>185</v>
      </c>
      <c r="B68">
        <v>13143</v>
      </c>
      <c r="C68">
        <v>2.7958040237426798</v>
      </c>
      <c r="D68" t="s">
        <v>71</v>
      </c>
      <c r="E68" t="s">
        <v>9</v>
      </c>
      <c r="F68" t="s">
        <v>9</v>
      </c>
      <c r="G68" t="s">
        <v>9</v>
      </c>
      <c r="H68" t="s">
        <v>19</v>
      </c>
      <c r="I68" t="s">
        <v>20</v>
      </c>
      <c r="J68" t="s">
        <v>33</v>
      </c>
      <c r="K68" t="s">
        <v>166</v>
      </c>
      <c r="L68" t="s">
        <v>271</v>
      </c>
      <c r="M68" t="s">
        <v>436</v>
      </c>
      <c r="N68">
        <v>2.7958040237426798</v>
      </c>
      <c r="O68">
        <v>3.0696892738342298</v>
      </c>
      <c r="P68" t="s">
        <v>436</v>
      </c>
    </row>
    <row r="69" spans="1:16" x14ac:dyDescent="0.25">
      <c r="A69" t="s">
        <v>185</v>
      </c>
      <c r="B69">
        <v>16463</v>
      </c>
      <c r="C69">
        <v>2.7878880500793501</v>
      </c>
      <c r="D69" t="s">
        <v>119</v>
      </c>
      <c r="E69" t="s">
        <v>126</v>
      </c>
      <c r="F69" t="s">
        <v>127</v>
      </c>
      <c r="G69" t="s">
        <v>9</v>
      </c>
      <c r="H69" t="s">
        <v>10</v>
      </c>
      <c r="I69" t="s">
        <v>11</v>
      </c>
      <c r="J69" t="s">
        <v>87</v>
      </c>
      <c r="K69" t="s">
        <v>166</v>
      </c>
      <c r="L69" t="s">
        <v>272</v>
      </c>
      <c r="M69" t="s">
        <v>437</v>
      </c>
      <c r="N69">
        <v>2.7878880500793501</v>
      </c>
      <c r="O69">
        <v>2.4852986335754399</v>
      </c>
      <c r="P69" t="e">
        <v>#N/A</v>
      </c>
    </row>
    <row r="70" spans="1:16" x14ac:dyDescent="0.25">
      <c r="A70" t="s">
        <v>185</v>
      </c>
      <c r="B70">
        <v>10989</v>
      </c>
      <c r="C70">
        <v>2.7833569049835201</v>
      </c>
      <c r="D70" t="s">
        <v>53</v>
      </c>
      <c r="E70" t="s">
        <v>9</v>
      </c>
      <c r="F70" t="s">
        <v>9</v>
      </c>
      <c r="G70" t="s">
        <v>9</v>
      </c>
      <c r="H70" t="s">
        <v>10</v>
      </c>
      <c r="I70" t="s">
        <v>11</v>
      </c>
      <c r="J70" t="s">
        <v>35</v>
      </c>
      <c r="K70" t="s">
        <v>166</v>
      </c>
      <c r="L70" t="s">
        <v>273</v>
      </c>
      <c r="M70" t="s">
        <v>438</v>
      </c>
      <c r="N70">
        <v>2.7833569049835201</v>
      </c>
      <c r="O70">
        <v>2.0692846775054901</v>
      </c>
      <c r="P70" t="e">
        <v>#N/A</v>
      </c>
    </row>
    <row r="71" spans="1:16" x14ac:dyDescent="0.25">
      <c r="A71" t="s">
        <v>185</v>
      </c>
      <c r="B71">
        <v>4118</v>
      </c>
      <c r="C71">
        <v>2.75972604751587</v>
      </c>
      <c r="D71" t="s">
        <v>16</v>
      </c>
      <c r="E71" t="s">
        <v>9</v>
      </c>
      <c r="F71" t="s">
        <v>9</v>
      </c>
      <c r="G71" t="s">
        <v>9</v>
      </c>
      <c r="H71" t="s">
        <v>10</v>
      </c>
      <c r="I71" t="s">
        <v>11</v>
      </c>
      <c r="J71" t="s">
        <v>12</v>
      </c>
      <c r="K71" t="s">
        <v>166</v>
      </c>
      <c r="L71" t="s">
        <v>274</v>
      </c>
      <c r="M71" t="s">
        <v>439</v>
      </c>
      <c r="N71">
        <v>2.75972604751587</v>
      </c>
      <c r="O71">
        <v>2.7844803333282502</v>
      </c>
      <c r="P71" t="e">
        <v>#N/A</v>
      </c>
    </row>
    <row r="72" spans="1:16" x14ac:dyDescent="0.25">
      <c r="A72" t="s">
        <v>185</v>
      </c>
      <c r="B72">
        <v>17126</v>
      </c>
      <c r="C72">
        <v>2.73905730247498</v>
      </c>
      <c r="D72" t="s">
        <v>133</v>
      </c>
      <c r="E72" t="s">
        <v>9</v>
      </c>
      <c r="F72" t="s">
        <v>9</v>
      </c>
      <c r="G72" t="s">
        <v>9</v>
      </c>
      <c r="H72" t="s">
        <v>19</v>
      </c>
      <c r="I72" t="s">
        <v>58</v>
      </c>
      <c r="J72" t="s">
        <v>59</v>
      </c>
      <c r="K72" t="s">
        <v>166</v>
      </c>
      <c r="L72" t="s">
        <v>275</v>
      </c>
      <c r="M72" t="s">
        <v>440</v>
      </c>
      <c r="N72">
        <v>2.73905730247498</v>
      </c>
      <c r="O72">
        <v>3.0725913047790501</v>
      </c>
      <c r="P72" t="e">
        <v>#N/A</v>
      </c>
    </row>
    <row r="73" spans="1:16" x14ac:dyDescent="0.25">
      <c r="A73" t="s">
        <v>185</v>
      </c>
      <c r="B73">
        <v>10994</v>
      </c>
      <c r="C73">
        <v>2.7311668395996098</v>
      </c>
      <c r="D73" t="s">
        <v>54</v>
      </c>
      <c r="E73" t="s">
        <v>9</v>
      </c>
      <c r="F73" t="s">
        <v>9</v>
      </c>
      <c r="G73" t="s">
        <v>9</v>
      </c>
      <c r="H73" t="s">
        <v>10</v>
      </c>
      <c r="I73" t="s">
        <v>11</v>
      </c>
      <c r="J73" t="s">
        <v>12</v>
      </c>
      <c r="K73" t="s">
        <v>166</v>
      </c>
      <c r="L73" t="s">
        <v>276</v>
      </c>
      <c r="M73" t="s">
        <v>441</v>
      </c>
      <c r="N73">
        <v>2.7311668395996098</v>
      </c>
      <c r="O73">
        <v>2.6881263256072998</v>
      </c>
      <c r="P73" t="s">
        <v>441</v>
      </c>
    </row>
    <row r="74" spans="1:16" x14ac:dyDescent="0.25">
      <c r="A74" t="s">
        <v>185</v>
      </c>
      <c r="B74">
        <v>15351</v>
      </c>
      <c r="C74">
        <v>2.7288413047790501</v>
      </c>
      <c r="D74" t="s">
        <v>115</v>
      </c>
      <c r="E74" t="s">
        <v>116</v>
      </c>
      <c r="F74" t="s">
        <v>113</v>
      </c>
      <c r="G74" t="s">
        <v>9</v>
      </c>
      <c r="H74" t="s">
        <v>19</v>
      </c>
      <c r="I74" t="s">
        <v>58</v>
      </c>
      <c r="J74" t="s">
        <v>117</v>
      </c>
      <c r="K74" t="s">
        <v>166</v>
      </c>
      <c r="L74" t="s">
        <v>277</v>
      </c>
      <c r="M74" t="s">
        <v>442</v>
      </c>
      <c r="N74">
        <v>2.7288413047790501</v>
      </c>
      <c r="O74">
        <v>3.08893489837646</v>
      </c>
      <c r="P74" t="e">
        <v>#N/A</v>
      </c>
    </row>
    <row r="75" spans="1:16" x14ac:dyDescent="0.25">
      <c r="A75" t="s">
        <v>185</v>
      </c>
      <c r="B75">
        <v>7230</v>
      </c>
      <c r="C75">
        <v>2.7133049964904798</v>
      </c>
      <c r="D75" t="s">
        <v>25</v>
      </c>
      <c r="E75" t="s">
        <v>9</v>
      </c>
      <c r="F75" t="s">
        <v>9</v>
      </c>
      <c r="G75" t="s">
        <v>9</v>
      </c>
      <c r="H75" t="s">
        <v>10</v>
      </c>
      <c r="I75" t="s">
        <v>11</v>
      </c>
      <c r="J75" t="s">
        <v>26</v>
      </c>
      <c r="K75" t="s">
        <v>166</v>
      </c>
      <c r="L75" t="s">
        <v>278</v>
      </c>
      <c r="M75" t="s">
        <v>443</v>
      </c>
      <c r="N75">
        <v>2.7133049964904798</v>
      </c>
      <c r="O75">
        <v>3.2445387840271001</v>
      </c>
      <c r="P75" t="e">
        <v>#N/A</v>
      </c>
    </row>
    <row r="76" spans="1:16" x14ac:dyDescent="0.25">
      <c r="A76" t="s">
        <v>185</v>
      </c>
      <c r="B76">
        <v>16455</v>
      </c>
      <c r="C76">
        <v>2.7102327346801798</v>
      </c>
      <c r="D76" t="s">
        <v>119</v>
      </c>
      <c r="E76" t="s">
        <v>126</v>
      </c>
      <c r="F76" t="s">
        <v>9</v>
      </c>
      <c r="G76" t="s">
        <v>9</v>
      </c>
      <c r="H76" t="s">
        <v>10</v>
      </c>
      <c r="I76" t="s">
        <v>11</v>
      </c>
      <c r="J76" t="s">
        <v>83</v>
      </c>
      <c r="K76" t="s">
        <v>166</v>
      </c>
      <c r="L76" t="s">
        <v>279</v>
      </c>
      <c r="M76" t="s">
        <v>444</v>
      </c>
      <c r="N76">
        <v>2.7102327346801798</v>
      </c>
      <c r="O76">
        <v>2.71975541114807</v>
      </c>
      <c r="P76" t="e">
        <v>#N/A</v>
      </c>
    </row>
    <row r="77" spans="1:16" x14ac:dyDescent="0.25">
      <c r="A77" t="s">
        <v>185</v>
      </c>
      <c r="B77">
        <v>16471</v>
      </c>
      <c r="C77">
        <v>2.67707324028015</v>
      </c>
      <c r="D77" t="s">
        <v>122</v>
      </c>
      <c r="E77" t="s">
        <v>131</v>
      </c>
      <c r="F77" t="s">
        <v>126</v>
      </c>
      <c r="G77" t="s">
        <v>9</v>
      </c>
      <c r="H77" t="s">
        <v>19</v>
      </c>
      <c r="I77" t="s">
        <v>20</v>
      </c>
      <c r="J77" t="s">
        <v>24</v>
      </c>
      <c r="K77" t="s">
        <v>166</v>
      </c>
      <c r="L77" t="s">
        <v>280</v>
      </c>
      <c r="M77" t="s">
        <v>445</v>
      </c>
      <c r="N77">
        <v>2.67707324028015</v>
      </c>
      <c r="O77">
        <v>2.7547802925109899</v>
      </c>
      <c r="P77" t="e">
        <v>#N/A</v>
      </c>
    </row>
    <row r="78" spans="1:16" x14ac:dyDescent="0.25">
      <c r="A78" t="s">
        <v>185</v>
      </c>
      <c r="B78">
        <v>12191</v>
      </c>
      <c r="C78">
        <v>2.6731834411621098</v>
      </c>
      <c r="D78" t="s">
        <v>52</v>
      </c>
      <c r="E78" t="s">
        <v>9</v>
      </c>
      <c r="F78" t="s">
        <v>9</v>
      </c>
      <c r="G78" t="s">
        <v>9</v>
      </c>
      <c r="H78" t="s">
        <v>14</v>
      </c>
      <c r="I78" t="s">
        <v>50</v>
      </c>
      <c r="J78" t="s">
        <v>60</v>
      </c>
      <c r="K78" t="s">
        <v>166</v>
      </c>
      <c r="L78" t="s">
        <v>281</v>
      </c>
      <c r="M78" t="s">
        <v>446</v>
      </c>
      <c r="N78">
        <v>2.6731834411621098</v>
      </c>
      <c r="O78">
        <v>2.1586465835571298</v>
      </c>
      <c r="P78" t="e">
        <v>#N/A</v>
      </c>
    </row>
    <row r="79" spans="1:16" x14ac:dyDescent="0.25">
      <c r="A79" t="s">
        <v>185</v>
      </c>
      <c r="B79">
        <v>10984</v>
      </c>
      <c r="C79">
        <v>2.6665894985199001</v>
      </c>
      <c r="D79" t="s">
        <v>52</v>
      </c>
      <c r="E79" t="s">
        <v>9</v>
      </c>
      <c r="F79" t="s">
        <v>9</v>
      </c>
      <c r="G79" t="s">
        <v>9</v>
      </c>
      <c r="H79" t="s">
        <v>19</v>
      </c>
      <c r="I79" t="s">
        <v>20</v>
      </c>
      <c r="J79" t="s">
        <v>33</v>
      </c>
      <c r="K79" t="s">
        <v>166</v>
      </c>
      <c r="L79" t="s">
        <v>282</v>
      </c>
      <c r="M79" t="s">
        <v>447</v>
      </c>
      <c r="N79">
        <v>2.6665894985199001</v>
      </c>
      <c r="O79">
        <v>3.1615967750549299</v>
      </c>
      <c r="P79" t="e">
        <v>#N/A</v>
      </c>
    </row>
    <row r="80" spans="1:16" x14ac:dyDescent="0.25">
      <c r="A80" t="s">
        <v>185</v>
      </c>
      <c r="B80">
        <v>14279</v>
      </c>
      <c r="C80">
        <v>2.6541559696197501</v>
      </c>
      <c r="D80" t="s">
        <v>54</v>
      </c>
      <c r="E80" t="s">
        <v>88</v>
      </c>
      <c r="F80" t="s">
        <v>9</v>
      </c>
      <c r="G80" t="s">
        <v>9</v>
      </c>
      <c r="H80" t="s">
        <v>10</v>
      </c>
      <c r="I80" t="s">
        <v>11</v>
      </c>
      <c r="J80" t="s">
        <v>89</v>
      </c>
      <c r="K80" t="s">
        <v>166</v>
      </c>
      <c r="L80" t="s">
        <v>283</v>
      </c>
      <c r="M80" t="s">
        <v>448</v>
      </c>
      <c r="N80">
        <v>2.6541559696197501</v>
      </c>
      <c r="O80">
        <v>3.1026561260223402</v>
      </c>
      <c r="P80" t="s">
        <v>448</v>
      </c>
    </row>
    <row r="81" spans="1:16" x14ac:dyDescent="0.25">
      <c r="A81" t="s">
        <v>185</v>
      </c>
      <c r="B81">
        <v>14193</v>
      </c>
      <c r="C81">
        <v>2.5928218364715598</v>
      </c>
      <c r="D81" t="s">
        <v>70</v>
      </c>
      <c r="E81" t="s">
        <v>77</v>
      </c>
      <c r="F81" t="s">
        <v>9</v>
      </c>
      <c r="G81" t="s">
        <v>9</v>
      </c>
      <c r="H81" t="s">
        <v>19</v>
      </c>
      <c r="I81" t="s">
        <v>58</v>
      </c>
      <c r="J81" t="s">
        <v>75</v>
      </c>
      <c r="K81" t="s">
        <v>166</v>
      </c>
      <c r="L81" t="s">
        <v>284</v>
      </c>
      <c r="M81" t="s">
        <v>449</v>
      </c>
      <c r="N81">
        <v>2.5928218364715598</v>
      </c>
      <c r="O81">
        <v>3.2502744197845499</v>
      </c>
      <c r="P81" t="e">
        <v>#N/A</v>
      </c>
    </row>
    <row r="82" spans="1:16" x14ac:dyDescent="0.25">
      <c r="A82" t="s">
        <v>185</v>
      </c>
      <c r="B82">
        <v>14272</v>
      </c>
      <c r="C82">
        <v>2.5824170112609899</v>
      </c>
      <c r="D82" t="s">
        <v>84</v>
      </c>
      <c r="E82" t="s">
        <v>9</v>
      </c>
      <c r="F82" t="s">
        <v>9</v>
      </c>
      <c r="G82" t="s">
        <v>9</v>
      </c>
      <c r="H82" t="s">
        <v>10</v>
      </c>
      <c r="I82" t="s">
        <v>11</v>
      </c>
      <c r="J82" t="s">
        <v>85</v>
      </c>
      <c r="K82" t="s">
        <v>166</v>
      </c>
      <c r="L82" t="s">
        <v>285</v>
      </c>
      <c r="M82" t="s">
        <v>450</v>
      </c>
      <c r="N82">
        <v>2.5824170112609899</v>
      </c>
      <c r="O82">
        <v>2.9140176773071298</v>
      </c>
      <c r="P82" t="e">
        <v>#N/A</v>
      </c>
    </row>
    <row r="83" spans="1:16" x14ac:dyDescent="0.25">
      <c r="A83" t="s">
        <v>185</v>
      </c>
      <c r="B83">
        <v>8996</v>
      </c>
      <c r="C83">
        <v>2.5797827243804901</v>
      </c>
      <c r="D83" t="s">
        <v>30</v>
      </c>
      <c r="E83" t="s">
        <v>31</v>
      </c>
      <c r="F83" t="s">
        <v>9</v>
      </c>
      <c r="G83" t="s">
        <v>9</v>
      </c>
      <c r="H83" t="s">
        <v>10</v>
      </c>
      <c r="I83" t="s">
        <v>11</v>
      </c>
      <c r="J83" t="s">
        <v>32</v>
      </c>
      <c r="K83" t="s">
        <v>166</v>
      </c>
      <c r="L83" t="s">
        <v>286</v>
      </c>
      <c r="M83" t="s">
        <v>451</v>
      </c>
      <c r="N83">
        <v>2.5797827243804901</v>
      </c>
      <c r="O83">
        <v>1.0045980215072601</v>
      </c>
      <c r="P83" t="e">
        <v>#N/A</v>
      </c>
    </row>
    <row r="84" spans="1:16" x14ac:dyDescent="0.25">
      <c r="A84" t="s">
        <v>185</v>
      </c>
      <c r="B84">
        <v>12440</v>
      </c>
      <c r="C84">
        <v>2.5753576755523699</v>
      </c>
      <c r="D84" t="s">
        <v>62</v>
      </c>
      <c r="E84" t="s">
        <v>9</v>
      </c>
      <c r="F84" t="s">
        <v>9</v>
      </c>
      <c r="G84" t="s">
        <v>9</v>
      </c>
      <c r="H84" t="s">
        <v>10</v>
      </c>
      <c r="I84" t="s">
        <v>11</v>
      </c>
      <c r="J84" t="s">
        <v>48</v>
      </c>
      <c r="K84" t="s">
        <v>166</v>
      </c>
      <c r="L84" t="s">
        <v>287</v>
      </c>
      <c r="M84" t="s">
        <v>452</v>
      </c>
      <c r="N84">
        <v>2.5753576755523699</v>
      </c>
      <c r="O84">
        <v>3.0477969646453902</v>
      </c>
      <c r="P84" t="e">
        <v>#N/A</v>
      </c>
    </row>
    <row r="85" spans="1:16" x14ac:dyDescent="0.25">
      <c r="A85" t="s">
        <v>185</v>
      </c>
      <c r="B85">
        <v>9491</v>
      </c>
      <c r="C85">
        <v>2.54766941070557</v>
      </c>
      <c r="D85" t="s">
        <v>34</v>
      </c>
      <c r="E85" t="s">
        <v>9</v>
      </c>
      <c r="F85" t="s">
        <v>9</v>
      </c>
      <c r="G85" t="s">
        <v>9</v>
      </c>
      <c r="H85" t="s">
        <v>10</v>
      </c>
      <c r="I85" t="s">
        <v>11</v>
      </c>
      <c r="J85" t="s">
        <v>35</v>
      </c>
      <c r="K85" t="s">
        <v>166</v>
      </c>
      <c r="L85" t="s">
        <v>288</v>
      </c>
      <c r="M85" t="s">
        <v>453</v>
      </c>
      <c r="N85">
        <v>2.54766941070557</v>
      </c>
      <c r="O85">
        <v>3.6300625801086399</v>
      </c>
      <c r="P85" t="e">
        <v>#N/A</v>
      </c>
    </row>
    <row r="86" spans="1:16" x14ac:dyDescent="0.25">
      <c r="A86" t="s">
        <v>185</v>
      </c>
      <c r="B86">
        <v>16030</v>
      </c>
      <c r="C86">
        <v>2.5315635204315199</v>
      </c>
      <c r="D86" t="s">
        <v>122</v>
      </c>
      <c r="E86" t="s">
        <v>9</v>
      </c>
      <c r="F86" t="s">
        <v>9</v>
      </c>
      <c r="G86" t="s">
        <v>9</v>
      </c>
      <c r="H86" t="s">
        <v>19</v>
      </c>
      <c r="I86" t="s">
        <v>20</v>
      </c>
      <c r="J86" t="s">
        <v>33</v>
      </c>
      <c r="K86" t="s">
        <v>166</v>
      </c>
      <c r="L86" t="s">
        <v>289</v>
      </c>
      <c r="M86" t="s">
        <v>454</v>
      </c>
      <c r="N86">
        <v>2.5315635204315199</v>
      </c>
      <c r="O86">
        <v>1.8166229724884</v>
      </c>
      <c r="P86" t="e">
        <v>#N/A</v>
      </c>
    </row>
    <row r="87" spans="1:16" x14ac:dyDescent="0.25">
      <c r="A87" t="s">
        <v>185</v>
      </c>
      <c r="B87">
        <v>12196</v>
      </c>
      <c r="C87">
        <v>2.5151119232177699</v>
      </c>
      <c r="D87" t="s">
        <v>61</v>
      </c>
      <c r="E87" t="s">
        <v>9</v>
      </c>
      <c r="F87" t="s">
        <v>9</v>
      </c>
      <c r="G87" t="s">
        <v>9</v>
      </c>
      <c r="H87" t="s">
        <v>10</v>
      </c>
      <c r="I87" t="s">
        <v>11</v>
      </c>
      <c r="J87" t="s">
        <v>46</v>
      </c>
      <c r="K87" t="s">
        <v>166</v>
      </c>
      <c r="L87" t="s">
        <v>290</v>
      </c>
      <c r="M87" t="s">
        <v>455</v>
      </c>
      <c r="N87">
        <v>2.5151119232177699</v>
      </c>
      <c r="O87">
        <v>3.0756700038909899</v>
      </c>
      <c r="P87" t="e">
        <v>#N/A</v>
      </c>
    </row>
    <row r="88" spans="1:16" x14ac:dyDescent="0.25">
      <c r="A88" t="s">
        <v>185</v>
      </c>
      <c r="B88">
        <v>16058</v>
      </c>
      <c r="C88">
        <v>2.4699368476867698</v>
      </c>
      <c r="D88" t="s">
        <v>111</v>
      </c>
      <c r="E88" t="s">
        <v>9</v>
      </c>
      <c r="F88" t="s">
        <v>9</v>
      </c>
      <c r="G88" t="s">
        <v>9</v>
      </c>
      <c r="H88" t="s">
        <v>10</v>
      </c>
      <c r="I88" t="s">
        <v>11</v>
      </c>
      <c r="J88" t="s">
        <v>12</v>
      </c>
      <c r="K88" t="s">
        <v>166</v>
      </c>
      <c r="L88" t="s">
        <v>291</v>
      </c>
      <c r="M88" t="s">
        <v>456</v>
      </c>
      <c r="N88">
        <v>2.4699368476867698</v>
      </c>
      <c r="O88">
        <v>2.9674928188324001</v>
      </c>
      <c r="P88" t="e">
        <v>#N/A</v>
      </c>
    </row>
    <row r="89" spans="1:16" x14ac:dyDescent="0.25">
      <c r="A89" t="s">
        <v>185</v>
      </c>
      <c r="B89">
        <v>16468</v>
      </c>
      <c r="C89">
        <v>2.43906569480896</v>
      </c>
      <c r="D89" t="s">
        <v>122</v>
      </c>
      <c r="E89" t="s">
        <v>130</v>
      </c>
      <c r="F89" t="s">
        <v>126</v>
      </c>
      <c r="G89" t="s">
        <v>9</v>
      </c>
      <c r="H89" t="s">
        <v>10</v>
      </c>
      <c r="I89" t="s">
        <v>11</v>
      </c>
      <c r="J89" t="s">
        <v>41</v>
      </c>
      <c r="K89" t="s">
        <v>166</v>
      </c>
      <c r="L89" t="s">
        <v>292</v>
      </c>
      <c r="M89" t="s">
        <v>457</v>
      </c>
      <c r="N89">
        <v>2.43906569480896</v>
      </c>
      <c r="O89">
        <v>2.7014727592468302</v>
      </c>
      <c r="P89" t="e">
        <v>#N/A</v>
      </c>
    </row>
    <row r="90" spans="1:16" x14ac:dyDescent="0.25">
      <c r="A90" t="s">
        <v>185</v>
      </c>
      <c r="B90">
        <v>16458</v>
      </c>
      <c r="C90">
        <v>2.4314050674438499</v>
      </c>
      <c r="D90" t="s">
        <v>119</v>
      </c>
      <c r="E90" t="s">
        <v>126</v>
      </c>
      <c r="F90" t="s">
        <v>9</v>
      </c>
      <c r="G90" t="s">
        <v>9</v>
      </c>
      <c r="H90" t="s">
        <v>10</v>
      </c>
      <c r="I90" t="s">
        <v>11</v>
      </c>
      <c r="J90" t="s">
        <v>85</v>
      </c>
      <c r="K90" t="s">
        <v>166</v>
      </c>
      <c r="L90" t="s">
        <v>293</v>
      </c>
      <c r="M90" t="s">
        <v>458</v>
      </c>
      <c r="N90">
        <v>2.4314050674438499</v>
      </c>
      <c r="O90">
        <v>2.5710473060607901</v>
      </c>
      <c r="P90" t="e">
        <v>#N/A</v>
      </c>
    </row>
    <row r="91" spans="1:16" x14ac:dyDescent="0.25">
      <c r="A91" t="s">
        <v>185</v>
      </c>
      <c r="B91">
        <v>16466</v>
      </c>
      <c r="C91">
        <v>2.4066867828369101</v>
      </c>
      <c r="D91" t="s">
        <v>122</v>
      </c>
      <c r="E91" t="s">
        <v>128</v>
      </c>
      <c r="F91" t="s">
        <v>126</v>
      </c>
      <c r="G91" t="s">
        <v>9</v>
      </c>
      <c r="H91" t="s">
        <v>19</v>
      </c>
      <c r="I91" t="s">
        <v>20</v>
      </c>
      <c r="J91" t="s">
        <v>38</v>
      </c>
      <c r="K91" t="s">
        <v>166</v>
      </c>
      <c r="L91" t="s">
        <v>294</v>
      </c>
      <c r="M91" t="s">
        <v>459</v>
      </c>
      <c r="N91">
        <v>2.4066867828369101</v>
      </c>
      <c r="O91">
        <v>2.8261146545410201</v>
      </c>
      <c r="P91" t="e">
        <v>#N/A</v>
      </c>
    </row>
    <row r="92" spans="1:16" x14ac:dyDescent="0.25">
      <c r="A92" t="s">
        <v>185</v>
      </c>
      <c r="B92">
        <v>9531</v>
      </c>
      <c r="C92">
        <v>2.3922986984252899</v>
      </c>
      <c r="D92" t="s">
        <v>36</v>
      </c>
      <c r="E92" t="s">
        <v>28</v>
      </c>
      <c r="F92" t="s">
        <v>9</v>
      </c>
      <c r="G92" t="s">
        <v>9</v>
      </c>
      <c r="H92" t="s">
        <v>10</v>
      </c>
      <c r="I92" t="s">
        <v>11</v>
      </c>
      <c r="J92" t="s">
        <v>41</v>
      </c>
      <c r="K92" t="s">
        <v>166</v>
      </c>
      <c r="L92" t="s">
        <v>295</v>
      </c>
      <c r="M92" t="s">
        <v>460</v>
      </c>
      <c r="N92">
        <v>2.3922986984252899</v>
      </c>
      <c r="O92">
        <v>1.50078320503235</v>
      </c>
      <c r="P92" t="e">
        <v>#N/A</v>
      </c>
    </row>
    <row r="93" spans="1:16" x14ac:dyDescent="0.25">
      <c r="A93" t="s">
        <v>185</v>
      </c>
      <c r="B93">
        <v>12886</v>
      </c>
      <c r="C93">
        <v>2.35091304779053</v>
      </c>
      <c r="D93" t="s">
        <v>70</v>
      </c>
      <c r="E93" t="s">
        <v>9</v>
      </c>
      <c r="F93" t="s">
        <v>9</v>
      </c>
      <c r="G93" t="s">
        <v>9</v>
      </c>
      <c r="H93" t="s">
        <v>10</v>
      </c>
      <c r="I93" t="s">
        <v>11</v>
      </c>
      <c r="J93" t="s">
        <v>26</v>
      </c>
      <c r="K93" t="s">
        <v>166</v>
      </c>
      <c r="L93" t="s">
        <v>296</v>
      </c>
      <c r="M93" t="s">
        <v>461</v>
      </c>
      <c r="N93">
        <v>2.35091304779053</v>
      </c>
      <c r="O93">
        <v>1.18779420852661</v>
      </c>
      <c r="P93" t="e">
        <v>#N/A</v>
      </c>
    </row>
    <row r="94" spans="1:16" x14ac:dyDescent="0.25">
      <c r="A94" t="s">
        <v>185</v>
      </c>
      <c r="B94">
        <v>13140</v>
      </c>
      <c r="C94">
        <v>2.3407020568847701</v>
      </c>
      <c r="D94" t="s">
        <v>71</v>
      </c>
      <c r="E94" t="s">
        <v>9</v>
      </c>
      <c r="F94" t="s">
        <v>9</v>
      </c>
      <c r="G94" t="s">
        <v>9</v>
      </c>
      <c r="H94" t="s">
        <v>10</v>
      </c>
      <c r="I94" t="s">
        <v>11</v>
      </c>
      <c r="J94" t="s">
        <v>32</v>
      </c>
      <c r="K94" t="s">
        <v>166</v>
      </c>
      <c r="L94" t="s">
        <v>297</v>
      </c>
      <c r="M94" t="s">
        <v>462</v>
      </c>
      <c r="N94">
        <v>2.3407020568847701</v>
      </c>
      <c r="O94">
        <v>2.6676259040832502</v>
      </c>
      <c r="P94" t="s">
        <v>462</v>
      </c>
    </row>
    <row r="95" spans="1:16" x14ac:dyDescent="0.25">
      <c r="A95" t="s">
        <v>185</v>
      </c>
      <c r="B95">
        <v>7942</v>
      </c>
      <c r="C95">
        <v>2.2254679203033398</v>
      </c>
      <c r="D95" t="s">
        <v>27</v>
      </c>
      <c r="E95" t="s">
        <v>28</v>
      </c>
      <c r="F95" t="s">
        <v>9</v>
      </c>
      <c r="G95" t="s">
        <v>9</v>
      </c>
      <c r="H95" t="s">
        <v>19</v>
      </c>
      <c r="I95" t="s">
        <v>20</v>
      </c>
      <c r="J95" t="s">
        <v>29</v>
      </c>
      <c r="K95" t="s">
        <v>166</v>
      </c>
      <c r="L95" t="s">
        <v>298</v>
      </c>
      <c r="M95" t="s">
        <v>463</v>
      </c>
      <c r="N95">
        <v>2.2254679203033398</v>
      </c>
      <c r="O95">
        <v>2.6194989681243901</v>
      </c>
      <c r="P95" t="e">
        <v>#N/A</v>
      </c>
    </row>
    <row r="96" spans="1:16" x14ac:dyDescent="0.25">
      <c r="A96" t="s">
        <v>185</v>
      </c>
      <c r="B96">
        <v>9529</v>
      </c>
      <c r="C96">
        <v>2.0525929927825901</v>
      </c>
      <c r="D96" t="s">
        <v>36</v>
      </c>
      <c r="E96" t="s">
        <v>37</v>
      </c>
      <c r="F96" t="s">
        <v>9</v>
      </c>
      <c r="G96" t="s">
        <v>9</v>
      </c>
      <c r="H96" t="s">
        <v>19</v>
      </c>
      <c r="I96" t="s">
        <v>20</v>
      </c>
      <c r="J96" t="s">
        <v>38</v>
      </c>
      <c r="K96" t="s">
        <v>166</v>
      </c>
      <c r="L96" t="s">
        <v>299</v>
      </c>
      <c r="M96" t="s">
        <v>464</v>
      </c>
      <c r="N96">
        <v>2.0525929927825901</v>
      </c>
      <c r="O96">
        <v>2.0287899971008301</v>
      </c>
      <c r="P96" t="e">
        <v>#N/A</v>
      </c>
    </row>
    <row r="97" spans="1:16" x14ac:dyDescent="0.25">
      <c r="A97" t="s">
        <v>185</v>
      </c>
      <c r="B97">
        <v>9530</v>
      </c>
      <c r="C97">
        <v>2.0061342716217001</v>
      </c>
      <c r="D97" t="s">
        <v>36</v>
      </c>
      <c r="E97" t="s">
        <v>39</v>
      </c>
      <c r="F97" t="s">
        <v>9</v>
      </c>
      <c r="G97" t="s">
        <v>9</v>
      </c>
      <c r="H97" t="s">
        <v>10</v>
      </c>
      <c r="I97" t="s">
        <v>11</v>
      </c>
      <c r="J97" t="s">
        <v>40</v>
      </c>
      <c r="K97" t="s">
        <v>166</v>
      </c>
      <c r="L97" t="s">
        <v>300</v>
      </c>
      <c r="M97" t="s">
        <v>465</v>
      </c>
      <c r="N97">
        <v>2.0061342716217001</v>
      </c>
      <c r="O97">
        <v>1.66281855106354</v>
      </c>
      <c r="P97" t="e">
        <v>#N/A</v>
      </c>
    </row>
    <row r="98" spans="1:16" x14ac:dyDescent="0.25">
      <c r="A98" t="s">
        <v>185</v>
      </c>
      <c r="B98">
        <v>14801</v>
      </c>
      <c r="C98">
        <v>1.43130886554718</v>
      </c>
      <c r="D98" t="s">
        <v>65</v>
      </c>
      <c r="E98" t="s">
        <v>9</v>
      </c>
      <c r="F98" t="s">
        <v>9</v>
      </c>
      <c r="G98" t="s">
        <v>9</v>
      </c>
      <c r="H98" t="s">
        <v>10</v>
      </c>
      <c r="I98" t="s">
        <v>11</v>
      </c>
      <c r="J98" t="s">
        <v>83</v>
      </c>
      <c r="K98" t="s">
        <v>166</v>
      </c>
      <c r="L98" t="s">
        <v>301</v>
      </c>
      <c r="M98" t="s">
        <v>466</v>
      </c>
      <c r="N98">
        <v>1.43130886554718</v>
      </c>
      <c r="O98">
        <v>2.9947800636291499</v>
      </c>
      <c r="P98" t="e">
        <v>#N/A</v>
      </c>
    </row>
    <row r="99" spans="1:16" x14ac:dyDescent="0.25">
      <c r="A99" t="s">
        <v>185</v>
      </c>
      <c r="B99">
        <v>14588</v>
      </c>
      <c r="C99">
        <v>1.3819786310195901</v>
      </c>
      <c r="D99" t="s">
        <v>105</v>
      </c>
      <c r="E99" t="s">
        <v>108</v>
      </c>
      <c r="F99" t="s">
        <v>9</v>
      </c>
      <c r="G99" t="s">
        <v>9</v>
      </c>
      <c r="H99" t="s">
        <v>14</v>
      </c>
      <c r="I99" t="s">
        <v>11</v>
      </c>
      <c r="J99" t="s">
        <v>69</v>
      </c>
      <c r="K99" t="s">
        <v>166</v>
      </c>
      <c r="L99" t="s">
        <v>302</v>
      </c>
      <c r="M99" t="s">
        <v>467</v>
      </c>
      <c r="N99">
        <v>1.3819786310195901</v>
      </c>
      <c r="O99">
        <v>2.5905923843383798</v>
      </c>
      <c r="P99" t="e">
        <v>#N/A</v>
      </c>
    </row>
    <row r="100" spans="1:16" x14ac:dyDescent="0.25">
      <c r="A100" t="s">
        <v>185</v>
      </c>
      <c r="B100">
        <v>14587</v>
      </c>
      <c r="C100">
        <v>1.2232533693313601</v>
      </c>
      <c r="D100" t="s">
        <v>105</v>
      </c>
      <c r="E100" t="s">
        <v>107</v>
      </c>
      <c r="F100" t="s">
        <v>9</v>
      </c>
      <c r="G100" t="s">
        <v>9</v>
      </c>
      <c r="H100" t="s">
        <v>19</v>
      </c>
      <c r="I100" t="s">
        <v>20</v>
      </c>
      <c r="J100" t="s">
        <v>68</v>
      </c>
      <c r="K100" t="s">
        <v>166</v>
      </c>
      <c r="L100" t="s">
        <v>303</v>
      </c>
      <c r="M100" t="s">
        <v>468</v>
      </c>
      <c r="N100">
        <v>1.2232533693313601</v>
      </c>
      <c r="O100">
        <v>1.45432412624359</v>
      </c>
      <c r="P100" t="e">
        <v>#N/A</v>
      </c>
    </row>
    <row r="101" spans="1:16" x14ac:dyDescent="0.25">
      <c r="A101" t="s">
        <v>185</v>
      </c>
      <c r="B101">
        <v>12897</v>
      </c>
      <c r="C101">
        <v>0.89333033561706499</v>
      </c>
      <c r="D101" t="s">
        <v>70</v>
      </c>
      <c r="E101" t="s">
        <v>9</v>
      </c>
      <c r="F101" t="s">
        <v>9</v>
      </c>
      <c r="G101" t="s">
        <v>9</v>
      </c>
      <c r="H101" t="s">
        <v>19</v>
      </c>
      <c r="I101" t="s">
        <v>20</v>
      </c>
      <c r="J101" t="s">
        <v>33</v>
      </c>
      <c r="K101" t="s">
        <v>166</v>
      </c>
      <c r="L101" t="s">
        <v>200</v>
      </c>
      <c r="M101" t="s">
        <v>469</v>
      </c>
      <c r="N101">
        <v>0.89333033561706499</v>
      </c>
      <c r="O101">
        <v>2.22334551811218</v>
      </c>
      <c r="P101" t="e">
        <v>#N/A</v>
      </c>
    </row>
    <row r="102" spans="1:16" x14ac:dyDescent="0.25">
      <c r="A102" t="s">
        <v>185</v>
      </c>
      <c r="B102">
        <v>12895</v>
      </c>
      <c r="C102">
        <v>0.62717759609222401</v>
      </c>
      <c r="D102" t="s">
        <v>70</v>
      </c>
      <c r="E102" t="s">
        <v>9</v>
      </c>
      <c r="F102" t="s">
        <v>9</v>
      </c>
      <c r="G102" t="s">
        <v>9</v>
      </c>
      <c r="H102" t="s">
        <v>10</v>
      </c>
      <c r="I102" t="s">
        <v>11</v>
      </c>
      <c r="J102" t="s">
        <v>32</v>
      </c>
      <c r="K102" t="s">
        <v>166</v>
      </c>
      <c r="L102" t="s">
        <v>304</v>
      </c>
      <c r="M102" t="s">
        <v>470</v>
      </c>
      <c r="N102">
        <v>0.62717759609222401</v>
      </c>
      <c r="O102">
        <v>0.90530318021774303</v>
      </c>
      <c r="P102" t="e">
        <v>#N/A</v>
      </c>
    </row>
    <row r="103" spans="1:16" x14ac:dyDescent="0.25">
      <c r="A103" t="s">
        <v>185</v>
      </c>
      <c r="B103">
        <v>14388</v>
      </c>
      <c r="C103">
        <v>3.8091735839843799</v>
      </c>
      <c r="D103" t="s">
        <v>90</v>
      </c>
      <c r="E103" t="s">
        <v>9</v>
      </c>
      <c r="F103" t="s">
        <v>9</v>
      </c>
      <c r="G103" t="s">
        <v>9</v>
      </c>
      <c r="H103" t="s">
        <v>19</v>
      </c>
      <c r="I103" t="s">
        <v>20</v>
      </c>
      <c r="J103" t="s">
        <v>76</v>
      </c>
      <c r="K103" t="s">
        <v>179</v>
      </c>
      <c r="L103" t="s">
        <v>203</v>
      </c>
      <c r="M103" t="s">
        <v>471</v>
      </c>
      <c r="N103">
        <v>3.8091735839843799</v>
      </c>
      <c r="O103">
        <v>4.1523151397705096</v>
      </c>
      <c r="P103" t="e">
        <v>#N/A</v>
      </c>
    </row>
    <row r="104" spans="1:16" x14ac:dyDescent="0.25">
      <c r="A104" t="s">
        <v>185</v>
      </c>
      <c r="B104">
        <v>14383</v>
      </c>
      <c r="C104">
        <v>3.6525213718414302</v>
      </c>
      <c r="D104" t="s">
        <v>90</v>
      </c>
      <c r="E104" t="s">
        <v>9</v>
      </c>
      <c r="F104" t="s">
        <v>9</v>
      </c>
      <c r="G104" t="s">
        <v>9</v>
      </c>
      <c r="H104" t="s">
        <v>73</v>
      </c>
      <c r="I104" t="s">
        <v>74</v>
      </c>
      <c r="J104" t="s">
        <v>9</v>
      </c>
      <c r="K104" t="s">
        <v>179</v>
      </c>
      <c r="L104" t="s">
        <v>202</v>
      </c>
      <c r="M104" t="s">
        <v>472</v>
      </c>
      <c r="N104">
        <v>3.6525213718414302</v>
      </c>
      <c r="O104">
        <v>3.76974248886108</v>
      </c>
      <c r="P104" t="e">
        <v>#N/A</v>
      </c>
    </row>
    <row r="105" spans="1:16" x14ac:dyDescent="0.25">
      <c r="A105" t="s">
        <v>185</v>
      </c>
      <c r="B105">
        <v>14524</v>
      </c>
      <c r="C105">
        <v>3.64609003067017</v>
      </c>
      <c r="D105" t="s">
        <v>101</v>
      </c>
      <c r="E105" t="s">
        <v>102</v>
      </c>
      <c r="F105" t="s">
        <v>91</v>
      </c>
      <c r="G105" t="s">
        <v>9</v>
      </c>
      <c r="H105" t="s">
        <v>73</v>
      </c>
      <c r="I105" t="s">
        <v>74</v>
      </c>
      <c r="J105" t="s">
        <v>9</v>
      </c>
      <c r="K105" t="s">
        <v>179</v>
      </c>
      <c r="L105" t="s">
        <v>207</v>
      </c>
      <c r="M105" t="s">
        <v>473</v>
      </c>
      <c r="N105">
        <v>3.64609003067017</v>
      </c>
      <c r="O105">
        <v>3.7235755920410201</v>
      </c>
      <c r="P105" t="e">
        <v>#N/A</v>
      </c>
    </row>
    <row r="106" spans="1:16" x14ac:dyDescent="0.25">
      <c r="A106" t="s">
        <v>185</v>
      </c>
      <c r="B106">
        <v>14523</v>
      </c>
      <c r="C106">
        <v>3.5449466705322301</v>
      </c>
      <c r="D106" t="s">
        <v>99</v>
      </c>
      <c r="E106" t="s">
        <v>100</v>
      </c>
      <c r="F106" t="s">
        <v>9</v>
      </c>
      <c r="G106" t="s">
        <v>9</v>
      </c>
      <c r="H106" t="s">
        <v>14</v>
      </c>
      <c r="I106" t="s">
        <v>50</v>
      </c>
      <c r="J106" t="s">
        <v>51</v>
      </c>
      <c r="K106" t="s">
        <v>179</v>
      </c>
      <c r="L106" t="s">
        <v>209</v>
      </c>
      <c r="M106" t="s">
        <v>474</v>
      </c>
      <c r="N106">
        <v>3.5449466705322301</v>
      </c>
      <c r="O106">
        <v>3.7275936603546098</v>
      </c>
      <c r="P106" t="s">
        <v>474</v>
      </c>
    </row>
    <row r="107" spans="1:16" x14ac:dyDescent="0.25">
      <c r="A107" t="s">
        <v>185</v>
      </c>
      <c r="B107">
        <v>14525</v>
      </c>
      <c r="C107">
        <v>3.5389878749847399</v>
      </c>
      <c r="D107" t="s">
        <v>103</v>
      </c>
      <c r="E107" t="s">
        <v>104</v>
      </c>
      <c r="F107" t="s">
        <v>9</v>
      </c>
      <c r="G107" t="s">
        <v>9</v>
      </c>
      <c r="H107" t="s">
        <v>19</v>
      </c>
      <c r="I107" t="s">
        <v>58</v>
      </c>
      <c r="J107" t="s">
        <v>75</v>
      </c>
      <c r="K107" t="s">
        <v>179</v>
      </c>
      <c r="L107" t="s">
        <v>206</v>
      </c>
      <c r="M107" t="s">
        <v>475</v>
      </c>
      <c r="N107">
        <v>3.5389878749847399</v>
      </c>
      <c r="O107">
        <v>3.0109376907348602</v>
      </c>
      <c r="P107" t="e">
        <v>#N/A</v>
      </c>
    </row>
    <row r="108" spans="1:16" x14ac:dyDescent="0.25">
      <c r="A108" t="s">
        <v>185</v>
      </c>
      <c r="B108">
        <v>14270</v>
      </c>
      <c r="C108">
        <v>3.4483556747436501</v>
      </c>
      <c r="D108" t="s">
        <v>52</v>
      </c>
      <c r="E108" t="s">
        <v>82</v>
      </c>
      <c r="F108" t="s">
        <v>9</v>
      </c>
      <c r="G108" t="s">
        <v>9</v>
      </c>
      <c r="H108" t="s">
        <v>10</v>
      </c>
      <c r="I108" t="s">
        <v>11</v>
      </c>
      <c r="J108" t="s">
        <v>83</v>
      </c>
      <c r="K108" t="s">
        <v>179</v>
      </c>
      <c r="L108" t="s">
        <v>211</v>
      </c>
      <c r="M108" t="s">
        <v>476</v>
      </c>
      <c r="N108">
        <v>3.4483556747436501</v>
      </c>
      <c r="O108">
        <v>2.53674983978271</v>
      </c>
      <c r="P108" t="e">
        <v>#N/A</v>
      </c>
    </row>
    <row r="109" spans="1:16" x14ac:dyDescent="0.25">
      <c r="A109" t="s">
        <v>185</v>
      </c>
      <c r="B109">
        <v>14384</v>
      </c>
      <c r="C109">
        <v>3.4276604652404798</v>
      </c>
      <c r="D109" t="s">
        <v>90</v>
      </c>
      <c r="E109" t="s">
        <v>9</v>
      </c>
      <c r="F109" t="s">
        <v>9</v>
      </c>
      <c r="G109" t="s">
        <v>9</v>
      </c>
      <c r="H109" t="s">
        <v>19</v>
      </c>
      <c r="I109" t="s">
        <v>58</v>
      </c>
      <c r="J109" t="s">
        <v>75</v>
      </c>
      <c r="K109" t="s">
        <v>179</v>
      </c>
      <c r="L109" t="s">
        <v>212</v>
      </c>
      <c r="M109" t="s">
        <v>477</v>
      </c>
      <c r="N109">
        <v>3.4276604652404798</v>
      </c>
      <c r="O109">
        <v>3.6820726394653298</v>
      </c>
      <c r="P109" t="e">
        <v>#N/A</v>
      </c>
    </row>
    <row r="110" spans="1:16" x14ac:dyDescent="0.25">
      <c r="A110" t="s">
        <v>185</v>
      </c>
      <c r="B110">
        <v>14516</v>
      </c>
      <c r="C110">
        <v>3.3603999614715598</v>
      </c>
      <c r="D110" t="s">
        <v>91</v>
      </c>
      <c r="E110" t="s">
        <v>92</v>
      </c>
      <c r="F110" t="s">
        <v>9</v>
      </c>
      <c r="G110" t="s">
        <v>9</v>
      </c>
      <c r="H110" t="s">
        <v>10</v>
      </c>
      <c r="I110" t="s">
        <v>11</v>
      </c>
      <c r="J110" t="s">
        <v>81</v>
      </c>
      <c r="K110" t="s">
        <v>179</v>
      </c>
      <c r="L110" t="s">
        <v>204</v>
      </c>
      <c r="M110" t="s">
        <v>478</v>
      </c>
      <c r="N110">
        <v>3.3603999614715598</v>
      </c>
      <c r="O110">
        <v>3.09225630760193</v>
      </c>
      <c r="P110" t="s">
        <v>478</v>
      </c>
    </row>
    <row r="111" spans="1:16" x14ac:dyDescent="0.25">
      <c r="A111" t="s">
        <v>185</v>
      </c>
      <c r="B111">
        <v>14041</v>
      </c>
      <c r="C111">
        <v>3.3533833026886</v>
      </c>
      <c r="D111" t="s">
        <v>72</v>
      </c>
      <c r="E111" t="s">
        <v>9</v>
      </c>
      <c r="F111" t="s">
        <v>9</v>
      </c>
      <c r="G111" t="s">
        <v>9</v>
      </c>
      <c r="H111" t="s">
        <v>14</v>
      </c>
      <c r="I111" t="s">
        <v>50</v>
      </c>
      <c r="J111" t="s">
        <v>51</v>
      </c>
      <c r="K111" t="s">
        <v>179</v>
      </c>
      <c r="L111" t="s">
        <v>215</v>
      </c>
      <c r="M111" t="s">
        <v>479</v>
      </c>
      <c r="N111">
        <v>3.3533833026886</v>
      </c>
      <c r="O111">
        <v>3.63497114181519</v>
      </c>
      <c r="P111" t="e">
        <v>#N/A</v>
      </c>
    </row>
    <row r="112" spans="1:16" x14ac:dyDescent="0.25">
      <c r="A112" t="s">
        <v>185</v>
      </c>
      <c r="B112">
        <v>14192</v>
      </c>
      <c r="C112">
        <v>3.3513162136077899</v>
      </c>
      <c r="D112" t="s">
        <v>52</v>
      </c>
      <c r="E112" t="s">
        <v>9</v>
      </c>
      <c r="F112" t="s">
        <v>9</v>
      </c>
      <c r="G112" t="s">
        <v>9</v>
      </c>
      <c r="H112" t="s">
        <v>73</v>
      </c>
      <c r="I112" t="s">
        <v>74</v>
      </c>
      <c r="J112" t="s">
        <v>9</v>
      </c>
      <c r="K112" t="s">
        <v>179</v>
      </c>
      <c r="L112" t="s">
        <v>214</v>
      </c>
      <c r="M112" t="s">
        <v>480</v>
      </c>
      <c r="N112">
        <v>3.3513162136077899</v>
      </c>
      <c r="O112">
        <v>2.1781792640686</v>
      </c>
      <c r="P112" t="e">
        <v>#N/A</v>
      </c>
    </row>
    <row r="113" spans="1:16" x14ac:dyDescent="0.25">
      <c r="A113" t="s">
        <v>185</v>
      </c>
      <c r="B113">
        <v>14042</v>
      </c>
      <c r="C113">
        <v>3.3080799579620401</v>
      </c>
      <c r="D113" t="s">
        <v>72</v>
      </c>
      <c r="E113" t="s">
        <v>9</v>
      </c>
      <c r="F113" t="s">
        <v>9</v>
      </c>
      <c r="G113" t="s">
        <v>9</v>
      </c>
      <c r="H113" t="s">
        <v>73</v>
      </c>
      <c r="I113" t="s">
        <v>74</v>
      </c>
      <c r="J113" t="s">
        <v>9</v>
      </c>
      <c r="K113" t="s">
        <v>179</v>
      </c>
      <c r="L113" t="s">
        <v>210</v>
      </c>
      <c r="M113" t="s">
        <v>481</v>
      </c>
      <c r="N113">
        <v>3.3080799579620401</v>
      </c>
      <c r="O113">
        <v>2.8160171508789098</v>
      </c>
      <c r="P113" t="e">
        <v>#N/A</v>
      </c>
    </row>
    <row r="114" spans="1:16" x14ac:dyDescent="0.25">
      <c r="A114" t="s">
        <v>185</v>
      </c>
      <c r="B114">
        <v>3893</v>
      </c>
      <c r="C114">
        <v>3.2086009979247998</v>
      </c>
      <c r="D114" t="s">
        <v>13</v>
      </c>
      <c r="E114" t="s">
        <v>9</v>
      </c>
      <c r="F114" t="s">
        <v>9</v>
      </c>
      <c r="G114" t="s">
        <v>9</v>
      </c>
      <c r="H114" t="s">
        <v>14</v>
      </c>
      <c r="I114" t="s">
        <v>11</v>
      </c>
      <c r="J114" t="s">
        <v>15</v>
      </c>
      <c r="K114" t="s">
        <v>179</v>
      </c>
      <c r="L114" t="s">
        <v>222</v>
      </c>
      <c r="M114" t="s">
        <v>482</v>
      </c>
      <c r="N114">
        <v>3.2086009979247998</v>
      </c>
      <c r="O114">
        <v>3.0544700622558598</v>
      </c>
      <c r="P114" t="e">
        <v>#N/A</v>
      </c>
    </row>
    <row r="115" spans="1:16" x14ac:dyDescent="0.25">
      <c r="A115" t="s">
        <v>185</v>
      </c>
      <c r="B115">
        <v>14190</v>
      </c>
      <c r="C115">
        <v>3.1908278465271001</v>
      </c>
      <c r="D115" t="s">
        <v>70</v>
      </c>
      <c r="E115" t="s">
        <v>18</v>
      </c>
      <c r="F115" t="s">
        <v>9</v>
      </c>
      <c r="G115" t="s">
        <v>9</v>
      </c>
      <c r="H115" t="s">
        <v>14</v>
      </c>
      <c r="I115" t="s">
        <v>50</v>
      </c>
      <c r="J115" t="s">
        <v>51</v>
      </c>
      <c r="K115" t="s">
        <v>179</v>
      </c>
      <c r="L115" t="s">
        <v>216</v>
      </c>
      <c r="M115" t="s">
        <v>483</v>
      </c>
      <c r="N115">
        <v>3.1908278465271001</v>
      </c>
      <c r="O115">
        <v>3.5437057018279998</v>
      </c>
      <c r="P115" t="e">
        <v>#N/A</v>
      </c>
    </row>
    <row r="116" spans="1:16" x14ac:dyDescent="0.25">
      <c r="A116" t="s">
        <v>185</v>
      </c>
      <c r="B116">
        <v>11693</v>
      </c>
      <c r="C116">
        <v>3.1889116764068599</v>
      </c>
      <c r="D116" t="s">
        <v>56</v>
      </c>
      <c r="E116" t="s">
        <v>57</v>
      </c>
      <c r="F116" t="s">
        <v>9</v>
      </c>
      <c r="G116" t="s">
        <v>9</v>
      </c>
      <c r="H116" t="s">
        <v>19</v>
      </c>
      <c r="I116" t="s">
        <v>58</v>
      </c>
      <c r="J116" t="s">
        <v>59</v>
      </c>
      <c r="K116" t="s">
        <v>179</v>
      </c>
      <c r="L116" t="s">
        <v>227</v>
      </c>
      <c r="M116" t="s">
        <v>484</v>
      </c>
      <c r="N116">
        <v>3.1889116764068599</v>
      </c>
      <c r="O116">
        <v>3.14123439788818</v>
      </c>
      <c r="P116" t="e">
        <v>#N/A</v>
      </c>
    </row>
    <row r="117" spans="1:16" x14ac:dyDescent="0.25">
      <c r="A117" t="s">
        <v>185</v>
      </c>
      <c r="B117">
        <v>14521</v>
      </c>
      <c r="C117">
        <v>3.1885468959808301</v>
      </c>
      <c r="D117" t="s">
        <v>91</v>
      </c>
      <c r="E117" t="s">
        <v>93</v>
      </c>
      <c r="F117" t="s">
        <v>94</v>
      </c>
      <c r="G117" t="s">
        <v>9</v>
      </c>
      <c r="H117" t="s">
        <v>95</v>
      </c>
      <c r="I117" t="s">
        <v>73</v>
      </c>
      <c r="J117" t="s">
        <v>96</v>
      </c>
      <c r="K117" t="s">
        <v>179</v>
      </c>
      <c r="L117" t="s">
        <v>201</v>
      </c>
      <c r="M117" t="s">
        <v>485</v>
      </c>
      <c r="N117">
        <v>3.1885468959808301</v>
      </c>
      <c r="O117">
        <v>2.8598065376281698</v>
      </c>
      <c r="P117" t="e">
        <v>#N/A</v>
      </c>
    </row>
    <row r="118" spans="1:16" x14ac:dyDescent="0.25">
      <c r="A118" t="s">
        <v>185</v>
      </c>
      <c r="B118">
        <v>16085</v>
      </c>
      <c r="C118">
        <v>3.16320896148682</v>
      </c>
      <c r="D118" t="s">
        <v>123</v>
      </c>
      <c r="E118" t="s">
        <v>9</v>
      </c>
      <c r="F118" t="s">
        <v>9</v>
      </c>
      <c r="G118" t="s">
        <v>9</v>
      </c>
      <c r="H118" t="s">
        <v>10</v>
      </c>
      <c r="I118" t="s">
        <v>11</v>
      </c>
      <c r="J118" t="s">
        <v>46</v>
      </c>
      <c r="K118" t="s">
        <v>179</v>
      </c>
      <c r="L118" t="s">
        <v>230</v>
      </c>
      <c r="M118" t="s">
        <v>486</v>
      </c>
      <c r="N118">
        <v>3.16320896148682</v>
      </c>
      <c r="O118">
        <v>3.21038842201233</v>
      </c>
      <c r="P118" t="e">
        <v>#N/A</v>
      </c>
    </row>
    <row r="119" spans="1:16" x14ac:dyDescent="0.25">
      <c r="A119" t="s">
        <v>185</v>
      </c>
      <c r="B119">
        <v>12883</v>
      </c>
      <c r="C119">
        <v>3.1345694065093999</v>
      </c>
      <c r="D119" t="s">
        <v>70</v>
      </c>
      <c r="E119" t="s">
        <v>9</v>
      </c>
      <c r="F119" t="s">
        <v>9</v>
      </c>
      <c r="G119" t="s">
        <v>9</v>
      </c>
      <c r="H119" t="s">
        <v>19</v>
      </c>
      <c r="I119" t="s">
        <v>20</v>
      </c>
      <c r="J119" t="s">
        <v>24</v>
      </c>
      <c r="K119" t="s">
        <v>179</v>
      </c>
      <c r="L119" t="s">
        <v>258</v>
      </c>
      <c r="M119" t="s">
        <v>487</v>
      </c>
      <c r="N119">
        <v>3.1345694065093999</v>
      </c>
      <c r="O119">
        <v>2.7573609352111799</v>
      </c>
      <c r="P119" t="s">
        <v>487</v>
      </c>
    </row>
    <row r="120" spans="1:16" x14ac:dyDescent="0.25">
      <c r="A120" t="s">
        <v>185</v>
      </c>
      <c r="B120">
        <v>10982</v>
      </c>
      <c r="C120">
        <v>3.1062858104705802</v>
      </c>
      <c r="D120" t="s">
        <v>52</v>
      </c>
      <c r="E120" t="s">
        <v>9</v>
      </c>
      <c r="F120" t="s">
        <v>9</v>
      </c>
      <c r="G120" t="s">
        <v>9</v>
      </c>
      <c r="H120" t="s">
        <v>10</v>
      </c>
      <c r="I120" t="s">
        <v>11</v>
      </c>
      <c r="J120" t="s">
        <v>32</v>
      </c>
      <c r="K120" t="s">
        <v>179</v>
      </c>
      <c r="L120" t="s">
        <v>221</v>
      </c>
      <c r="M120" t="s">
        <v>488</v>
      </c>
      <c r="N120">
        <v>3.1062858104705802</v>
      </c>
      <c r="O120">
        <v>2.9459538459777801</v>
      </c>
      <c r="P120" t="e">
        <v>#N/A</v>
      </c>
    </row>
    <row r="121" spans="1:16" x14ac:dyDescent="0.25">
      <c r="A121" t="s">
        <v>185</v>
      </c>
      <c r="B121">
        <v>14046</v>
      </c>
      <c r="C121">
        <v>3.0736224651336701</v>
      </c>
      <c r="D121" t="s">
        <v>72</v>
      </c>
      <c r="E121" t="s">
        <v>9</v>
      </c>
      <c r="F121" t="s">
        <v>9</v>
      </c>
      <c r="G121" t="s">
        <v>9</v>
      </c>
      <c r="H121" t="s">
        <v>19</v>
      </c>
      <c r="I121" t="s">
        <v>20</v>
      </c>
      <c r="J121" t="s">
        <v>76</v>
      </c>
      <c r="K121" t="s">
        <v>179</v>
      </c>
      <c r="L121" t="s">
        <v>213</v>
      </c>
      <c r="M121" t="s">
        <v>489</v>
      </c>
      <c r="N121">
        <v>3.0736224651336701</v>
      </c>
      <c r="O121">
        <v>3.4932773113250701</v>
      </c>
      <c r="P121" t="e">
        <v>#N/A</v>
      </c>
    </row>
    <row r="122" spans="1:16" x14ac:dyDescent="0.25">
      <c r="A122" t="s">
        <v>185</v>
      </c>
      <c r="B122">
        <v>16080</v>
      </c>
      <c r="C122">
        <v>3.0716490745544398</v>
      </c>
      <c r="D122" t="s">
        <v>123</v>
      </c>
      <c r="E122" t="s">
        <v>9</v>
      </c>
      <c r="F122" t="s">
        <v>9</v>
      </c>
      <c r="G122" t="s">
        <v>9</v>
      </c>
      <c r="H122" t="s">
        <v>14</v>
      </c>
      <c r="I122" t="s">
        <v>50</v>
      </c>
      <c r="J122" t="s">
        <v>60</v>
      </c>
      <c r="K122" t="s">
        <v>179</v>
      </c>
      <c r="L122" t="s">
        <v>261</v>
      </c>
      <c r="M122" t="s">
        <v>490</v>
      </c>
      <c r="N122">
        <v>3.0716490745544398</v>
      </c>
      <c r="O122">
        <v>1.80095863342285</v>
      </c>
      <c r="P122" t="e">
        <v>#N/A</v>
      </c>
    </row>
    <row r="123" spans="1:16" x14ac:dyDescent="0.25">
      <c r="A123" t="s">
        <v>185</v>
      </c>
      <c r="B123">
        <v>16471</v>
      </c>
      <c r="C123">
        <v>3.01718401908875</v>
      </c>
      <c r="D123" t="s">
        <v>122</v>
      </c>
      <c r="E123" t="s">
        <v>131</v>
      </c>
      <c r="F123" t="s">
        <v>126</v>
      </c>
      <c r="G123" t="s">
        <v>9</v>
      </c>
      <c r="H123" t="s">
        <v>19</v>
      </c>
      <c r="I123" t="s">
        <v>20</v>
      </c>
      <c r="J123" t="s">
        <v>24</v>
      </c>
      <c r="K123" t="s">
        <v>179</v>
      </c>
      <c r="L123" t="s">
        <v>280</v>
      </c>
      <c r="M123" t="s">
        <v>491</v>
      </c>
      <c r="N123">
        <v>3.01718401908875</v>
      </c>
      <c r="O123">
        <v>2.7547802925109899</v>
      </c>
      <c r="P123" t="e">
        <v>#N/A</v>
      </c>
    </row>
    <row r="124" spans="1:16" x14ac:dyDescent="0.25">
      <c r="A124" t="s">
        <v>185</v>
      </c>
      <c r="B124">
        <v>16635</v>
      </c>
      <c r="C124">
        <v>3.00552129745483</v>
      </c>
      <c r="D124" t="s">
        <v>126</v>
      </c>
      <c r="E124" t="s">
        <v>132</v>
      </c>
      <c r="F124" t="s">
        <v>9</v>
      </c>
      <c r="G124" t="s">
        <v>9</v>
      </c>
      <c r="H124" t="s">
        <v>10</v>
      </c>
      <c r="I124" t="s">
        <v>11</v>
      </c>
      <c r="J124" t="s">
        <v>26</v>
      </c>
      <c r="K124" t="s">
        <v>179</v>
      </c>
      <c r="L124" t="s">
        <v>259</v>
      </c>
      <c r="M124" t="s">
        <v>492</v>
      </c>
      <c r="N124">
        <v>3.00552129745483</v>
      </c>
      <c r="O124">
        <v>2.9704535007476802</v>
      </c>
      <c r="P124" t="e">
        <v>#N/A</v>
      </c>
    </row>
    <row r="125" spans="1:16" x14ac:dyDescent="0.25">
      <c r="A125" t="s">
        <v>185</v>
      </c>
      <c r="B125">
        <v>10304</v>
      </c>
      <c r="C125">
        <v>2.99858617782593</v>
      </c>
      <c r="D125" t="s">
        <v>49</v>
      </c>
      <c r="E125" t="s">
        <v>9</v>
      </c>
      <c r="F125" t="s">
        <v>9</v>
      </c>
      <c r="G125" t="s">
        <v>9</v>
      </c>
      <c r="H125" t="s">
        <v>14</v>
      </c>
      <c r="I125" t="s">
        <v>50</v>
      </c>
      <c r="J125" t="s">
        <v>51</v>
      </c>
      <c r="K125" t="s">
        <v>179</v>
      </c>
      <c r="L125" t="s">
        <v>268</v>
      </c>
      <c r="M125" t="s">
        <v>493</v>
      </c>
      <c r="N125">
        <v>2.99858617782593</v>
      </c>
      <c r="O125">
        <v>3.7811639308929399</v>
      </c>
      <c r="P125" t="e">
        <v>#N/A</v>
      </c>
    </row>
    <row r="126" spans="1:16" x14ac:dyDescent="0.25">
      <c r="A126" t="s">
        <v>185</v>
      </c>
      <c r="B126">
        <v>10131</v>
      </c>
      <c r="C126">
        <v>2.9846100807189901</v>
      </c>
      <c r="D126" t="s">
        <v>44</v>
      </c>
      <c r="E126" t="s">
        <v>9</v>
      </c>
      <c r="F126" t="s">
        <v>9</v>
      </c>
      <c r="G126" t="s">
        <v>9</v>
      </c>
      <c r="H126" t="s">
        <v>10</v>
      </c>
      <c r="I126" t="s">
        <v>11</v>
      </c>
      <c r="J126" t="s">
        <v>12</v>
      </c>
      <c r="K126" t="s">
        <v>179</v>
      </c>
      <c r="L126" t="s">
        <v>237</v>
      </c>
      <c r="M126" t="s">
        <v>494</v>
      </c>
      <c r="N126">
        <v>2.9846100807189901</v>
      </c>
      <c r="O126">
        <v>3.2462863922119101</v>
      </c>
      <c r="P126" t="s">
        <v>494</v>
      </c>
    </row>
    <row r="127" spans="1:16" x14ac:dyDescent="0.25">
      <c r="A127" t="s">
        <v>185</v>
      </c>
      <c r="B127">
        <v>10236</v>
      </c>
      <c r="C127">
        <v>2.9846100807189901</v>
      </c>
      <c r="D127" t="s">
        <v>42</v>
      </c>
      <c r="E127" t="s">
        <v>45</v>
      </c>
      <c r="F127" t="s">
        <v>43</v>
      </c>
      <c r="G127" t="s">
        <v>9</v>
      </c>
      <c r="H127" t="s">
        <v>10</v>
      </c>
      <c r="I127" t="s">
        <v>11</v>
      </c>
      <c r="J127" t="s">
        <v>46</v>
      </c>
      <c r="K127" t="s">
        <v>179</v>
      </c>
      <c r="L127" t="s">
        <v>238</v>
      </c>
      <c r="M127" t="s">
        <v>495</v>
      </c>
      <c r="N127">
        <v>2.9846100807189901</v>
      </c>
      <c r="O127">
        <v>2.9947800636291499</v>
      </c>
      <c r="P127" t="e">
        <v>#N/A</v>
      </c>
    </row>
    <row r="128" spans="1:16" x14ac:dyDescent="0.25">
      <c r="A128" t="s">
        <v>185</v>
      </c>
      <c r="B128">
        <v>12774</v>
      </c>
      <c r="C128">
        <v>2.9846100807189901</v>
      </c>
      <c r="D128" t="s">
        <v>67</v>
      </c>
      <c r="E128" t="s">
        <v>9</v>
      </c>
      <c r="F128" t="s">
        <v>9</v>
      </c>
      <c r="G128" t="s">
        <v>9</v>
      </c>
      <c r="H128" t="s">
        <v>19</v>
      </c>
      <c r="I128" t="s">
        <v>20</v>
      </c>
      <c r="J128" t="s">
        <v>68</v>
      </c>
      <c r="K128" t="s">
        <v>179</v>
      </c>
      <c r="L128" t="s">
        <v>241</v>
      </c>
      <c r="M128" t="s">
        <v>498</v>
      </c>
      <c r="N128">
        <v>2.9846100807189901</v>
      </c>
      <c r="O128">
        <v>2.9947800636291499</v>
      </c>
      <c r="P128" t="e">
        <v>#N/A</v>
      </c>
    </row>
    <row r="129" spans="1:16" x14ac:dyDescent="0.25">
      <c r="A129" t="s">
        <v>185</v>
      </c>
      <c r="B129">
        <v>12775</v>
      </c>
      <c r="C129">
        <v>2.9846100807189901</v>
      </c>
      <c r="D129" t="s">
        <v>67</v>
      </c>
      <c r="E129" t="s">
        <v>9</v>
      </c>
      <c r="F129" t="s">
        <v>9</v>
      </c>
      <c r="G129" t="s">
        <v>9</v>
      </c>
      <c r="H129" t="s">
        <v>14</v>
      </c>
      <c r="I129" t="s">
        <v>11</v>
      </c>
      <c r="J129" t="s">
        <v>69</v>
      </c>
      <c r="K129" t="s">
        <v>179</v>
      </c>
      <c r="L129" t="s">
        <v>242</v>
      </c>
      <c r="M129" t="s">
        <v>499</v>
      </c>
      <c r="N129">
        <v>2.9846100807189901</v>
      </c>
      <c r="O129">
        <v>2.9947800636291499</v>
      </c>
      <c r="P129" t="e">
        <v>#N/A</v>
      </c>
    </row>
    <row r="130" spans="1:16" x14ac:dyDescent="0.25">
      <c r="A130" t="s">
        <v>185</v>
      </c>
      <c r="B130">
        <v>12882</v>
      </c>
      <c r="C130">
        <v>2.9846100807189901</v>
      </c>
      <c r="D130" t="s">
        <v>70</v>
      </c>
      <c r="E130" t="s">
        <v>9</v>
      </c>
      <c r="F130" t="s">
        <v>9</v>
      </c>
      <c r="G130" t="s">
        <v>9</v>
      </c>
      <c r="H130" t="s">
        <v>10</v>
      </c>
      <c r="I130" t="s">
        <v>11</v>
      </c>
      <c r="J130" t="s">
        <v>23</v>
      </c>
      <c r="K130" t="s">
        <v>179</v>
      </c>
      <c r="L130" t="s">
        <v>243</v>
      </c>
      <c r="M130" t="s">
        <v>500</v>
      </c>
      <c r="N130">
        <v>2.9846100807189901</v>
      </c>
      <c r="O130">
        <v>3.31025242805481</v>
      </c>
      <c r="P130" t="e">
        <v>#N/A</v>
      </c>
    </row>
    <row r="131" spans="1:16" x14ac:dyDescent="0.25">
      <c r="A131" t="s">
        <v>185</v>
      </c>
      <c r="B131">
        <v>14803</v>
      </c>
      <c r="C131">
        <v>2.9846100807189901</v>
      </c>
      <c r="D131" t="s">
        <v>65</v>
      </c>
      <c r="E131" t="s">
        <v>9</v>
      </c>
      <c r="F131" t="s">
        <v>9</v>
      </c>
      <c r="G131" t="s">
        <v>9</v>
      </c>
      <c r="H131" t="s">
        <v>10</v>
      </c>
      <c r="I131" t="s">
        <v>11</v>
      </c>
      <c r="J131" t="s">
        <v>85</v>
      </c>
      <c r="K131" t="s">
        <v>179</v>
      </c>
      <c r="L131" t="s">
        <v>244</v>
      </c>
      <c r="M131" t="s">
        <v>501</v>
      </c>
      <c r="N131">
        <v>2.9846100807189901</v>
      </c>
      <c r="O131">
        <v>2.9947800636291499</v>
      </c>
      <c r="P131" t="e">
        <v>#N/A</v>
      </c>
    </row>
    <row r="132" spans="1:16" x14ac:dyDescent="0.25">
      <c r="A132" t="s">
        <v>185</v>
      </c>
      <c r="B132">
        <v>15332</v>
      </c>
      <c r="C132">
        <v>2.9846100807189901</v>
      </c>
      <c r="D132" t="s">
        <v>109</v>
      </c>
      <c r="E132" t="s">
        <v>9</v>
      </c>
      <c r="F132" t="s">
        <v>9</v>
      </c>
      <c r="G132" t="s">
        <v>9</v>
      </c>
      <c r="H132" t="s">
        <v>19</v>
      </c>
      <c r="I132" t="s">
        <v>20</v>
      </c>
      <c r="J132" t="s">
        <v>21</v>
      </c>
      <c r="K132" t="s">
        <v>179</v>
      </c>
      <c r="L132" t="s">
        <v>245</v>
      </c>
      <c r="M132" t="s">
        <v>502</v>
      </c>
      <c r="N132">
        <v>2.9846100807189901</v>
      </c>
      <c r="O132">
        <v>2.9947800636291499</v>
      </c>
      <c r="P132" t="e">
        <v>#N/A</v>
      </c>
    </row>
    <row r="133" spans="1:16" x14ac:dyDescent="0.25">
      <c r="A133" t="s">
        <v>185</v>
      </c>
      <c r="B133">
        <v>15340</v>
      </c>
      <c r="C133">
        <v>2.9846100807189901</v>
      </c>
      <c r="D133" t="s">
        <v>110</v>
      </c>
      <c r="E133" t="s">
        <v>9</v>
      </c>
      <c r="F133" t="s">
        <v>9</v>
      </c>
      <c r="G133" t="s">
        <v>9</v>
      </c>
      <c r="H133" t="s">
        <v>19</v>
      </c>
      <c r="I133" t="s">
        <v>20</v>
      </c>
      <c r="J133" t="s">
        <v>29</v>
      </c>
      <c r="K133" t="s">
        <v>179</v>
      </c>
      <c r="L133" t="s">
        <v>246</v>
      </c>
      <c r="M133" t="s">
        <v>503</v>
      </c>
      <c r="N133">
        <v>2.9846100807189901</v>
      </c>
      <c r="O133">
        <v>2.9947800636291499</v>
      </c>
      <c r="P133" t="e">
        <v>#N/A</v>
      </c>
    </row>
    <row r="134" spans="1:16" x14ac:dyDescent="0.25">
      <c r="A134" t="s">
        <v>185</v>
      </c>
      <c r="B134">
        <v>15345</v>
      </c>
      <c r="C134">
        <v>2.9846100807189901</v>
      </c>
      <c r="D134" t="s">
        <v>111</v>
      </c>
      <c r="E134" t="s">
        <v>9</v>
      </c>
      <c r="F134" t="s">
        <v>9</v>
      </c>
      <c r="G134" t="s">
        <v>9</v>
      </c>
      <c r="H134" t="s">
        <v>19</v>
      </c>
      <c r="I134" t="s">
        <v>20</v>
      </c>
      <c r="J134" t="s">
        <v>38</v>
      </c>
      <c r="K134" t="s">
        <v>179</v>
      </c>
      <c r="L134" t="s">
        <v>247</v>
      </c>
      <c r="M134" t="s">
        <v>504</v>
      </c>
      <c r="N134">
        <v>2.9846100807189901</v>
      </c>
      <c r="O134">
        <v>2.9947800636291499</v>
      </c>
      <c r="P134" t="e">
        <v>#N/A</v>
      </c>
    </row>
    <row r="135" spans="1:16" x14ac:dyDescent="0.25">
      <c r="A135" t="s">
        <v>185</v>
      </c>
      <c r="B135">
        <v>15346</v>
      </c>
      <c r="C135">
        <v>2.9846100807189901</v>
      </c>
      <c r="D135" t="s">
        <v>111</v>
      </c>
      <c r="E135" t="s">
        <v>9</v>
      </c>
      <c r="F135" t="s">
        <v>9</v>
      </c>
      <c r="G135" t="s">
        <v>9</v>
      </c>
      <c r="H135" t="s">
        <v>10</v>
      </c>
      <c r="I135" t="s">
        <v>11</v>
      </c>
      <c r="J135" t="s">
        <v>40</v>
      </c>
      <c r="K135" t="s">
        <v>179</v>
      </c>
      <c r="L135" t="s">
        <v>248</v>
      </c>
      <c r="M135" t="s">
        <v>505</v>
      </c>
      <c r="N135">
        <v>2.9846100807189901</v>
      </c>
      <c r="O135">
        <v>2.9947800636291499</v>
      </c>
      <c r="P135" t="e">
        <v>#N/A</v>
      </c>
    </row>
    <row r="136" spans="1:16" x14ac:dyDescent="0.25">
      <c r="A136" t="s">
        <v>185</v>
      </c>
      <c r="B136">
        <v>15347</v>
      </c>
      <c r="C136">
        <v>2.9846100807189901</v>
      </c>
      <c r="D136" t="s">
        <v>111</v>
      </c>
      <c r="E136" t="s">
        <v>9</v>
      </c>
      <c r="F136" t="s">
        <v>9</v>
      </c>
      <c r="G136" t="s">
        <v>9</v>
      </c>
      <c r="H136" t="s">
        <v>10</v>
      </c>
      <c r="I136" t="s">
        <v>11</v>
      </c>
      <c r="J136" t="s">
        <v>41</v>
      </c>
      <c r="K136" t="s">
        <v>179</v>
      </c>
      <c r="L136" t="s">
        <v>249</v>
      </c>
      <c r="M136" t="s">
        <v>506</v>
      </c>
      <c r="N136">
        <v>2.9846100807189901</v>
      </c>
      <c r="O136">
        <v>2.9947800636291499</v>
      </c>
      <c r="P136" t="e">
        <v>#N/A</v>
      </c>
    </row>
    <row r="137" spans="1:16" x14ac:dyDescent="0.25">
      <c r="A137" t="s">
        <v>185</v>
      </c>
      <c r="B137">
        <v>15348</v>
      </c>
      <c r="C137">
        <v>2.9846100807189901</v>
      </c>
      <c r="D137" t="s">
        <v>112</v>
      </c>
      <c r="E137" t="s">
        <v>113</v>
      </c>
      <c r="F137" t="s">
        <v>9</v>
      </c>
      <c r="G137" t="s">
        <v>9</v>
      </c>
      <c r="H137" t="s">
        <v>19</v>
      </c>
      <c r="I137" t="s">
        <v>58</v>
      </c>
      <c r="J137" t="s">
        <v>114</v>
      </c>
      <c r="K137" t="s">
        <v>179</v>
      </c>
      <c r="L137" t="s">
        <v>250</v>
      </c>
      <c r="M137" t="s">
        <v>507</v>
      </c>
      <c r="N137">
        <v>2.9846100807189901</v>
      </c>
      <c r="O137">
        <v>2.5143370628356898</v>
      </c>
      <c r="P137" t="e">
        <v>#N/A</v>
      </c>
    </row>
    <row r="138" spans="1:16" x14ac:dyDescent="0.25">
      <c r="A138" t="s">
        <v>185</v>
      </c>
      <c r="B138">
        <v>18575</v>
      </c>
      <c r="C138">
        <v>2.9846100807189901</v>
      </c>
      <c r="D138" t="s">
        <v>137</v>
      </c>
      <c r="E138" t="s">
        <v>9</v>
      </c>
      <c r="F138" t="s">
        <v>9</v>
      </c>
      <c r="G138" t="s">
        <v>9</v>
      </c>
      <c r="H138" t="s">
        <v>19</v>
      </c>
      <c r="I138" t="s">
        <v>20</v>
      </c>
      <c r="J138" t="s">
        <v>76</v>
      </c>
      <c r="K138" t="s">
        <v>179</v>
      </c>
      <c r="L138" t="s">
        <v>252</v>
      </c>
      <c r="M138" t="s">
        <v>509</v>
      </c>
      <c r="N138">
        <v>2.9846100807189901</v>
      </c>
      <c r="O138">
        <v>2.8810796737670898</v>
      </c>
      <c r="P138" t="e">
        <v>#N/A</v>
      </c>
    </row>
    <row r="139" spans="1:16" x14ac:dyDescent="0.25">
      <c r="A139" t="s">
        <v>185</v>
      </c>
      <c r="B139">
        <v>18577</v>
      </c>
      <c r="C139">
        <v>2.9846100807189901</v>
      </c>
      <c r="D139" t="s">
        <v>137</v>
      </c>
      <c r="E139" t="s">
        <v>9</v>
      </c>
      <c r="F139" t="s">
        <v>9</v>
      </c>
      <c r="G139" t="s">
        <v>9</v>
      </c>
      <c r="H139" t="s">
        <v>10</v>
      </c>
      <c r="I139" t="s">
        <v>11</v>
      </c>
      <c r="J139" t="s">
        <v>81</v>
      </c>
      <c r="K139" t="s">
        <v>179</v>
      </c>
      <c r="L139" t="s">
        <v>253</v>
      </c>
      <c r="M139" t="s">
        <v>510</v>
      </c>
      <c r="N139">
        <v>2.9846100807189901</v>
      </c>
      <c r="O139">
        <v>2.9947800636291499</v>
      </c>
      <c r="P139" t="e">
        <v>#N/A</v>
      </c>
    </row>
    <row r="140" spans="1:16" x14ac:dyDescent="0.25">
      <c r="A140" t="s">
        <v>185</v>
      </c>
      <c r="B140">
        <v>20200</v>
      </c>
      <c r="C140">
        <v>2.9846100807189901</v>
      </c>
      <c r="D140" t="s">
        <v>138</v>
      </c>
      <c r="E140" t="s">
        <v>9</v>
      </c>
      <c r="F140" t="s">
        <v>9</v>
      </c>
      <c r="G140" t="s">
        <v>9</v>
      </c>
      <c r="H140" t="s">
        <v>10</v>
      </c>
      <c r="I140" t="s">
        <v>11</v>
      </c>
      <c r="J140" t="s">
        <v>35</v>
      </c>
      <c r="K140" t="s">
        <v>179</v>
      </c>
      <c r="L140" t="s">
        <v>254</v>
      </c>
      <c r="M140" t="s">
        <v>511</v>
      </c>
      <c r="N140">
        <v>2.9846100807189901</v>
      </c>
      <c r="O140">
        <v>2.9947800636291499</v>
      </c>
      <c r="P140" t="e">
        <v>#N/A</v>
      </c>
    </row>
    <row r="141" spans="1:16" x14ac:dyDescent="0.25">
      <c r="A141" t="s">
        <v>185</v>
      </c>
      <c r="B141">
        <v>20540</v>
      </c>
      <c r="C141">
        <v>2.9846100807189901</v>
      </c>
      <c r="D141" t="s">
        <v>175</v>
      </c>
      <c r="E141" t="s">
        <v>9</v>
      </c>
      <c r="F141" t="s">
        <v>9</v>
      </c>
      <c r="G141" t="s">
        <v>9</v>
      </c>
      <c r="H141" t="s">
        <v>176</v>
      </c>
      <c r="I141" t="s">
        <v>177</v>
      </c>
      <c r="J141" t="s">
        <v>178</v>
      </c>
      <c r="K141" t="s">
        <v>179</v>
      </c>
      <c r="L141" t="s">
        <v>256</v>
      </c>
      <c r="M141" t="s">
        <v>513</v>
      </c>
      <c r="N141">
        <v>2.9846100807189901</v>
      </c>
      <c r="O141">
        <v>2.9947800636291499</v>
      </c>
      <c r="P141" t="e">
        <v>#N/A</v>
      </c>
    </row>
    <row r="142" spans="1:16" x14ac:dyDescent="0.25">
      <c r="A142" t="s">
        <v>185</v>
      </c>
      <c r="B142">
        <v>23527</v>
      </c>
      <c r="C142">
        <v>2.9846100807189901</v>
      </c>
      <c r="D142" t="s">
        <v>139</v>
      </c>
      <c r="E142" t="s">
        <v>9</v>
      </c>
      <c r="F142" t="s">
        <v>9</v>
      </c>
      <c r="G142" t="s">
        <v>9</v>
      </c>
      <c r="H142" t="s">
        <v>14</v>
      </c>
      <c r="I142" t="s">
        <v>50</v>
      </c>
      <c r="J142" t="s">
        <v>51</v>
      </c>
      <c r="K142" t="s">
        <v>179</v>
      </c>
      <c r="L142" t="s">
        <v>257</v>
      </c>
      <c r="M142" t="s">
        <v>514</v>
      </c>
      <c r="N142">
        <v>2.9846100807189901</v>
      </c>
      <c r="O142">
        <v>2.9947800636291499</v>
      </c>
      <c r="P142" t="e">
        <v>#N/A</v>
      </c>
    </row>
    <row r="143" spans="1:16" x14ac:dyDescent="0.25">
      <c r="A143" t="s">
        <v>185</v>
      </c>
      <c r="B143">
        <v>8996</v>
      </c>
      <c r="C143">
        <v>2.9583873748779301</v>
      </c>
      <c r="D143" t="s">
        <v>30</v>
      </c>
      <c r="E143" t="s">
        <v>31</v>
      </c>
      <c r="F143" t="s">
        <v>9</v>
      </c>
      <c r="G143" t="s">
        <v>9</v>
      </c>
      <c r="H143" t="s">
        <v>10</v>
      </c>
      <c r="I143" t="s">
        <v>11</v>
      </c>
      <c r="J143" t="s">
        <v>32</v>
      </c>
      <c r="K143" t="s">
        <v>179</v>
      </c>
      <c r="L143" t="s">
        <v>286</v>
      </c>
      <c r="M143" t="s">
        <v>515</v>
      </c>
      <c r="N143">
        <v>2.9583873748779301</v>
      </c>
      <c r="O143">
        <v>1.0045980215072601</v>
      </c>
      <c r="P143" t="e">
        <v>#N/A</v>
      </c>
    </row>
    <row r="144" spans="1:16" x14ac:dyDescent="0.25">
      <c r="A144" t="s">
        <v>185</v>
      </c>
      <c r="B144">
        <v>10994</v>
      </c>
      <c r="C144">
        <v>2.9538533687591602</v>
      </c>
      <c r="D144" t="s">
        <v>54</v>
      </c>
      <c r="E144" t="s">
        <v>9</v>
      </c>
      <c r="F144" t="s">
        <v>9</v>
      </c>
      <c r="G144" t="s">
        <v>9</v>
      </c>
      <c r="H144" t="s">
        <v>10</v>
      </c>
      <c r="I144" t="s">
        <v>11</v>
      </c>
      <c r="J144" t="s">
        <v>12</v>
      </c>
      <c r="K144" t="s">
        <v>179</v>
      </c>
      <c r="L144" t="s">
        <v>276</v>
      </c>
      <c r="M144" t="s">
        <v>516</v>
      </c>
      <c r="N144">
        <v>2.9538533687591602</v>
      </c>
      <c r="O144">
        <v>2.6881263256072998</v>
      </c>
      <c r="P144" t="s">
        <v>516</v>
      </c>
    </row>
    <row r="145" spans="1:16" x14ac:dyDescent="0.25">
      <c r="A145" t="s">
        <v>185</v>
      </c>
      <c r="B145">
        <v>10239</v>
      </c>
      <c r="C145">
        <v>2.9351773262023899</v>
      </c>
      <c r="D145" t="s">
        <v>42</v>
      </c>
      <c r="E145" t="s">
        <v>45</v>
      </c>
      <c r="F145" t="s">
        <v>47</v>
      </c>
      <c r="G145" t="s">
        <v>9</v>
      </c>
      <c r="H145" t="s">
        <v>10</v>
      </c>
      <c r="I145" t="s">
        <v>11</v>
      </c>
      <c r="J145" t="s">
        <v>48</v>
      </c>
      <c r="K145" t="s">
        <v>179</v>
      </c>
      <c r="L145" t="s">
        <v>218</v>
      </c>
      <c r="M145" t="s">
        <v>517</v>
      </c>
      <c r="N145">
        <v>2.9351773262023899</v>
      </c>
      <c r="O145">
        <v>2.9947800636291499</v>
      </c>
      <c r="P145" t="e">
        <v>#N/A</v>
      </c>
    </row>
    <row r="146" spans="1:16" x14ac:dyDescent="0.25">
      <c r="A146" t="s">
        <v>185</v>
      </c>
      <c r="B146">
        <v>7230</v>
      </c>
      <c r="C146">
        <v>2.9299697875976598</v>
      </c>
      <c r="D146" t="s">
        <v>25</v>
      </c>
      <c r="E146" t="s">
        <v>9</v>
      </c>
      <c r="F146" t="s">
        <v>9</v>
      </c>
      <c r="G146" t="s">
        <v>9</v>
      </c>
      <c r="H146" t="s">
        <v>10</v>
      </c>
      <c r="I146" t="s">
        <v>11</v>
      </c>
      <c r="J146" t="s">
        <v>26</v>
      </c>
      <c r="K146" t="s">
        <v>179</v>
      </c>
      <c r="L146" t="s">
        <v>278</v>
      </c>
      <c r="M146" t="s">
        <v>518</v>
      </c>
      <c r="N146">
        <v>2.9299697875976598</v>
      </c>
      <c r="O146">
        <v>3.2445387840271001</v>
      </c>
      <c r="P146" t="e">
        <v>#N/A</v>
      </c>
    </row>
    <row r="147" spans="1:16" x14ac:dyDescent="0.25">
      <c r="A147" t="s">
        <v>185</v>
      </c>
      <c r="B147">
        <v>5974</v>
      </c>
      <c r="C147">
        <v>2.9195241928100599</v>
      </c>
      <c r="D147" t="s">
        <v>17</v>
      </c>
      <c r="E147" t="s">
        <v>18</v>
      </c>
      <c r="F147" t="s">
        <v>9</v>
      </c>
      <c r="G147" t="s">
        <v>9</v>
      </c>
      <c r="H147" t="s">
        <v>19</v>
      </c>
      <c r="I147" t="s">
        <v>20</v>
      </c>
      <c r="J147" t="s">
        <v>21</v>
      </c>
      <c r="K147" t="s">
        <v>179</v>
      </c>
      <c r="L147" t="s">
        <v>229</v>
      </c>
      <c r="M147" t="s">
        <v>519</v>
      </c>
      <c r="N147">
        <v>2.9195241928100599</v>
      </c>
      <c r="O147">
        <v>3.2461631298065199</v>
      </c>
      <c r="P147" t="e">
        <v>#N/A</v>
      </c>
    </row>
    <row r="148" spans="1:16" x14ac:dyDescent="0.25">
      <c r="A148" t="s">
        <v>185</v>
      </c>
      <c r="B148">
        <v>16027</v>
      </c>
      <c r="C148">
        <v>2.9009108543396001</v>
      </c>
      <c r="D148" t="s">
        <v>122</v>
      </c>
      <c r="E148" t="s">
        <v>9</v>
      </c>
      <c r="F148" t="s">
        <v>9</v>
      </c>
      <c r="G148" t="s">
        <v>9</v>
      </c>
      <c r="H148" t="s">
        <v>10</v>
      </c>
      <c r="I148" t="s">
        <v>11</v>
      </c>
      <c r="J148" t="s">
        <v>32</v>
      </c>
      <c r="K148" t="s">
        <v>179</v>
      </c>
      <c r="L148" t="s">
        <v>220</v>
      </c>
      <c r="M148" t="s">
        <v>520</v>
      </c>
      <c r="N148">
        <v>2.9009108543396001</v>
      </c>
      <c r="O148">
        <v>2.14114594459534</v>
      </c>
      <c r="P148" t="e">
        <v>#N/A</v>
      </c>
    </row>
    <row r="149" spans="1:16" x14ac:dyDescent="0.25">
      <c r="A149" t="s">
        <v>185</v>
      </c>
      <c r="B149">
        <v>16470</v>
      </c>
      <c r="C149">
        <v>2.8897449970245401</v>
      </c>
      <c r="D149" t="s">
        <v>122</v>
      </c>
      <c r="E149" t="s">
        <v>112</v>
      </c>
      <c r="F149" t="s">
        <v>126</v>
      </c>
      <c r="G149" t="s">
        <v>9</v>
      </c>
      <c r="H149" t="s">
        <v>10</v>
      </c>
      <c r="I149" t="s">
        <v>11</v>
      </c>
      <c r="J149" t="s">
        <v>23</v>
      </c>
      <c r="K149" t="s">
        <v>179</v>
      </c>
      <c r="L149" t="s">
        <v>233</v>
      </c>
      <c r="M149" t="s">
        <v>521</v>
      </c>
      <c r="N149">
        <v>2.8897449970245401</v>
      </c>
      <c r="O149">
        <v>2.5575897693634002</v>
      </c>
      <c r="P149" t="e">
        <v>#N/A</v>
      </c>
    </row>
    <row r="150" spans="1:16" x14ac:dyDescent="0.25">
      <c r="A150" t="s">
        <v>185</v>
      </c>
      <c r="B150">
        <v>5975</v>
      </c>
      <c r="C150">
        <v>2.88877654075623</v>
      </c>
      <c r="D150" t="s">
        <v>22</v>
      </c>
      <c r="E150" t="s">
        <v>9</v>
      </c>
      <c r="F150" t="s">
        <v>9</v>
      </c>
      <c r="G150" t="s">
        <v>9</v>
      </c>
      <c r="H150" t="s">
        <v>10</v>
      </c>
      <c r="I150" t="s">
        <v>11</v>
      </c>
      <c r="J150" t="s">
        <v>23</v>
      </c>
      <c r="K150" t="s">
        <v>179</v>
      </c>
      <c r="L150" t="s">
        <v>236</v>
      </c>
      <c r="M150" t="s">
        <v>522</v>
      </c>
      <c r="N150">
        <v>2.88877654075623</v>
      </c>
      <c r="O150">
        <v>3.2267165184021001</v>
      </c>
      <c r="P150" t="e">
        <v>#N/A</v>
      </c>
    </row>
    <row r="151" spans="1:16" x14ac:dyDescent="0.25">
      <c r="A151" t="s">
        <v>185</v>
      </c>
      <c r="B151">
        <v>9642</v>
      </c>
      <c r="C151">
        <v>2.85748267173767</v>
      </c>
      <c r="D151" t="s">
        <v>42</v>
      </c>
      <c r="E151" t="s">
        <v>43</v>
      </c>
      <c r="F151" t="s">
        <v>9</v>
      </c>
      <c r="G151" t="s">
        <v>9</v>
      </c>
      <c r="H151" t="s">
        <v>10</v>
      </c>
      <c r="I151" t="s">
        <v>11</v>
      </c>
      <c r="J151" t="s">
        <v>26</v>
      </c>
      <c r="K151" t="s">
        <v>179</v>
      </c>
      <c r="L151" t="s">
        <v>232</v>
      </c>
      <c r="M151" t="s">
        <v>523</v>
      </c>
      <c r="N151">
        <v>2.85748267173767</v>
      </c>
      <c r="O151">
        <v>2.02366018295288</v>
      </c>
      <c r="P151" t="e">
        <v>#N/A</v>
      </c>
    </row>
    <row r="152" spans="1:16" x14ac:dyDescent="0.25">
      <c r="A152" t="s">
        <v>185</v>
      </c>
      <c r="B152">
        <v>14040</v>
      </c>
      <c r="C152">
        <v>2.8541851043701199</v>
      </c>
      <c r="D152" t="s">
        <v>72</v>
      </c>
      <c r="E152" t="s">
        <v>9</v>
      </c>
      <c r="F152" t="s">
        <v>9</v>
      </c>
      <c r="G152" t="s">
        <v>9</v>
      </c>
      <c r="H152" t="s">
        <v>10</v>
      </c>
      <c r="I152" t="s">
        <v>11</v>
      </c>
      <c r="J152" t="s">
        <v>35</v>
      </c>
      <c r="K152" t="s">
        <v>179</v>
      </c>
      <c r="L152" t="s">
        <v>235</v>
      </c>
      <c r="M152" t="s">
        <v>524</v>
      </c>
      <c r="N152">
        <v>2.8541851043701199</v>
      </c>
      <c r="O152">
        <v>3.4758052825927699</v>
      </c>
      <c r="P152" t="e">
        <v>#N/A</v>
      </c>
    </row>
    <row r="153" spans="1:16" x14ac:dyDescent="0.25">
      <c r="A153" t="s">
        <v>185</v>
      </c>
      <c r="B153">
        <v>5978</v>
      </c>
      <c r="C153">
        <v>2.8502662181854199</v>
      </c>
      <c r="D153" t="s">
        <v>22</v>
      </c>
      <c r="E153" t="s">
        <v>9</v>
      </c>
      <c r="F153" t="s">
        <v>9</v>
      </c>
      <c r="G153" t="s">
        <v>9</v>
      </c>
      <c r="H153" t="s">
        <v>19</v>
      </c>
      <c r="I153" t="s">
        <v>20</v>
      </c>
      <c r="J153" t="s">
        <v>24</v>
      </c>
      <c r="K153" t="s">
        <v>179</v>
      </c>
      <c r="L153" t="s">
        <v>226</v>
      </c>
      <c r="M153" t="s">
        <v>525</v>
      </c>
      <c r="N153">
        <v>2.8502662181854199</v>
      </c>
      <c r="O153">
        <v>1.3353515863418599</v>
      </c>
      <c r="P153" t="e">
        <v>#N/A</v>
      </c>
    </row>
    <row r="154" spans="1:16" x14ac:dyDescent="0.25">
      <c r="A154" t="s">
        <v>185</v>
      </c>
      <c r="B154">
        <v>15356</v>
      </c>
      <c r="C154">
        <v>2.8404858112335201</v>
      </c>
      <c r="D154" t="s">
        <v>118</v>
      </c>
      <c r="E154" t="s">
        <v>119</v>
      </c>
      <c r="F154" t="s">
        <v>120</v>
      </c>
      <c r="G154" t="s">
        <v>121</v>
      </c>
      <c r="H154" t="s">
        <v>14</v>
      </c>
      <c r="I154" t="s">
        <v>11</v>
      </c>
      <c r="J154" t="s">
        <v>15</v>
      </c>
      <c r="K154" t="s">
        <v>179</v>
      </c>
      <c r="L154" t="s">
        <v>223</v>
      </c>
      <c r="M154" t="s">
        <v>526</v>
      </c>
      <c r="N154">
        <v>2.8404858112335201</v>
      </c>
      <c r="O154">
        <v>3.1566538810729998</v>
      </c>
      <c r="P154" t="e">
        <v>#N/A</v>
      </c>
    </row>
    <row r="155" spans="1:16" x14ac:dyDescent="0.25">
      <c r="A155" t="s">
        <v>185</v>
      </c>
      <c r="B155">
        <v>14275</v>
      </c>
      <c r="C155">
        <v>2.8212940692901598</v>
      </c>
      <c r="D155" t="s">
        <v>86</v>
      </c>
      <c r="E155" t="s">
        <v>9</v>
      </c>
      <c r="F155" t="s">
        <v>9</v>
      </c>
      <c r="G155" t="s">
        <v>9</v>
      </c>
      <c r="H155" t="s">
        <v>10</v>
      </c>
      <c r="I155" t="s">
        <v>11</v>
      </c>
      <c r="J155" t="s">
        <v>87</v>
      </c>
      <c r="K155" t="s">
        <v>179</v>
      </c>
      <c r="L155" t="s">
        <v>260</v>
      </c>
      <c r="M155" t="s">
        <v>527</v>
      </c>
      <c r="N155">
        <v>2.8212940692901598</v>
      </c>
      <c r="O155">
        <v>2.2683897018432599</v>
      </c>
      <c r="P155" t="e">
        <v>#N/A</v>
      </c>
    </row>
    <row r="156" spans="1:16" x14ac:dyDescent="0.25">
      <c r="A156" t="s">
        <v>185</v>
      </c>
      <c r="B156">
        <v>2856</v>
      </c>
      <c r="C156">
        <v>2.7909314632415798</v>
      </c>
      <c r="D156" t="s">
        <v>8</v>
      </c>
      <c r="E156" t="s">
        <v>9</v>
      </c>
      <c r="F156" t="s">
        <v>9</v>
      </c>
      <c r="G156" t="s">
        <v>9</v>
      </c>
      <c r="H156" t="s">
        <v>10</v>
      </c>
      <c r="I156" t="s">
        <v>11</v>
      </c>
      <c r="J156" t="s">
        <v>12</v>
      </c>
      <c r="K156" t="s">
        <v>179</v>
      </c>
      <c r="L156" t="s">
        <v>224</v>
      </c>
      <c r="M156" t="s">
        <v>528</v>
      </c>
      <c r="N156">
        <v>2.7909314632415798</v>
      </c>
      <c r="O156">
        <v>3.1219174861907999</v>
      </c>
      <c r="P156" t="e">
        <v>#N/A</v>
      </c>
    </row>
    <row r="157" spans="1:16" x14ac:dyDescent="0.25">
      <c r="A157" t="s">
        <v>185</v>
      </c>
      <c r="B157">
        <v>14382</v>
      </c>
      <c r="C157">
        <v>2.78830146789551</v>
      </c>
      <c r="D157" t="s">
        <v>90</v>
      </c>
      <c r="E157" t="s">
        <v>9</v>
      </c>
      <c r="F157" t="s">
        <v>9</v>
      </c>
      <c r="G157" t="s">
        <v>9</v>
      </c>
      <c r="H157" t="s">
        <v>14</v>
      </c>
      <c r="I157" t="s">
        <v>50</v>
      </c>
      <c r="J157" t="s">
        <v>51</v>
      </c>
      <c r="K157" t="s">
        <v>179</v>
      </c>
      <c r="L157" t="s">
        <v>225</v>
      </c>
      <c r="M157" t="s">
        <v>529</v>
      </c>
      <c r="N157">
        <v>2.78830146789551</v>
      </c>
      <c r="O157">
        <v>3.9394781589508101</v>
      </c>
      <c r="P157" t="s">
        <v>529</v>
      </c>
    </row>
    <row r="158" spans="1:16" x14ac:dyDescent="0.25">
      <c r="A158" t="s">
        <v>185</v>
      </c>
      <c r="B158">
        <v>12460</v>
      </c>
      <c r="C158">
        <v>2.7764821052551301</v>
      </c>
      <c r="D158" t="s">
        <v>63</v>
      </c>
      <c r="E158" t="s">
        <v>64</v>
      </c>
      <c r="F158" t="s">
        <v>9</v>
      </c>
      <c r="G158" t="s">
        <v>9</v>
      </c>
      <c r="H158" t="s">
        <v>14</v>
      </c>
      <c r="I158" t="s">
        <v>50</v>
      </c>
      <c r="J158" t="s">
        <v>15</v>
      </c>
      <c r="K158" t="s">
        <v>179</v>
      </c>
      <c r="L158" t="s">
        <v>264</v>
      </c>
      <c r="M158" t="s">
        <v>530</v>
      </c>
      <c r="N158">
        <v>2.7764821052551301</v>
      </c>
      <c r="O158">
        <v>3.04429984092712</v>
      </c>
      <c r="P158" t="e">
        <v>#N/A</v>
      </c>
    </row>
    <row r="159" spans="1:16" x14ac:dyDescent="0.25">
      <c r="A159" t="s">
        <v>185</v>
      </c>
      <c r="B159">
        <v>16132</v>
      </c>
      <c r="C159">
        <v>2.7568984031677202</v>
      </c>
      <c r="D159" t="s">
        <v>122</v>
      </c>
      <c r="E159" t="s">
        <v>124</v>
      </c>
      <c r="F159" t="s">
        <v>9</v>
      </c>
      <c r="G159" t="s">
        <v>9</v>
      </c>
      <c r="H159" t="s">
        <v>10</v>
      </c>
      <c r="I159" t="s">
        <v>11</v>
      </c>
      <c r="J159" t="s">
        <v>125</v>
      </c>
      <c r="K159" t="s">
        <v>179</v>
      </c>
      <c r="L159" t="s">
        <v>219</v>
      </c>
      <c r="M159" t="s">
        <v>531</v>
      </c>
      <c r="N159">
        <v>2.7568984031677202</v>
      </c>
      <c r="O159">
        <v>2.7945218086242698</v>
      </c>
      <c r="P159" t="e">
        <v>#N/A</v>
      </c>
    </row>
    <row r="160" spans="1:16" x14ac:dyDescent="0.25">
      <c r="A160" t="s">
        <v>185</v>
      </c>
      <c r="B160">
        <v>12191</v>
      </c>
      <c r="C160">
        <v>2.7175378799438499</v>
      </c>
      <c r="D160" t="s">
        <v>52</v>
      </c>
      <c r="E160" t="s">
        <v>9</v>
      </c>
      <c r="F160" t="s">
        <v>9</v>
      </c>
      <c r="G160" t="s">
        <v>9</v>
      </c>
      <c r="H160" t="s">
        <v>14</v>
      </c>
      <c r="I160" t="s">
        <v>50</v>
      </c>
      <c r="J160" t="s">
        <v>60</v>
      </c>
      <c r="K160" t="s">
        <v>179</v>
      </c>
      <c r="L160" t="s">
        <v>281</v>
      </c>
      <c r="M160" t="s">
        <v>532</v>
      </c>
      <c r="N160">
        <v>2.7175378799438499</v>
      </c>
      <c r="O160">
        <v>2.1586465835571298</v>
      </c>
      <c r="P160" t="e">
        <v>#N/A</v>
      </c>
    </row>
    <row r="161" spans="1:16" x14ac:dyDescent="0.25">
      <c r="A161" t="s">
        <v>185</v>
      </c>
      <c r="B161">
        <v>17126</v>
      </c>
      <c r="C161">
        <v>2.7104158401489298</v>
      </c>
      <c r="D161" t="s">
        <v>133</v>
      </c>
      <c r="E161" t="s">
        <v>9</v>
      </c>
      <c r="F161" t="s">
        <v>9</v>
      </c>
      <c r="G161" t="s">
        <v>9</v>
      </c>
      <c r="H161" t="s">
        <v>19</v>
      </c>
      <c r="I161" t="s">
        <v>58</v>
      </c>
      <c r="J161" t="s">
        <v>59</v>
      </c>
      <c r="K161" t="s">
        <v>179</v>
      </c>
      <c r="L161" t="s">
        <v>275</v>
      </c>
      <c r="M161" t="s">
        <v>533</v>
      </c>
      <c r="N161">
        <v>2.7104158401489298</v>
      </c>
      <c r="O161">
        <v>3.0725913047790501</v>
      </c>
      <c r="P161" t="s">
        <v>533</v>
      </c>
    </row>
    <row r="162" spans="1:16" x14ac:dyDescent="0.25">
      <c r="A162" t="s">
        <v>185</v>
      </c>
      <c r="B162">
        <v>14522</v>
      </c>
      <c r="C162">
        <v>2.70639872550964</v>
      </c>
      <c r="D162" t="s">
        <v>97</v>
      </c>
      <c r="E162" t="s">
        <v>98</v>
      </c>
      <c r="F162" t="s">
        <v>37</v>
      </c>
      <c r="G162" t="s">
        <v>9</v>
      </c>
      <c r="H162" t="s">
        <v>10</v>
      </c>
      <c r="I162" t="s">
        <v>11</v>
      </c>
      <c r="J162" t="s">
        <v>35</v>
      </c>
      <c r="K162" t="s">
        <v>179</v>
      </c>
      <c r="L162" t="s">
        <v>266</v>
      </c>
      <c r="M162" t="s">
        <v>534</v>
      </c>
      <c r="N162">
        <v>2.70639872550964</v>
      </c>
      <c r="O162">
        <v>3.64906930923462</v>
      </c>
      <c r="P162" t="e">
        <v>#N/A</v>
      </c>
    </row>
    <row r="163" spans="1:16" x14ac:dyDescent="0.25">
      <c r="A163" t="s">
        <v>185</v>
      </c>
      <c r="B163">
        <v>17226</v>
      </c>
      <c r="C163">
        <v>2.69074583053589</v>
      </c>
      <c r="D163" t="s">
        <v>134</v>
      </c>
      <c r="E163" t="s">
        <v>135</v>
      </c>
      <c r="F163" t="s">
        <v>136</v>
      </c>
      <c r="G163" t="s">
        <v>9</v>
      </c>
      <c r="H163" t="s">
        <v>10</v>
      </c>
      <c r="I163" t="s">
        <v>11</v>
      </c>
      <c r="J163" t="s">
        <v>48</v>
      </c>
      <c r="K163" t="s">
        <v>179</v>
      </c>
      <c r="L163" t="s">
        <v>267</v>
      </c>
      <c r="M163" t="s">
        <v>535</v>
      </c>
      <c r="N163">
        <v>2.69074583053589</v>
      </c>
      <c r="O163">
        <v>2.9187650680542001</v>
      </c>
      <c r="P163" t="e">
        <v>#N/A</v>
      </c>
    </row>
    <row r="164" spans="1:16" x14ac:dyDescent="0.25">
      <c r="A164" t="s">
        <v>185</v>
      </c>
      <c r="B164">
        <v>14196</v>
      </c>
      <c r="C164">
        <v>2.6871986389160201</v>
      </c>
      <c r="D164" t="s">
        <v>54</v>
      </c>
      <c r="E164" t="s">
        <v>78</v>
      </c>
      <c r="F164" t="s">
        <v>9</v>
      </c>
      <c r="G164" t="s">
        <v>9</v>
      </c>
      <c r="H164" t="s">
        <v>19</v>
      </c>
      <c r="I164" t="s">
        <v>20</v>
      </c>
      <c r="J164" t="s">
        <v>76</v>
      </c>
      <c r="K164" t="s">
        <v>179</v>
      </c>
      <c r="L164" t="s">
        <v>217</v>
      </c>
      <c r="M164" t="s">
        <v>536</v>
      </c>
      <c r="N164">
        <v>2.6871986389160201</v>
      </c>
      <c r="O164">
        <v>2.2655768394470202</v>
      </c>
      <c r="P164" t="e">
        <v>#N/A</v>
      </c>
    </row>
    <row r="165" spans="1:16" x14ac:dyDescent="0.25">
      <c r="A165" t="s">
        <v>185</v>
      </c>
      <c r="B165">
        <v>14586</v>
      </c>
      <c r="C165">
        <v>2.6575362682342498</v>
      </c>
      <c r="D165" t="s">
        <v>105</v>
      </c>
      <c r="E165" t="s">
        <v>106</v>
      </c>
      <c r="F165" t="s">
        <v>9</v>
      </c>
      <c r="G165" t="s">
        <v>9</v>
      </c>
      <c r="H165" t="s">
        <v>10</v>
      </c>
      <c r="I165" t="s">
        <v>11</v>
      </c>
      <c r="J165" t="s">
        <v>66</v>
      </c>
      <c r="K165" t="s">
        <v>179</v>
      </c>
      <c r="L165" t="s">
        <v>231</v>
      </c>
      <c r="M165" t="s">
        <v>537</v>
      </c>
      <c r="N165">
        <v>2.6575362682342498</v>
      </c>
      <c r="O165">
        <v>1.1575682163238501</v>
      </c>
      <c r="P165" t="e">
        <v>#N/A</v>
      </c>
    </row>
    <row r="166" spans="1:16" x14ac:dyDescent="0.25">
      <c r="A166" t="s">
        <v>185</v>
      </c>
      <c r="B166">
        <v>14043</v>
      </c>
      <c r="C166">
        <v>2.6558313369750999</v>
      </c>
      <c r="D166" t="s">
        <v>72</v>
      </c>
      <c r="E166" t="s">
        <v>9</v>
      </c>
      <c r="F166" t="s">
        <v>9</v>
      </c>
      <c r="G166" t="s">
        <v>9</v>
      </c>
      <c r="H166" t="s">
        <v>19</v>
      </c>
      <c r="I166" t="s">
        <v>58</v>
      </c>
      <c r="J166" t="s">
        <v>75</v>
      </c>
      <c r="K166" t="s">
        <v>179</v>
      </c>
      <c r="L166" t="s">
        <v>262</v>
      </c>
      <c r="M166" t="s">
        <v>538</v>
      </c>
      <c r="N166">
        <v>2.6558313369750999</v>
      </c>
      <c r="O166">
        <v>3.6110291481018102</v>
      </c>
      <c r="P166" t="e">
        <v>#N/A</v>
      </c>
    </row>
    <row r="167" spans="1:16" x14ac:dyDescent="0.25">
      <c r="A167" t="s">
        <v>185</v>
      </c>
      <c r="B167">
        <v>12771</v>
      </c>
      <c r="C167">
        <v>2.65158939361572</v>
      </c>
      <c r="D167" t="s">
        <v>65</v>
      </c>
      <c r="E167" t="s">
        <v>9</v>
      </c>
      <c r="F167" t="s">
        <v>9</v>
      </c>
      <c r="G167" t="s">
        <v>9</v>
      </c>
      <c r="H167" t="s">
        <v>10</v>
      </c>
      <c r="I167" t="s">
        <v>11</v>
      </c>
      <c r="J167" t="s">
        <v>66</v>
      </c>
      <c r="K167" t="s">
        <v>179</v>
      </c>
      <c r="L167" t="s">
        <v>234</v>
      </c>
      <c r="M167" t="s">
        <v>539</v>
      </c>
      <c r="N167">
        <v>2.65158939361572</v>
      </c>
      <c r="O167">
        <v>2.9947800636291499</v>
      </c>
      <c r="P167" t="e">
        <v>#N/A</v>
      </c>
    </row>
    <row r="168" spans="1:16" x14ac:dyDescent="0.25">
      <c r="A168" t="s">
        <v>185</v>
      </c>
      <c r="B168">
        <v>9531</v>
      </c>
      <c r="C168">
        <v>2.6309404373168901</v>
      </c>
      <c r="D168" t="s">
        <v>36</v>
      </c>
      <c r="E168" t="s">
        <v>28</v>
      </c>
      <c r="F168" t="s">
        <v>9</v>
      </c>
      <c r="G168" t="s">
        <v>9</v>
      </c>
      <c r="H168" t="s">
        <v>10</v>
      </c>
      <c r="I168" t="s">
        <v>11</v>
      </c>
      <c r="J168" t="s">
        <v>41</v>
      </c>
      <c r="K168" t="s">
        <v>179</v>
      </c>
      <c r="L168" t="s">
        <v>295</v>
      </c>
      <c r="M168" t="s">
        <v>540</v>
      </c>
      <c r="N168">
        <v>2.6309404373168901</v>
      </c>
      <c r="O168">
        <v>1.50078320503235</v>
      </c>
      <c r="P168" t="e">
        <v>#N/A</v>
      </c>
    </row>
    <row r="169" spans="1:16" x14ac:dyDescent="0.25">
      <c r="A169" t="s">
        <v>185</v>
      </c>
      <c r="B169">
        <v>10303</v>
      </c>
      <c r="C169">
        <v>2.5795428752899201</v>
      </c>
      <c r="D169" t="s">
        <v>49</v>
      </c>
      <c r="E169" t="s">
        <v>9</v>
      </c>
      <c r="F169" t="s">
        <v>9</v>
      </c>
      <c r="G169" t="s">
        <v>9</v>
      </c>
      <c r="H169" t="s">
        <v>10</v>
      </c>
      <c r="I169" t="s">
        <v>11</v>
      </c>
      <c r="J169" t="s">
        <v>35</v>
      </c>
      <c r="K169" t="s">
        <v>179</v>
      </c>
      <c r="L169" t="s">
        <v>208</v>
      </c>
      <c r="M169" t="s">
        <v>541</v>
      </c>
      <c r="N169">
        <v>2.5795428752899201</v>
      </c>
      <c r="O169">
        <v>3.1450273990631099</v>
      </c>
      <c r="P169" t="e">
        <v>#N/A</v>
      </c>
    </row>
    <row r="170" spans="1:16" x14ac:dyDescent="0.25">
      <c r="A170" t="s">
        <v>185</v>
      </c>
      <c r="B170">
        <v>14588</v>
      </c>
      <c r="C170">
        <v>2.5614862442016602</v>
      </c>
      <c r="D170" t="s">
        <v>105</v>
      </c>
      <c r="E170" t="s">
        <v>108</v>
      </c>
      <c r="F170" t="s">
        <v>9</v>
      </c>
      <c r="G170" t="s">
        <v>9</v>
      </c>
      <c r="H170" t="s">
        <v>14</v>
      </c>
      <c r="I170" t="s">
        <v>11</v>
      </c>
      <c r="J170" t="s">
        <v>69</v>
      </c>
      <c r="K170" t="s">
        <v>179</v>
      </c>
      <c r="L170" t="s">
        <v>302</v>
      </c>
      <c r="M170" t="s">
        <v>542</v>
      </c>
      <c r="N170">
        <v>2.5614862442016602</v>
      </c>
      <c r="O170">
        <v>2.5905923843383798</v>
      </c>
      <c r="P170" t="e">
        <v>#N/A</v>
      </c>
    </row>
    <row r="171" spans="1:16" x14ac:dyDescent="0.25">
      <c r="A171" t="s">
        <v>185</v>
      </c>
      <c r="B171">
        <v>13143</v>
      </c>
      <c r="C171">
        <v>2.5268192291259801</v>
      </c>
      <c r="D171" t="s">
        <v>71</v>
      </c>
      <c r="E171" t="s">
        <v>9</v>
      </c>
      <c r="F171" t="s">
        <v>9</v>
      </c>
      <c r="G171" t="s">
        <v>9</v>
      </c>
      <c r="H171" t="s">
        <v>19</v>
      </c>
      <c r="I171" t="s">
        <v>20</v>
      </c>
      <c r="J171" t="s">
        <v>33</v>
      </c>
      <c r="K171" t="s">
        <v>179</v>
      </c>
      <c r="L171" t="s">
        <v>271</v>
      </c>
      <c r="M171" t="s">
        <v>543</v>
      </c>
      <c r="N171">
        <v>2.5268192291259801</v>
      </c>
      <c r="O171">
        <v>3.0696892738342298</v>
      </c>
      <c r="P171" t="e">
        <v>#N/A</v>
      </c>
    </row>
    <row r="172" spans="1:16" x14ac:dyDescent="0.25">
      <c r="A172" t="s">
        <v>185</v>
      </c>
      <c r="B172">
        <v>7942</v>
      </c>
      <c r="C172">
        <v>2.5121862888336199</v>
      </c>
      <c r="D172" t="s">
        <v>27</v>
      </c>
      <c r="E172" t="s">
        <v>28</v>
      </c>
      <c r="F172" t="s">
        <v>9</v>
      </c>
      <c r="G172" t="s">
        <v>9</v>
      </c>
      <c r="H172" t="s">
        <v>19</v>
      </c>
      <c r="I172" t="s">
        <v>20</v>
      </c>
      <c r="J172" t="s">
        <v>29</v>
      </c>
      <c r="K172" t="s">
        <v>179</v>
      </c>
      <c r="L172" t="s">
        <v>298</v>
      </c>
      <c r="M172" t="s">
        <v>544</v>
      </c>
      <c r="N172">
        <v>2.5121862888336199</v>
      </c>
      <c r="O172">
        <v>2.6194989681243901</v>
      </c>
      <c r="P172" t="e">
        <v>#N/A</v>
      </c>
    </row>
    <row r="173" spans="1:16" x14ac:dyDescent="0.25">
      <c r="A173" t="s">
        <v>185</v>
      </c>
      <c r="B173">
        <v>10989</v>
      </c>
      <c r="C173">
        <v>2.4643292427063002</v>
      </c>
      <c r="D173" t="s">
        <v>53</v>
      </c>
      <c r="E173" t="s">
        <v>9</v>
      </c>
      <c r="F173" t="s">
        <v>9</v>
      </c>
      <c r="G173" t="s">
        <v>9</v>
      </c>
      <c r="H173" t="s">
        <v>10</v>
      </c>
      <c r="I173" t="s">
        <v>11</v>
      </c>
      <c r="J173" t="s">
        <v>35</v>
      </c>
      <c r="K173" t="s">
        <v>179</v>
      </c>
      <c r="L173" t="s">
        <v>273</v>
      </c>
      <c r="M173" t="s">
        <v>545</v>
      </c>
      <c r="N173">
        <v>2.4643292427063002</v>
      </c>
      <c r="O173">
        <v>2.0692846775054901</v>
      </c>
      <c r="P173" t="e">
        <v>#N/A</v>
      </c>
    </row>
    <row r="174" spans="1:16" x14ac:dyDescent="0.25">
      <c r="A174" t="s">
        <v>185</v>
      </c>
      <c r="B174">
        <v>9491</v>
      </c>
      <c r="C174">
        <v>2.43851590156555</v>
      </c>
      <c r="D174" t="s">
        <v>34</v>
      </c>
      <c r="E174" t="s">
        <v>9</v>
      </c>
      <c r="F174" t="s">
        <v>9</v>
      </c>
      <c r="G174" t="s">
        <v>9</v>
      </c>
      <c r="H174" t="s">
        <v>10</v>
      </c>
      <c r="I174" t="s">
        <v>11</v>
      </c>
      <c r="J174" t="s">
        <v>35</v>
      </c>
      <c r="K174" t="s">
        <v>179</v>
      </c>
      <c r="L174" t="s">
        <v>288</v>
      </c>
      <c r="M174" t="s">
        <v>546</v>
      </c>
      <c r="N174">
        <v>2.43851590156555</v>
      </c>
      <c r="O174">
        <v>3.6300625801086399</v>
      </c>
      <c r="P174" t="e">
        <v>#N/A</v>
      </c>
    </row>
    <row r="175" spans="1:16" x14ac:dyDescent="0.25">
      <c r="A175" t="s">
        <v>185</v>
      </c>
      <c r="B175">
        <v>14272</v>
      </c>
      <c r="C175">
        <v>2.4230690002441402</v>
      </c>
      <c r="D175" t="s">
        <v>84</v>
      </c>
      <c r="E175" t="s">
        <v>9</v>
      </c>
      <c r="F175" t="s">
        <v>9</v>
      </c>
      <c r="G175" t="s">
        <v>9</v>
      </c>
      <c r="H175" t="s">
        <v>10</v>
      </c>
      <c r="I175" t="s">
        <v>11</v>
      </c>
      <c r="J175" t="s">
        <v>85</v>
      </c>
      <c r="K175" t="s">
        <v>179</v>
      </c>
      <c r="L175" t="s">
        <v>285</v>
      </c>
      <c r="M175" t="s">
        <v>547</v>
      </c>
      <c r="N175">
        <v>2.4230690002441402</v>
      </c>
      <c r="O175">
        <v>2.9140176773071298</v>
      </c>
      <c r="P175" t="e">
        <v>#N/A</v>
      </c>
    </row>
    <row r="176" spans="1:16" x14ac:dyDescent="0.25">
      <c r="A176" t="s">
        <v>185</v>
      </c>
      <c r="B176">
        <v>11416</v>
      </c>
      <c r="C176">
        <v>2.3950753211975102</v>
      </c>
      <c r="D176" t="s">
        <v>55</v>
      </c>
      <c r="E176" t="s">
        <v>9</v>
      </c>
      <c r="F176" t="s">
        <v>9</v>
      </c>
      <c r="G176" t="s">
        <v>9</v>
      </c>
      <c r="H176" t="s">
        <v>19</v>
      </c>
      <c r="I176" t="s">
        <v>20</v>
      </c>
      <c r="J176" t="s">
        <v>21</v>
      </c>
      <c r="K176" t="s">
        <v>179</v>
      </c>
      <c r="L176" t="s">
        <v>228</v>
      </c>
      <c r="M176" t="s">
        <v>548</v>
      </c>
      <c r="N176">
        <v>2.3950753211975102</v>
      </c>
      <c r="O176">
        <v>2.78380250930786</v>
      </c>
      <c r="P176" t="e">
        <v>#N/A</v>
      </c>
    </row>
    <row r="177" spans="1:16" x14ac:dyDescent="0.25">
      <c r="A177" t="s">
        <v>185</v>
      </c>
      <c r="B177">
        <v>15351</v>
      </c>
      <c r="C177">
        <v>2.3444533348083501</v>
      </c>
      <c r="D177" t="s">
        <v>115</v>
      </c>
      <c r="E177" t="s">
        <v>116</v>
      </c>
      <c r="F177" t="s">
        <v>113</v>
      </c>
      <c r="G177" t="s">
        <v>9</v>
      </c>
      <c r="H177" t="s">
        <v>19</v>
      </c>
      <c r="I177" t="s">
        <v>58</v>
      </c>
      <c r="J177" t="s">
        <v>117</v>
      </c>
      <c r="K177" t="s">
        <v>179</v>
      </c>
      <c r="L177" t="s">
        <v>277</v>
      </c>
      <c r="M177" t="s">
        <v>549</v>
      </c>
      <c r="N177">
        <v>2.3444533348083501</v>
      </c>
      <c r="O177">
        <v>3.08893489837646</v>
      </c>
      <c r="P177" t="s">
        <v>549</v>
      </c>
    </row>
    <row r="178" spans="1:16" x14ac:dyDescent="0.25">
      <c r="A178" t="s">
        <v>185</v>
      </c>
      <c r="B178">
        <v>14279</v>
      </c>
      <c r="C178">
        <v>2.3352847099304199</v>
      </c>
      <c r="D178" t="s">
        <v>54</v>
      </c>
      <c r="E178" t="s">
        <v>88</v>
      </c>
      <c r="F178" t="s">
        <v>9</v>
      </c>
      <c r="G178" t="s">
        <v>9</v>
      </c>
      <c r="H178" t="s">
        <v>10</v>
      </c>
      <c r="I178" t="s">
        <v>11</v>
      </c>
      <c r="J178" t="s">
        <v>89</v>
      </c>
      <c r="K178" t="s">
        <v>179</v>
      </c>
      <c r="L178" t="s">
        <v>283</v>
      </c>
      <c r="M178" t="s">
        <v>550</v>
      </c>
      <c r="N178">
        <v>2.3352847099304199</v>
      </c>
      <c r="O178">
        <v>3.1026561260223402</v>
      </c>
      <c r="P178" t="e">
        <v>#N/A</v>
      </c>
    </row>
    <row r="179" spans="1:16" x14ac:dyDescent="0.25">
      <c r="A179" t="s">
        <v>185</v>
      </c>
      <c r="B179">
        <v>16072</v>
      </c>
      <c r="C179">
        <v>2.2547898292541499</v>
      </c>
      <c r="D179" t="s">
        <v>120</v>
      </c>
      <c r="E179" t="s">
        <v>9</v>
      </c>
      <c r="F179" t="s">
        <v>9</v>
      </c>
      <c r="G179" t="s">
        <v>9</v>
      </c>
      <c r="H179" t="s">
        <v>19</v>
      </c>
      <c r="I179" t="s">
        <v>58</v>
      </c>
      <c r="J179" t="s">
        <v>59</v>
      </c>
      <c r="K179" t="s">
        <v>179</v>
      </c>
      <c r="L179" t="s">
        <v>269</v>
      </c>
      <c r="M179" t="s">
        <v>551</v>
      </c>
      <c r="N179">
        <v>2.2547898292541499</v>
      </c>
      <c r="O179">
        <v>3.2229082584381099</v>
      </c>
      <c r="P179" t="e">
        <v>#N/A</v>
      </c>
    </row>
    <row r="180" spans="1:16" x14ac:dyDescent="0.25">
      <c r="A180" t="s">
        <v>185</v>
      </c>
      <c r="B180">
        <v>4118</v>
      </c>
      <c r="C180">
        <v>2.24925661087036</v>
      </c>
      <c r="D180" t="s">
        <v>16</v>
      </c>
      <c r="E180" t="s">
        <v>9</v>
      </c>
      <c r="F180" t="s">
        <v>9</v>
      </c>
      <c r="G180" t="s">
        <v>9</v>
      </c>
      <c r="H180" t="s">
        <v>10</v>
      </c>
      <c r="I180" t="s">
        <v>11</v>
      </c>
      <c r="J180" t="s">
        <v>12</v>
      </c>
      <c r="K180" t="s">
        <v>179</v>
      </c>
      <c r="L180" t="s">
        <v>274</v>
      </c>
      <c r="M180" t="s">
        <v>552</v>
      </c>
      <c r="N180">
        <v>2.24925661087036</v>
      </c>
      <c r="O180">
        <v>2.7844803333282502</v>
      </c>
      <c r="P180" t="e">
        <v>#N/A</v>
      </c>
    </row>
    <row r="181" spans="1:16" x14ac:dyDescent="0.25">
      <c r="A181" t="s">
        <v>185</v>
      </c>
      <c r="B181">
        <v>16466</v>
      </c>
      <c r="C181">
        <v>2.2389233112335201</v>
      </c>
      <c r="D181" t="s">
        <v>122</v>
      </c>
      <c r="E181" t="s">
        <v>128</v>
      </c>
      <c r="F181" t="s">
        <v>126</v>
      </c>
      <c r="G181" t="s">
        <v>9</v>
      </c>
      <c r="H181" t="s">
        <v>19</v>
      </c>
      <c r="I181" t="s">
        <v>20</v>
      </c>
      <c r="J181" t="s">
        <v>38</v>
      </c>
      <c r="K181" t="s">
        <v>179</v>
      </c>
      <c r="L181" t="s">
        <v>294</v>
      </c>
      <c r="M181" t="s">
        <v>553</v>
      </c>
      <c r="N181">
        <v>2.2389233112335201</v>
      </c>
      <c r="O181">
        <v>2.8261146545410201</v>
      </c>
      <c r="P181" t="e">
        <v>#N/A</v>
      </c>
    </row>
    <row r="182" spans="1:16" x14ac:dyDescent="0.25">
      <c r="A182" t="s">
        <v>185</v>
      </c>
      <c r="B182">
        <v>16467</v>
      </c>
      <c r="C182">
        <v>2.1436998844146702</v>
      </c>
      <c r="D182" t="s">
        <v>122</v>
      </c>
      <c r="E182" t="s">
        <v>129</v>
      </c>
      <c r="F182" t="s">
        <v>126</v>
      </c>
      <c r="G182" t="s">
        <v>9</v>
      </c>
      <c r="H182" t="s">
        <v>10</v>
      </c>
      <c r="I182" t="s">
        <v>11</v>
      </c>
      <c r="J182" t="s">
        <v>40</v>
      </c>
      <c r="K182" t="s">
        <v>179</v>
      </c>
      <c r="L182" t="s">
        <v>265</v>
      </c>
      <c r="M182" t="s">
        <v>554</v>
      </c>
      <c r="N182">
        <v>2.1436998844146702</v>
      </c>
      <c r="O182">
        <v>1.74536156654358</v>
      </c>
      <c r="P182" t="s">
        <v>554</v>
      </c>
    </row>
    <row r="183" spans="1:16" x14ac:dyDescent="0.25">
      <c r="A183" t="s">
        <v>185</v>
      </c>
      <c r="B183">
        <v>16468</v>
      </c>
      <c r="C183">
        <v>2.0852420330047599</v>
      </c>
      <c r="D183" t="s">
        <v>122</v>
      </c>
      <c r="E183" t="s">
        <v>130</v>
      </c>
      <c r="F183" t="s">
        <v>126</v>
      </c>
      <c r="G183" t="s">
        <v>9</v>
      </c>
      <c r="H183" t="s">
        <v>10</v>
      </c>
      <c r="I183" t="s">
        <v>11</v>
      </c>
      <c r="J183" t="s">
        <v>41</v>
      </c>
      <c r="K183" t="s">
        <v>179</v>
      </c>
      <c r="L183" t="s">
        <v>292</v>
      </c>
      <c r="M183" t="s">
        <v>555</v>
      </c>
      <c r="N183">
        <v>2.0852420330047599</v>
      </c>
      <c r="O183">
        <v>2.7014727592468302</v>
      </c>
      <c r="P183" t="e">
        <v>#N/A</v>
      </c>
    </row>
    <row r="184" spans="1:16" x14ac:dyDescent="0.25">
      <c r="A184" t="s">
        <v>185</v>
      </c>
      <c r="B184">
        <v>16030</v>
      </c>
      <c r="C184">
        <v>2.0829949378967298</v>
      </c>
      <c r="D184" t="s">
        <v>122</v>
      </c>
      <c r="E184" t="s">
        <v>9</v>
      </c>
      <c r="F184" t="s">
        <v>9</v>
      </c>
      <c r="G184" t="s">
        <v>9</v>
      </c>
      <c r="H184" t="s">
        <v>19</v>
      </c>
      <c r="I184" t="s">
        <v>20</v>
      </c>
      <c r="J184" t="s">
        <v>33</v>
      </c>
      <c r="K184" t="s">
        <v>179</v>
      </c>
      <c r="L184" t="s">
        <v>289</v>
      </c>
      <c r="M184" t="s">
        <v>556</v>
      </c>
      <c r="N184">
        <v>2.0829949378967298</v>
      </c>
      <c r="O184">
        <v>1.8166229724884</v>
      </c>
      <c r="P184" t="e">
        <v>#N/A</v>
      </c>
    </row>
    <row r="185" spans="1:16" x14ac:dyDescent="0.25">
      <c r="A185" t="s">
        <v>185</v>
      </c>
      <c r="B185">
        <v>14193</v>
      </c>
      <c r="C185">
        <v>2.0241391658782999</v>
      </c>
      <c r="D185" t="s">
        <v>70</v>
      </c>
      <c r="E185" t="s">
        <v>77</v>
      </c>
      <c r="F185" t="s">
        <v>9</v>
      </c>
      <c r="G185" t="s">
        <v>9</v>
      </c>
      <c r="H185" t="s">
        <v>19</v>
      </c>
      <c r="I185" t="s">
        <v>58</v>
      </c>
      <c r="J185" t="s">
        <v>75</v>
      </c>
      <c r="K185" t="s">
        <v>179</v>
      </c>
      <c r="L185" t="s">
        <v>284</v>
      </c>
      <c r="M185" t="s">
        <v>557</v>
      </c>
      <c r="N185">
        <v>2.0241391658782999</v>
      </c>
      <c r="O185">
        <v>3.2502744197845499</v>
      </c>
      <c r="P185" t="e">
        <v>#N/A</v>
      </c>
    </row>
    <row r="186" spans="1:16" x14ac:dyDescent="0.25">
      <c r="A186" t="s">
        <v>185</v>
      </c>
      <c r="B186">
        <v>12440</v>
      </c>
      <c r="C186">
        <v>2.0170478820800799</v>
      </c>
      <c r="D186" t="s">
        <v>62</v>
      </c>
      <c r="E186" t="s">
        <v>9</v>
      </c>
      <c r="F186" t="s">
        <v>9</v>
      </c>
      <c r="G186" t="s">
        <v>9</v>
      </c>
      <c r="H186" t="s">
        <v>10</v>
      </c>
      <c r="I186" t="s">
        <v>11</v>
      </c>
      <c r="J186" t="s">
        <v>48</v>
      </c>
      <c r="K186" t="s">
        <v>179</v>
      </c>
      <c r="L186" t="s">
        <v>287</v>
      </c>
      <c r="M186" t="s">
        <v>558</v>
      </c>
      <c r="N186">
        <v>2.0170478820800799</v>
      </c>
      <c r="O186">
        <v>3.0477969646453902</v>
      </c>
      <c r="P186" t="e">
        <v>#N/A</v>
      </c>
    </row>
    <row r="187" spans="1:16" x14ac:dyDescent="0.25">
      <c r="A187" t="s">
        <v>185</v>
      </c>
      <c r="B187">
        <v>12196</v>
      </c>
      <c r="C187">
        <v>1.95375645160675</v>
      </c>
      <c r="D187" t="s">
        <v>61</v>
      </c>
      <c r="E187" t="s">
        <v>9</v>
      </c>
      <c r="F187" t="s">
        <v>9</v>
      </c>
      <c r="G187" t="s">
        <v>9</v>
      </c>
      <c r="H187" t="s">
        <v>10</v>
      </c>
      <c r="I187" t="s">
        <v>11</v>
      </c>
      <c r="J187" t="s">
        <v>46</v>
      </c>
      <c r="K187" t="s">
        <v>179</v>
      </c>
      <c r="L187" t="s">
        <v>290</v>
      </c>
      <c r="M187" t="s">
        <v>559</v>
      </c>
      <c r="N187">
        <v>1.95375645160675</v>
      </c>
      <c r="O187">
        <v>3.0756700038909899</v>
      </c>
      <c r="P187" t="e">
        <v>#N/A</v>
      </c>
    </row>
    <row r="188" spans="1:16" x14ac:dyDescent="0.25">
      <c r="A188" t="s">
        <v>185</v>
      </c>
      <c r="B188">
        <v>8998</v>
      </c>
      <c r="C188">
        <v>1.83417308330536</v>
      </c>
      <c r="D188" t="s">
        <v>30</v>
      </c>
      <c r="E188" t="s">
        <v>31</v>
      </c>
      <c r="F188" t="s">
        <v>9</v>
      </c>
      <c r="G188" t="s">
        <v>9</v>
      </c>
      <c r="H188" t="s">
        <v>19</v>
      </c>
      <c r="I188" t="s">
        <v>20</v>
      </c>
      <c r="J188" t="s">
        <v>33</v>
      </c>
      <c r="K188" t="s">
        <v>179</v>
      </c>
      <c r="L188" t="s">
        <v>205</v>
      </c>
      <c r="M188" t="s">
        <v>560</v>
      </c>
      <c r="N188">
        <v>1.83417308330536</v>
      </c>
      <c r="O188">
        <v>3.0348083972930899</v>
      </c>
      <c r="P188" t="e">
        <v>#N/A</v>
      </c>
    </row>
    <row r="189" spans="1:16" x14ac:dyDescent="0.25">
      <c r="A189" t="s">
        <v>185</v>
      </c>
      <c r="B189">
        <v>16455</v>
      </c>
      <c r="C189">
        <v>1.8323051929473899</v>
      </c>
      <c r="D189" t="s">
        <v>119</v>
      </c>
      <c r="E189" t="s">
        <v>126</v>
      </c>
      <c r="F189" t="s">
        <v>9</v>
      </c>
      <c r="G189" t="s">
        <v>9</v>
      </c>
      <c r="H189" t="s">
        <v>10</v>
      </c>
      <c r="I189" t="s">
        <v>11</v>
      </c>
      <c r="J189" t="s">
        <v>83</v>
      </c>
      <c r="K189" t="s">
        <v>179</v>
      </c>
      <c r="L189" t="s">
        <v>279</v>
      </c>
      <c r="M189" t="s">
        <v>561</v>
      </c>
      <c r="N189">
        <v>1.8323051929473899</v>
      </c>
      <c r="O189">
        <v>2.71975541114807</v>
      </c>
      <c r="P189" t="e">
        <v>#N/A</v>
      </c>
    </row>
    <row r="190" spans="1:16" x14ac:dyDescent="0.25">
      <c r="A190" t="s">
        <v>185</v>
      </c>
      <c r="B190">
        <v>10984</v>
      </c>
      <c r="C190">
        <v>1.7925664186477701</v>
      </c>
      <c r="D190" t="s">
        <v>52</v>
      </c>
      <c r="E190" t="s">
        <v>9</v>
      </c>
      <c r="F190" t="s">
        <v>9</v>
      </c>
      <c r="G190" t="s">
        <v>9</v>
      </c>
      <c r="H190" t="s">
        <v>19</v>
      </c>
      <c r="I190" t="s">
        <v>20</v>
      </c>
      <c r="J190" t="s">
        <v>33</v>
      </c>
      <c r="K190" t="s">
        <v>179</v>
      </c>
      <c r="L190" t="s">
        <v>282</v>
      </c>
      <c r="M190" t="s">
        <v>562</v>
      </c>
      <c r="N190">
        <v>1.7925664186477701</v>
      </c>
      <c r="O190">
        <v>3.1615967750549299</v>
      </c>
      <c r="P190" t="e">
        <v>#N/A</v>
      </c>
    </row>
    <row r="191" spans="1:16" x14ac:dyDescent="0.25">
      <c r="A191" t="s">
        <v>185</v>
      </c>
      <c r="B191">
        <v>14199</v>
      </c>
      <c r="C191">
        <v>1.7304393053054801</v>
      </c>
      <c r="D191" t="s">
        <v>79</v>
      </c>
      <c r="E191" t="s">
        <v>80</v>
      </c>
      <c r="F191" t="s">
        <v>9</v>
      </c>
      <c r="G191" t="s">
        <v>9</v>
      </c>
      <c r="H191" t="s">
        <v>10</v>
      </c>
      <c r="I191" t="s">
        <v>11</v>
      </c>
      <c r="J191" t="s">
        <v>81</v>
      </c>
      <c r="K191" t="s">
        <v>179</v>
      </c>
      <c r="L191" t="s">
        <v>263</v>
      </c>
      <c r="M191" t="s">
        <v>563</v>
      </c>
      <c r="N191">
        <v>1.7304393053054801</v>
      </c>
      <c r="O191">
        <v>3.5905163288116499</v>
      </c>
      <c r="P191" t="e">
        <v>#N/A</v>
      </c>
    </row>
    <row r="192" spans="1:16" x14ac:dyDescent="0.25">
      <c r="A192" t="s">
        <v>185</v>
      </c>
      <c r="B192">
        <v>16463</v>
      </c>
      <c r="C192">
        <v>1.63396608829498</v>
      </c>
      <c r="D192" t="s">
        <v>119</v>
      </c>
      <c r="E192" t="s">
        <v>126</v>
      </c>
      <c r="F192" t="s">
        <v>127</v>
      </c>
      <c r="G192" t="s">
        <v>9</v>
      </c>
      <c r="H192" t="s">
        <v>10</v>
      </c>
      <c r="I192" t="s">
        <v>11</v>
      </c>
      <c r="J192" t="s">
        <v>87</v>
      </c>
      <c r="K192" t="s">
        <v>179</v>
      </c>
      <c r="L192" t="s">
        <v>272</v>
      </c>
      <c r="M192" t="s">
        <v>564</v>
      </c>
      <c r="N192">
        <v>1.63396608829498</v>
      </c>
      <c r="O192">
        <v>2.4852986335754399</v>
      </c>
      <c r="P192" t="e">
        <v>#N/A</v>
      </c>
    </row>
    <row r="193" spans="1:16" x14ac:dyDescent="0.25">
      <c r="A193" t="s">
        <v>185</v>
      </c>
      <c r="B193">
        <v>16458</v>
      </c>
      <c r="C193">
        <v>1.5191414356231701</v>
      </c>
      <c r="D193" t="s">
        <v>119</v>
      </c>
      <c r="E193" t="s">
        <v>126</v>
      </c>
      <c r="F193" t="s">
        <v>9</v>
      </c>
      <c r="G193" t="s">
        <v>9</v>
      </c>
      <c r="H193" t="s">
        <v>10</v>
      </c>
      <c r="I193" t="s">
        <v>11</v>
      </c>
      <c r="J193" t="s">
        <v>85</v>
      </c>
      <c r="K193" t="s">
        <v>179</v>
      </c>
      <c r="L193" t="s">
        <v>293</v>
      </c>
      <c r="M193" t="s">
        <v>565</v>
      </c>
      <c r="N193">
        <v>1.5191414356231701</v>
      </c>
      <c r="O193">
        <v>2.5710473060607901</v>
      </c>
      <c r="P193" t="s">
        <v>565</v>
      </c>
    </row>
    <row r="194" spans="1:16" x14ac:dyDescent="0.25">
      <c r="A194" t="s">
        <v>185</v>
      </c>
      <c r="B194">
        <v>9529</v>
      </c>
      <c r="C194">
        <v>1.1452208757400499</v>
      </c>
      <c r="D194" t="s">
        <v>36</v>
      </c>
      <c r="E194" t="s">
        <v>37</v>
      </c>
      <c r="F194" t="s">
        <v>9</v>
      </c>
      <c r="G194" t="s">
        <v>9</v>
      </c>
      <c r="H194" t="s">
        <v>19</v>
      </c>
      <c r="I194" t="s">
        <v>20</v>
      </c>
      <c r="J194" t="s">
        <v>38</v>
      </c>
      <c r="K194" t="s">
        <v>179</v>
      </c>
      <c r="L194" t="s">
        <v>299</v>
      </c>
      <c r="M194" t="s">
        <v>566</v>
      </c>
      <c r="N194">
        <v>1.1452208757400499</v>
      </c>
      <c r="O194">
        <v>2.0287899971008301</v>
      </c>
      <c r="P194" t="e">
        <v>#N/A</v>
      </c>
    </row>
    <row r="195" spans="1:16" x14ac:dyDescent="0.25">
      <c r="A195" t="s">
        <v>185</v>
      </c>
      <c r="B195">
        <v>16088</v>
      </c>
      <c r="C195">
        <v>1.1261961460113501</v>
      </c>
      <c r="D195" t="s">
        <v>123</v>
      </c>
      <c r="E195" t="s">
        <v>9</v>
      </c>
      <c r="F195" t="s">
        <v>9</v>
      </c>
      <c r="G195" t="s">
        <v>9</v>
      </c>
      <c r="H195" t="s">
        <v>10</v>
      </c>
      <c r="I195" t="s">
        <v>11</v>
      </c>
      <c r="J195" t="s">
        <v>48</v>
      </c>
      <c r="K195" t="s">
        <v>179</v>
      </c>
      <c r="L195" t="s">
        <v>270</v>
      </c>
      <c r="M195" t="s">
        <v>567</v>
      </c>
      <c r="N195">
        <v>1.1261961460113501</v>
      </c>
      <c r="O195">
        <v>2.0702743530273402</v>
      </c>
      <c r="P195" t="e">
        <v>#N/A</v>
      </c>
    </row>
    <row r="196" spans="1:16" x14ac:dyDescent="0.25">
      <c r="A196" t="s">
        <v>185</v>
      </c>
      <c r="B196">
        <v>13140</v>
      </c>
      <c r="C196">
        <v>0.86916387081146196</v>
      </c>
      <c r="D196" t="s">
        <v>71</v>
      </c>
      <c r="E196" t="s">
        <v>9</v>
      </c>
      <c r="F196" t="s">
        <v>9</v>
      </c>
      <c r="G196" t="s">
        <v>9</v>
      </c>
      <c r="H196" t="s">
        <v>10</v>
      </c>
      <c r="I196" t="s">
        <v>11</v>
      </c>
      <c r="J196" t="s">
        <v>32</v>
      </c>
      <c r="K196" t="s">
        <v>179</v>
      </c>
      <c r="L196" t="s">
        <v>297</v>
      </c>
      <c r="M196" t="s">
        <v>568</v>
      </c>
      <c r="N196">
        <v>0.86916387081146196</v>
      </c>
      <c r="O196">
        <v>2.6676259040832502</v>
      </c>
      <c r="P196" t="e">
        <v>#N/A</v>
      </c>
    </row>
    <row r="197" spans="1:16" x14ac:dyDescent="0.25">
      <c r="A197" t="s">
        <v>185</v>
      </c>
      <c r="B197">
        <v>16058</v>
      </c>
      <c r="C197">
        <v>0.71217405796051003</v>
      </c>
      <c r="D197" t="s">
        <v>111</v>
      </c>
      <c r="E197" t="s">
        <v>9</v>
      </c>
      <c r="F197" t="s">
        <v>9</v>
      </c>
      <c r="G197" t="s">
        <v>9</v>
      </c>
      <c r="H197" t="s">
        <v>10</v>
      </c>
      <c r="I197" t="s">
        <v>11</v>
      </c>
      <c r="J197" t="s">
        <v>12</v>
      </c>
      <c r="K197" t="s">
        <v>179</v>
      </c>
      <c r="L197" t="s">
        <v>291</v>
      </c>
      <c r="M197" t="s">
        <v>569</v>
      </c>
      <c r="N197">
        <v>0.71217405796051003</v>
      </c>
      <c r="O197">
        <v>2.9674928188324001</v>
      </c>
      <c r="P197" t="e">
        <v>#N/A</v>
      </c>
    </row>
    <row r="198" spans="1:16" x14ac:dyDescent="0.25">
      <c r="A198" t="s">
        <v>185</v>
      </c>
      <c r="B198">
        <v>12897</v>
      </c>
      <c r="C198">
        <v>0.585857033729553</v>
      </c>
      <c r="D198" t="s">
        <v>70</v>
      </c>
      <c r="E198" t="s">
        <v>9</v>
      </c>
      <c r="F198" t="s">
        <v>9</v>
      </c>
      <c r="G198" t="s">
        <v>9</v>
      </c>
      <c r="H198" t="s">
        <v>19</v>
      </c>
      <c r="I198" t="s">
        <v>20</v>
      </c>
      <c r="J198" t="s">
        <v>33</v>
      </c>
      <c r="K198" t="s">
        <v>179</v>
      </c>
      <c r="L198" t="s">
        <v>200</v>
      </c>
      <c r="M198" t="s">
        <v>570</v>
      </c>
      <c r="N198">
        <v>0.585857033729553</v>
      </c>
      <c r="O198">
        <v>2.22334551811218</v>
      </c>
      <c r="P198" t="s">
        <v>570</v>
      </c>
    </row>
    <row r="199" spans="1:16" x14ac:dyDescent="0.25">
      <c r="A199" t="s">
        <v>185</v>
      </c>
      <c r="B199">
        <v>12886</v>
      </c>
      <c r="C199">
        <v>0.57107639312744096</v>
      </c>
      <c r="D199" t="s">
        <v>70</v>
      </c>
      <c r="E199" t="s">
        <v>9</v>
      </c>
      <c r="F199" t="s">
        <v>9</v>
      </c>
      <c r="G199" t="s">
        <v>9</v>
      </c>
      <c r="H199" t="s">
        <v>10</v>
      </c>
      <c r="I199" t="s">
        <v>11</v>
      </c>
      <c r="J199" t="s">
        <v>26</v>
      </c>
      <c r="K199" t="s">
        <v>179</v>
      </c>
      <c r="L199" t="s">
        <v>296</v>
      </c>
      <c r="M199" t="s">
        <v>571</v>
      </c>
      <c r="N199">
        <v>0.57107639312744096</v>
      </c>
      <c r="O199">
        <v>1.18779420852661</v>
      </c>
      <c r="P199" t="e">
        <v>#N/A</v>
      </c>
    </row>
    <row r="200" spans="1:16" x14ac:dyDescent="0.25">
      <c r="A200" t="s">
        <v>185</v>
      </c>
      <c r="B200">
        <v>14587</v>
      </c>
      <c r="C200">
        <v>0.53376209735870395</v>
      </c>
      <c r="D200" t="s">
        <v>105</v>
      </c>
      <c r="E200" t="s">
        <v>107</v>
      </c>
      <c r="F200" t="s">
        <v>9</v>
      </c>
      <c r="G200" t="s">
        <v>9</v>
      </c>
      <c r="H200" t="s">
        <v>19</v>
      </c>
      <c r="I200" t="s">
        <v>20</v>
      </c>
      <c r="J200" t="s">
        <v>68</v>
      </c>
      <c r="K200" t="s">
        <v>179</v>
      </c>
      <c r="L200" t="s">
        <v>303</v>
      </c>
      <c r="M200" t="s">
        <v>572</v>
      </c>
      <c r="N200">
        <v>0.53376209735870395</v>
      </c>
      <c r="O200">
        <v>1.45432412624359</v>
      </c>
      <c r="P200" t="s">
        <v>572</v>
      </c>
    </row>
    <row r="201" spans="1:16" x14ac:dyDescent="0.25">
      <c r="A201" t="s">
        <v>185</v>
      </c>
      <c r="B201">
        <v>9530</v>
      </c>
      <c r="C201">
        <v>0.341878831386566</v>
      </c>
      <c r="D201" t="s">
        <v>36</v>
      </c>
      <c r="E201" t="s">
        <v>39</v>
      </c>
      <c r="F201" t="s">
        <v>9</v>
      </c>
      <c r="G201" t="s">
        <v>9</v>
      </c>
      <c r="H201" t="s">
        <v>10</v>
      </c>
      <c r="I201" t="s">
        <v>11</v>
      </c>
      <c r="J201" t="s">
        <v>40</v>
      </c>
      <c r="K201" t="s">
        <v>179</v>
      </c>
      <c r="L201" t="s">
        <v>300</v>
      </c>
      <c r="M201" t="s">
        <v>573</v>
      </c>
      <c r="N201">
        <v>0.341878831386566</v>
      </c>
      <c r="O201">
        <v>1.66281855106354</v>
      </c>
      <c r="P201" t="e">
        <v>#N/A</v>
      </c>
    </row>
    <row r="202" spans="1:16" x14ac:dyDescent="0.25">
      <c r="A202" t="s">
        <v>185</v>
      </c>
      <c r="B202">
        <v>12895</v>
      </c>
      <c r="C202">
        <v>0.32183462381362898</v>
      </c>
      <c r="D202" t="s">
        <v>70</v>
      </c>
      <c r="E202" t="s">
        <v>9</v>
      </c>
      <c r="F202" t="s">
        <v>9</v>
      </c>
      <c r="G202" t="s">
        <v>9</v>
      </c>
      <c r="H202" t="s">
        <v>10</v>
      </c>
      <c r="I202" t="s">
        <v>11</v>
      </c>
      <c r="J202" t="s">
        <v>32</v>
      </c>
      <c r="K202" t="s">
        <v>179</v>
      </c>
      <c r="L202" t="s">
        <v>304</v>
      </c>
      <c r="M202" t="s">
        <v>574</v>
      </c>
      <c r="N202">
        <v>0.32183462381362898</v>
      </c>
      <c r="O202">
        <v>0.90530318021774303</v>
      </c>
      <c r="P202" t="s">
        <v>574</v>
      </c>
    </row>
    <row r="203" spans="1:16" x14ac:dyDescent="0.25">
      <c r="A203" t="s">
        <v>185</v>
      </c>
      <c r="B203">
        <v>14801</v>
      </c>
      <c r="C203">
        <v>0.29655933380126998</v>
      </c>
      <c r="D203" t="s">
        <v>65</v>
      </c>
      <c r="E203" t="s">
        <v>9</v>
      </c>
      <c r="F203" t="s">
        <v>9</v>
      </c>
      <c r="G203" t="s">
        <v>9</v>
      </c>
      <c r="H203" t="s">
        <v>10</v>
      </c>
      <c r="I203" t="s">
        <v>11</v>
      </c>
      <c r="J203" t="s">
        <v>83</v>
      </c>
      <c r="K203" t="s">
        <v>179</v>
      </c>
      <c r="L203" t="s">
        <v>301</v>
      </c>
      <c r="M203" t="s">
        <v>575</v>
      </c>
      <c r="N203">
        <v>0.29655933380126998</v>
      </c>
      <c r="O203">
        <v>2.9947800636291499</v>
      </c>
      <c r="P203" t="e">
        <v>#N/A</v>
      </c>
    </row>
    <row r="204" spans="1:16" x14ac:dyDescent="0.25">
      <c r="A204" t="s">
        <v>185</v>
      </c>
      <c r="B204">
        <v>2856</v>
      </c>
      <c r="C204">
        <v>2.9846100807189901</v>
      </c>
      <c r="D204" t="s">
        <v>8</v>
      </c>
      <c r="E204" t="s">
        <v>9</v>
      </c>
      <c r="F204" t="s">
        <v>9</v>
      </c>
      <c r="G204" t="s">
        <v>9</v>
      </c>
      <c r="H204" t="s">
        <v>10</v>
      </c>
      <c r="I204" t="s">
        <v>11</v>
      </c>
      <c r="J204" t="s">
        <v>12</v>
      </c>
      <c r="K204" t="s">
        <v>180</v>
      </c>
      <c r="L204" t="s">
        <v>224</v>
      </c>
      <c r="M204" t="s">
        <v>576</v>
      </c>
      <c r="N204">
        <v>2.9846100807189901</v>
      </c>
      <c r="O204">
        <v>3.1219174861907999</v>
      </c>
      <c r="P204" t="e">
        <v>#N/A</v>
      </c>
    </row>
    <row r="205" spans="1:16" x14ac:dyDescent="0.25">
      <c r="A205" t="s">
        <v>185</v>
      </c>
      <c r="B205">
        <v>3893</v>
      </c>
      <c r="C205">
        <v>2.9846100807189901</v>
      </c>
      <c r="D205" t="s">
        <v>13</v>
      </c>
      <c r="E205" t="s">
        <v>9</v>
      </c>
      <c r="F205" t="s">
        <v>9</v>
      </c>
      <c r="G205" t="s">
        <v>9</v>
      </c>
      <c r="H205" t="s">
        <v>14</v>
      </c>
      <c r="I205" t="s">
        <v>11</v>
      </c>
      <c r="J205" t="s">
        <v>15</v>
      </c>
      <c r="K205" t="s">
        <v>180</v>
      </c>
      <c r="L205" t="s">
        <v>222</v>
      </c>
      <c r="M205" t="s">
        <v>577</v>
      </c>
      <c r="N205">
        <v>2.9846100807189901</v>
      </c>
      <c r="O205">
        <v>3.0544700622558598</v>
      </c>
      <c r="P205" t="e">
        <v>#N/A</v>
      </c>
    </row>
    <row r="206" spans="1:16" x14ac:dyDescent="0.25">
      <c r="A206" t="s">
        <v>185</v>
      </c>
      <c r="B206">
        <v>4118</v>
      </c>
      <c r="C206">
        <v>2.9846100807189901</v>
      </c>
      <c r="D206" t="s">
        <v>16</v>
      </c>
      <c r="E206" t="s">
        <v>9</v>
      </c>
      <c r="F206" t="s">
        <v>9</v>
      </c>
      <c r="G206" t="s">
        <v>9</v>
      </c>
      <c r="H206" t="s">
        <v>10</v>
      </c>
      <c r="I206" t="s">
        <v>11</v>
      </c>
      <c r="J206" t="s">
        <v>12</v>
      </c>
      <c r="K206" t="s">
        <v>180</v>
      </c>
      <c r="L206" t="s">
        <v>274</v>
      </c>
      <c r="M206" t="s">
        <v>578</v>
      </c>
      <c r="N206">
        <v>2.9846100807189901</v>
      </c>
      <c r="O206">
        <v>2.7844803333282502</v>
      </c>
      <c r="P206" t="e">
        <v>#N/A</v>
      </c>
    </row>
    <row r="207" spans="1:16" x14ac:dyDescent="0.25">
      <c r="A207" t="s">
        <v>185</v>
      </c>
      <c r="B207">
        <v>5974</v>
      </c>
      <c r="C207">
        <v>2.9846100807189901</v>
      </c>
      <c r="D207" t="s">
        <v>17</v>
      </c>
      <c r="E207" t="s">
        <v>18</v>
      </c>
      <c r="F207" t="s">
        <v>9</v>
      </c>
      <c r="G207" t="s">
        <v>9</v>
      </c>
      <c r="H207" t="s">
        <v>19</v>
      </c>
      <c r="I207" t="s">
        <v>20</v>
      </c>
      <c r="J207" t="s">
        <v>21</v>
      </c>
      <c r="K207" t="s">
        <v>180</v>
      </c>
      <c r="L207" t="s">
        <v>229</v>
      </c>
      <c r="M207" t="s">
        <v>579</v>
      </c>
      <c r="N207">
        <v>2.9846100807189901</v>
      </c>
      <c r="O207">
        <v>3.2461631298065199</v>
      </c>
      <c r="P207" t="e">
        <v>#N/A</v>
      </c>
    </row>
    <row r="208" spans="1:16" x14ac:dyDescent="0.25">
      <c r="A208" t="s">
        <v>185</v>
      </c>
      <c r="B208">
        <v>5975</v>
      </c>
      <c r="C208">
        <v>2.9846100807189901</v>
      </c>
      <c r="D208" t="s">
        <v>22</v>
      </c>
      <c r="E208" t="s">
        <v>9</v>
      </c>
      <c r="F208" t="s">
        <v>9</v>
      </c>
      <c r="G208" t="s">
        <v>9</v>
      </c>
      <c r="H208" t="s">
        <v>10</v>
      </c>
      <c r="I208" t="s">
        <v>11</v>
      </c>
      <c r="J208" t="s">
        <v>23</v>
      </c>
      <c r="K208" t="s">
        <v>180</v>
      </c>
      <c r="L208" t="s">
        <v>236</v>
      </c>
      <c r="M208" t="s">
        <v>580</v>
      </c>
      <c r="N208">
        <v>2.9846100807189901</v>
      </c>
      <c r="O208">
        <v>3.2267165184021001</v>
      </c>
      <c r="P208" t="e">
        <v>#N/A</v>
      </c>
    </row>
    <row r="209" spans="1:16" x14ac:dyDescent="0.25">
      <c r="A209" t="s">
        <v>185</v>
      </c>
      <c r="B209">
        <v>5978</v>
      </c>
      <c r="C209">
        <v>2.9846100807189901</v>
      </c>
      <c r="D209" t="s">
        <v>22</v>
      </c>
      <c r="E209" t="s">
        <v>9</v>
      </c>
      <c r="F209" t="s">
        <v>9</v>
      </c>
      <c r="G209" t="s">
        <v>9</v>
      </c>
      <c r="H209" t="s">
        <v>19</v>
      </c>
      <c r="I209" t="s">
        <v>20</v>
      </c>
      <c r="J209" t="s">
        <v>24</v>
      </c>
      <c r="K209" t="s">
        <v>180</v>
      </c>
      <c r="L209" t="s">
        <v>226</v>
      </c>
      <c r="M209" t="s">
        <v>581</v>
      </c>
      <c r="N209">
        <v>2.9846100807189901</v>
      </c>
      <c r="O209">
        <v>1.3353515863418599</v>
      </c>
      <c r="P209" t="e">
        <v>#N/A</v>
      </c>
    </row>
    <row r="210" spans="1:16" x14ac:dyDescent="0.25">
      <c r="A210" t="s">
        <v>185</v>
      </c>
      <c r="B210">
        <v>7230</v>
      </c>
      <c r="C210">
        <v>2.9846100807189901</v>
      </c>
      <c r="D210" t="s">
        <v>25</v>
      </c>
      <c r="E210" t="s">
        <v>9</v>
      </c>
      <c r="F210" t="s">
        <v>9</v>
      </c>
      <c r="G210" t="s">
        <v>9</v>
      </c>
      <c r="H210" t="s">
        <v>10</v>
      </c>
      <c r="I210" t="s">
        <v>11</v>
      </c>
      <c r="J210" t="s">
        <v>26</v>
      </c>
      <c r="K210" t="s">
        <v>180</v>
      </c>
      <c r="L210" t="s">
        <v>278</v>
      </c>
      <c r="M210" t="s">
        <v>582</v>
      </c>
      <c r="N210">
        <v>2.9846100807189901</v>
      </c>
      <c r="O210">
        <v>3.2445387840271001</v>
      </c>
      <c r="P210" t="e">
        <v>#N/A</v>
      </c>
    </row>
    <row r="211" spans="1:16" x14ac:dyDescent="0.25">
      <c r="A211" t="s">
        <v>185</v>
      </c>
      <c r="B211">
        <v>7942</v>
      </c>
      <c r="C211">
        <v>2.9846100807189901</v>
      </c>
      <c r="D211" t="s">
        <v>27</v>
      </c>
      <c r="E211" t="s">
        <v>28</v>
      </c>
      <c r="F211" t="s">
        <v>9</v>
      </c>
      <c r="G211" t="s">
        <v>9</v>
      </c>
      <c r="H211" t="s">
        <v>19</v>
      </c>
      <c r="I211" t="s">
        <v>20</v>
      </c>
      <c r="J211" t="s">
        <v>29</v>
      </c>
      <c r="K211" t="s">
        <v>180</v>
      </c>
      <c r="L211" t="s">
        <v>298</v>
      </c>
      <c r="M211" t="s">
        <v>583</v>
      </c>
      <c r="N211">
        <v>2.9846100807189901</v>
      </c>
      <c r="O211">
        <v>2.6194989681243901</v>
      </c>
      <c r="P211" t="e">
        <v>#N/A</v>
      </c>
    </row>
    <row r="212" spans="1:16" x14ac:dyDescent="0.25">
      <c r="A212" t="s">
        <v>185</v>
      </c>
      <c r="B212">
        <v>8996</v>
      </c>
      <c r="C212">
        <v>2.9846100807189901</v>
      </c>
      <c r="D212" t="s">
        <v>30</v>
      </c>
      <c r="E212" t="s">
        <v>31</v>
      </c>
      <c r="F212" t="s">
        <v>9</v>
      </c>
      <c r="G212" t="s">
        <v>9</v>
      </c>
      <c r="H212" t="s">
        <v>10</v>
      </c>
      <c r="I212" t="s">
        <v>11</v>
      </c>
      <c r="J212" t="s">
        <v>32</v>
      </c>
      <c r="K212" t="s">
        <v>180</v>
      </c>
      <c r="L212" t="s">
        <v>286</v>
      </c>
      <c r="M212" t="s">
        <v>584</v>
      </c>
      <c r="N212">
        <v>2.9846100807189901</v>
      </c>
      <c r="O212">
        <v>1.0045980215072601</v>
      </c>
      <c r="P212" t="e">
        <v>#N/A</v>
      </c>
    </row>
    <row r="213" spans="1:16" x14ac:dyDescent="0.25">
      <c r="A213" t="s">
        <v>185</v>
      </c>
      <c r="B213">
        <v>8998</v>
      </c>
      <c r="C213">
        <v>2.9846100807189901</v>
      </c>
      <c r="D213" t="s">
        <v>30</v>
      </c>
      <c r="E213" t="s">
        <v>31</v>
      </c>
      <c r="F213" t="s">
        <v>9</v>
      </c>
      <c r="G213" t="s">
        <v>9</v>
      </c>
      <c r="H213" t="s">
        <v>19</v>
      </c>
      <c r="I213" t="s">
        <v>20</v>
      </c>
      <c r="J213" t="s">
        <v>33</v>
      </c>
      <c r="K213" t="s">
        <v>180</v>
      </c>
      <c r="L213" t="s">
        <v>205</v>
      </c>
      <c r="M213" t="s">
        <v>585</v>
      </c>
      <c r="N213">
        <v>2.9846100807189901</v>
      </c>
      <c r="O213">
        <v>3.0348083972930899</v>
      </c>
      <c r="P213" t="e">
        <v>#N/A</v>
      </c>
    </row>
    <row r="214" spans="1:16" x14ac:dyDescent="0.25">
      <c r="A214" t="s">
        <v>185</v>
      </c>
      <c r="B214">
        <v>9491</v>
      </c>
      <c r="C214">
        <v>2.9846100807189901</v>
      </c>
      <c r="D214" t="s">
        <v>34</v>
      </c>
      <c r="E214" t="s">
        <v>9</v>
      </c>
      <c r="F214" t="s">
        <v>9</v>
      </c>
      <c r="G214" t="s">
        <v>9</v>
      </c>
      <c r="H214" t="s">
        <v>10</v>
      </c>
      <c r="I214" t="s">
        <v>11</v>
      </c>
      <c r="J214" t="s">
        <v>35</v>
      </c>
      <c r="K214" t="s">
        <v>180</v>
      </c>
      <c r="L214" t="s">
        <v>288</v>
      </c>
      <c r="M214" t="s">
        <v>586</v>
      </c>
      <c r="N214">
        <v>2.9846100807189901</v>
      </c>
      <c r="O214">
        <v>3.6300625801086399</v>
      </c>
      <c r="P214" t="e">
        <v>#N/A</v>
      </c>
    </row>
    <row r="215" spans="1:16" x14ac:dyDescent="0.25">
      <c r="A215" t="s">
        <v>185</v>
      </c>
      <c r="B215">
        <v>9529</v>
      </c>
      <c r="C215">
        <v>2.9846100807189901</v>
      </c>
      <c r="D215" t="s">
        <v>36</v>
      </c>
      <c r="E215" t="s">
        <v>37</v>
      </c>
      <c r="F215" t="s">
        <v>9</v>
      </c>
      <c r="G215" t="s">
        <v>9</v>
      </c>
      <c r="H215" t="s">
        <v>19</v>
      </c>
      <c r="I215" t="s">
        <v>20</v>
      </c>
      <c r="J215" t="s">
        <v>38</v>
      </c>
      <c r="K215" t="s">
        <v>180</v>
      </c>
      <c r="L215" t="s">
        <v>299</v>
      </c>
      <c r="M215" t="s">
        <v>587</v>
      </c>
      <c r="N215">
        <v>2.9846100807189901</v>
      </c>
      <c r="O215">
        <v>2.0287899971008301</v>
      </c>
      <c r="P215" t="e">
        <v>#N/A</v>
      </c>
    </row>
    <row r="216" spans="1:16" x14ac:dyDescent="0.25">
      <c r="A216" t="s">
        <v>185</v>
      </c>
      <c r="B216">
        <v>9530</v>
      </c>
      <c r="C216">
        <v>2.9846100807189901</v>
      </c>
      <c r="D216" t="s">
        <v>36</v>
      </c>
      <c r="E216" t="s">
        <v>39</v>
      </c>
      <c r="F216" t="s">
        <v>9</v>
      </c>
      <c r="G216" t="s">
        <v>9</v>
      </c>
      <c r="H216" t="s">
        <v>10</v>
      </c>
      <c r="I216" t="s">
        <v>11</v>
      </c>
      <c r="J216" t="s">
        <v>40</v>
      </c>
      <c r="K216" t="s">
        <v>180</v>
      </c>
      <c r="L216" t="s">
        <v>300</v>
      </c>
      <c r="M216" t="s">
        <v>588</v>
      </c>
      <c r="N216">
        <v>2.9846100807189901</v>
      </c>
      <c r="O216">
        <v>1.66281855106354</v>
      </c>
      <c r="P216" t="e">
        <v>#N/A</v>
      </c>
    </row>
    <row r="217" spans="1:16" x14ac:dyDescent="0.25">
      <c r="A217" t="s">
        <v>185</v>
      </c>
      <c r="B217">
        <v>9531</v>
      </c>
      <c r="C217">
        <v>2.9846100807189901</v>
      </c>
      <c r="D217" t="s">
        <v>36</v>
      </c>
      <c r="E217" t="s">
        <v>28</v>
      </c>
      <c r="F217" t="s">
        <v>9</v>
      </c>
      <c r="G217" t="s">
        <v>9</v>
      </c>
      <c r="H217" t="s">
        <v>10</v>
      </c>
      <c r="I217" t="s">
        <v>11</v>
      </c>
      <c r="J217" t="s">
        <v>41</v>
      </c>
      <c r="K217" t="s">
        <v>180</v>
      </c>
      <c r="L217" t="s">
        <v>295</v>
      </c>
      <c r="M217" t="s">
        <v>589</v>
      </c>
      <c r="N217">
        <v>2.9846100807189901</v>
      </c>
      <c r="O217">
        <v>1.50078320503235</v>
      </c>
      <c r="P217" t="e">
        <v>#N/A</v>
      </c>
    </row>
    <row r="218" spans="1:16" x14ac:dyDescent="0.25">
      <c r="A218" t="s">
        <v>185</v>
      </c>
      <c r="B218">
        <v>9642</v>
      </c>
      <c r="C218">
        <v>2.9846100807189901</v>
      </c>
      <c r="D218" t="s">
        <v>42</v>
      </c>
      <c r="E218" t="s">
        <v>43</v>
      </c>
      <c r="F218" t="s">
        <v>9</v>
      </c>
      <c r="G218" t="s">
        <v>9</v>
      </c>
      <c r="H218" t="s">
        <v>10</v>
      </c>
      <c r="I218" t="s">
        <v>11</v>
      </c>
      <c r="J218" t="s">
        <v>26</v>
      </c>
      <c r="K218" t="s">
        <v>180</v>
      </c>
      <c r="L218" t="s">
        <v>232</v>
      </c>
      <c r="M218" t="s">
        <v>590</v>
      </c>
      <c r="N218">
        <v>2.9846100807189901</v>
      </c>
      <c r="O218">
        <v>2.02366018295288</v>
      </c>
      <c r="P218" t="e">
        <v>#N/A</v>
      </c>
    </row>
    <row r="219" spans="1:16" x14ac:dyDescent="0.25">
      <c r="A219" t="s">
        <v>185</v>
      </c>
      <c r="B219">
        <v>10131</v>
      </c>
      <c r="C219">
        <v>2.9846100807189901</v>
      </c>
      <c r="D219" t="s">
        <v>44</v>
      </c>
      <c r="E219" t="s">
        <v>9</v>
      </c>
      <c r="F219" t="s">
        <v>9</v>
      </c>
      <c r="G219" t="s">
        <v>9</v>
      </c>
      <c r="H219" t="s">
        <v>10</v>
      </c>
      <c r="I219" t="s">
        <v>11</v>
      </c>
      <c r="J219" t="s">
        <v>12</v>
      </c>
      <c r="K219" t="s">
        <v>180</v>
      </c>
      <c r="L219" t="s">
        <v>237</v>
      </c>
      <c r="M219" t="s">
        <v>591</v>
      </c>
      <c r="N219">
        <v>2.9846100807189901</v>
      </c>
      <c r="O219">
        <v>3.2462863922119101</v>
      </c>
      <c r="P219" t="e">
        <v>#N/A</v>
      </c>
    </row>
    <row r="220" spans="1:16" x14ac:dyDescent="0.25">
      <c r="A220" t="s">
        <v>185</v>
      </c>
      <c r="B220">
        <v>10236</v>
      </c>
      <c r="C220">
        <v>2.9846100807189901</v>
      </c>
      <c r="D220" t="s">
        <v>42</v>
      </c>
      <c r="E220" t="s">
        <v>45</v>
      </c>
      <c r="F220" t="s">
        <v>43</v>
      </c>
      <c r="G220" t="s">
        <v>9</v>
      </c>
      <c r="H220" t="s">
        <v>10</v>
      </c>
      <c r="I220" t="s">
        <v>11</v>
      </c>
      <c r="J220" t="s">
        <v>46</v>
      </c>
      <c r="K220" t="s">
        <v>180</v>
      </c>
      <c r="L220" t="s">
        <v>238</v>
      </c>
      <c r="M220" t="s">
        <v>592</v>
      </c>
      <c r="N220">
        <v>2.9846100807189901</v>
      </c>
      <c r="O220">
        <v>2.9947800636291499</v>
      </c>
      <c r="P220" t="e">
        <v>#N/A</v>
      </c>
    </row>
    <row r="221" spans="1:16" x14ac:dyDescent="0.25">
      <c r="A221" t="s">
        <v>185</v>
      </c>
      <c r="B221">
        <v>10239</v>
      </c>
      <c r="C221">
        <v>2.9846100807189901</v>
      </c>
      <c r="D221" t="s">
        <v>42</v>
      </c>
      <c r="E221" t="s">
        <v>45</v>
      </c>
      <c r="F221" t="s">
        <v>47</v>
      </c>
      <c r="G221" t="s">
        <v>9</v>
      </c>
      <c r="H221" t="s">
        <v>10</v>
      </c>
      <c r="I221" t="s">
        <v>11</v>
      </c>
      <c r="J221" t="s">
        <v>48</v>
      </c>
      <c r="K221" t="s">
        <v>180</v>
      </c>
      <c r="L221" t="s">
        <v>218</v>
      </c>
      <c r="M221" t="s">
        <v>593</v>
      </c>
      <c r="N221">
        <v>2.9846100807189901</v>
      </c>
      <c r="O221">
        <v>2.9947800636291499</v>
      </c>
      <c r="P221" t="e">
        <v>#N/A</v>
      </c>
    </row>
    <row r="222" spans="1:16" x14ac:dyDescent="0.25">
      <c r="A222" t="s">
        <v>185</v>
      </c>
      <c r="B222">
        <v>10303</v>
      </c>
      <c r="C222">
        <v>2.9846100807189901</v>
      </c>
      <c r="D222" t="s">
        <v>49</v>
      </c>
      <c r="E222" t="s">
        <v>9</v>
      </c>
      <c r="F222" t="s">
        <v>9</v>
      </c>
      <c r="G222" t="s">
        <v>9</v>
      </c>
      <c r="H222" t="s">
        <v>10</v>
      </c>
      <c r="I222" t="s">
        <v>11</v>
      </c>
      <c r="J222" t="s">
        <v>35</v>
      </c>
      <c r="K222" t="s">
        <v>180</v>
      </c>
      <c r="L222" t="s">
        <v>208</v>
      </c>
      <c r="M222" t="s">
        <v>594</v>
      </c>
      <c r="N222">
        <v>2.9846100807189901</v>
      </c>
      <c r="O222">
        <v>3.1450273990631099</v>
      </c>
      <c r="P222" t="s">
        <v>594</v>
      </c>
    </row>
    <row r="223" spans="1:16" x14ac:dyDescent="0.25">
      <c r="A223" t="s">
        <v>185</v>
      </c>
      <c r="B223">
        <v>10304</v>
      </c>
      <c r="C223">
        <v>2.9846100807189901</v>
      </c>
      <c r="D223" t="s">
        <v>49</v>
      </c>
      <c r="E223" t="s">
        <v>9</v>
      </c>
      <c r="F223" t="s">
        <v>9</v>
      </c>
      <c r="G223" t="s">
        <v>9</v>
      </c>
      <c r="H223" t="s">
        <v>14</v>
      </c>
      <c r="I223" t="s">
        <v>50</v>
      </c>
      <c r="J223" t="s">
        <v>51</v>
      </c>
      <c r="K223" t="s">
        <v>180</v>
      </c>
      <c r="L223" t="s">
        <v>268</v>
      </c>
      <c r="M223" t="s">
        <v>595</v>
      </c>
      <c r="N223">
        <v>2.9846100807189901</v>
      </c>
      <c r="O223">
        <v>3.7811639308929399</v>
      </c>
      <c r="P223" t="e">
        <v>#N/A</v>
      </c>
    </row>
    <row r="224" spans="1:16" x14ac:dyDescent="0.25">
      <c r="A224" t="s">
        <v>185</v>
      </c>
      <c r="B224">
        <v>10982</v>
      </c>
      <c r="C224">
        <v>2.9846100807189901</v>
      </c>
      <c r="D224" t="s">
        <v>52</v>
      </c>
      <c r="E224" t="s">
        <v>9</v>
      </c>
      <c r="F224" t="s">
        <v>9</v>
      </c>
      <c r="G224" t="s">
        <v>9</v>
      </c>
      <c r="H224" t="s">
        <v>10</v>
      </c>
      <c r="I224" t="s">
        <v>11</v>
      </c>
      <c r="J224" t="s">
        <v>32</v>
      </c>
      <c r="K224" t="s">
        <v>180</v>
      </c>
      <c r="L224" t="s">
        <v>221</v>
      </c>
      <c r="M224" t="s">
        <v>596</v>
      </c>
      <c r="N224">
        <v>2.9846100807189901</v>
      </c>
      <c r="O224">
        <v>2.9459538459777801</v>
      </c>
      <c r="P224" t="e">
        <v>#N/A</v>
      </c>
    </row>
    <row r="225" spans="1:16" x14ac:dyDescent="0.25">
      <c r="A225" t="s">
        <v>185</v>
      </c>
      <c r="B225">
        <v>10984</v>
      </c>
      <c r="C225">
        <v>2.9846100807189901</v>
      </c>
      <c r="D225" t="s">
        <v>52</v>
      </c>
      <c r="E225" t="s">
        <v>9</v>
      </c>
      <c r="F225" t="s">
        <v>9</v>
      </c>
      <c r="G225" t="s">
        <v>9</v>
      </c>
      <c r="H225" t="s">
        <v>19</v>
      </c>
      <c r="I225" t="s">
        <v>20</v>
      </c>
      <c r="J225" t="s">
        <v>33</v>
      </c>
      <c r="K225" t="s">
        <v>180</v>
      </c>
      <c r="L225" t="s">
        <v>282</v>
      </c>
      <c r="M225" t="s">
        <v>597</v>
      </c>
      <c r="N225">
        <v>2.9846100807189901</v>
      </c>
      <c r="O225">
        <v>3.1615967750549299</v>
      </c>
      <c r="P225" t="e">
        <v>#N/A</v>
      </c>
    </row>
    <row r="226" spans="1:16" x14ac:dyDescent="0.25">
      <c r="A226" t="s">
        <v>185</v>
      </c>
      <c r="B226">
        <v>10989</v>
      </c>
      <c r="C226">
        <v>2.9846100807189901</v>
      </c>
      <c r="D226" t="s">
        <v>53</v>
      </c>
      <c r="E226" t="s">
        <v>9</v>
      </c>
      <c r="F226" t="s">
        <v>9</v>
      </c>
      <c r="G226" t="s">
        <v>9</v>
      </c>
      <c r="H226" t="s">
        <v>10</v>
      </c>
      <c r="I226" t="s">
        <v>11</v>
      </c>
      <c r="J226" t="s">
        <v>35</v>
      </c>
      <c r="K226" t="s">
        <v>180</v>
      </c>
      <c r="L226" t="s">
        <v>273</v>
      </c>
      <c r="M226" t="s">
        <v>598</v>
      </c>
      <c r="N226">
        <v>2.9846100807189901</v>
      </c>
      <c r="O226">
        <v>2.0692846775054901</v>
      </c>
      <c r="P226" t="e">
        <v>#N/A</v>
      </c>
    </row>
    <row r="227" spans="1:16" x14ac:dyDescent="0.25">
      <c r="A227" t="s">
        <v>185</v>
      </c>
      <c r="B227">
        <v>10994</v>
      </c>
      <c r="C227">
        <v>2.9846100807189901</v>
      </c>
      <c r="D227" t="s">
        <v>54</v>
      </c>
      <c r="E227" t="s">
        <v>9</v>
      </c>
      <c r="F227" t="s">
        <v>9</v>
      </c>
      <c r="G227" t="s">
        <v>9</v>
      </c>
      <c r="H227" t="s">
        <v>10</v>
      </c>
      <c r="I227" t="s">
        <v>11</v>
      </c>
      <c r="J227" t="s">
        <v>12</v>
      </c>
      <c r="K227" t="s">
        <v>180</v>
      </c>
      <c r="L227" t="s">
        <v>276</v>
      </c>
      <c r="M227" t="s">
        <v>599</v>
      </c>
      <c r="N227">
        <v>2.9846100807189901</v>
      </c>
      <c r="O227">
        <v>2.6881263256072998</v>
      </c>
      <c r="P227" t="e">
        <v>#N/A</v>
      </c>
    </row>
    <row r="228" spans="1:16" x14ac:dyDescent="0.25">
      <c r="A228" t="s">
        <v>185</v>
      </c>
      <c r="B228">
        <v>11416</v>
      </c>
      <c r="C228">
        <v>2.9846100807189901</v>
      </c>
      <c r="D228" t="s">
        <v>55</v>
      </c>
      <c r="E228" t="s">
        <v>9</v>
      </c>
      <c r="F228" t="s">
        <v>9</v>
      </c>
      <c r="G228" t="s">
        <v>9</v>
      </c>
      <c r="H228" t="s">
        <v>19</v>
      </c>
      <c r="I228" t="s">
        <v>20</v>
      </c>
      <c r="J228" t="s">
        <v>21</v>
      </c>
      <c r="K228" t="s">
        <v>180</v>
      </c>
      <c r="L228" t="s">
        <v>228</v>
      </c>
      <c r="M228" t="s">
        <v>600</v>
      </c>
      <c r="N228">
        <v>2.9846100807189901</v>
      </c>
      <c r="O228">
        <v>2.78380250930786</v>
      </c>
      <c r="P228" t="e">
        <v>#N/A</v>
      </c>
    </row>
    <row r="229" spans="1:16" x14ac:dyDescent="0.25">
      <c r="A229" t="s">
        <v>185</v>
      </c>
      <c r="B229">
        <v>11693</v>
      </c>
      <c r="C229">
        <v>2.9846100807189901</v>
      </c>
      <c r="D229" t="s">
        <v>56</v>
      </c>
      <c r="E229" t="s">
        <v>57</v>
      </c>
      <c r="F229" t="s">
        <v>9</v>
      </c>
      <c r="G229" t="s">
        <v>9</v>
      </c>
      <c r="H229" t="s">
        <v>19</v>
      </c>
      <c r="I229" t="s">
        <v>58</v>
      </c>
      <c r="J229" t="s">
        <v>59</v>
      </c>
      <c r="K229" t="s">
        <v>180</v>
      </c>
      <c r="L229" t="s">
        <v>227</v>
      </c>
      <c r="M229" t="s">
        <v>602</v>
      </c>
      <c r="N229">
        <v>2.9846100807189901</v>
      </c>
      <c r="O229">
        <v>3.14123439788818</v>
      </c>
      <c r="P229" t="s">
        <v>602</v>
      </c>
    </row>
    <row r="230" spans="1:16" x14ac:dyDescent="0.25">
      <c r="A230" t="s">
        <v>185</v>
      </c>
      <c r="B230">
        <v>12191</v>
      </c>
      <c r="C230">
        <v>2.9846100807189901</v>
      </c>
      <c r="D230" t="s">
        <v>52</v>
      </c>
      <c r="E230" t="s">
        <v>9</v>
      </c>
      <c r="F230" t="s">
        <v>9</v>
      </c>
      <c r="G230" t="s">
        <v>9</v>
      </c>
      <c r="H230" t="s">
        <v>14</v>
      </c>
      <c r="I230" t="s">
        <v>50</v>
      </c>
      <c r="J230" t="s">
        <v>60</v>
      </c>
      <c r="K230" t="s">
        <v>180</v>
      </c>
      <c r="L230" t="s">
        <v>281</v>
      </c>
      <c r="M230" t="s">
        <v>604</v>
      </c>
      <c r="N230">
        <v>2.9846100807189901</v>
      </c>
      <c r="O230">
        <v>2.1586465835571298</v>
      </c>
      <c r="P230" t="e">
        <v>#N/A</v>
      </c>
    </row>
    <row r="231" spans="1:16" x14ac:dyDescent="0.25">
      <c r="A231" t="s">
        <v>185</v>
      </c>
      <c r="B231">
        <v>12196</v>
      </c>
      <c r="C231">
        <v>2.9846100807189901</v>
      </c>
      <c r="D231" t="s">
        <v>61</v>
      </c>
      <c r="E231" t="s">
        <v>9</v>
      </c>
      <c r="F231" t="s">
        <v>9</v>
      </c>
      <c r="G231" t="s">
        <v>9</v>
      </c>
      <c r="H231" t="s">
        <v>10</v>
      </c>
      <c r="I231" t="s">
        <v>11</v>
      </c>
      <c r="J231" t="s">
        <v>46</v>
      </c>
      <c r="K231" t="s">
        <v>180</v>
      </c>
      <c r="L231" t="s">
        <v>290</v>
      </c>
      <c r="M231" t="s">
        <v>605</v>
      </c>
      <c r="N231">
        <v>2.9846100807189901</v>
      </c>
      <c r="O231">
        <v>3.0756700038909899</v>
      </c>
      <c r="P231" t="e">
        <v>#N/A</v>
      </c>
    </row>
    <row r="232" spans="1:16" x14ac:dyDescent="0.25">
      <c r="A232" t="s">
        <v>185</v>
      </c>
      <c r="B232">
        <v>12440</v>
      </c>
      <c r="C232">
        <v>2.9846100807189901</v>
      </c>
      <c r="D232" t="s">
        <v>62</v>
      </c>
      <c r="E232" t="s">
        <v>9</v>
      </c>
      <c r="F232" t="s">
        <v>9</v>
      </c>
      <c r="G232" t="s">
        <v>9</v>
      </c>
      <c r="H232" t="s">
        <v>10</v>
      </c>
      <c r="I232" t="s">
        <v>11</v>
      </c>
      <c r="J232" t="s">
        <v>48</v>
      </c>
      <c r="K232" t="s">
        <v>180</v>
      </c>
      <c r="L232" t="s">
        <v>287</v>
      </c>
      <c r="M232" t="s">
        <v>606</v>
      </c>
      <c r="N232">
        <v>2.9846100807189901</v>
      </c>
      <c r="O232">
        <v>3.0477969646453902</v>
      </c>
      <c r="P232" t="e">
        <v>#N/A</v>
      </c>
    </row>
    <row r="233" spans="1:16" x14ac:dyDescent="0.25">
      <c r="A233" t="s">
        <v>185</v>
      </c>
      <c r="B233">
        <v>12460</v>
      </c>
      <c r="C233">
        <v>2.9846100807189901</v>
      </c>
      <c r="D233" t="s">
        <v>63</v>
      </c>
      <c r="E233" t="s">
        <v>64</v>
      </c>
      <c r="F233" t="s">
        <v>9</v>
      </c>
      <c r="G233" t="s">
        <v>9</v>
      </c>
      <c r="H233" t="s">
        <v>14</v>
      </c>
      <c r="I233" t="s">
        <v>50</v>
      </c>
      <c r="J233" t="s">
        <v>15</v>
      </c>
      <c r="K233" t="s">
        <v>180</v>
      </c>
      <c r="L233" t="s">
        <v>264</v>
      </c>
      <c r="M233" t="s">
        <v>607</v>
      </c>
      <c r="N233">
        <v>2.9846100807189901</v>
      </c>
      <c r="O233">
        <v>3.04429984092712</v>
      </c>
      <c r="P233" t="e">
        <v>#N/A</v>
      </c>
    </row>
    <row r="234" spans="1:16" x14ac:dyDescent="0.25">
      <c r="A234" t="s">
        <v>185</v>
      </c>
      <c r="B234">
        <v>12771</v>
      </c>
      <c r="C234">
        <v>2.9846100807189901</v>
      </c>
      <c r="D234" t="s">
        <v>65</v>
      </c>
      <c r="E234" t="s">
        <v>9</v>
      </c>
      <c r="F234" t="s">
        <v>9</v>
      </c>
      <c r="G234" t="s">
        <v>9</v>
      </c>
      <c r="H234" t="s">
        <v>10</v>
      </c>
      <c r="I234" t="s">
        <v>11</v>
      </c>
      <c r="J234" t="s">
        <v>66</v>
      </c>
      <c r="K234" t="s">
        <v>180</v>
      </c>
      <c r="L234" t="s">
        <v>234</v>
      </c>
      <c r="M234" t="s">
        <v>608</v>
      </c>
      <c r="N234">
        <v>2.9846100807189901</v>
      </c>
      <c r="O234">
        <v>2.9947800636291499</v>
      </c>
      <c r="P234" t="e">
        <v>#N/A</v>
      </c>
    </row>
    <row r="235" spans="1:16" x14ac:dyDescent="0.25">
      <c r="A235" t="s">
        <v>185</v>
      </c>
      <c r="B235">
        <v>12774</v>
      </c>
      <c r="C235">
        <v>2.9846100807189901</v>
      </c>
      <c r="D235" t="s">
        <v>67</v>
      </c>
      <c r="E235" t="s">
        <v>9</v>
      </c>
      <c r="F235" t="s">
        <v>9</v>
      </c>
      <c r="G235" t="s">
        <v>9</v>
      </c>
      <c r="H235" t="s">
        <v>19</v>
      </c>
      <c r="I235" t="s">
        <v>20</v>
      </c>
      <c r="J235" t="s">
        <v>68</v>
      </c>
      <c r="K235" t="s">
        <v>180</v>
      </c>
      <c r="L235" t="s">
        <v>241</v>
      </c>
      <c r="M235" t="s">
        <v>609</v>
      </c>
      <c r="N235">
        <v>2.9846100807189901</v>
      </c>
      <c r="O235">
        <v>2.9947800636291499</v>
      </c>
      <c r="P235" t="e">
        <v>#N/A</v>
      </c>
    </row>
    <row r="236" spans="1:16" x14ac:dyDescent="0.25">
      <c r="A236" t="s">
        <v>185</v>
      </c>
      <c r="B236">
        <v>12775</v>
      </c>
      <c r="C236">
        <v>2.9846100807189901</v>
      </c>
      <c r="D236" t="s">
        <v>67</v>
      </c>
      <c r="E236" t="s">
        <v>9</v>
      </c>
      <c r="F236" t="s">
        <v>9</v>
      </c>
      <c r="G236" t="s">
        <v>9</v>
      </c>
      <c r="H236" t="s">
        <v>14</v>
      </c>
      <c r="I236" t="s">
        <v>11</v>
      </c>
      <c r="J236" t="s">
        <v>69</v>
      </c>
      <c r="K236" t="s">
        <v>180</v>
      </c>
      <c r="L236" t="s">
        <v>242</v>
      </c>
      <c r="M236" t="s">
        <v>610</v>
      </c>
      <c r="N236">
        <v>2.9846100807189901</v>
      </c>
      <c r="O236">
        <v>2.9947800636291499</v>
      </c>
      <c r="P236" t="e">
        <v>#N/A</v>
      </c>
    </row>
    <row r="237" spans="1:16" x14ac:dyDescent="0.25">
      <c r="A237" t="s">
        <v>185</v>
      </c>
      <c r="B237">
        <v>12882</v>
      </c>
      <c r="C237">
        <v>2.9846100807189901</v>
      </c>
      <c r="D237" t="s">
        <v>70</v>
      </c>
      <c r="E237" t="s">
        <v>9</v>
      </c>
      <c r="F237" t="s">
        <v>9</v>
      </c>
      <c r="G237" t="s">
        <v>9</v>
      </c>
      <c r="H237" t="s">
        <v>10</v>
      </c>
      <c r="I237" t="s">
        <v>11</v>
      </c>
      <c r="J237" t="s">
        <v>23</v>
      </c>
      <c r="K237" t="s">
        <v>180</v>
      </c>
      <c r="L237" t="s">
        <v>243</v>
      </c>
      <c r="M237" t="s">
        <v>611</v>
      </c>
      <c r="N237">
        <v>2.9846100807189901</v>
      </c>
      <c r="O237">
        <v>3.31025242805481</v>
      </c>
      <c r="P237" t="e">
        <v>#N/A</v>
      </c>
    </row>
    <row r="238" spans="1:16" x14ac:dyDescent="0.25">
      <c r="A238" t="s">
        <v>185</v>
      </c>
      <c r="B238">
        <v>12883</v>
      </c>
      <c r="C238">
        <v>2.9846100807189901</v>
      </c>
      <c r="D238" t="s">
        <v>70</v>
      </c>
      <c r="E238" t="s">
        <v>9</v>
      </c>
      <c r="F238" t="s">
        <v>9</v>
      </c>
      <c r="G238" t="s">
        <v>9</v>
      </c>
      <c r="H238" t="s">
        <v>19</v>
      </c>
      <c r="I238" t="s">
        <v>20</v>
      </c>
      <c r="J238" t="s">
        <v>24</v>
      </c>
      <c r="K238" t="s">
        <v>180</v>
      </c>
      <c r="L238" t="s">
        <v>258</v>
      </c>
      <c r="M238" t="s">
        <v>612</v>
      </c>
      <c r="N238">
        <v>2.9846100807189901</v>
      </c>
      <c r="O238">
        <v>2.7573609352111799</v>
      </c>
      <c r="P238" t="e">
        <v>#N/A</v>
      </c>
    </row>
    <row r="239" spans="1:16" x14ac:dyDescent="0.25">
      <c r="A239" t="s">
        <v>185</v>
      </c>
      <c r="B239">
        <v>12886</v>
      </c>
      <c r="C239">
        <v>2.9846100807189901</v>
      </c>
      <c r="D239" t="s">
        <v>70</v>
      </c>
      <c r="E239" t="s">
        <v>9</v>
      </c>
      <c r="F239" t="s">
        <v>9</v>
      </c>
      <c r="G239" t="s">
        <v>9</v>
      </c>
      <c r="H239" t="s">
        <v>10</v>
      </c>
      <c r="I239" t="s">
        <v>11</v>
      </c>
      <c r="J239" t="s">
        <v>26</v>
      </c>
      <c r="K239" t="s">
        <v>180</v>
      </c>
      <c r="L239" t="s">
        <v>296</v>
      </c>
      <c r="M239" t="s">
        <v>613</v>
      </c>
      <c r="N239">
        <v>2.9846100807189901</v>
      </c>
      <c r="O239">
        <v>1.18779420852661</v>
      </c>
      <c r="P239" t="e">
        <v>#N/A</v>
      </c>
    </row>
    <row r="240" spans="1:16" x14ac:dyDescent="0.25">
      <c r="A240" t="s">
        <v>185</v>
      </c>
      <c r="B240">
        <v>12895</v>
      </c>
      <c r="C240">
        <v>2.9846100807189901</v>
      </c>
      <c r="D240" t="s">
        <v>70</v>
      </c>
      <c r="E240" t="s">
        <v>9</v>
      </c>
      <c r="F240" t="s">
        <v>9</v>
      </c>
      <c r="G240" t="s">
        <v>9</v>
      </c>
      <c r="H240" t="s">
        <v>10</v>
      </c>
      <c r="I240" t="s">
        <v>11</v>
      </c>
      <c r="J240" t="s">
        <v>32</v>
      </c>
      <c r="K240" t="s">
        <v>180</v>
      </c>
      <c r="L240" t="s">
        <v>304</v>
      </c>
      <c r="M240" t="s">
        <v>614</v>
      </c>
      <c r="N240">
        <v>2.9846100807189901</v>
      </c>
      <c r="O240">
        <v>0.90530318021774303</v>
      </c>
      <c r="P240" t="e">
        <v>#N/A</v>
      </c>
    </row>
    <row r="241" spans="1:16" x14ac:dyDescent="0.25">
      <c r="A241" t="s">
        <v>185</v>
      </c>
      <c r="B241">
        <v>12897</v>
      </c>
      <c r="C241">
        <v>2.9846100807189901</v>
      </c>
      <c r="D241" t="s">
        <v>70</v>
      </c>
      <c r="E241" t="s">
        <v>9</v>
      </c>
      <c r="F241" t="s">
        <v>9</v>
      </c>
      <c r="G241" t="s">
        <v>9</v>
      </c>
      <c r="H241" t="s">
        <v>19</v>
      </c>
      <c r="I241" t="s">
        <v>20</v>
      </c>
      <c r="J241" t="s">
        <v>33</v>
      </c>
      <c r="K241" t="s">
        <v>180</v>
      </c>
      <c r="L241" t="s">
        <v>200</v>
      </c>
      <c r="M241" t="s">
        <v>615</v>
      </c>
      <c r="N241">
        <v>2.9846100807189901</v>
      </c>
      <c r="O241">
        <v>2.22334551811218</v>
      </c>
      <c r="P241" t="e">
        <v>#N/A</v>
      </c>
    </row>
    <row r="242" spans="1:16" x14ac:dyDescent="0.25">
      <c r="A242" t="s">
        <v>185</v>
      </c>
      <c r="B242">
        <v>13140</v>
      </c>
      <c r="C242">
        <v>2.9846100807189901</v>
      </c>
      <c r="D242" t="s">
        <v>71</v>
      </c>
      <c r="E242" t="s">
        <v>9</v>
      </c>
      <c r="F242" t="s">
        <v>9</v>
      </c>
      <c r="G242" t="s">
        <v>9</v>
      </c>
      <c r="H242" t="s">
        <v>10</v>
      </c>
      <c r="I242" t="s">
        <v>11</v>
      </c>
      <c r="J242" t="s">
        <v>32</v>
      </c>
      <c r="K242" t="s">
        <v>180</v>
      </c>
      <c r="L242" t="s">
        <v>297</v>
      </c>
      <c r="M242" t="s">
        <v>616</v>
      </c>
      <c r="N242">
        <v>2.9846100807189901</v>
      </c>
      <c r="O242">
        <v>2.6676259040832502</v>
      </c>
      <c r="P242" t="s">
        <v>616</v>
      </c>
    </row>
    <row r="243" spans="1:16" x14ac:dyDescent="0.25">
      <c r="A243" t="s">
        <v>185</v>
      </c>
      <c r="B243">
        <v>13143</v>
      </c>
      <c r="C243">
        <v>2.9846100807189901</v>
      </c>
      <c r="D243" t="s">
        <v>71</v>
      </c>
      <c r="E243" t="s">
        <v>9</v>
      </c>
      <c r="F243" t="s">
        <v>9</v>
      </c>
      <c r="G243" t="s">
        <v>9</v>
      </c>
      <c r="H243" t="s">
        <v>19</v>
      </c>
      <c r="I243" t="s">
        <v>20</v>
      </c>
      <c r="J243" t="s">
        <v>33</v>
      </c>
      <c r="K243" t="s">
        <v>180</v>
      </c>
      <c r="L243" t="s">
        <v>271</v>
      </c>
      <c r="M243" t="s">
        <v>617</v>
      </c>
      <c r="N243">
        <v>2.9846100807189901</v>
      </c>
      <c r="O243">
        <v>3.0696892738342298</v>
      </c>
      <c r="P243" t="e">
        <v>#N/A</v>
      </c>
    </row>
    <row r="244" spans="1:16" x14ac:dyDescent="0.25">
      <c r="A244" t="s">
        <v>185</v>
      </c>
      <c r="B244">
        <v>14040</v>
      </c>
      <c r="C244">
        <v>2.9846100807189901</v>
      </c>
      <c r="D244" t="s">
        <v>72</v>
      </c>
      <c r="E244" t="s">
        <v>9</v>
      </c>
      <c r="F244" t="s">
        <v>9</v>
      </c>
      <c r="G244" t="s">
        <v>9</v>
      </c>
      <c r="H244" t="s">
        <v>10</v>
      </c>
      <c r="I244" t="s">
        <v>11</v>
      </c>
      <c r="J244" t="s">
        <v>35</v>
      </c>
      <c r="K244" t="s">
        <v>180</v>
      </c>
      <c r="L244" t="s">
        <v>235</v>
      </c>
      <c r="M244" t="s">
        <v>618</v>
      </c>
      <c r="N244">
        <v>2.9846100807189901</v>
      </c>
      <c r="O244">
        <v>3.4758052825927699</v>
      </c>
      <c r="P244" t="e">
        <v>#N/A</v>
      </c>
    </row>
    <row r="245" spans="1:16" x14ac:dyDescent="0.25">
      <c r="A245" t="s">
        <v>185</v>
      </c>
      <c r="B245">
        <v>14041</v>
      </c>
      <c r="C245">
        <v>2.9846100807189901</v>
      </c>
      <c r="D245" t="s">
        <v>72</v>
      </c>
      <c r="E245" t="s">
        <v>9</v>
      </c>
      <c r="F245" t="s">
        <v>9</v>
      </c>
      <c r="G245" t="s">
        <v>9</v>
      </c>
      <c r="H245" t="s">
        <v>14</v>
      </c>
      <c r="I245" t="s">
        <v>50</v>
      </c>
      <c r="J245" t="s">
        <v>51</v>
      </c>
      <c r="K245" t="s">
        <v>180</v>
      </c>
      <c r="L245" t="s">
        <v>215</v>
      </c>
      <c r="M245" t="s">
        <v>619</v>
      </c>
      <c r="N245">
        <v>2.9846100807189901</v>
      </c>
      <c r="O245">
        <v>3.63497114181519</v>
      </c>
      <c r="P245" t="e">
        <v>#N/A</v>
      </c>
    </row>
    <row r="246" spans="1:16" x14ac:dyDescent="0.25">
      <c r="A246" t="s">
        <v>185</v>
      </c>
      <c r="B246">
        <v>14042</v>
      </c>
      <c r="C246">
        <v>2.9846100807189901</v>
      </c>
      <c r="D246" t="s">
        <v>72</v>
      </c>
      <c r="E246" t="s">
        <v>9</v>
      </c>
      <c r="F246" t="s">
        <v>9</v>
      </c>
      <c r="G246" t="s">
        <v>9</v>
      </c>
      <c r="H246" t="s">
        <v>73</v>
      </c>
      <c r="I246" t="s">
        <v>74</v>
      </c>
      <c r="J246" t="s">
        <v>9</v>
      </c>
      <c r="K246" t="s">
        <v>180</v>
      </c>
      <c r="L246" t="s">
        <v>210</v>
      </c>
      <c r="M246" t="s">
        <v>620</v>
      </c>
      <c r="N246">
        <v>2.9846100807189901</v>
      </c>
      <c r="O246">
        <v>2.8160171508789098</v>
      </c>
      <c r="P246" t="e">
        <v>#N/A</v>
      </c>
    </row>
    <row r="247" spans="1:16" x14ac:dyDescent="0.25">
      <c r="A247" t="s">
        <v>185</v>
      </c>
      <c r="B247">
        <v>14043</v>
      </c>
      <c r="C247">
        <v>2.9846100807189901</v>
      </c>
      <c r="D247" t="s">
        <v>72</v>
      </c>
      <c r="E247" t="s">
        <v>9</v>
      </c>
      <c r="F247" t="s">
        <v>9</v>
      </c>
      <c r="G247" t="s">
        <v>9</v>
      </c>
      <c r="H247" t="s">
        <v>19</v>
      </c>
      <c r="I247" t="s">
        <v>58</v>
      </c>
      <c r="J247" t="s">
        <v>75</v>
      </c>
      <c r="K247" t="s">
        <v>180</v>
      </c>
      <c r="L247" t="s">
        <v>262</v>
      </c>
      <c r="M247" t="s">
        <v>621</v>
      </c>
      <c r="N247">
        <v>2.9846100807189901</v>
      </c>
      <c r="O247">
        <v>3.6110291481018102</v>
      </c>
      <c r="P247" t="e">
        <v>#N/A</v>
      </c>
    </row>
    <row r="248" spans="1:16" x14ac:dyDescent="0.25">
      <c r="A248" t="s">
        <v>185</v>
      </c>
      <c r="B248">
        <v>14046</v>
      </c>
      <c r="C248">
        <v>2.9846100807189901</v>
      </c>
      <c r="D248" t="s">
        <v>72</v>
      </c>
      <c r="E248" t="s">
        <v>9</v>
      </c>
      <c r="F248" t="s">
        <v>9</v>
      </c>
      <c r="G248" t="s">
        <v>9</v>
      </c>
      <c r="H248" t="s">
        <v>19</v>
      </c>
      <c r="I248" t="s">
        <v>20</v>
      </c>
      <c r="J248" t="s">
        <v>76</v>
      </c>
      <c r="K248" t="s">
        <v>180</v>
      </c>
      <c r="L248" t="s">
        <v>213</v>
      </c>
      <c r="M248" t="s">
        <v>622</v>
      </c>
      <c r="N248">
        <v>2.9846100807189901</v>
      </c>
      <c r="O248">
        <v>3.4932773113250701</v>
      </c>
      <c r="P248" t="e">
        <v>#N/A</v>
      </c>
    </row>
    <row r="249" spans="1:16" x14ac:dyDescent="0.25">
      <c r="A249" t="s">
        <v>185</v>
      </c>
      <c r="B249">
        <v>14190</v>
      </c>
      <c r="C249">
        <v>2.9846100807189901</v>
      </c>
      <c r="D249" t="s">
        <v>70</v>
      </c>
      <c r="E249" t="s">
        <v>18</v>
      </c>
      <c r="F249" t="s">
        <v>9</v>
      </c>
      <c r="G249" t="s">
        <v>9</v>
      </c>
      <c r="H249" t="s">
        <v>14</v>
      </c>
      <c r="I249" t="s">
        <v>50</v>
      </c>
      <c r="J249" t="s">
        <v>51</v>
      </c>
      <c r="K249" t="s">
        <v>180</v>
      </c>
      <c r="L249" t="s">
        <v>216</v>
      </c>
      <c r="M249" t="s">
        <v>623</v>
      </c>
      <c r="N249">
        <v>2.9846100807189901</v>
      </c>
      <c r="O249">
        <v>3.5437057018279998</v>
      </c>
      <c r="P249" t="e">
        <v>#N/A</v>
      </c>
    </row>
    <row r="250" spans="1:16" x14ac:dyDescent="0.25">
      <c r="A250" t="s">
        <v>185</v>
      </c>
      <c r="B250">
        <v>14192</v>
      </c>
      <c r="C250">
        <v>2.9846100807189901</v>
      </c>
      <c r="D250" t="s">
        <v>52</v>
      </c>
      <c r="E250" t="s">
        <v>9</v>
      </c>
      <c r="F250" t="s">
        <v>9</v>
      </c>
      <c r="G250" t="s">
        <v>9</v>
      </c>
      <c r="H250" t="s">
        <v>73</v>
      </c>
      <c r="I250" t="s">
        <v>74</v>
      </c>
      <c r="J250" t="s">
        <v>9</v>
      </c>
      <c r="K250" t="s">
        <v>180</v>
      </c>
      <c r="L250" t="s">
        <v>214</v>
      </c>
      <c r="M250" t="s">
        <v>624</v>
      </c>
      <c r="N250">
        <v>2.9846100807189901</v>
      </c>
      <c r="O250">
        <v>2.1781792640686</v>
      </c>
      <c r="P250" t="e">
        <v>#N/A</v>
      </c>
    </row>
    <row r="251" spans="1:16" x14ac:dyDescent="0.25">
      <c r="A251" t="s">
        <v>185</v>
      </c>
      <c r="B251">
        <v>14193</v>
      </c>
      <c r="C251">
        <v>2.9846100807189901</v>
      </c>
      <c r="D251" t="s">
        <v>70</v>
      </c>
      <c r="E251" t="s">
        <v>77</v>
      </c>
      <c r="F251" t="s">
        <v>9</v>
      </c>
      <c r="G251" t="s">
        <v>9</v>
      </c>
      <c r="H251" t="s">
        <v>19</v>
      </c>
      <c r="I251" t="s">
        <v>58</v>
      </c>
      <c r="J251" t="s">
        <v>75</v>
      </c>
      <c r="K251" t="s">
        <v>180</v>
      </c>
      <c r="L251" t="s">
        <v>284</v>
      </c>
      <c r="M251" t="s">
        <v>625</v>
      </c>
      <c r="N251">
        <v>2.9846100807189901</v>
      </c>
      <c r="O251">
        <v>3.2502744197845499</v>
      </c>
      <c r="P251" t="s">
        <v>625</v>
      </c>
    </row>
    <row r="252" spans="1:16" x14ac:dyDescent="0.25">
      <c r="A252" t="s">
        <v>185</v>
      </c>
      <c r="B252">
        <v>14196</v>
      </c>
      <c r="C252">
        <v>2.9846100807189901</v>
      </c>
      <c r="D252" t="s">
        <v>54</v>
      </c>
      <c r="E252" t="s">
        <v>78</v>
      </c>
      <c r="F252" t="s">
        <v>9</v>
      </c>
      <c r="G252" t="s">
        <v>9</v>
      </c>
      <c r="H252" t="s">
        <v>19</v>
      </c>
      <c r="I252" t="s">
        <v>20</v>
      </c>
      <c r="J252" t="s">
        <v>76</v>
      </c>
      <c r="K252" t="s">
        <v>180</v>
      </c>
      <c r="L252" t="s">
        <v>217</v>
      </c>
      <c r="M252" t="s">
        <v>626</v>
      </c>
      <c r="N252">
        <v>2.9846100807189901</v>
      </c>
      <c r="O252">
        <v>2.2655768394470202</v>
      </c>
      <c r="P252" t="e">
        <v>#N/A</v>
      </c>
    </row>
    <row r="253" spans="1:16" x14ac:dyDescent="0.25">
      <c r="A253" t="s">
        <v>185</v>
      </c>
      <c r="B253">
        <v>14199</v>
      </c>
      <c r="C253">
        <v>2.9846100807189901</v>
      </c>
      <c r="D253" t="s">
        <v>79</v>
      </c>
      <c r="E253" t="s">
        <v>80</v>
      </c>
      <c r="F253" t="s">
        <v>9</v>
      </c>
      <c r="G253" t="s">
        <v>9</v>
      </c>
      <c r="H253" t="s">
        <v>10</v>
      </c>
      <c r="I253" t="s">
        <v>11</v>
      </c>
      <c r="J253" t="s">
        <v>81</v>
      </c>
      <c r="K253" t="s">
        <v>180</v>
      </c>
      <c r="L253" t="s">
        <v>263</v>
      </c>
      <c r="M253" t="s">
        <v>627</v>
      </c>
      <c r="N253">
        <v>2.9846100807189901</v>
      </c>
      <c r="O253">
        <v>3.5905163288116499</v>
      </c>
      <c r="P253" t="e">
        <v>#N/A</v>
      </c>
    </row>
    <row r="254" spans="1:16" x14ac:dyDescent="0.25">
      <c r="A254" t="s">
        <v>185</v>
      </c>
      <c r="B254">
        <v>14270</v>
      </c>
      <c r="C254">
        <v>2.9846100807189901</v>
      </c>
      <c r="D254" t="s">
        <v>52</v>
      </c>
      <c r="E254" t="s">
        <v>82</v>
      </c>
      <c r="F254" t="s">
        <v>9</v>
      </c>
      <c r="G254" t="s">
        <v>9</v>
      </c>
      <c r="H254" t="s">
        <v>10</v>
      </c>
      <c r="I254" t="s">
        <v>11</v>
      </c>
      <c r="J254" t="s">
        <v>83</v>
      </c>
      <c r="K254" t="s">
        <v>180</v>
      </c>
      <c r="L254" t="s">
        <v>211</v>
      </c>
      <c r="M254" t="s">
        <v>628</v>
      </c>
      <c r="N254">
        <v>2.9846100807189901</v>
      </c>
      <c r="O254">
        <v>2.53674983978271</v>
      </c>
      <c r="P254" t="e">
        <v>#N/A</v>
      </c>
    </row>
    <row r="255" spans="1:16" x14ac:dyDescent="0.25">
      <c r="A255" t="s">
        <v>185</v>
      </c>
      <c r="B255">
        <v>14272</v>
      </c>
      <c r="C255">
        <v>2.9846100807189901</v>
      </c>
      <c r="D255" t="s">
        <v>84</v>
      </c>
      <c r="E255" t="s">
        <v>9</v>
      </c>
      <c r="F255" t="s">
        <v>9</v>
      </c>
      <c r="G255" t="s">
        <v>9</v>
      </c>
      <c r="H255" t="s">
        <v>10</v>
      </c>
      <c r="I255" t="s">
        <v>11</v>
      </c>
      <c r="J255" t="s">
        <v>85</v>
      </c>
      <c r="K255" t="s">
        <v>180</v>
      </c>
      <c r="L255" t="s">
        <v>285</v>
      </c>
      <c r="M255" t="s">
        <v>629</v>
      </c>
      <c r="N255">
        <v>2.9846100807189901</v>
      </c>
      <c r="O255">
        <v>2.9140176773071298</v>
      </c>
      <c r="P255" t="e">
        <v>#N/A</v>
      </c>
    </row>
    <row r="256" spans="1:16" x14ac:dyDescent="0.25">
      <c r="A256" t="s">
        <v>185</v>
      </c>
      <c r="B256">
        <v>14275</v>
      </c>
      <c r="C256">
        <v>2.9846100807189901</v>
      </c>
      <c r="D256" t="s">
        <v>86</v>
      </c>
      <c r="E256" t="s">
        <v>9</v>
      </c>
      <c r="F256" t="s">
        <v>9</v>
      </c>
      <c r="G256" t="s">
        <v>9</v>
      </c>
      <c r="H256" t="s">
        <v>10</v>
      </c>
      <c r="I256" t="s">
        <v>11</v>
      </c>
      <c r="J256" t="s">
        <v>87</v>
      </c>
      <c r="K256" t="s">
        <v>180</v>
      </c>
      <c r="L256" t="s">
        <v>260</v>
      </c>
      <c r="M256" t="s">
        <v>630</v>
      </c>
      <c r="N256">
        <v>2.9846100807189901</v>
      </c>
      <c r="O256">
        <v>2.2683897018432599</v>
      </c>
      <c r="P256" t="s">
        <v>630</v>
      </c>
    </row>
    <row r="257" spans="1:16" x14ac:dyDescent="0.25">
      <c r="A257" t="s">
        <v>185</v>
      </c>
      <c r="B257">
        <v>14279</v>
      </c>
      <c r="C257">
        <v>2.9846100807189901</v>
      </c>
      <c r="D257" t="s">
        <v>54</v>
      </c>
      <c r="E257" t="s">
        <v>88</v>
      </c>
      <c r="F257" t="s">
        <v>9</v>
      </c>
      <c r="G257" t="s">
        <v>9</v>
      </c>
      <c r="H257" t="s">
        <v>10</v>
      </c>
      <c r="I257" t="s">
        <v>11</v>
      </c>
      <c r="J257" t="s">
        <v>89</v>
      </c>
      <c r="K257" t="s">
        <v>180</v>
      </c>
      <c r="L257" t="s">
        <v>283</v>
      </c>
      <c r="M257" t="s">
        <v>631</v>
      </c>
      <c r="N257">
        <v>2.9846100807189901</v>
      </c>
      <c r="O257">
        <v>3.1026561260223402</v>
      </c>
      <c r="P257" t="e">
        <v>#N/A</v>
      </c>
    </row>
    <row r="258" spans="1:16" x14ac:dyDescent="0.25">
      <c r="A258" t="s">
        <v>185</v>
      </c>
      <c r="B258">
        <v>14382</v>
      </c>
      <c r="C258">
        <v>2.9846100807189901</v>
      </c>
      <c r="D258" t="s">
        <v>90</v>
      </c>
      <c r="E258" t="s">
        <v>9</v>
      </c>
      <c r="F258" t="s">
        <v>9</v>
      </c>
      <c r="G258" t="s">
        <v>9</v>
      </c>
      <c r="H258" t="s">
        <v>14</v>
      </c>
      <c r="I258" t="s">
        <v>50</v>
      </c>
      <c r="J258" t="s">
        <v>51</v>
      </c>
      <c r="K258" t="s">
        <v>180</v>
      </c>
      <c r="L258" t="s">
        <v>225</v>
      </c>
      <c r="M258" t="s">
        <v>632</v>
      </c>
      <c r="N258">
        <v>2.9846100807189901</v>
      </c>
      <c r="O258">
        <v>3.9394781589508101</v>
      </c>
      <c r="P258" t="e">
        <v>#N/A</v>
      </c>
    </row>
    <row r="259" spans="1:16" x14ac:dyDescent="0.25">
      <c r="A259" t="s">
        <v>185</v>
      </c>
      <c r="B259">
        <v>14383</v>
      </c>
      <c r="C259">
        <v>2.9846100807189901</v>
      </c>
      <c r="D259" t="s">
        <v>90</v>
      </c>
      <c r="E259" t="s">
        <v>9</v>
      </c>
      <c r="F259" t="s">
        <v>9</v>
      </c>
      <c r="G259" t="s">
        <v>9</v>
      </c>
      <c r="H259" t="s">
        <v>73</v>
      </c>
      <c r="I259" t="s">
        <v>74</v>
      </c>
      <c r="J259" t="s">
        <v>9</v>
      </c>
      <c r="K259" t="s">
        <v>180</v>
      </c>
      <c r="L259" t="s">
        <v>202</v>
      </c>
      <c r="M259" t="s">
        <v>633</v>
      </c>
      <c r="N259">
        <v>2.9846100807189901</v>
      </c>
      <c r="O259">
        <v>3.76974248886108</v>
      </c>
      <c r="P259" t="e">
        <v>#N/A</v>
      </c>
    </row>
    <row r="260" spans="1:16" x14ac:dyDescent="0.25">
      <c r="A260" t="s">
        <v>185</v>
      </c>
      <c r="B260">
        <v>14384</v>
      </c>
      <c r="C260">
        <v>2.9846100807189901</v>
      </c>
      <c r="D260" t="s">
        <v>90</v>
      </c>
      <c r="E260" t="s">
        <v>9</v>
      </c>
      <c r="F260" t="s">
        <v>9</v>
      </c>
      <c r="G260" t="s">
        <v>9</v>
      </c>
      <c r="H260" t="s">
        <v>19</v>
      </c>
      <c r="I260" t="s">
        <v>58</v>
      </c>
      <c r="J260" t="s">
        <v>75</v>
      </c>
      <c r="K260" t="s">
        <v>180</v>
      </c>
      <c r="L260" t="s">
        <v>212</v>
      </c>
      <c r="M260" t="s">
        <v>634</v>
      </c>
      <c r="N260">
        <v>2.9846100807189901</v>
      </c>
      <c r="O260">
        <v>3.6820726394653298</v>
      </c>
      <c r="P260" t="e">
        <v>#N/A</v>
      </c>
    </row>
    <row r="261" spans="1:16" x14ac:dyDescent="0.25">
      <c r="A261" t="s">
        <v>185</v>
      </c>
      <c r="B261">
        <v>14388</v>
      </c>
      <c r="C261">
        <v>2.9846100807189901</v>
      </c>
      <c r="D261" t="s">
        <v>90</v>
      </c>
      <c r="E261" t="s">
        <v>9</v>
      </c>
      <c r="F261" t="s">
        <v>9</v>
      </c>
      <c r="G261" t="s">
        <v>9</v>
      </c>
      <c r="H261" t="s">
        <v>19</v>
      </c>
      <c r="I261" t="s">
        <v>20</v>
      </c>
      <c r="J261" t="s">
        <v>76</v>
      </c>
      <c r="K261" t="s">
        <v>180</v>
      </c>
      <c r="L261" t="s">
        <v>203</v>
      </c>
      <c r="M261" t="s">
        <v>635</v>
      </c>
      <c r="N261">
        <v>2.9846100807189901</v>
      </c>
      <c r="O261">
        <v>4.1523151397705096</v>
      </c>
      <c r="P261" t="e">
        <v>#N/A</v>
      </c>
    </row>
    <row r="262" spans="1:16" x14ac:dyDescent="0.25">
      <c r="A262" t="s">
        <v>185</v>
      </c>
      <c r="B262">
        <v>14516</v>
      </c>
      <c r="C262">
        <v>2.9846100807189901</v>
      </c>
      <c r="D262" t="s">
        <v>91</v>
      </c>
      <c r="E262" t="s">
        <v>92</v>
      </c>
      <c r="F262" t="s">
        <v>9</v>
      </c>
      <c r="G262" t="s">
        <v>9</v>
      </c>
      <c r="H262" t="s">
        <v>10</v>
      </c>
      <c r="I262" t="s">
        <v>11</v>
      </c>
      <c r="J262" t="s">
        <v>81</v>
      </c>
      <c r="K262" t="s">
        <v>180</v>
      </c>
      <c r="L262" t="s">
        <v>204</v>
      </c>
      <c r="M262" t="s">
        <v>636</v>
      </c>
      <c r="N262">
        <v>2.9846100807189901</v>
      </c>
      <c r="O262">
        <v>3.09225630760193</v>
      </c>
      <c r="P262" t="s">
        <v>636</v>
      </c>
    </row>
    <row r="263" spans="1:16" x14ac:dyDescent="0.25">
      <c r="A263" t="s">
        <v>185</v>
      </c>
      <c r="B263">
        <v>14521</v>
      </c>
      <c r="C263">
        <v>2.9846100807189901</v>
      </c>
      <c r="D263" t="s">
        <v>91</v>
      </c>
      <c r="E263" t="s">
        <v>93</v>
      </c>
      <c r="F263" t="s">
        <v>94</v>
      </c>
      <c r="G263" t="s">
        <v>9</v>
      </c>
      <c r="H263" t="s">
        <v>95</v>
      </c>
      <c r="I263" t="s">
        <v>73</v>
      </c>
      <c r="J263" t="s">
        <v>96</v>
      </c>
      <c r="K263" t="s">
        <v>180</v>
      </c>
      <c r="L263" t="s">
        <v>201</v>
      </c>
      <c r="M263" t="s">
        <v>637</v>
      </c>
      <c r="N263">
        <v>2.9846100807189901</v>
      </c>
      <c r="O263">
        <v>2.8598065376281698</v>
      </c>
      <c r="P263" t="e">
        <v>#N/A</v>
      </c>
    </row>
    <row r="264" spans="1:16" x14ac:dyDescent="0.25">
      <c r="A264" t="s">
        <v>185</v>
      </c>
      <c r="B264">
        <v>14522</v>
      </c>
      <c r="C264">
        <v>2.9846100807189901</v>
      </c>
      <c r="D264" t="s">
        <v>97</v>
      </c>
      <c r="E264" t="s">
        <v>98</v>
      </c>
      <c r="F264" t="s">
        <v>37</v>
      </c>
      <c r="G264" t="s">
        <v>9</v>
      </c>
      <c r="H264" t="s">
        <v>10</v>
      </c>
      <c r="I264" t="s">
        <v>11</v>
      </c>
      <c r="J264" t="s">
        <v>35</v>
      </c>
      <c r="K264" t="s">
        <v>180</v>
      </c>
      <c r="L264" t="s">
        <v>266</v>
      </c>
      <c r="M264" t="s">
        <v>638</v>
      </c>
      <c r="N264">
        <v>2.9846100807189901</v>
      </c>
      <c r="O264">
        <v>3.64906930923462</v>
      </c>
      <c r="P264" t="e">
        <v>#N/A</v>
      </c>
    </row>
    <row r="265" spans="1:16" x14ac:dyDescent="0.25">
      <c r="A265" t="s">
        <v>185</v>
      </c>
      <c r="B265">
        <v>14523</v>
      </c>
      <c r="C265">
        <v>2.9846100807189901</v>
      </c>
      <c r="D265" t="s">
        <v>99</v>
      </c>
      <c r="E265" t="s">
        <v>100</v>
      </c>
      <c r="F265" t="s">
        <v>9</v>
      </c>
      <c r="G265" t="s">
        <v>9</v>
      </c>
      <c r="H265" t="s">
        <v>14</v>
      </c>
      <c r="I265" t="s">
        <v>50</v>
      </c>
      <c r="J265" t="s">
        <v>51</v>
      </c>
      <c r="K265" t="s">
        <v>180</v>
      </c>
      <c r="L265" t="s">
        <v>209</v>
      </c>
      <c r="M265" t="s">
        <v>639</v>
      </c>
      <c r="N265">
        <v>2.9846100807189901</v>
      </c>
      <c r="O265">
        <v>3.7275936603546098</v>
      </c>
      <c r="P265" t="e">
        <v>#N/A</v>
      </c>
    </row>
    <row r="266" spans="1:16" x14ac:dyDescent="0.25">
      <c r="A266" t="s">
        <v>185</v>
      </c>
      <c r="B266">
        <v>14524</v>
      </c>
      <c r="C266">
        <v>2.9846100807189901</v>
      </c>
      <c r="D266" t="s">
        <v>101</v>
      </c>
      <c r="E266" t="s">
        <v>102</v>
      </c>
      <c r="F266" t="s">
        <v>91</v>
      </c>
      <c r="G266" t="s">
        <v>9</v>
      </c>
      <c r="H266" t="s">
        <v>73</v>
      </c>
      <c r="I266" t="s">
        <v>74</v>
      </c>
      <c r="J266" t="s">
        <v>9</v>
      </c>
      <c r="K266" t="s">
        <v>180</v>
      </c>
      <c r="L266" t="s">
        <v>207</v>
      </c>
      <c r="M266" t="s">
        <v>640</v>
      </c>
      <c r="N266">
        <v>2.9846100807189901</v>
      </c>
      <c r="O266">
        <v>3.7235755920410201</v>
      </c>
      <c r="P266" t="s">
        <v>640</v>
      </c>
    </row>
    <row r="267" spans="1:16" x14ac:dyDescent="0.25">
      <c r="A267" t="s">
        <v>185</v>
      </c>
      <c r="B267">
        <v>14525</v>
      </c>
      <c r="C267">
        <v>2.9846100807189901</v>
      </c>
      <c r="D267" t="s">
        <v>103</v>
      </c>
      <c r="E267" t="s">
        <v>104</v>
      </c>
      <c r="F267" t="s">
        <v>9</v>
      </c>
      <c r="G267" t="s">
        <v>9</v>
      </c>
      <c r="H267" t="s">
        <v>19</v>
      </c>
      <c r="I267" t="s">
        <v>58</v>
      </c>
      <c r="J267" t="s">
        <v>75</v>
      </c>
      <c r="K267" t="s">
        <v>180</v>
      </c>
      <c r="L267" t="s">
        <v>206</v>
      </c>
      <c r="M267" t="s">
        <v>641</v>
      </c>
      <c r="N267">
        <v>2.9846100807189901</v>
      </c>
      <c r="O267">
        <v>3.0109376907348602</v>
      </c>
      <c r="P267" t="e">
        <v>#N/A</v>
      </c>
    </row>
    <row r="268" spans="1:16" x14ac:dyDescent="0.25">
      <c r="A268" t="s">
        <v>185</v>
      </c>
      <c r="B268">
        <v>14586</v>
      </c>
      <c r="C268">
        <v>2.9846100807189901</v>
      </c>
      <c r="D268" t="s">
        <v>105</v>
      </c>
      <c r="E268" t="s">
        <v>106</v>
      </c>
      <c r="F268" t="s">
        <v>9</v>
      </c>
      <c r="G268" t="s">
        <v>9</v>
      </c>
      <c r="H268" t="s">
        <v>10</v>
      </c>
      <c r="I268" t="s">
        <v>11</v>
      </c>
      <c r="J268" t="s">
        <v>66</v>
      </c>
      <c r="K268" t="s">
        <v>180</v>
      </c>
      <c r="L268" t="s">
        <v>231</v>
      </c>
      <c r="M268" t="s">
        <v>642</v>
      </c>
      <c r="N268">
        <v>2.9846100807189901</v>
      </c>
      <c r="O268">
        <v>1.1575682163238501</v>
      </c>
      <c r="P268" t="e">
        <v>#N/A</v>
      </c>
    </row>
    <row r="269" spans="1:16" x14ac:dyDescent="0.25">
      <c r="A269" t="s">
        <v>185</v>
      </c>
      <c r="B269">
        <v>14587</v>
      </c>
      <c r="C269">
        <v>2.9846100807189901</v>
      </c>
      <c r="D269" t="s">
        <v>105</v>
      </c>
      <c r="E269" t="s">
        <v>107</v>
      </c>
      <c r="F269" t="s">
        <v>9</v>
      </c>
      <c r="G269" t="s">
        <v>9</v>
      </c>
      <c r="H269" t="s">
        <v>19</v>
      </c>
      <c r="I269" t="s">
        <v>20</v>
      </c>
      <c r="J269" t="s">
        <v>68</v>
      </c>
      <c r="K269" t="s">
        <v>180</v>
      </c>
      <c r="L269" t="s">
        <v>303</v>
      </c>
      <c r="M269" t="s">
        <v>643</v>
      </c>
      <c r="N269">
        <v>2.9846100807189901</v>
      </c>
      <c r="O269">
        <v>1.45432412624359</v>
      </c>
      <c r="P269" t="e">
        <v>#N/A</v>
      </c>
    </row>
    <row r="270" spans="1:16" x14ac:dyDescent="0.25">
      <c r="A270" t="s">
        <v>185</v>
      </c>
      <c r="B270">
        <v>14588</v>
      </c>
      <c r="C270">
        <v>2.9846100807189901</v>
      </c>
      <c r="D270" t="s">
        <v>105</v>
      </c>
      <c r="E270" t="s">
        <v>108</v>
      </c>
      <c r="F270" t="s">
        <v>9</v>
      </c>
      <c r="G270" t="s">
        <v>9</v>
      </c>
      <c r="H270" t="s">
        <v>14</v>
      </c>
      <c r="I270" t="s">
        <v>11</v>
      </c>
      <c r="J270" t="s">
        <v>69</v>
      </c>
      <c r="K270" t="s">
        <v>180</v>
      </c>
      <c r="L270" t="s">
        <v>302</v>
      </c>
      <c r="M270" t="s">
        <v>644</v>
      </c>
      <c r="N270">
        <v>2.9846100807189901</v>
      </c>
      <c r="O270">
        <v>2.5905923843383798</v>
      </c>
      <c r="P270" t="e">
        <v>#N/A</v>
      </c>
    </row>
    <row r="271" spans="1:16" x14ac:dyDescent="0.25">
      <c r="A271" t="s">
        <v>185</v>
      </c>
      <c r="B271">
        <v>14801</v>
      </c>
      <c r="C271">
        <v>2.9846100807189901</v>
      </c>
      <c r="D271" t="s">
        <v>65</v>
      </c>
      <c r="E271" t="s">
        <v>9</v>
      </c>
      <c r="F271" t="s">
        <v>9</v>
      </c>
      <c r="G271" t="s">
        <v>9</v>
      </c>
      <c r="H271" t="s">
        <v>10</v>
      </c>
      <c r="I271" t="s">
        <v>11</v>
      </c>
      <c r="J271" t="s">
        <v>83</v>
      </c>
      <c r="K271" t="s">
        <v>180</v>
      </c>
      <c r="L271" t="s">
        <v>301</v>
      </c>
      <c r="M271" t="s">
        <v>645</v>
      </c>
      <c r="N271">
        <v>2.9846100807189901</v>
      </c>
      <c r="O271">
        <v>2.9947800636291499</v>
      </c>
      <c r="P271" t="e">
        <v>#N/A</v>
      </c>
    </row>
    <row r="272" spans="1:16" x14ac:dyDescent="0.25">
      <c r="A272" t="s">
        <v>185</v>
      </c>
      <c r="B272">
        <v>14803</v>
      </c>
      <c r="C272">
        <v>2.9846100807189901</v>
      </c>
      <c r="D272" t="s">
        <v>65</v>
      </c>
      <c r="E272" t="s">
        <v>9</v>
      </c>
      <c r="F272" t="s">
        <v>9</v>
      </c>
      <c r="G272" t="s">
        <v>9</v>
      </c>
      <c r="H272" t="s">
        <v>10</v>
      </c>
      <c r="I272" t="s">
        <v>11</v>
      </c>
      <c r="J272" t="s">
        <v>85</v>
      </c>
      <c r="K272" t="s">
        <v>180</v>
      </c>
      <c r="L272" t="s">
        <v>244</v>
      </c>
      <c r="M272" t="s">
        <v>646</v>
      </c>
      <c r="N272">
        <v>2.9846100807189901</v>
      </c>
      <c r="O272">
        <v>2.9947800636291499</v>
      </c>
      <c r="P272" t="e">
        <v>#N/A</v>
      </c>
    </row>
    <row r="273" spans="1:16" x14ac:dyDescent="0.25">
      <c r="A273" t="s">
        <v>185</v>
      </c>
      <c r="B273">
        <v>15332</v>
      </c>
      <c r="C273">
        <v>2.9846100807189901</v>
      </c>
      <c r="D273" t="s">
        <v>109</v>
      </c>
      <c r="E273" t="s">
        <v>9</v>
      </c>
      <c r="F273" t="s">
        <v>9</v>
      </c>
      <c r="G273" t="s">
        <v>9</v>
      </c>
      <c r="H273" t="s">
        <v>19</v>
      </c>
      <c r="I273" t="s">
        <v>20</v>
      </c>
      <c r="J273" t="s">
        <v>21</v>
      </c>
      <c r="K273" t="s">
        <v>180</v>
      </c>
      <c r="L273" t="s">
        <v>245</v>
      </c>
      <c r="M273" t="s">
        <v>647</v>
      </c>
      <c r="N273">
        <v>2.9846100807189901</v>
      </c>
      <c r="O273">
        <v>2.9947800636291499</v>
      </c>
      <c r="P273" t="e">
        <v>#N/A</v>
      </c>
    </row>
    <row r="274" spans="1:16" x14ac:dyDescent="0.25">
      <c r="A274" t="s">
        <v>185</v>
      </c>
      <c r="B274">
        <v>15340</v>
      </c>
      <c r="C274">
        <v>2.9846100807189901</v>
      </c>
      <c r="D274" t="s">
        <v>110</v>
      </c>
      <c r="E274" t="s">
        <v>9</v>
      </c>
      <c r="F274" t="s">
        <v>9</v>
      </c>
      <c r="G274" t="s">
        <v>9</v>
      </c>
      <c r="H274" t="s">
        <v>19</v>
      </c>
      <c r="I274" t="s">
        <v>20</v>
      </c>
      <c r="J274" t="s">
        <v>29</v>
      </c>
      <c r="K274" t="s">
        <v>180</v>
      </c>
      <c r="L274" t="s">
        <v>246</v>
      </c>
      <c r="M274" t="s">
        <v>648</v>
      </c>
      <c r="N274">
        <v>2.9846100807189901</v>
      </c>
      <c r="O274">
        <v>2.9947800636291499</v>
      </c>
      <c r="P274" t="e">
        <v>#N/A</v>
      </c>
    </row>
    <row r="275" spans="1:16" x14ac:dyDescent="0.25">
      <c r="A275" t="s">
        <v>185</v>
      </c>
      <c r="B275">
        <v>15345</v>
      </c>
      <c r="C275">
        <v>2.9846100807189901</v>
      </c>
      <c r="D275" t="s">
        <v>111</v>
      </c>
      <c r="E275" t="s">
        <v>9</v>
      </c>
      <c r="F275" t="s">
        <v>9</v>
      </c>
      <c r="G275" t="s">
        <v>9</v>
      </c>
      <c r="H275" t="s">
        <v>19</v>
      </c>
      <c r="I275" t="s">
        <v>20</v>
      </c>
      <c r="J275" t="s">
        <v>38</v>
      </c>
      <c r="K275" t="s">
        <v>180</v>
      </c>
      <c r="L275" t="s">
        <v>247</v>
      </c>
      <c r="M275" t="s">
        <v>649</v>
      </c>
      <c r="N275">
        <v>2.9846100807189901</v>
      </c>
      <c r="O275">
        <v>2.9947800636291499</v>
      </c>
      <c r="P275" t="e">
        <v>#N/A</v>
      </c>
    </row>
    <row r="276" spans="1:16" x14ac:dyDescent="0.25">
      <c r="A276" t="s">
        <v>185</v>
      </c>
      <c r="B276">
        <v>15346</v>
      </c>
      <c r="C276">
        <v>2.9846100807189901</v>
      </c>
      <c r="D276" t="s">
        <v>111</v>
      </c>
      <c r="E276" t="s">
        <v>9</v>
      </c>
      <c r="F276" t="s">
        <v>9</v>
      </c>
      <c r="G276" t="s">
        <v>9</v>
      </c>
      <c r="H276" t="s">
        <v>10</v>
      </c>
      <c r="I276" t="s">
        <v>11</v>
      </c>
      <c r="J276" t="s">
        <v>40</v>
      </c>
      <c r="K276" t="s">
        <v>180</v>
      </c>
      <c r="L276" t="s">
        <v>248</v>
      </c>
      <c r="M276" t="s">
        <v>650</v>
      </c>
      <c r="N276">
        <v>2.9846100807189901</v>
      </c>
      <c r="O276">
        <v>2.9947800636291499</v>
      </c>
      <c r="P276" t="e">
        <v>#N/A</v>
      </c>
    </row>
    <row r="277" spans="1:16" x14ac:dyDescent="0.25">
      <c r="A277" t="s">
        <v>185</v>
      </c>
      <c r="B277">
        <v>15347</v>
      </c>
      <c r="C277">
        <v>2.9846100807189901</v>
      </c>
      <c r="D277" t="s">
        <v>111</v>
      </c>
      <c r="E277" t="s">
        <v>9</v>
      </c>
      <c r="F277" t="s">
        <v>9</v>
      </c>
      <c r="G277" t="s">
        <v>9</v>
      </c>
      <c r="H277" t="s">
        <v>10</v>
      </c>
      <c r="I277" t="s">
        <v>11</v>
      </c>
      <c r="J277" t="s">
        <v>41</v>
      </c>
      <c r="K277" t="s">
        <v>180</v>
      </c>
      <c r="L277" t="s">
        <v>249</v>
      </c>
      <c r="M277" t="s">
        <v>651</v>
      </c>
      <c r="N277">
        <v>2.9846100807189901</v>
      </c>
      <c r="O277">
        <v>2.9947800636291499</v>
      </c>
      <c r="P277" t="e">
        <v>#N/A</v>
      </c>
    </row>
    <row r="278" spans="1:16" x14ac:dyDescent="0.25">
      <c r="A278" t="s">
        <v>185</v>
      </c>
      <c r="B278">
        <v>15348</v>
      </c>
      <c r="C278">
        <v>2.9846100807189901</v>
      </c>
      <c r="D278" t="s">
        <v>112</v>
      </c>
      <c r="E278" t="s">
        <v>113</v>
      </c>
      <c r="F278" t="s">
        <v>9</v>
      </c>
      <c r="G278" t="s">
        <v>9</v>
      </c>
      <c r="H278" t="s">
        <v>19</v>
      </c>
      <c r="I278" t="s">
        <v>58</v>
      </c>
      <c r="J278" t="s">
        <v>114</v>
      </c>
      <c r="K278" t="s">
        <v>180</v>
      </c>
      <c r="L278" t="s">
        <v>250</v>
      </c>
      <c r="M278" t="s">
        <v>652</v>
      </c>
      <c r="N278">
        <v>2.9846100807189901</v>
      </c>
      <c r="O278">
        <v>2.5143370628356898</v>
      </c>
      <c r="P278" t="s">
        <v>652</v>
      </c>
    </row>
    <row r="279" spans="1:16" x14ac:dyDescent="0.25">
      <c r="A279" t="s">
        <v>185</v>
      </c>
      <c r="B279">
        <v>15351</v>
      </c>
      <c r="C279">
        <v>2.9846100807189901</v>
      </c>
      <c r="D279" t="s">
        <v>115</v>
      </c>
      <c r="E279" t="s">
        <v>116</v>
      </c>
      <c r="F279" t="s">
        <v>113</v>
      </c>
      <c r="G279" t="s">
        <v>9</v>
      </c>
      <c r="H279" t="s">
        <v>19</v>
      </c>
      <c r="I279" t="s">
        <v>58</v>
      </c>
      <c r="J279" t="s">
        <v>117</v>
      </c>
      <c r="K279" t="s">
        <v>180</v>
      </c>
      <c r="L279" t="s">
        <v>277</v>
      </c>
      <c r="M279" t="s">
        <v>653</v>
      </c>
      <c r="N279">
        <v>2.9846100807189901</v>
      </c>
      <c r="O279">
        <v>3.08893489837646</v>
      </c>
      <c r="P279" t="e">
        <v>#N/A</v>
      </c>
    </row>
    <row r="280" spans="1:16" x14ac:dyDescent="0.25">
      <c r="A280" t="s">
        <v>185</v>
      </c>
      <c r="B280">
        <v>15356</v>
      </c>
      <c r="C280">
        <v>2.9846100807189901</v>
      </c>
      <c r="D280" t="s">
        <v>118</v>
      </c>
      <c r="E280" t="s">
        <v>119</v>
      </c>
      <c r="F280" t="s">
        <v>120</v>
      </c>
      <c r="G280" t="s">
        <v>121</v>
      </c>
      <c r="H280" t="s">
        <v>14</v>
      </c>
      <c r="I280" t="s">
        <v>11</v>
      </c>
      <c r="J280" t="s">
        <v>15</v>
      </c>
      <c r="K280" t="s">
        <v>180</v>
      </c>
      <c r="L280" t="s">
        <v>223</v>
      </c>
      <c r="M280" t="s">
        <v>654</v>
      </c>
      <c r="N280">
        <v>2.9846100807189901</v>
      </c>
      <c r="O280">
        <v>3.1566538810729998</v>
      </c>
      <c r="P280" t="e">
        <v>#N/A</v>
      </c>
    </row>
    <row r="281" spans="1:16" x14ac:dyDescent="0.25">
      <c r="A281" t="s">
        <v>185</v>
      </c>
      <c r="B281">
        <v>16027</v>
      </c>
      <c r="C281">
        <v>2.9846100807189901</v>
      </c>
      <c r="D281" t="s">
        <v>122</v>
      </c>
      <c r="E281" t="s">
        <v>9</v>
      </c>
      <c r="F281" t="s">
        <v>9</v>
      </c>
      <c r="G281" t="s">
        <v>9</v>
      </c>
      <c r="H281" t="s">
        <v>10</v>
      </c>
      <c r="I281" t="s">
        <v>11</v>
      </c>
      <c r="J281" t="s">
        <v>32</v>
      </c>
      <c r="K281" t="s">
        <v>180</v>
      </c>
      <c r="L281" t="s">
        <v>220</v>
      </c>
      <c r="M281" t="s">
        <v>655</v>
      </c>
      <c r="N281">
        <v>2.9846100807189901</v>
      </c>
      <c r="O281">
        <v>2.14114594459534</v>
      </c>
      <c r="P281" t="s">
        <v>655</v>
      </c>
    </row>
    <row r="282" spans="1:16" x14ac:dyDescent="0.25">
      <c r="A282" t="s">
        <v>185</v>
      </c>
      <c r="B282">
        <v>16030</v>
      </c>
      <c r="C282">
        <v>2.9846100807189901</v>
      </c>
      <c r="D282" t="s">
        <v>122</v>
      </c>
      <c r="E282" t="s">
        <v>9</v>
      </c>
      <c r="F282" t="s">
        <v>9</v>
      </c>
      <c r="G282" t="s">
        <v>9</v>
      </c>
      <c r="H282" t="s">
        <v>19</v>
      </c>
      <c r="I282" t="s">
        <v>20</v>
      </c>
      <c r="J282" t="s">
        <v>33</v>
      </c>
      <c r="K282" t="s">
        <v>180</v>
      </c>
      <c r="L282" t="s">
        <v>289</v>
      </c>
      <c r="M282" t="s">
        <v>656</v>
      </c>
      <c r="N282">
        <v>2.9846100807189901</v>
      </c>
      <c r="O282">
        <v>1.8166229724884</v>
      </c>
      <c r="P282" t="e">
        <v>#N/A</v>
      </c>
    </row>
    <row r="283" spans="1:16" x14ac:dyDescent="0.25">
      <c r="A283" t="s">
        <v>185</v>
      </c>
      <c r="B283">
        <v>16058</v>
      </c>
      <c r="C283">
        <v>2.9846100807189901</v>
      </c>
      <c r="D283" t="s">
        <v>111</v>
      </c>
      <c r="E283" t="s">
        <v>9</v>
      </c>
      <c r="F283" t="s">
        <v>9</v>
      </c>
      <c r="G283" t="s">
        <v>9</v>
      </c>
      <c r="H283" t="s">
        <v>10</v>
      </c>
      <c r="I283" t="s">
        <v>11</v>
      </c>
      <c r="J283" t="s">
        <v>12</v>
      </c>
      <c r="K283" t="s">
        <v>180</v>
      </c>
      <c r="L283" t="s">
        <v>291</v>
      </c>
      <c r="M283" t="s">
        <v>657</v>
      </c>
      <c r="N283">
        <v>2.9846100807189901</v>
      </c>
      <c r="O283">
        <v>2.9674928188324001</v>
      </c>
      <c r="P283" t="e">
        <v>#N/A</v>
      </c>
    </row>
    <row r="284" spans="1:16" x14ac:dyDescent="0.25">
      <c r="A284" t="s">
        <v>185</v>
      </c>
      <c r="B284">
        <v>16072</v>
      </c>
      <c r="C284">
        <v>2.9846100807189901</v>
      </c>
      <c r="D284" t="s">
        <v>120</v>
      </c>
      <c r="E284" t="s">
        <v>9</v>
      </c>
      <c r="F284" t="s">
        <v>9</v>
      </c>
      <c r="G284" t="s">
        <v>9</v>
      </c>
      <c r="H284" t="s">
        <v>19</v>
      </c>
      <c r="I284" t="s">
        <v>58</v>
      </c>
      <c r="J284" t="s">
        <v>59</v>
      </c>
      <c r="K284" t="s">
        <v>180</v>
      </c>
      <c r="L284" t="s">
        <v>269</v>
      </c>
      <c r="M284" t="s">
        <v>658</v>
      </c>
      <c r="N284">
        <v>2.9846100807189901</v>
      </c>
      <c r="O284">
        <v>3.2229082584381099</v>
      </c>
      <c r="P284" t="s">
        <v>658</v>
      </c>
    </row>
    <row r="285" spans="1:16" x14ac:dyDescent="0.25">
      <c r="A285" t="s">
        <v>185</v>
      </c>
      <c r="B285">
        <v>16080</v>
      </c>
      <c r="C285">
        <v>2.9846100807189901</v>
      </c>
      <c r="D285" t="s">
        <v>123</v>
      </c>
      <c r="E285" t="s">
        <v>9</v>
      </c>
      <c r="F285" t="s">
        <v>9</v>
      </c>
      <c r="G285" t="s">
        <v>9</v>
      </c>
      <c r="H285" t="s">
        <v>14</v>
      </c>
      <c r="I285" t="s">
        <v>50</v>
      </c>
      <c r="J285" t="s">
        <v>60</v>
      </c>
      <c r="K285" t="s">
        <v>180</v>
      </c>
      <c r="L285" t="s">
        <v>261</v>
      </c>
      <c r="M285" t="s">
        <v>659</v>
      </c>
      <c r="N285">
        <v>2.9846100807189901</v>
      </c>
      <c r="O285">
        <v>1.80095863342285</v>
      </c>
      <c r="P285" t="e">
        <v>#N/A</v>
      </c>
    </row>
    <row r="286" spans="1:16" x14ac:dyDescent="0.25">
      <c r="A286" t="s">
        <v>185</v>
      </c>
      <c r="B286">
        <v>16085</v>
      </c>
      <c r="C286">
        <v>2.9846100807189901</v>
      </c>
      <c r="D286" t="s">
        <v>123</v>
      </c>
      <c r="E286" t="s">
        <v>9</v>
      </c>
      <c r="F286" t="s">
        <v>9</v>
      </c>
      <c r="G286" t="s">
        <v>9</v>
      </c>
      <c r="H286" t="s">
        <v>10</v>
      </c>
      <c r="I286" t="s">
        <v>11</v>
      </c>
      <c r="J286" t="s">
        <v>46</v>
      </c>
      <c r="K286" t="s">
        <v>180</v>
      </c>
      <c r="L286" t="s">
        <v>230</v>
      </c>
      <c r="M286" t="s">
        <v>660</v>
      </c>
      <c r="N286">
        <v>2.9846100807189901</v>
      </c>
      <c r="O286">
        <v>3.21038842201233</v>
      </c>
      <c r="P286" t="e">
        <v>#N/A</v>
      </c>
    </row>
    <row r="287" spans="1:16" x14ac:dyDescent="0.25">
      <c r="A287" t="s">
        <v>185</v>
      </c>
      <c r="B287">
        <v>16088</v>
      </c>
      <c r="C287">
        <v>2.9846100807189901</v>
      </c>
      <c r="D287" t="s">
        <v>123</v>
      </c>
      <c r="E287" t="s">
        <v>9</v>
      </c>
      <c r="F287" t="s">
        <v>9</v>
      </c>
      <c r="G287" t="s">
        <v>9</v>
      </c>
      <c r="H287" t="s">
        <v>10</v>
      </c>
      <c r="I287" t="s">
        <v>11</v>
      </c>
      <c r="J287" t="s">
        <v>48</v>
      </c>
      <c r="K287" t="s">
        <v>180</v>
      </c>
      <c r="L287" t="s">
        <v>270</v>
      </c>
      <c r="M287" t="s">
        <v>661</v>
      </c>
      <c r="N287">
        <v>2.9846100807189901</v>
      </c>
      <c r="O287">
        <v>2.0702743530273402</v>
      </c>
      <c r="P287" t="e">
        <v>#N/A</v>
      </c>
    </row>
    <row r="288" spans="1:16" x14ac:dyDescent="0.25">
      <c r="A288" t="s">
        <v>185</v>
      </c>
      <c r="B288">
        <v>16132</v>
      </c>
      <c r="C288">
        <v>2.9846100807189901</v>
      </c>
      <c r="D288" t="s">
        <v>122</v>
      </c>
      <c r="E288" t="s">
        <v>124</v>
      </c>
      <c r="F288" t="s">
        <v>9</v>
      </c>
      <c r="G288" t="s">
        <v>9</v>
      </c>
      <c r="H288" t="s">
        <v>10</v>
      </c>
      <c r="I288" t="s">
        <v>11</v>
      </c>
      <c r="J288" t="s">
        <v>125</v>
      </c>
      <c r="K288" t="s">
        <v>180</v>
      </c>
      <c r="L288" t="s">
        <v>219</v>
      </c>
      <c r="M288" t="s">
        <v>662</v>
      </c>
      <c r="N288">
        <v>2.9846100807189901</v>
      </c>
      <c r="O288">
        <v>2.7945218086242698</v>
      </c>
      <c r="P288" t="e">
        <v>#N/A</v>
      </c>
    </row>
    <row r="289" spans="1:16" x14ac:dyDescent="0.25">
      <c r="A289" t="s">
        <v>185</v>
      </c>
      <c r="B289">
        <v>16455</v>
      </c>
      <c r="C289">
        <v>2.9846100807189901</v>
      </c>
      <c r="D289" t="s">
        <v>119</v>
      </c>
      <c r="E289" t="s">
        <v>126</v>
      </c>
      <c r="F289" t="s">
        <v>9</v>
      </c>
      <c r="G289" t="s">
        <v>9</v>
      </c>
      <c r="H289" t="s">
        <v>10</v>
      </c>
      <c r="I289" t="s">
        <v>11</v>
      </c>
      <c r="J289" t="s">
        <v>83</v>
      </c>
      <c r="K289" t="s">
        <v>180</v>
      </c>
      <c r="L289" t="s">
        <v>279</v>
      </c>
      <c r="M289" t="s">
        <v>663</v>
      </c>
      <c r="N289">
        <v>2.9846100807189901</v>
      </c>
      <c r="O289">
        <v>2.71975541114807</v>
      </c>
      <c r="P289" t="e">
        <v>#N/A</v>
      </c>
    </row>
    <row r="290" spans="1:16" x14ac:dyDescent="0.25">
      <c r="A290" t="s">
        <v>185</v>
      </c>
      <c r="B290">
        <v>16458</v>
      </c>
      <c r="C290">
        <v>2.9846100807189901</v>
      </c>
      <c r="D290" t="s">
        <v>119</v>
      </c>
      <c r="E290" t="s">
        <v>126</v>
      </c>
      <c r="F290" t="s">
        <v>9</v>
      </c>
      <c r="G290" t="s">
        <v>9</v>
      </c>
      <c r="H290" t="s">
        <v>10</v>
      </c>
      <c r="I290" t="s">
        <v>11</v>
      </c>
      <c r="J290" t="s">
        <v>85</v>
      </c>
      <c r="K290" t="s">
        <v>180</v>
      </c>
      <c r="L290" t="s">
        <v>293</v>
      </c>
      <c r="M290" t="s">
        <v>664</v>
      </c>
      <c r="N290">
        <v>2.9846100807189901</v>
      </c>
      <c r="O290">
        <v>2.5710473060607901</v>
      </c>
      <c r="P290" t="e">
        <v>#N/A</v>
      </c>
    </row>
    <row r="291" spans="1:16" x14ac:dyDescent="0.25">
      <c r="A291" t="s">
        <v>185</v>
      </c>
      <c r="B291">
        <v>16463</v>
      </c>
      <c r="C291">
        <v>2.9846100807189901</v>
      </c>
      <c r="D291" t="s">
        <v>119</v>
      </c>
      <c r="E291" t="s">
        <v>126</v>
      </c>
      <c r="F291" t="s">
        <v>127</v>
      </c>
      <c r="G291" t="s">
        <v>9</v>
      </c>
      <c r="H291" t="s">
        <v>10</v>
      </c>
      <c r="I291" t="s">
        <v>11</v>
      </c>
      <c r="J291" t="s">
        <v>87</v>
      </c>
      <c r="K291" t="s">
        <v>180</v>
      </c>
      <c r="L291" t="s">
        <v>272</v>
      </c>
      <c r="M291" t="s">
        <v>665</v>
      </c>
      <c r="N291">
        <v>2.9846100807189901</v>
      </c>
      <c r="O291">
        <v>2.4852986335754399</v>
      </c>
      <c r="P291" t="e">
        <v>#N/A</v>
      </c>
    </row>
    <row r="292" spans="1:16" x14ac:dyDescent="0.25">
      <c r="A292" t="s">
        <v>185</v>
      </c>
      <c r="B292">
        <v>16466</v>
      </c>
      <c r="C292">
        <v>2.9846100807189901</v>
      </c>
      <c r="D292" t="s">
        <v>122</v>
      </c>
      <c r="E292" t="s">
        <v>128</v>
      </c>
      <c r="F292" t="s">
        <v>126</v>
      </c>
      <c r="G292" t="s">
        <v>9</v>
      </c>
      <c r="H292" t="s">
        <v>19</v>
      </c>
      <c r="I292" t="s">
        <v>20</v>
      </c>
      <c r="J292" t="s">
        <v>38</v>
      </c>
      <c r="K292" t="s">
        <v>180</v>
      </c>
      <c r="L292" t="s">
        <v>294</v>
      </c>
      <c r="M292" t="s">
        <v>666</v>
      </c>
      <c r="N292">
        <v>2.9846100807189901</v>
      </c>
      <c r="O292">
        <v>2.8261146545410201</v>
      </c>
      <c r="P292" t="s">
        <v>666</v>
      </c>
    </row>
    <row r="293" spans="1:16" x14ac:dyDescent="0.25">
      <c r="A293" t="s">
        <v>185</v>
      </c>
      <c r="B293">
        <v>16467</v>
      </c>
      <c r="C293">
        <v>2.9846100807189901</v>
      </c>
      <c r="D293" t="s">
        <v>122</v>
      </c>
      <c r="E293" t="s">
        <v>129</v>
      </c>
      <c r="F293" t="s">
        <v>126</v>
      </c>
      <c r="G293" t="s">
        <v>9</v>
      </c>
      <c r="H293" t="s">
        <v>10</v>
      </c>
      <c r="I293" t="s">
        <v>11</v>
      </c>
      <c r="J293" t="s">
        <v>40</v>
      </c>
      <c r="K293" t="s">
        <v>180</v>
      </c>
      <c r="L293" t="s">
        <v>265</v>
      </c>
      <c r="M293" t="s">
        <v>667</v>
      </c>
      <c r="N293">
        <v>2.9846100807189901</v>
      </c>
      <c r="O293">
        <v>1.74536156654358</v>
      </c>
      <c r="P293" t="e">
        <v>#N/A</v>
      </c>
    </row>
    <row r="294" spans="1:16" x14ac:dyDescent="0.25">
      <c r="A294" t="s">
        <v>185</v>
      </c>
      <c r="B294">
        <v>16468</v>
      </c>
      <c r="C294">
        <v>2.9846100807189901</v>
      </c>
      <c r="D294" t="s">
        <v>122</v>
      </c>
      <c r="E294" t="s">
        <v>130</v>
      </c>
      <c r="F294" t="s">
        <v>126</v>
      </c>
      <c r="G294" t="s">
        <v>9</v>
      </c>
      <c r="H294" t="s">
        <v>10</v>
      </c>
      <c r="I294" t="s">
        <v>11</v>
      </c>
      <c r="J294" t="s">
        <v>41</v>
      </c>
      <c r="K294" t="s">
        <v>180</v>
      </c>
      <c r="L294" t="s">
        <v>292</v>
      </c>
      <c r="M294" t="s">
        <v>668</v>
      </c>
      <c r="N294">
        <v>2.9846100807189901</v>
      </c>
      <c r="O294">
        <v>2.7014727592468302</v>
      </c>
      <c r="P294" t="e">
        <v>#N/A</v>
      </c>
    </row>
    <row r="295" spans="1:16" x14ac:dyDescent="0.25">
      <c r="A295" t="s">
        <v>185</v>
      </c>
      <c r="B295">
        <v>16470</v>
      </c>
      <c r="C295">
        <v>2.9846100807189901</v>
      </c>
      <c r="D295" t="s">
        <v>122</v>
      </c>
      <c r="E295" t="s">
        <v>112</v>
      </c>
      <c r="F295" t="s">
        <v>126</v>
      </c>
      <c r="G295" t="s">
        <v>9</v>
      </c>
      <c r="H295" t="s">
        <v>10</v>
      </c>
      <c r="I295" t="s">
        <v>11</v>
      </c>
      <c r="J295" t="s">
        <v>23</v>
      </c>
      <c r="K295" t="s">
        <v>180</v>
      </c>
      <c r="L295" t="s">
        <v>233</v>
      </c>
      <c r="M295" t="s">
        <v>669</v>
      </c>
      <c r="N295">
        <v>2.9846100807189901</v>
      </c>
      <c r="O295">
        <v>2.5575897693634002</v>
      </c>
      <c r="P295" t="e">
        <v>#N/A</v>
      </c>
    </row>
    <row r="296" spans="1:16" x14ac:dyDescent="0.25">
      <c r="A296" t="s">
        <v>185</v>
      </c>
      <c r="B296">
        <v>16471</v>
      </c>
      <c r="C296">
        <v>2.9846100807189901</v>
      </c>
      <c r="D296" t="s">
        <v>122</v>
      </c>
      <c r="E296" t="s">
        <v>131</v>
      </c>
      <c r="F296" t="s">
        <v>126</v>
      </c>
      <c r="G296" t="s">
        <v>9</v>
      </c>
      <c r="H296" t="s">
        <v>19</v>
      </c>
      <c r="I296" t="s">
        <v>20</v>
      </c>
      <c r="J296" t="s">
        <v>24</v>
      </c>
      <c r="K296" t="s">
        <v>180</v>
      </c>
      <c r="L296" t="s">
        <v>280</v>
      </c>
      <c r="M296" t="s">
        <v>670</v>
      </c>
      <c r="N296">
        <v>2.9846100807189901</v>
      </c>
      <c r="O296">
        <v>2.7547802925109899</v>
      </c>
      <c r="P296" t="s">
        <v>670</v>
      </c>
    </row>
    <row r="297" spans="1:16" x14ac:dyDescent="0.25">
      <c r="A297" t="s">
        <v>185</v>
      </c>
      <c r="B297">
        <v>16635</v>
      </c>
      <c r="C297">
        <v>2.9846100807189901</v>
      </c>
      <c r="D297" t="s">
        <v>126</v>
      </c>
      <c r="E297" t="s">
        <v>132</v>
      </c>
      <c r="F297" t="s">
        <v>9</v>
      </c>
      <c r="G297" t="s">
        <v>9</v>
      </c>
      <c r="H297" t="s">
        <v>10</v>
      </c>
      <c r="I297" t="s">
        <v>11</v>
      </c>
      <c r="J297" t="s">
        <v>26</v>
      </c>
      <c r="K297" t="s">
        <v>180</v>
      </c>
      <c r="L297" t="s">
        <v>259</v>
      </c>
      <c r="M297" t="s">
        <v>671</v>
      </c>
      <c r="N297">
        <v>2.9846100807189901</v>
      </c>
      <c r="O297">
        <v>2.9704535007476802</v>
      </c>
      <c r="P297" t="e">
        <v>#N/A</v>
      </c>
    </row>
    <row r="298" spans="1:16" x14ac:dyDescent="0.25">
      <c r="A298" t="s">
        <v>185</v>
      </c>
      <c r="B298">
        <v>17126</v>
      </c>
      <c r="C298">
        <v>2.9846100807189901</v>
      </c>
      <c r="D298" t="s">
        <v>133</v>
      </c>
      <c r="E298" t="s">
        <v>9</v>
      </c>
      <c r="F298" t="s">
        <v>9</v>
      </c>
      <c r="G298" t="s">
        <v>9</v>
      </c>
      <c r="H298" t="s">
        <v>19</v>
      </c>
      <c r="I298" t="s">
        <v>58</v>
      </c>
      <c r="J298" t="s">
        <v>59</v>
      </c>
      <c r="K298" t="s">
        <v>180</v>
      </c>
      <c r="L298" t="s">
        <v>275</v>
      </c>
      <c r="M298" t="s">
        <v>672</v>
      </c>
      <c r="N298">
        <v>2.9846100807189901</v>
      </c>
      <c r="O298">
        <v>3.0725913047790501</v>
      </c>
      <c r="P298" t="e">
        <v>#N/A</v>
      </c>
    </row>
    <row r="299" spans="1:16" x14ac:dyDescent="0.25">
      <c r="A299" t="s">
        <v>185</v>
      </c>
      <c r="B299">
        <v>17226</v>
      </c>
      <c r="C299">
        <v>2.9846100807189901</v>
      </c>
      <c r="D299" t="s">
        <v>134</v>
      </c>
      <c r="E299" t="s">
        <v>135</v>
      </c>
      <c r="F299" t="s">
        <v>136</v>
      </c>
      <c r="G299" t="s">
        <v>9</v>
      </c>
      <c r="H299" t="s">
        <v>10</v>
      </c>
      <c r="I299" t="s">
        <v>11</v>
      </c>
      <c r="J299" t="s">
        <v>48</v>
      </c>
      <c r="K299" t="s">
        <v>180</v>
      </c>
      <c r="L299" t="s">
        <v>267</v>
      </c>
      <c r="M299" t="s">
        <v>673</v>
      </c>
      <c r="N299">
        <v>2.9846100807189901</v>
      </c>
      <c r="O299">
        <v>2.9187650680542001</v>
      </c>
      <c r="P299" t="e">
        <v>#N/A</v>
      </c>
    </row>
    <row r="300" spans="1:16" x14ac:dyDescent="0.25">
      <c r="A300" t="s">
        <v>185</v>
      </c>
      <c r="B300">
        <v>18575</v>
      </c>
      <c r="C300">
        <v>2.9846100807189901</v>
      </c>
      <c r="D300" t="s">
        <v>137</v>
      </c>
      <c r="E300" t="s">
        <v>9</v>
      </c>
      <c r="F300" t="s">
        <v>9</v>
      </c>
      <c r="G300" t="s">
        <v>9</v>
      </c>
      <c r="H300" t="s">
        <v>19</v>
      </c>
      <c r="I300" t="s">
        <v>20</v>
      </c>
      <c r="J300" t="s">
        <v>76</v>
      </c>
      <c r="K300" t="s">
        <v>180</v>
      </c>
      <c r="L300" t="s">
        <v>252</v>
      </c>
      <c r="M300" t="s">
        <v>675</v>
      </c>
      <c r="N300">
        <v>2.9846100807189901</v>
      </c>
      <c r="O300">
        <v>2.8810796737670898</v>
      </c>
      <c r="P300" t="e">
        <v>#N/A</v>
      </c>
    </row>
    <row r="301" spans="1:16" x14ac:dyDescent="0.25">
      <c r="A301" t="s">
        <v>185</v>
      </c>
      <c r="B301">
        <v>18577</v>
      </c>
      <c r="C301">
        <v>2.9846100807189901</v>
      </c>
      <c r="D301" t="s">
        <v>137</v>
      </c>
      <c r="E301" t="s">
        <v>9</v>
      </c>
      <c r="F301" t="s">
        <v>9</v>
      </c>
      <c r="G301" t="s">
        <v>9</v>
      </c>
      <c r="H301" t="s">
        <v>10</v>
      </c>
      <c r="I301" t="s">
        <v>11</v>
      </c>
      <c r="J301" t="s">
        <v>81</v>
      </c>
      <c r="K301" t="s">
        <v>180</v>
      </c>
      <c r="L301" t="s">
        <v>253</v>
      </c>
      <c r="M301" t="s">
        <v>676</v>
      </c>
      <c r="N301">
        <v>2.9846100807189901</v>
      </c>
      <c r="O301">
        <v>2.9947800636291499</v>
      </c>
      <c r="P301" t="e">
        <v>#N/A</v>
      </c>
    </row>
    <row r="302" spans="1:16" x14ac:dyDescent="0.25">
      <c r="A302" t="s">
        <v>185</v>
      </c>
      <c r="B302">
        <v>20200</v>
      </c>
      <c r="C302">
        <v>2.9846100807189901</v>
      </c>
      <c r="D302" t="s">
        <v>138</v>
      </c>
      <c r="E302" t="s">
        <v>9</v>
      </c>
      <c r="F302" t="s">
        <v>9</v>
      </c>
      <c r="G302" t="s">
        <v>9</v>
      </c>
      <c r="H302" t="s">
        <v>10</v>
      </c>
      <c r="I302" t="s">
        <v>11</v>
      </c>
      <c r="J302" t="s">
        <v>35</v>
      </c>
      <c r="K302" t="s">
        <v>180</v>
      </c>
      <c r="L302" t="s">
        <v>254</v>
      </c>
      <c r="M302" t="s">
        <v>677</v>
      </c>
      <c r="N302">
        <v>2.9846100807189901</v>
      </c>
      <c r="O302">
        <v>2.9947800636291499</v>
      </c>
      <c r="P302" t="e">
        <v>#N/A</v>
      </c>
    </row>
    <row r="303" spans="1:16" x14ac:dyDescent="0.25">
      <c r="A303" t="s">
        <v>185</v>
      </c>
      <c r="B303">
        <v>20540</v>
      </c>
      <c r="C303">
        <v>2.9846100807189901</v>
      </c>
      <c r="D303" t="s">
        <v>175</v>
      </c>
      <c r="E303" t="s">
        <v>9</v>
      </c>
      <c r="F303" t="s">
        <v>9</v>
      </c>
      <c r="G303" t="s">
        <v>9</v>
      </c>
      <c r="H303" t="s">
        <v>176</v>
      </c>
      <c r="I303" t="s">
        <v>177</v>
      </c>
      <c r="J303" t="s">
        <v>178</v>
      </c>
      <c r="K303" t="s">
        <v>180</v>
      </c>
      <c r="L303" t="s">
        <v>256</v>
      </c>
      <c r="M303" t="s">
        <v>679</v>
      </c>
      <c r="N303">
        <v>2.9846100807189901</v>
      </c>
      <c r="O303">
        <v>2.9947800636291499</v>
      </c>
      <c r="P303" t="e">
        <v>#N/A</v>
      </c>
    </row>
    <row r="304" spans="1:16" x14ac:dyDescent="0.25">
      <c r="A304" t="s">
        <v>185</v>
      </c>
      <c r="B304">
        <v>23527</v>
      </c>
      <c r="C304">
        <v>2.9846100807189901</v>
      </c>
      <c r="D304" t="s">
        <v>139</v>
      </c>
      <c r="E304" t="s">
        <v>9</v>
      </c>
      <c r="F304" t="s">
        <v>9</v>
      </c>
      <c r="G304" t="s">
        <v>9</v>
      </c>
      <c r="H304" t="s">
        <v>14</v>
      </c>
      <c r="I304" t="s">
        <v>50</v>
      </c>
      <c r="J304" t="s">
        <v>51</v>
      </c>
      <c r="K304" t="s">
        <v>180</v>
      </c>
      <c r="L304" t="s">
        <v>257</v>
      </c>
      <c r="M304" t="s">
        <v>680</v>
      </c>
      <c r="N304">
        <v>2.9846100807189901</v>
      </c>
      <c r="O304">
        <v>2.9947800636291499</v>
      </c>
      <c r="P304" t="e">
        <v>#N/A</v>
      </c>
    </row>
    <row r="305" spans="1:16" x14ac:dyDescent="0.25">
      <c r="A305" t="s">
        <v>185</v>
      </c>
      <c r="B305">
        <v>10131</v>
      </c>
      <c r="C305">
        <v>2.9846100807189901</v>
      </c>
      <c r="D305" t="s">
        <v>44</v>
      </c>
      <c r="E305" t="s">
        <v>9</v>
      </c>
      <c r="F305" t="s">
        <v>9</v>
      </c>
      <c r="G305" t="s">
        <v>9</v>
      </c>
      <c r="H305" t="s">
        <v>10</v>
      </c>
      <c r="I305" t="s">
        <v>11</v>
      </c>
      <c r="J305" t="s">
        <v>12</v>
      </c>
      <c r="K305" t="s">
        <v>181</v>
      </c>
      <c r="L305" t="s">
        <v>237</v>
      </c>
      <c r="M305" t="s">
        <v>681</v>
      </c>
      <c r="N305">
        <v>2.9846100807189901</v>
      </c>
      <c r="O305">
        <v>3.2462863922119101</v>
      </c>
      <c r="P305" t="e">
        <v>#N/A</v>
      </c>
    </row>
    <row r="306" spans="1:16" x14ac:dyDescent="0.25">
      <c r="A306" t="s">
        <v>185</v>
      </c>
      <c r="B306">
        <v>10236</v>
      </c>
      <c r="C306">
        <v>2.9846100807189901</v>
      </c>
      <c r="D306" t="s">
        <v>42</v>
      </c>
      <c r="E306" t="s">
        <v>45</v>
      </c>
      <c r="F306" t="s">
        <v>43</v>
      </c>
      <c r="G306" t="s">
        <v>9</v>
      </c>
      <c r="H306" t="s">
        <v>10</v>
      </c>
      <c r="I306" t="s">
        <v>11</v>
      </c>
      <c r="J306" t="s">
        <v>46</v>
      </c>
      <c r="K306" t="s">
        <v>181</v>
      </c>
      <c r="L306" t="s">
        <v>238</v>
      </c>
      <c r="M306" t="s">
        <v>682</v>
      </c>
      <c r="N306">
        <v>2.9846100807189901</v>
      </c>
      <c r="O306">
        <v>2.9947800636291499</v>
      </c>
      <c r="P306" t="e">
        <v>#N/A</v>
      </c>
    </row>
    <row r="307" spans="1:16" x14ac:dyDescent="0.25">
      <c r="A307" t="s">
        <v>185</v>
      </c>
      <c r="B307">
        <v>12774</v>
      </c>
      <c r="C307">
        <v>2.9846100807189901</v>
      </c>
      <c r="D307" t="s">
        <v>67</v>
      </c>
      <c r="E307" t="s">
        <v>9</v>
      </c>
      <c r="F307" t="s">
        <v>9</v>
      </c>
      <c r="G307" t="s">
        <v>9</v>
      </c>
      <c r="H307" t="s">
        <v>19</v>
      </c>
      <c r="I307" t="s">
        <v>20</v>
      </c>
      <c r="J307" t="s">
        <v>68</v>
      </c>
      <c r="K307" t="s">
        <v>181</v>
      </c>
      <c r="L307" t="s">
        <v>241</v>
      </c>
      <c r="M307" t="s">
        <v>685</v>
      </c>
      <c r="N307">
        <v>2.9846100807189901</v>
      </c>
      <c r="O307">
        <v>2.9947800636291499</v>
      </c>
      <c r="P307" t="e">
        <v>#N/A</v>
      </c>
    </row>
    <row r="308" spans="1:16" x14ac:dyDescent="0.25">
      <c r="A308" t="s">
        <v>185</v>
      </c>
      <c r="B308">
        <v>12775</v>
      </c>
      <c r="C308">
        <v>2.9846100807189901</v>
      </c>
      <c r="D308" t="s">
        <v>67</v>
      </c>
      <c r="E308" t="s">
        <v>9</v>
      </c>
      <c r="F308" t="s">
        <v>9</v>
      </c>
      <c r="G308" t="s">
        <v>9</v>
      </c>
      <c r="H308" t="s">
        <v>14</v>
      </c>
      <c r="I308" t="s">
        <v>11</v>
      </c>
      <c r="J308" t="s">
        <v>69</v>
      </c>
      <c r="K308" t="s">
        <v>181</v>
      </c>
      <c r="L308" t="s">
        <v>242</v>
      </c>
      <c r="M308" t="s">
        <v>686</v>
      </c>
      <c r="N308">
        <v>2.9846100807189901</v>
      </c>
      <c r="O308">
        <v>2.9947800636291499</v>
      </c>
      <c r="P308" t="e">
        <v>#N/A</v>
      </c>
    </row>
    <row r="309" spans="1:16" x14ac:dyDescent="0.25">
      <c r="A309" t="s">
        <v>185</v>
      </c>
      <c r="B309">
        <v>12882</v>
      </c>
      <c r="C309">
        <v>2.9846100807189901</v>
      </c>
      <c r="D309" t="s">
        <v>70</v>
      </c>
      <c r="E309" t="s">
        <v>9</v>
      </c>
      <c r="F309" t="s">
        <v>9</v>
      </c>
      <c r="G309" t="s">
        <v>9</v>
      </c>
      <c r="H309" t="s">
        <v>10</v>
      </c>
      <c r="I309" t="s">
        <v>11</v>
      </c>
      <c r="J309" t="s">
        <v>23</v>
      </c>
      <c r="K309" t="s">
        <v>181</v>
      </c>
      <c r="L309" t="s">
        <v>243</v>
      </c>
      <c r="M309" t="s">
        <v>687</v>
      </c>
      <c r="N309">
        <v>2.9846100807189901</v>
      </c>
      <c r="O309">
        <v>3.31025242805481</v>
      </c>
      <c r="P309" t="e">
        <v>#N/A</v>
      </c>
    </row>
    <row r="310" spans="1:16" x14ac:dyDescent="0.25">
      <c r="A310" t="s">
        <v>185</v>
      </c>
      <c r="B310">
        <v>14803</v>
      </c>
      <c r="C310">
        <v>2.9846100807189901</v>
      </c>
      <c r="D310" t="s">
        <v>65</v>
      </c>
      <c r="E310" t="s">
        <v>9</v>
      </c>
      <c r="F310" t="s">
        <v>9</v>
      </c>
      <c r="G310" t="s">
        <v>9</v>
      </c>
      <c r="H310" t="s">
        <v>10</v>
      </c>
      <c r="I310" t="s">
        <v>11</v>
      </c>
      <c r="J310" t="s">
        <v>85</v>
      </c>
      <c r="K310" t="s">
        <v>181</v>
      </c>
      <c r="L310" t="s">
        <v>244</v>
      </c>
      <c r="M310" t="s">
        <v>688</v>
      </c>
      <c r="N310">
        <v>2.9846100807189901</v>
      </c>
      <c r="O310">
        <v>2.9947800636291499</v>
      </c>
      <c r="P310" t="e">
        <v>#N/A</v>
      </c>
    </row>
    <row r="311" spans="1:16" x14ac:dyDescent="0.25">
      <c r="A311" t="s">
        <v>185</v>
      </c>
      <c r="B311">
        <v>15332</v>
      </c>
      <c r="C311">
        <v>2.9846100807189901</v>
      </c>
      <c r="D311" t="s">
        <v>109</v>
      </c>
      <c r="E311" t="s">
        <v>9</v>
      </c>
      <c r="F311" t="s">
        <v>9</v>
      </c>
      <c r="G311" t="s">
        <v>9</v>
      </c>
      <c r="H311" t="s">
        <v>19</v>
      </c>
      <c r="I311" t="s">
        <v>20</v>
      </c>
      <c r="J311" t="s">
        <v>21</v>
      </c>
      <c r="K311" t="s">
        <v>181</v>
      </c>
      <c r="L311" t="s">
        <v>245</v>
      </c>
      <c r="M311" t="s">
        <v>689</v>
      </c>
      <c r="N311">
        <v>2.9846100807189901</v>
      </c>
      <c r="O311">
        <v>2.9947800636291499</v>
      </c>
      <c r="P311" t="e">
        <v>#N/A</v>
      </c>
    </row>
    <row r="312" spans="1:16" x14ac:dyDescent="0.25">
      <c r="A312" t="s">
        <v>185</v>
      </c>
      <c r="B312">
        <v>15340</v>
      </c>
      <c r="C312">
        <v>2.9846100807189901</v>
      </c>
      <c r="D312" t="s">
        <v>110</v>
      </c>
      <c r="E312" t="s">
        <v>9</v>
      </c>
      <c r="F312" t="s">
        <v>9</v>
      </c>
      <c r="G312" t="s">
        <v>9</v>
      </c>
      <c r="H312" t="s">
        <v>19</v>
      </c>
      <c r="I312" t="s">
        <v>20</v>
      </c>
      <c r="J312" t="s">
        <v>29</v>
      </c>
      <c r="K312" t="s">
        <v>181</v>
      </c>
      <c r="L312" t="s">
        <v>246</v>
      </c>
      <c r="M312" t="s">
        <v>690</v>
      </c>
      <c r="N312">
        <v>2.9846100807189901</v>
      </c>
      <c r="O312">
        <v>2.9947800636291499</v>
      </c>
      <c r="P312" t="e">
        <v>#N/A</v>
      </c>
    </row>
    <row r="313" spans="1:16" x14ac:dyDescent="0.25">
      <c r="A313" t="s">
        <v>185</v>
      </c>
      <c r="B313">
        <v>15345</v>
      </c>
      <c r="C313">
        <v>2.9846100807189901</v>
      </c>
      <c r="D313" t="s">
        <v>111</v>
      </c>
      <c r="E313" t="s">
        <v>9</v>
      </c>
      <c r="F313" t="s">
        <v>9</v>
      </c>
      <c r="G313" t="s">
        <v>9</v>
      </c>
      <c r="H313" t="s">
        <v>19</v>
      </c>
      <c r="I313" t="s">
        <v>20</v>
      </c>
      <c r="J313" t="s">
        <v>38</v>
      </c>
      <c r="K313" t="s">
        <v>181</v>
      </c>
      <c r="L313" t="s">
        <v>247</v>
      </c>
      <c r="M313" t="s">
        <v>691</v>
      </c>
      <c r="N313">
        <v>2.9846100807189901</v>
      </c>
      <c r="O313">
        <v>2.9947800636291499</v>
      </c>
      <c r="P313" t="e">
        <v>#N/A</v>
      </c>
    </row>
    <row r="314" spans="1:16" x14ac:dyDescent="0.25">
      <c r="A314" t="s">
        <v>185</v>
      </c>
      <c r="B314">
        <v>15346</v>
      </c>
      <c r="C314">
        <v>2.9846100807189901</v>
      </c>
      <c r="D314" t="s">
        <v>111</v>
      </c>
      <c r="E314" t="s">
        <v>9</v>
      </c>
      <c r="F314" t="s">
        <v>9</v>
      </c>
      <c r="G314" t="s">
        <v>9</v>
      </c>
      <c r="H314" t="s">
        <v>10</v>
      </c>
      <c r="I314" t="s">
        <v>11</v>
      </c>
      <c r="J314" t="s">
        <v>40</v>
      </c>
      <c r="K314" t="s">
        <v>181</v>
      </c>
      <c r="L314" t="s">
        <v>248</v>
      </c>
      <c r="M314" t="s">
        <v>692</v>
      </c>
      <c r="N314">
        <v>2.9846100807189901</v>
      </c>
      <c r="O314">
        <v>2.9947800636291499</v>
      </c>
      <c r="P314" t="e">
        <v>#N/A</v>
      </c>
    </row>
    <row r="315" spans="1:16" x14ac:dyDescent="0.25">
      <c r="A315" t="s">
        <v>185</v>
      </c>
      <c r="B315">
        <v>15347</v>
      </c>
      <c r="C315">
        <v>2.9846100807189901</v>
      </c>
      <c r="D315" t="s">
        <v>111</v>
      </c>
      <c r="E315" t="s">
        <v>9</v>
      </c>
      <c r="F315" t="s">
        <v>9</v>
      </c>
      <c r="G315" t="s">
        <v>9</v>
      </c>
      <c r="H315" t="s">
        <v>10</v>
      </c>
      <c r="I315" t="s">
        <v>11</v>
      </c>
      <c r="J315" t="s">
        <v>41</v>
      </c>
      <c r="K315" t="s">
        <v>181</v>
      </c>
      <c r="L315" t="s">
        <v>249</v>
      </c>
      <c r="M315" t="s">
        <v>693</v>
      </c>
      <c r="N315">
        <v>2.9846100807189901</v>
      </c>
      <c r="O315">
        <v>2.9947800636291499</v>
      </c>
      <c r="P315" t="e">
        <v>#N/A</v>
      </c>
    </row>
    <row r="316" spans="1:16" x14ac:dyDescent="0.25">
      <c r="A316" t="s">
        <v>185</v>
      </c>
      <c r="B316">
        <v>15348</v>
      </c>
      <c r="C316">
        <v>2.9846100807189901</v>
      </c>
      <c r="D316" t="s">
        <v>112</v>
      </c>
      <c r="E316" t="s">
        <v>113</v>
      </c>
      <c r="F316" t="s">
        <v>9</v>
      </c>
      <c r="G316" t="s">
        <v>9</v>
      </c>
      <c r="H316" t="s">
        <v>19</v>
      </c>
      <c r="I316" t="s">
        <v>58</v>
      </c>
      <c r="J316" t="s">
        <v>114</v>
      </c>
      <c r="K316" t="s">
        <v>181</v>
      </c>
      <c r="L316" t="s">
        <v>250</v>
      </c>
      <c r="M316" t="s">
        <v>694</v>
      </c>
      <c r="N316">
        <v>2.9846100807189901</v>
      </c>
      <c r="O316">
        <v>2.5143370628356898</v>
      </c>
      <c r="P316" t="e">
        <v>#N/A</v>
      </c>
    </row>
    <row r="317" spans="1:16" x14ac:dyDescent="0.25">
      <c r="A317" t="s">
        <v>185</v>
      </c>
      <c r="B317">
        <v>18575</v>
      </c>
      <c r="C317">
        <v>2.9846100807189901</v>
      </c>
      <c r="D317" t="s">
        <v>137</v>
      </c>
      <c r="E317" t="s">
        <v>9</v>
      </c>
      <c r="F317" t="s">
        <v>9</v>
      </c>
      <c r="G317" t="s">
        <v>9</v>
      </c>
      <c r="H317" t="s">
        <v>19</v>
      </c>
      <c r="I317" t="s">
        <v>20</v>
      </c>
      <c r="J317" t="s">
        <v>76</v>
      </c>
      <c r="K317" t="s">
        <v>181</v>
      </c>
      <c r="L317" t="s">
        <v>252</v>
      </c>
      <c r="M317" t="s">
        <v>696</v>
      </c>
      <c r="N317">
        <v>2.9846100807189901</v>
      </c>
      <c r="O317">
        <v>2.8810796737670898</v>
      </c>
      <c r="P317" t="e">
        <v>#N/A</v>
      </c>
    </row>
    <row r="318" spans="1:16" x14ac:dyDescent="0.25">
      <c r="A318" t="s">
        <v>185</v>
      </c>
      <c r="B318">
        <v>18577</v>
      </c>
      <c r="C318">
        <v>2.9846100807189901</v>
      </c>
      <c r="D318" t="s">
        <v>137</v>
      </c>
      <c r="E318" t="s">
        <v>9</v>
      </c>
      <c r="F318" t="s">
        <v>9</v>
      </c>
      <c r="G318" t="s">
        <v>9</v>
      </c>
      <c r="H318" t="s">
        <v>10</v>
      </c>
      <c r="I318" t="s">
        <v>11</v>
      </c>
      <c r="J318" t="s">
        <v>81</v>
      </c>
      <c r="K318" t="s">
        <v>181</v>
      </c>
      <c r="L318" t="s">
        <v>253</v>
      </c>
      <c r="M318" t="s">
        <v>697</v>
      </c>
      <c r="N318">
        <v>2.9846100807189901</v>
      </c>
      <c r="O318">
        <v>2.9947800636291499</v>
      </c>
      <c r="P318" t="e">
        <v>#N/A</v>
      </c>
    </row>
    <row r="319" spans="1:16" x14ac:dyDescent="0.25">
      <c r="A319" t="s">
        <v>185</v>
      </c>
      <c r="B319">
        <v>20200</v>
      </c>
      <c r="C319">
        <v>2.9846100807189901</v>
      </c>
      <c r="D319" t="s">
        <v>138</v>
      </c>
      <c r="E319" t="s">
        <v>9</v>
      </c>
      <c r="F319" t="s">
        <v>9</v>
      </c>
      <c r="G319" t="s">
        <v>9</v>
      </c>
      <c r="H319" t="s">
        <v>10</v>
      </c>
      <c r="I319" t="s">
        <v>11</v>
      </c>
      <c r="J319" t="s">
        <v>35</v>
      </c>
      <c r="K319" t="s">
        <v>181</v>
      </c>
      <c r="L319" t="s">
        <v>254</v>
      </c>
      <c r="M319" t="s">
        <v>698</v>
      </c>
      <c r="N319">
        <v>2.9846100807189901</v>
      </c>
      <c r="O319">
        <v>2.9947800636291499</v>
      </c>
      <c r="P319" t="e">
        <v>#N/A</v>
      </c>
    </row>
    <row r="320" spans="1:16" x14ac:dyDescent="0.25">
      <c r="A320" t="s">
        <v>185</v>
      </c>
      <c r="B320">
        <v>20540</v>
      </c>
      <c r="C320">
        <v>2.9846100807189901</v>
      </c>
      <c r="D320" t="s">
        <v>175</v>
      </c>
      <c r="E320" t="s">
        <v>9</v>
      </c>
      <c r="F320" t="s">
        <v>9</v>
      </c>
      <c r="G320" t="s">
        <v>9</v>
      </c>
      <c r="H320" t="s">
        <v>176</v>
      </c>
      <c r="I320" t="s">
        <v>177</v>
      </c>
      <c r="J320" t="s">
        <v>178</v>
      </c>
      <c r="K320" t="s">
        <v>181</v>
      </c>
      <c r="L320" t="s">
        <v>256</v>
      </c>
      <c r="M320" t="s">
        <v>700</v>
      </c>
      <c r="N320">
        <v>2.9846100807189901</v>
      </c>
      <c r="O320">
        <v>2.9947800636291499</v>
      </c>
      <c r="P320" t="e">
        <v>#N/A</v>
      </c>
    </row>
    <row r="321" spans="1:16" x14ac:dyDescent="0.25">
      <c r="A321" t="s">
        <v>185</v>
      </c>
      <c r="B321">
        <v>23527</v>
      </c>
      <c r="C321">
        <v>2.9846100807189901</v>
      </c>
      <c r="D321" t="s">
        <v>139</v>
      </c>
      <c r="E321" t="s">
        <v>9</v>
      </c>
      <c r="F321" t="s">
        <v>9</v>
      </c>
      <c r="G321" t="s">
        <v>9</v>
      </c>
      <c r="H321" t="s">
        <v>14</v>
      </c>
      <c r="I321" t="s">
        <v>50</v>
      </c>
      <c r="J321" t="s">
        <v>51</v>
      </c>
      <c r="K321" t="s">
        <v>181</v>
      </c>
      <c r="L321" t="s">
        <v>257</v>
      </c>
      <c r="M321" t="s">
        <v>701</v>
      </c>
      <c r="N321">
        <v>2.9846100807189901</v>
      </c>
      <c r="O321">
        <v>2.9947800636291499</v>
      </c>
      <c r="P321" t="e">
        <v>#N/A</v>
      </c>
    </row>
    <row r="322" spans="1:16" x14ac:dyDescent="0.25">
      <c r="A322" t="s">
        <v>185</v>
      </c>
      <c r="B322">
        <v>14801</v>
      </c>
      <c r="C322">
        <v>0.196119844913483</v>
      </c>
      <c r="D322" t="s">
        <v>65</v>
      </c>
      <c r="E322" t="s">
        <v>9</v>
      </c>
      <c r="F322" t="s">
        <v>9</v>
      </c>
      <c r="G322" t="s">
        <v>9</v>
      </c>
      <c r="H322" t="s">
        <v>10</v>
      </c>
      <c r="I322" t="s">
        <v>11</v>
      </c>
      <c r="J322" t="s">
        <v>83</v>
      </c>
      <c r="K322" t="s">
        <v>181</v>
      </c>
      <c r="L322" t="s">
        <v>301</v>
      </c>
      <c r="M322" t="s">
        <v>702</v>
      </c>
      <c r="N322">
        <v>0.196119844913483</v>
      </c>
      <c r="O322">
        <v>2.9947800636291499</v>
      </c>
      <c r="P322" t="e">
        <v>#N/A</v>
      </c>
    </row>
    <row r="323" spans="1:16" x14ac:dyDescent="0.25">
      <c r="A323" t="s">
        <v>185</v>
      </c>
      <c r="B323">
        <v>7942</v>
      </c>
      <c r="C323">
        <v>0.17113481462001801</v>
      </c>
      <c r="D323" t="s">
        <v>27</v>
      </c>
      <c r="E323" t="s">
        <v>28</v>
      </c>
      <c r="F323" t="s">
        <v>9</v>
      </c>
      <c r="G323" t="s">
        <v>9</v>
      </c>
      <c r="H323" t="s">
        <v>19</v>
      </c>
      <c r="I323" t="s">
        <v>20</v>
      </c>
      <c r="J323" t="s">
        <v>29</v>
      </c>
      <c r="K323" t="s">
        <v>181</v>
      </c>
      <c r="L323" t="s">
        <v>298</v>
      </c>
      <c r="M323" t="s">
        <v>703</v>
      </c>
      <c r="N323">
        <v>0.17113481462001801</v>
      </c>
      <c r="O323">
        <v>2.6194989681243901</v>
      </c>
      <c r="P323" t="e">
        <v>#N/A</v>
      </c>
    </row>
    <row r="324" spans="1:16" x14ac:dyDescent="0.25">
      <c r="A324" t="s">
        <v>185</v>
      </c>
      <c r="B324">
        <v>11416</v>
      </c>
      <c r="C324">
        <v>0.131552189588547</v>
      </c>
      <c r="D324" t="s">
        <v>55</v>
      </c>
      <c r="E324" t="s">
        <v>9</v>
      </c>
      <c r="F324" t="s">
        <v>9</v>
      </c>
      <c r="G324" t="s">
        <v>9</v>
      </c>
      <c r="H324" t="s">
        <v>19</v>
      </c>
      <c r="I324" t="s">
        <v>20</v>
      </c>
      <c r="J324" t="s">
        <v>21</v>
      </c>
      <c r="K324" t="s">
        <v>181</v>
      </c>
      <c r="L324" t="s">
        <v>228</v>
      </c>
      <c r="M324" t="s">
        <v>704</v>
      </c>
      <c r="N324">
        <v>0.131552189588547</v>
      </c>
      <c r="O324">
        <v>2.78380250930786</v>
      </c>
      <c r="P324" t="s">
        <v>704</v>
      </c>
    </row>
    <row r="325" spans="1:16" x14ac:dyDescent="0.25">
      <c r="A325" t="s">
        <v>185</v>
      </c>
      <c r="B325">
        <v>9529</v>
      </c>
      <c r="C325">
        <v>0.120255880057812</v>
      </c>
      <c r="D325" t="s">
        <v>36</v>
      </c>
      <c r="E325" t="s">
        <v>37</v>
      </c>
      <c r="F325" t="s">
        <v>9</v>
      </c>
      <c r="G325" t="s">
        <v>9</v>
      </c>
      <c r="H325" t="s">
        <v>19</v>
      </c>
      <c r="I325" t="s">
        <v>20</v>
      </c>
      <c r="J325" t="s">
        <v>38</v>
      </c>
      <c r="K325" t="s">
        <v>181</v>
      </c>
      <c r="L325" t="s">
        <v>299</v>
      </c>
      <c r="M325" t="s">
        <v>705</v>
      </c>
      <c r="N325">
        <v>0.120255880057812</v>
      </c>
      <c r="O325">
        <v>2.0287899971008301</v>
      </c>
      <c r="P325" t="e">
        <v>#N/A</v>
      </c>
    </row>
    <row r="326" spans="1:16" x14ac:dyDescent="0.25">
      <c r="A326" t="s">
        <v>185</v>
      </c>
      <c r="B326">
        <v>14383</v>
      </c>
      <c r="C326">
        <v>0.109008356928825</v>
      </c>
      <c r="D326" t="s">
        <v>90</v>
      </c>
      <c r="E326" t="s">
        <v>9</v>
      </c>
      <c r="F326" t="s">
        <v>9</v>
      </c>
      <c r="G326" t="s">
        <v>9</v>
      </c>
      <c r="H326" t="s">
        <v>73</v>
      </c>
      <c r="I326" t="s">
        <v>74</v>
      </c>
      <c r="J326" t="s">
        <v>9</v>
      </c>
      <c r="K326" t="s">
        <v>181</v>
      </c>
      <c r="L326" t="s">
        <v>202</v>
      </c>
      <c r="M326" t="s">
        <v>706</v>
      </c>
      <c r="N326">
        <v>0.109008356928825</v>
      </c>
      <c r="O326">
        <v>3.76974248886108</v>
      </c>
      <c r="P326" t="e">
        <v>#N/A</v>
      </c>
    </row>
    <row r="327" spans="1:16" x14ac:dyDescent="0.25">
      <c r="A327" t="s">
        <v>185</v>
      </c>
      <c r="B327">
        <v>12895</v>
      </c>
      <c r="C327">
        <v>0.10060171037912401</v>
      </c>
      <c r="D327" t="s">
        <v>70</v>
      </c>
      <c r="E327" t="s">
        <v>9</v>
      </c>
      <c r="F327" t="s">
        <v>9</v>
      </c>
      <c r="G327" t="s">
        <v>9</v>
      </c>
      <c r="H327" t="s">
        <v>10</v>
      </c>
      <c r="I327" t="s">
        <v>11</v>
      </c>
      <c r="J327" t="s">
        <v>32</v>
      </c>
      <c r="K327" t="s">
        <v>181</v>
      </c>
      <c r="L327" t="s">
        <v>304</v>
      </c>
      <c r="M327" t="s">
        <v>707</v>
      </c>
      <c r="N327">
        <v>0.10060171037912401</v>
      </c>
      <c r="O327">
        <v>0.90530318021774303</v>
      </c>
      <c r="P327" t="e">
        <v>#N/A</v>
      </c>
    </row>
    <row r="328" spans="1:16" x14ac:dyDescent="0.25">
      <c r="A328" t="s">
        <v>185</v>
      </c>
      <c r="B328">
        <v>14588</v>
      </c>
      <c r="C328">
        <v>9.72883105278015E-2</v>
      </c>
      <c r="D328" t="s">
        <v>105</v>
      </c>
      <c r="E328" t="s">
        <v>108</v>
      </c>
      <c r="F328" t="s">
        <v>9</v>
      </c>
      <c r="G328" t="s">
        <v>9</v>
      </c>
      <c r="H328" t="s">
        <v>14</v>
      </c>
      <c r="I328" t="s">
        <v>11</v>
      </c>
      <c r="J328" t="s">
        <v>69</v>
      </c>
      <c r="K328" t="s">
        <v>181</v>
      </c>
      <c r="L328" t="s">
        <v>302</v>
      </c>
      <c r="M328" t="s">
        <v>708</v>
      </c>
      <c r="N328">
        <v>9.72883105278015E-2</v>
      </c>
      <c r="O328">
        <v>2.5905923843383798</v>
      </c>
      <c r="P328" t="e">
        <v>#N/A</v>
      </c>
    </row>
    <row r="329" spans="1:16" x14ac:dyDescent="0.25">
      <c r="A329" t="s">
        <v>185</v>
      </c>
      <c r="B329">
        <v>14196</v>
      </c>
      <c r="C329">
        <v>9.4286389648914296E-2</v>
      </c>
      <c r="D329" t="s">
        <v>54</v>
      </c>
      <c r="E329" t="s">
        <v>78</v>
      </c>
      <c r="F329" t="s">
        <v>9</v>
      </c>
      <c r="G329" t="s">
        <v>9</v>
      </c>
      <c r="H329" t="s">
        <v>19</v>
      </c>
      <c r="I329" t="s">
        <v>20</v>
      </c>
      <c r="J329" t="s">
        <v>76</v>
      </c>
      <c r="K329" t="s">
        <v>181</v>
      </c>
      <c r="L329" t="s">
        <v>217</v>
      </c>
      <c r="M329" t="s">
        <v>709</v>
      </c>
      <c r="N329">
        <v>9.4286389648914296E-2</v>
      </c>
      <c r="O329">
        <v>2.2655768394470202</v>
      </c>
      <c r="P329" t="e">
        <v>#N/A</v>
      </c>
    </row>
    <row r="330" spans="1:16" x14ac:dyDescent="0.25">
      <c r="A330" t="s">
        <v>185</v>
      </c>
      <c r="B330">
        <v>9642</v>
      </c>
      <c r="C330">
        <v>8.5074476897716494E-2</v>
      </c>
      <c r="D330" t="s">
        <v>42</v>
      </c>
      <c r="E330" t="s">
        <v>43</v>
      </c>
      <c r="F330" t="s">
        <v>9</v>
      </c>
      <c r="G330" t="s">
        <v>9</v>
      </c>
      <c r="H330" t="s">
        <v>10</v>
      </c>
      <c r="I330" t="s">
        <v>11</v>
      </c>
      <c r="J330" t="s">
        <v>26</v>
      </c>
      <c r="K330" t="s">
        <v>181</v>
      </c>
      <c r="L330" t="s">
        <v>232</v>
      </c>
      <c r="M330" t="s">
        <v>710</v>
      </c>
      <c r="N330">
        <v>8.5074476897716494E-2</v>
      </c>
      <c r="O330">
        <v>2.02366018295288</v>
      </c>
      <c r="P330" t="e">
        <v>#N/A</v>
      </c>
    </row>
    <row r="331" spans="1:16" x14ac:dyDescent="0.25">
      <c r="A331" t="s">
        <v>185</v>
      </c>
      <c r="B331">
        <v>14384</v>
      </c>
      <c r="C331">
        <v>8.1492297351360293E-2</v>
      </c>
      <c r="D331" t="s">
        <v>90</v>
      </c>
      <c r="E331" t="s">
        <v>9</v>
      </c>
      <c r="F331" t="s">
        <v>9</v>
      </c>
      <c r="G331" t="s">
        <v>9</v>
      </c>
      <c r="H331" t="s">
        <v>19</v>
      </c>
      <c r="I331" t="s">
        <v>58</v>
      </c>
      <c r="J331" t="s">
        <v>75</v>
      </c>
      <c r="K331" t="s">
        <v>181</v>
      </c>
      <c r="L331" t="s">
        <v>212</v>
      </c>
      <c r="M331" t="s">
        <v>711</v>
      </c>
      <c r="N331">
        <v>8.1492297351360293E-2</v>
      </c>
      <c r="O331">
        <v>3.6820726394653298</v>
      </c>
      <c r="P331" t="s">
        <v>711</v>
      </c>
    </row>
    <row r="332" spans="1:16" x14ac:dyDescent="0.25">
      <c r="A332" t="s">
        <v>185</v>
      </c>
      <c r="B332">
        <v>15351</v>
      </c>
      <c r="C332">
        <v>7.9776607453823103E-2</v>
      </c>
      <c r="D332" t="s">
        <v>115</v>
      </c>
      <c r="E332" t="s">
        <v>116</v>
      </c>
      <c r="F332" t="s">
        <v>113</v>
      </c>
      <c r="G332" t="s">
        <v>9</v>
      </c>
      <c r="H332" t="s">
        <v>19</v>
      </c>
      <c r="I332" t="s">
        <v>58</v>
      </c>
      <c r="J332" t="s">
        <v>117</v>
      </c>
      <c r="K332" t="s">
        <v>181</v>
      </c>
      <c r="L332" t="s">
        <v>277</v>
      </c>
      <c r="M332" t="s">
        <v>712</v>
      </c>
      <c r="N332">
        <v>7.9776607453823103E-2</v>
      </c>
      <c r="O332">
        <v>3.08893489837646</v>
      </c>
      <c r="P332" t="s">
        <v>712</v>
      </c>
    </row>
    <row r="333" spans="1:16" x14ac:dyDescent="0.25">
      <c r="A333" t="s">
        <v>185</v>
      </c>
      <c r="B333">
        <v>12771</v>
      </c>
      <c r="C333">
        <v>7.8037008643150302E-2</v>
      </c>
      <c r="D333" t="s">
        <v>65</v>
      </c>
      <c r="E333" t="s">
        <v>9</v>
      </c>
      <c r="F333" t="s">
        <v>9</v>
      </c>
      <c r="G333" t="s">
        <v>9</v>
      </c>
      <c r="H333" t="s">
        <v>10</v>
      </c>
      <c r="I333" t="s">
        <v>11</v>
      </c>
      <c r="J333" t="s">
        <v>66</v>
      </c>
      <c r="K333" t="s">
        <v>181</v>
      </c>
      <c r="L333" t="s">
        <v>234</v>
      </c>
      <c r="M333" t="s">
        <v>713</v>
      </c>
      <c r="N333">
        <v>7.8037008643150302E-2</v>
      </c>
      <c r="O333">
        <v>2.9947800636291499</v>
      </c>
      <c r="P333" t="e">
        <v>#N/A</v>
      </c>
    </row>
    <row r="334" spans="1:16" x14ac:dyDescent="0.25">
      <c r="A334" t="s">
        <v>185</v>
      </c>
      <c r="B334">
        <v>16470</v>
      </c>
      <c r="C334">
        <v>7.5632534921169295E-2</v>
      </c>
      <c r="D334" t="s">
        <v>122</v>
      </c>
      <c r="E334" t="s">
        <v>112</v>
      </c>
      <c r="F334" t="s">
        <v>126</v>
      </c>
      <c r="G334" t="s">
        <v>9</v>
      </c>
      <c r="H334" t="s">
        <v>10</v>
      </c>
      <c r="I334" t="s">
        <v>11</v>
      </c>
      <c r="J334" t="s">
        <v>23</v>
      </c>
      <c r="K334" t="s">
        <v>181</v>
      </c>
      <c r="L334" t="s">
        <v>233</v>
      </c>
      <c r="M334" t="s">
        <v>714</v>
      </c>
      <c r="N334">
        <v>7.5632534921169295E-2</v>
      </c>
      <c r="O334">
        <v>2.5575897693634002</v>
      </c>
      <c r="P334" t="e">
        <v>#N/A</v>
      </c>
    </row>
    <row r="335" spans="1:16" x14ac:dyDescent="0.25">
      <c r="A335" t="s">
        <v>185</v>
      </c>
      <c r="B335">
        <v>14516</v>
      </c>
      <c r="C335">
        <v>7.0311069488525405E-2</v>
      </c>
      <c r="D335" t="s">
        <v>91</v>
      </c>
      <c r="E335" t="s">
        <v>92</v>
      </c>
      <c r="F335" t="s">
        <v>9</v>
      </c>
      <c r="G335" t="s">
        <v>9</v>
      </c>
      <c r="H335" t="s">
        <v>10</v>
      </c>
      <c r="I335" t="s">
        <v>11</v>
      </c>
      <c r="J335" t="s">
        <v>81</v>
      </c>
      <c r="K335" t="s">
        <v>181</v>
      </c>
      <c r="L335" t="s">
        <v>204</v>
      </c>
      <c r="M335" t="s">
        <v>715</v>
      </c>
      <c r="N335">
        <v>7.0311069488525405E-2</v>
      </c>
      <c r="O335">
        <v>3.09225630760193</v>
      </c>
      <c r="P335" t="e">
        <v>#N/A</v>
      </c>
    </row>
    <row r="336" spans="1:16" x14ac:dyDescent="0.25">
      <c r="A336" t="s">
        <v>185</v>
      </c>
      <c r="B336">
        <v>16463</v>
      </c>
      <c r="C336">
        <v>6.9991216063499506E-2</v>
      </c>
      <c r="D336" t="s">
        <v>119</v>
      </c>
      <c r="E336" t="s">
        <v>126</v>
      </c>
      <c r="F336" t="s">
        <v>127</v>
      </c>
      <c r="G336" t="s">
        <v>9</v>
      </c>
      <c r="H336" t="s">
        <v>10</v>
      </c>
      <c r="I336" t="s">
        <v>11</v>
      </c>
      <c r="J336" t="s">
        <v>87</v>
      </c>
      <c r="K336" t="s">
        <v>181</v>
      </c>
      <c r="L336" t="s">
        <v>272</v>
      </c>
      <c r="M336" t="s">
        <v>716</v>
      </c>
      <c r="N336">
        <v>6.9991216063499506E-2</v>
      </c>
      <c r="O336">
        <v>2.4852986335754399</v>
      </c>
      <c r="P336" t="e">
        <v>#N/A</v>
      </c>
    </row>
    <row r="337" spans="1:16" x14ac:dyDescent="0.25">
      <c r="A337" t="s">
        <v>185</v>
      </c>
      <c r="B337">
        <v>13143</v>
      </c>
      <c r="C337">
        <v>6.9283612072467804E-2</v>
      </c>
      <c r="D337" t="s">
        <v>71</v>
      </c>
      <c r="E337" t="s">
        <v>9</v>
      </c>
      <c r="F337" t="s">
        <v>9</v>
      </c>
      <c r="G337" t="s">
        <v>9</v>
      </c>
      <c r="H337" t="s">
        <v>19</v>
      </c>
      <c r="I337" t="s">
        <v>20</v>
      </c>
      <c r="J337" t="s">
        <v>33</v>
      </c>
      <c r="K337" t="s">
        <v>181</v>
      </c>
      <c r="L337" t="s">
        <v>271</v>
      </c>
      <c r="M337" t="s">
        <v>717</v>
      </c>
      <c r="N337">
        <v>6.9283612072467804E-2</v>
      </c>
      <c r="O337">
        <v>3.0696892738342298</v>
      </c>
      <c r="P337" t="e">
        <v>#N/A</v>
      </c>
    </row>
    <row r="338" spans="1:16" x14ac:dyDescent="0.25">
      <c r="A338" t="s">
        <v>185</v>
      </c>
      <c r="B338">
        <v>17126</v>
      </c>
      <c r="C338">
        <v>6.8583041429519695E-2</v>
      </c>
      <c r="D338" t="s">
        <v>133</v>
      </c>
      <c r="E338" t="s">
        <v>9</v>
      </c>
      <c r="F338" t="s">
        <v>9</v>
      </c>
      <c r="G338" t="s">
        <v>9</v>
      </c>
      <c r="H338" t="s">
        <v>19</v>
      </c>
      <c r="I338" t="s">
        <v>58</v>
      </c>
      <c r="J338" t="s">
        <v>59</v>
      </c>
      <c r="K338" t="s">
        <v>181</v>
      </c>
      <c r="L338" t="s">
        <v>275</v>
      </c>
      <c r="M338" t="s">
        <v>718</v>
      </c>
      <c r="N338">
        <v>6.8583041429519695E-2</v>
      </c>
      <c r="O338">
        <v>3.0725913047790501</v>
      </c>
      <c r="P338" t="e">
        <v>#N/A</v>
      </c>
    </row>
    <row r="339" spans="1:16" x14ac:dyDescent="0.25">
      <c r="A339" t="s">
        <v>185</v>
      </c>
      <c r="B339">
        <v>14388</v>
      </c>
      <c r="C339">
        <v>6.8194739520549802E-2</v>
      </c>
      <c r="D339" t="s">
        <v>90</v>
      </c>
      <c r="E339" t="s">
        <v>9</v>
      </c>
      <c r="F339" t="s">
        <v>9</v>
      </c>
      <c r="G339" t="s">
        <v>9</v>
      </c>
      <c r="H339" t="s">
        <v>19</v>
      </c>
      <c r="I339" t="s">
        <v>20</v>
      </c>
      <c r="J339" t="s">
        <v>76</v>
      </c>
      <c r="K339" t="s">
        <v>181</v>
      </c>
      <c r="L339" t="s">
        <v>203</v>
      </c>
      <c r="M339" t="s">
        <v>719</v>
      </c>
      <c r="N339">
        <v>6.8194739520549802E-2</v>
      </c>
      <c r="O339">
        <v>4.1523151397705096</v>
      </c>
      <c r="P339" t="e">
        <v>#N/A</v>
      </c>
    </row>
    <row r="340" spans="1:16" x14ac:dyDescent="0.25">
      <c r="A340" t="s">
        <v>185</v>
      </c>
      <c r="B340">
        <v>16635</v>
      </c>
      <c r="C340">
        <v>6.7690856754779802E-2</v>
      </c>
      <c r="D340" t="s">
        <v>126</v>
      </c>
      <c r="E340" t="s">
        <v>132</v>
      </c>
      <c r="F340" t="s">
        <v>9</v>
      </c>
      <c r="G340" t="s">
        <v>9</v>
      </c>
      <c r="H340" t="s">
        <v>10</v>
      </c>
      <c r="I340" t="s">
        <v>11</v>
      </c>
      <c r="J340" t="s">
        <v>26</v>
      </c>
      <c r="K340" t="s">
        <v>181</v>
      </c>
      <c r="L340" t="s">
        <v>259</v>
      </c>
      <c r="M340" t="s">
        <v>720</v>
      </c>
      <c r="N340">
        <v>6.7690856754779802E-2</v>
      </c>
      <c r="O340">
        <v>2.9704535007476802</v>
      </c>
      <c r="P340" t="s">
        <v>720</v>
      </c>
    </row>
    <row r="341" spans="1:16" x14ac:dyDescent="0.25">
      <c r="A341" t="s">
        <v>185</v>
      </c>
      <c r="B341">
        <v>8998</v>
      </c>
      <c r="C341">
        <v>6.7004822194576305E-2</v>
      </c>
      <c r="D341" t="s">
        <v>30</v>
      </c>
      <c r="E341" t="s">
        <v>31</v>
      </c>
      <c r="F341" t="s">
        <v>9</v>
      </c>
      <c r="G341" t="s">
        <v>9</v>
      </c>
      <c r="H341" t="s">
        <v>19</v>
      </c>
      <c r="I341" t="s">
        <v>20</v>
      </c>
      <c r="J341" t="s">
        <v>33</v>
      </c>
      <c r="K341" t="s">
        <v>181</v>
      </c>
      <c r="L341" t="s">
        <v>205</v>
      </c>
      <c r="M341" t="s">
        <v>721</v>
      </c>
      <c r="N341">
        <v>6.7004822194576305E-2</v>
      </c>
      <c r="O341">
        <v>3.0348083972930899</v>
      </c>
      <c r="P341" t="e">
        <v>#N/A</v>
      </c>
    </row>
    <row r="342" spans="1:16" x14ac:dyDescent="0.25">
      <c r="A342" t="s">
        <v>185</v>
      </c>
      <c r="B342">
        <v>14586</v>
      </c>
      <c r="C342">
        <v>6.5909706056117998E-2</v>
      </c>
      <c r="D342" t="s">
        <v>105</v>
      </c>
      <c r="E342" t="s">
        <v>106</v>
      </c>
      <c r="F342" t="s">
        <v>9</v>
      </c>
      <c r="G342" t="s">
        <v>9</v>
      </c>
      <c r="H342" t="s">
        <v>10</v>
      </c>
      <c r="I342" t="s">
        <v>11</v>
      </c>
      <c r="J342" t="s">
        <v>66</v>
      </c>
      <c r="K342" t="s">
        <v>181</v>
      </c>
      <c r="L342" t="s">
        <v>231</v>
      </c>
      <c r="M342" t="s">
        <v>722</v>
      </c>
      <c r="N342">
        <v>6.5909706056117998E-2</v>
      </c>
      <c r="O342">
        <v>1.1575682163238501</v>
      </c>
      <c r="P342" t="s">
        <v>722</v>
      </c>
    </row>
    <row r="343" spans="1:16" x14ac:dyDescent="0.25">
      <c r="A343" t="s">
        <v>185</v>
      </c>
      <c r="B343">
        <v>14041</v>
      </c>
      <c r="C343">
        <v>6.5373308956623105E-2</v>
      </c>
      <c r="D343" t="s">
        <v>72</v>
      </c>
      <c r="E343" t="s">
        <v>9</v>
      </c>
      <c r="F343" t="s">
        <v>9</v>
      </c>
      <c r="G343" t="s">
        <v>9</v>
      </c>
      <c r="H343" t="s">
        <v>14</v>
      </c>
      <c r="I343" t="s">
        <v>50</v>
      </c>
      <c r="J343" t="s">
        <v>51</v>
      </c>
      <c r="K343" t="s">
        <v>181</v>
      </c>
      <c r="L343" t="s">
        <v>215</v>
      </c>
      <c r="M343" t="s">
        <v>723</v>
      </c>
      <c r="N343">
        <v>6.5373308956623105E-2</v>
      </c>
      <c r="O343">
        <v>3.63497114181519</v>
      </c>
      <c r="P343" t="e">
        <v>#N/A</v>
      </c>
    </row>
    <row r="344" spans="1:16" x14ac:dyDescent="0.25">
      <c r="A344" t="s">
        <v>185</v>
      </c>
      <c r="B344">
        <v>14190</v>
      </c>
      <c r="C344">
        <v>6.5260082483291598E-2</v>
      </c>
      <c r="D344" t="s">
        <v>70</v>
      </c>
      <c r="E344" t="s">
        <v>18</v>
      </c>
      <c r="F344" t="s">
        <v>9</v>
      </c>
      <c r="G344" t="s">
        <v>9</v>
      </c>
      <c r="H344" t="s">
        <v>14</v>
      </c>
      <c r="I344" t="s">
        <v>50</v>
      </c>
      <c r="J344" t="s">
        <v>51</v>
      </c>
      <c r="K344" t="s">
        <v>181</v>
      </c>
      <c r="L344" t="s">
        <v>216</v>
      </c>
      <c r="M344" t="s">
        <v>724</v>
      </c>
      <c r="N344">
        <v>6.5260082483291598E-2</v>
      </c>
      <c r="O344">
        <v>3.5437057018279998</v>
      </c>
      <c r="P344" t="e">
        <v>#N/A</v>
      </c>
    </row>
    <row r="345" spans="1:16" x14ac:dyDescent="0.25">
      <c r="A345" t="s">
        <v>185</v>
      </c>
      <c r="B345">
        <v>2856</v>
      </c>
      <c r="C345">
        <v>6.5201446413993794E-2</v>
      </c>
      <c r="D345" t="s">
        <v>8</v>
      </c>
      <c r="E345" t="s">
        <v>9</v>
      </c>
      <c r="F345" t="s">
        <v>9</v>
      </c>
      <c r="G345" t="s">
        <v>9</v>
      </c>
      <c r="H345" t="s">
        <v>10</v>
      </c>
      <c r="I345" t="s">
        <v>11</v>
      </c>
      <c r="J345" t="s">
        <v>12</v>
      </c>
      <c r="K345" t="s">
        <v>181</v>
      </c>
      <c r="L345" t="s">
        <v>224</v>
      </c>
      <c r="M345" t="s">
        <v>725</v>
      </c>
      <c r="N345">
        <v>6.5201446413993794E-2</v>
      </c>
      <c r="O345">
        <v>3.1219174861907999</v>
      </c>
      <c r="P345" t="e">
        <v>#N/A</v>
      </c>
    </row>
    <row r="346" spans="1:16" x14ac:dyDescent="0.25">
      <c r="A346" t="s">
        <v>185</v>
      </c>
      <c r="B346">
        <v>14382</v>
      </c>
      <c r="C346">
        <v>6.3418000936508206E-2</v>
      </c>
      <c r="D346" t="s">
        <v>90</v>
      </c>
      <c r="E346" t="s">
        <v>9</v>
      </c>
      <c r="F346" t="s">
        <v>9</v>
      </c>
      <c r="G346" t="s">
        <v>9</v>
      </c>
      <c r="H346" t="s">
        <v>14</v>
      </c>
      <c r="I346" t="s">
        <v>50</v>
      </c>
      <c r="J346" t="s">
        <v>51</v>
      </c>
      <c r="K346" t="s">
        <v>181</v>
      </c>
      <c r="L346" t="s">
        <v>225</v>
      </c>
      <c r="M346" t="s">
        <v>726</v>
      </c>
      <c r="N346">
        <v>6.3418000936508206E-2</v>
      </c>
      <c r="O346">
        <v>3.9394781589508101</v>
      </c>
      <c r="P346" t="s">
        <v>726</v>
      </c>
    </row>
    <row r="347" spans="1:16" x14ac:dyDescent="0.25">
      <c r="A347" t="s">
        <v>185</v>
      </c>
      <c r="B347">
        <v>12440</v>
      </c>
      <c r="C347">
        <v>6.1292670667171499E-2</v>
      </c>
      <c r="D347" t="s">
        <v>62</v>
      </c>
      <c r="E347" t="s">
        <v>9</v>
      </c>
      <c r="F347" t="s">
        <v>9</v>
      </c>
      <c r="G347" t="s">
        <v>9</v>
      </c>
      <c r="H347" t="s">
        <v>10</v>
      </c>
      <c r="I347" t="s">
        <v>11</v>
      </c>
      <c r="J347" t="s">
        <v>48</v>
      </c>
      <c r="K347" t="s">
        <v>181</v>
      </c>
      <c r="L347" t="s">
        <v>287</v>
      </c>
      <c r="M347" t="s">
        <v>727</v>
      </c>
      <c r="N347">
        <v>6.1292670667171499E-2</v>
      </c>
      <c r="O347">
        <v>3.0477969646453902</v>
      </c>
      <c r="P347" t="e">
        <v>#N/A</v>
      </c>
    </row>
    <row r="348" spans="1:16" x14ac:dyDescent="0.25">
      <c r="A348" t="s">
        <v>185</v>
      </c>
      <c r="B348">
        <v>16467</v>
      </c>
      <c r="C348">
        <v>6.1212748289108297E-2</v>
      </c>
      <c r="D348" t="s">
        <v>122</v>
      </c>
      <c r="E348" t="s">
        <v>129</v>
      </c>
      <c r="F348" t="s">
        <v>126</v>
      </c>
      <c r="G348" t="s">
        <v>9</v>
      </c>
      <c r="H348" t="s">
        <v>10</v>
      </c>
      <c r="I348" t="s">
        <v>11</v>
      </c>
      <c r="J348" t="s">
        <v>40</v>
      </c>
      <c r="K348" t="s">
        <v>181</v>
      </c>
      <c r="L348" t="s">
        <v>265</v>
      </c>
      <c r="M348" t="s">
        <v>728</v>
      </c>
      <c r="N348">
        <v>6.1212748289108297E-2</v>
      </c>
      <c r="O348">
        <v>1.74536156654358</v>
      </c>
      <c r="P348" t="e">
        <v>#N/A</v>
      </c>
    </row>
    <row r="349" spans="1:16" x14ac:dyDescent="0.25">
      <c r="A349" t="s">
        <v>185</v>
      </c>
      <c r="B349">
        <v>14270</v>
      </c>
      <c r="C349">
        <v>6.06599003076553E-2</v>
      </c>
      <c r="D349" t="s">
        <v>52</v>
      </c>
      <c r="E349" t="s">
        <v>82</v>
      </c>
      <c r="F349" t="s">
        <v>9</v>
      </c>
      <c r="G349" t="s">
        <v>9</v>
      </c>
      <c r="H349" t="s">
        <v>10</v>
      </c>
      <c r="I349" t="s">
        <v>11</v>
      </c>
      <c r="J349" t="s">
        <v>83</v>
      </c>
      <c r="K349" t="s">
        <v>181</v>
      </c>
      <c r="L349" t="s">
        <v>211</v>
      </c>
      <c r="M349" t="s">
        <v>729</v>
      </c>
      <c r="N349">
        <v>6.06599003076553E-2</v>
      </c>
      <c r="O349">
        <v>2.53674983978271</v>
      </c>
      <c r="P349" t="e">
        <v>#N/A</v>
      </c>
    </row>
    <row r="350" spans="1:16" x14ac:dyDescent="0.25">
      <c r="A350" t="s">
        <v>185</v>
      </c>
      <c r="B350">
        <v>16027</v>
      </c>
      <c r="C350">
        <v>5.8411575853824602E-2</v>
      </c>
      <c r="D350" t="s">
        <v>122</v>
      </c>
      <c r="E350" t="s">
        <v>9</v>
      </c>
      <c r="F350" t="s">
        <v>9</v>
      </c>
      <c r="G350" t="s">
        <v>9</v>
      </c>
      <c r="H350" t="s">
        <v>10</v>
      </c>
      <c r="I350" t="s">
        <v>11</v>
      </c>
      <c r="J350" t="s">
        <v>32</v>
      </c>
      <c r="K350" t="s">
        <v>181</v>
      </c>
      <c r="L350" t="s">
        <v>220</v>
      </c>
      <c r="M350" t="s">
        <v>730</v>
      </c>
      <c r="N350">
        <v>5.8411575853824602E-2</v>
      </c>
      <c r="O350">
        <v>2.14114594459534</v>
      </c>
      <c r="P350" t="e">
        <v>#N/A</v>
      </c>
    </row>
    <row r="351" spans="1:16" x14ac:dyDescent="0.25">
      <c r="A351" t="s">
        <v>185</v>
      </c>
      <c r="B351">
        <v>14192</v>
      </c>
      <c r="C351">
        <v>5.7432577013969401E-2</v>
      </c>
      <c r="D351" t="s">
        <v>52</v>
      </c>
      <c r="E351" t="s">
        <v>9</v>
      </c>
      <c r="F351" t="s">
        <v>9</v>
      </c>
      <c r="G351" t="s">
        <v>9</v>
      </c>
      <c r="H351" t="s">
        <v>73</v>
      </c>
      <c r="I351" t="s">
        <v>74</v>
      </c>
      <c r="J351" t="s">
        <v>9</v>
      </c>
      <c r="K351" t="s">
        <v>181</v>
      </c>
      <c r="L351" t="s">
        <v>214</v>
      </c>
      <c r="M351" t="s">
        <v>731</v>
      </c>
      <c r="N351">
        <v>5.7432577013969401E-2</v>
      </c>
      <c r="O351">
        <v>2.1781792640686</v>
      </c>
      <c r="P351" t="e">
        <v>#N/A</v>
      </c>
    </row>
    <row r="352" spans="1:16" x14ac:dyDescent="0.25">
      <c r="A352" t="s">
        <v>185</v>
      </c>
      <c r="B352">
        <v>9491</v>
      </c>
      <c r="C352">
        <v>5.73683045804501E-2</v>
      </c>
      <c r="D352" t="s">
        <v>34</v>
      </c>
      <c r="E352" t="s">
        <v>9</v>
      </c>
      <c r="F352" t="s">
        <v>9</v>
      </c>
      <c r="G352" t="s">
        <v>9</v>
      </c>
      <c r="H352" t="s">
        <v>10</v>
      </c>
      <c r="I352" t="s">
        <v>11</v>
      </c>
      <c r="J352" t="s">
        <v>35</v>
      </c>
      <c r="K352" t="s">
        <v>181</v>
      </c>
      <c r="L352" t="s">
        <v>288</v>
      </c>
      <c r="M352" t="s">
        <v>732</v>
      </c>
      <c r="N352">
        <v>5.73683045804501E-2</v>
      </c>
      <c r="O352">
        <v>3.6300625801086399</v>
      </c>
      <c r="P352" t="e">
        <v>#N/A</v>
      </c>
    </row>
    <row r="353" spans="1:16" x14ac:dyDescent="0.25">
      <c r="A353" t="s">
        <v>185</v>
      </c>
      <c r="B353">
        <v>15356</v>
      </c>
      <c r="C353">
        <v>5.6878410279750803E-2</v>
      </c>
      <c r="D353" t="s">
        <v>118</v>
      </c>
      <c r="E353" t="s">
        <v>119</v>
      </c>
      <c r="F353" t="s">
        <v>120</v>
      </c>
      <c r="G353" t="s">
        <v>121</v>
      </c>
      <c r="H353" t="s">
        <v>14</v>
      </c>
      <c r="I353" t="s">
        <v>11</v>
      </c>
      <c r="J353" t="s">
        <v>15</v>
      </c>
      <c r="K353" t="s">
        <v>181</v>
      </c>
      <c r="L353" t="s">
        <v>223</v>
      </c>
      <c r="M353" t="s">
        <v>733</v>
      </c>
      <c r="N353">
        <v>5.6878410279750803E-2</v>
      </c>
      <c r="O353">
        <v>3.1566538810729998</v>
      </c>
      <c r="P353" t="s">
        <v>733</v>
      </c>
    </row>
    <row r="354" spans="1:16" x14ac:dyDescent="0.25">
      <c r="A354" t="s">
        <v>185</v>
      </c>
      <c r="B354">
        <v>10303</v>
      </c>
      <c r="C354">
        <v>5.6616082787513698E-2</v>
      </c>
      <c r="D354" t="s">
        <v>49</v>
      </c>
      <c r="E354" t="s">
        <v>9</v>
      </c>
      <c r="F354" t="s">
        <v>9</v>
      </c>
      <c r="G354" t="s">
        <v>9</v>
      </c>
      <c r="H354" t="s">
        <v>10</v>
      </c>
      <c r="I354" t="s">
        <v>11</v>
      </c>
      <c r="J354" t="s">
        <v>35</v>
      </c>
      <c r="K354" t="s">
        <v>181</v>
      </c>
      <c r="L354" t="s">
        <v>208</v>
      </c>
      <c r="M354" t="s">
        <v>734</v>
      </c>
      <c r="N354">
        <v>5.6616082787513698E-2</v>
      </c>
      <c r="O354">
        <v>3.1450273990631099</v>
      </c>
      <c r="P354" t="e">
        <v>#N/A</v>
      </c>
    </row>
    <row r="355" spans="1:16" x14ac:dyDescent="0.25">
      <c r="A355" t="s">
        <v>185</v>
      </c>
      <c r="B355">
        <v>16072</v>
      </c>
      <c r="C355">
        <v>5.4145056754350697E-2</v>
      </c>
      <c r="D355" t="s">
        <v>120</v>
      </c>
      <c r="E355" t="s">
        <v>9</v>
      </c>
      <c r="F355" t="s">
        <v>9</v>
      </c>
      <c r="G355" t="s">
        <v>9</v>
      </c>
      <c r="H355" t="s">
        <v>19</v>
      </c>
      <c r="I355" t="s">
        <v>58</v>
      </c>
      <c r="J355" t="s">
        <v>59</v>
      </c>
      <c r="K355" t="s">
        <v>181</v>
      </c>
      <c r="L355" t="s">
        <v>269</v>
      </c>
      <c r="M355" t="s">
        <v>735</v>
      </c>
      <c r="N355">
        <v>5.4145056754350697E-2</v>
      </c>
      <c r="O355">
        <v>3.2229082584381099</v>
      </c>
      <c r="P355" t="e">
        <v>#N/A</v>
      </c>
    </row>
    <row r="356" spans="1:16" x14ac:dyDescent="0.25">
      <c r="A356" t="s">
        <v>185</v>
      </c>
      <c r="B356">
        <v>16058</v>
      </c>
      <c r="C356">
        <v>5.35709261894226E-2</v>
      </c>
      <c r="D356" t="s">
        <v>111</v>
      </c>
      <c r="E356" t="s">
        <v>9</v>
      </c>
      <c r="F356" t="s">
        <v>9</v>
      </c>
      <c r="G356" t="s">
        <v>9</v>
      </c>
      <c r="H356" t="s">
        <v>10</v>
      </c>
      <c r="I356" t="s">
        <v>11</v>
      </c>
      <c r="J356" t="s">
        <v>12</v>
      </c>
      <c r="K356" t="s">
        <v>181</v>
      </c>
      <c r="L356" t="s">
        <v>291</v>
      </c>
      <c r="M356" t="s">
        <v>736</v>
      </c>
      <c r="N356">
        <v>5.35709261894226E-2</v>
      </c>
      <c r="O356">
        <v>2.9674928188324001</v>
      </c>
      <c r="P356" t="e">
        <v>#N/A</v>
      </c>
    </row>
    <row r="357" spans="1:16" x14ac:dyDescent="0.25">
      <c r="A357" t="s">
        <v>185</v>
      </c>
      <c r="B357">
        <v>12196</v>
      </c>
      <c r="C357">
        <v>5.33288419246674E-2</v>
      </c>
      <c r="D357" t="s">
        <v>61</v>
      </c>
      <c r="E357" t="s">
        <v>9</v>
      </c>
      <c r="F357" t="s">
        <v>9</v>
      </c>
      <c r="G357" t="s">
        <v>9</v>
      </c>
      <c r="H357" t="s">
        <v>10</v>
      </c>
      <c r="I357" t="s">
        <v>11</v>
      </c>
      <c r="J357" t="s">
        <v>46</v>
      </c>
      <c r="K357" t="s">
        <v>181</v>
      </c>
      <c r="L357" t="s">
        <v>290</v>
      </c>
      <c r="M357" t="s">
        <v>737</v>
      </c>
      <c r="N357">
        <v>5.33288419246674E-2</v>
      </c>
      <c r="O357">
        <v>3.0756700038909899</v>
      </c>
      <c r="P357" t="e">
        <v>#N/A</v>
      </c>
    </row>
    <row r="358" spans="1:16" x14ac:dyDescent="0.25">
      <c r="A358" t="s">
        <v>185</v>
      </c>
      <c r="B358">
        <v>14275</v>
      </c>
      <c r="C358">
        <v>5.3052425384521498E-2</v>
      </c>
      <c r="D358" t="s">
        <v>86</v>
      </c>
      <c r="E358" t="s">
        <v>9</v>
      </c>
      <c r="F358" t="s">
        <v>9</v>
      </c>
      <c r="G358" t="s">
        <v>9</v>
      </c>
      <c r="H358" t="s">
        <v>10</v>
      </c>
      <c r="I358" t="s">
        <v>11</v>
      </c>
      <c r="J358" t="s">
        <v>87</v>
      </c>
      <c r="K358" t="s">
        <v>181</v>
      </c>
      <c r="L358" t="s">
        <v>260</v>
      </c>
      <c r="M358" t="s">
        <v>738</v>
      </c>
      <c r="N358">
        <v>5.3052425384521498E-2</v>
      </c>
      <c r="O358">
        <v>2.2683897018432599</v>
      </c>
      <c r="P358" t="s">
        <v>738</v>
      </c>
    </row>
    <row r="359" spans="1:16" x14ac:dyDescent="0.25">
      <c r="A359" t="s">
        <v>185</v>
      </c>
      <c r="B359">
        <v>12460</v>
      </c>
      <c r="C359">
        <v>5.3006928414106397E-2</v>
      </c>
      <c r="D359" t="s">
        <v>63</v>
      </c>
      <c r="E359" t="s">
        <v>64</v>
      </c>
      <c r="F359" t="s">
        <v>9</v>
      </c>
      <c r="G359" t="s">
        <v>9</v>
      </c>
      <c r="H359" t="s">
        <v>14</v>
      </c>
      <c r="I359" t="s">
        <v>50</v>
      </c>
      <c r="J359" t="s">
        <v>15</v>
      </c>
      <c r="K359" t="s">
        <v>181</v>
      </c>
      <c r="L359" t="s">
        <v>264</v>
      </c>
      <c r="M359" t="s">
        <v>739</v>
      </c>
      <c r="N359">
        <v>5.3006928414106397E-2</v>
      </c>
      <c r="O359">
        <v>3.04429984092712</v>
      </c>
      <c r="P359" t="e">
        <v>#N/A</v>
      </c>
    </row>
    <row r="360" spans="1:16" x14ac:dyDescent="0.25">
      <c r="A360" t="s">
        <v>185</v>
      </c>
      <c r="B360">
        <v>16455</v>
      </c>
      <c r="C360">
        <v>5.2594438195228597E-2</v>
      </c>
      <c r="D360" t="s">
        <v>119</v>
      </c>
      <c r="E360" t="s">
        <v>126</v>
      </c>
      <c r="F360" t="s">
        <v>9</v>
      </c>
      <c r="G360" t="s">
        <v>9</v>
      </c>
      <c r="H360" t="s">
        <v>10</v>
      </c>
      <c r="I360" t="s">
        <v>11</v>
      </c>
      <c r="J360" t="s">
        <v>83</v>
      </c>
      <c r="K360" t="s">
        <v>181</v>
      </c>
      <c r="L360" t="s">
        <v>279</v>
      </c>
      <c r="M360" t="s">
        <v>740</v>
      </c>
      <c r="N360">
        <v>5.2594438195228597E-2</v>
      </c>
      <c r="O360">
        <v>2.71975541114807</v>
      </c>
      <c r="P360" t="e">
        <v>#N/A</v>
      </c>
    </row>
    <row r="361" spans="1:16" x14ac:dyDescent="0.25">
      <c r="A361" t="s">
        <v>185</v>
      </c>
      <c r="B361">
        <v>7230</v>
      </c>
      <c r="C361">
        <v>5.2328534424304997E-2</v>
      </c>
      <c r="D361" t="s">
        <v>25</v>
      </c>
      <c r="E361" t="s">
        <v>9</v>
      </c>
      <c r="F361" t="s">
        <v>9</v>
      </c>
      <c r="G361" t="s">
        <v>9</v>
      </c>
      <c r="H361" t="s">
        <v>10</v>
      </c>
      <c r="I361" t="s">
        <v>11</v>
      </c>
      <c r="J361" t="s">
        <v>26</v>
      </c>
      <c r="K361" t="s">
        <v>181</v>
      </c>
      <c r="L361" t="s">
        <v>278</v>
      </c>
      <c r="M361" t="s">
        <v>741</v>
      </c>
      <c r="N361">
        <v>5.2328534424304997E-2</v>
      </c>
      <c r="O361">
        <v>3.2445387840271001</v>
      </c>
      <c r="P361" t="e">
        <v>#N/A</v>
      </c>
    </row>
    <row r="362" spans="1:16" x14ac:dyDescent="0.25">
      <c r="A362" t="s">
        <v>185</v>
      </c>
      <c r="B362">
        <v>14040</v>
      </c>
      <c r="C362">
        <v>5.21895587444305E-2</v>
      </c>
      <c r="D362" t="s">
        <v>72</v>
      </c>
      <c r="E362" t="s">
        <v>9</v>
      </c>
      <c r="F362" t="s">
        <v>9</v>
      </c>
      <c r="G362" t="s">
        <v>9</v>
      </c>
      <c r="H362" t="s">
        <v>10</v>
      </c>
      <c r="I362" t="s">
        <v>11</v>
      </c>
      <c r="J362" t="s">
        <v>35</v>
      </c>
      <c r="K362" t="s">
        <v>181</v>
      </c>
      <c r="L362" t="s">
        <v>235</v>
      </c>
      <c r="M362" t="s">
        <v>742</v>
      </c>
      <c r="N362">
        <v>5.21895587444305E-2</v>
      </c>
      <c r="O362">
        <v>3.4758052825927699</v>
      </c>
      <c r="P362" t="e">
        <v>#N/A</v>
      </c>
    </row>
    <row r="363" spans="1:16" x14ac:dyDescent="0.25">
      <c r="A363" t="s">
        <v>185</v>
      </c>
      <c r="B363">
        <v>14522</v>
      </c>
      <c r="C363">
        <v>5.0352115184068701E-2</v>
      </c>
      <c r="D363" t="s">
        <v>97</v>
      </c>
      <c r="E363" t="s">
        <v>98</v>
      </c>
      <c r="F363" t="s">
        <v>37</v>
      </c>
      <c r="G363" t="s">
        <v>9</v>
      </c>
      <c r="H363" t="s">
        <v>10</v>
      </c>
      <c r="I363" t="s">
        <v>11</v>
      </c>
      <c r="J363" t="s">
        <v>35</v>
      </c>
      <c r="K363" t="s">
        <v>181</v>
      </c>
      <c r="L363" t="s">
        <v>266</v>
      </c>
      <c r="M363" t="s">
        <v>743</v>
      </c>
      <c r="N363">
        <v>5.0352115184068701E-2</v>
      </c>
      <c r="O363">
        <v>3.64906930923462</v>
      </c>
      <c r="P363" t="e">
        <v>#N/A</v>
      </c>
    </row>
    <row r="364" spans="1:16" x14ac:dyDescent="0.25">
      <c r="A364" t="s">
        <v>185</v>
      </c>
      <c r="B364">
        <v>14587</v>
      </c>
      <c r="C364">
        <v>5.0158157944679302E-2</v>
      </c>
      <c r="D364" t="s">
        <v>105</v>
      </c>
      <c r="E364" t="s">
        <v>107</v>
      </c>
      <c r="F364" t="s">
        <v>9</v>
      </c>
      <c r="G364" t="s">
        <v>9</v>
      </c>
      <c r="H364" t="s">
        <v>19</v>
      </c>
      <c r="I364" t="s">
        <v>20</v>
      </c>
      <c r="J364" t="s">
        <v>68</v>
      </c>
      <c r="K364" t="s">
        <v>181</v>
      </c>
      <c r="L364" t="s">
        <v>303</v>
      </c>
      <c r="M364" t="s">
        <v>744</v>
      </c>
      <c r="N364">
        <v>5.0158157944679302E-2</v>
      </c>
      <c r="O364">
        <v>1.45432412624359</v>
      </c>
      <c r="P364" t="s">
        <v>744</v>
      </c>
    </row>
    <row r="365" spans="1:16" x14ac:dyDescent="0.25">
      <c r="A365" t="s">
        <v>185</v>
      </c>
      <c r="B365">
        <v>10994</v>
      </c>
      <c r="C365">
        <v>5.0043798983097097E-2</v>
      </c>
      <c r="D365" t="s">
        <v>54</v>
      </c>
      <c r="E365" t="s">
        <v>9</v>
      </c>
      <c r="F365" t="s">
        <v>9</v>
      </c>
      <c r="G365" t="s">
        <v>9</v>
      </c>
      <c r="H365" t="s">
        <v>10</v>
      </c>
      <c r="I365" t="s">
        <v>11</v>
      </c>
      <c r="J365" t="s">
        <v>12</v>
      </c>
      <c r="K365" t="s">
        <v>181</v>
      </c>
      <c r="L365" t="s">
        <v>276</v>
      </c>
      <c r="M365" t="s">
        <v>745</v>
      </c>
      <c r="N365">
        <v>5.0043798983097097E-2</v>
      </c>
      <c r="O365">
        <v>2.6881263256072998</v>
      </c>
      <c r="P365" t="e">
        <v>#N/A</v>
      </c>
    </row>
    <row r="366" spans="1:16" x14ac:dyDescent="0.25">
      <c r="A366" t="s">
        <v>185</v>
      </c>
      <c r="B366">
        <v>14523</v>
      </c>
      <c r="C366">
        <v>4.9970544874668101E-2</v>
      </c>
      <c r="D366" t="s">
        <v>99</v>
      </c>
      <c r="E366" t="s">
        <v>100</v>
      </c>
      <c r="F366" t="s">
        <v>9</v>
      </c>
      <c r="G366" t="s">
        <v>9</v>
      </c>
      <c r="H366" t="s">
        <v>14</v>
      </c>
      <c r="I366" t="s">
        <v>50</v>
      </c>
      <c r="J366" t="s">
        <v>51</v>
      </c>
      <c r="K366" t="s">
        <v>181</v>
      </c>
      <c r="L366" t="s">
        <v>209</v>
      </c>
      <c r="M366" t="s">
        <v>746</v>
      </c>
      <c r="N366">
        <v>4.9970544874668101E-2</v>
      </c>
      <c r="O366">
        <v>3.7275936603546098</v>
      </c>
      <c r="P366" t="e">
        <v>#N/A</v>
      </c>
    </row>
    <row r="367" spans="1:16" x14ac:dyDescent="0.25">
      <c r="A367" t="s">
        <v>185</v>
      </c>
      <c r="B367">
        <v>16458</v>
      </c>
      <c r="C367">
        <v>4.9575500190257998E-2</v>
      </c>
      <c r="D367" t="s">
        <v>119</v>
      </c>
      <c r="E367" t="s">
        <v>126</v>
      </c>
      <c r="F367" t="s">
        <v>9</v>
      </c>
      <c r="G367" t="s">
        <v>9</v>
      </c>
      <c r="H367" t="s">
        <v>10</v>
      </c>
      <c r="I367" t="s">
        <v>11</v>
      </c>
      <c r="J367" t="s">
        <v>85</v>
      </c>
      <c r="K367" t="s">
        <v>181</v>
      </c>
      <c r="L367" t="s">
        <v>293</v>
      </c>
      <c r="M367" t="s">
        <v>747</v>
      </c>
      <c r="N367">
        <v>4.9575500190257998E-2</v>
      </c>
      <c r="O367">
        <v>2.5710473060607901</v>
      </c>
      <c r="P367" t="e">
        <v>#N/A</v>
      </c>
    </row>
    <row r="368" spans="1:16" x14ac:dyDescent="0.25">
      <c r="A368" t="s">
        <v>185</v>
      </c>
      <c r="B368">
        <v>12191</v>
      </c>
      <c r="C368">
        <v>4.8941630870103801E-2</v>
      </c>
      <c r="D368" t="s">
        <v>52</v>
      </c>
      <c r="E368" t="s">
        <v>9</v>
      </c>
      <c r="F368" t="s">
        <v>9</v>
      </c>
      <c r="G368" t="s">
        <v>9</v>
      </c>
      <c r="H368" t="s">
        <v>14</v>
      </c>
      <c r="I368" t="s">
        <v>50</v>
      </c>
      <c r="J368" t="s">
        <v>60</v>
      </c>
      <c r="K368" t="s">
        <v>181</v>
      </c>
      <c r="L368" t="s">
        <v>281</v>
      </c>
      <c r="M368" t="s">
        <v>748</v>
      </c>
      <c r="N368">
        <v>4.8941630870103801E-2</v>
      </c>
      <c r="O368">
        <v>2.1586465835571298</v>
      </c>
      <c r="P368" t="e">
        <v>#N/A</v>
      </c>
    </row>
    <row r="369" spans="1:16" x14ac:dyDescent="0.25">
      <c r="A369" t="s">
        <v>185</v>
      </c>
      <c r="B369">
        <v>14042</v>
      </c>
      <c r="C369">
        <v>4.8915311694145203E-2</v>
      </c>
      <c r="D369" t="s">
        <v>72</v>
      </c>
      <c r="E369" t="s">
        <v>9</v>
      </c>
      <c r="F369" t="s">
        <v>9</v>
      </c>
      <c r="G369" t="s">
        <v>9</v>
      </c>
      <c r="H369" t="s">
        <v>73</v>
      </c>
      <c r="I369" t="s">
        <v>74</v>
      </c>
      <c r="J369" t="s">
        <v>9</v>
      </c>
      <c r="K369" t="s">
        <v>181</v>
      </c>
      <c r="L369" t="s">
        <v>210</v>
      </c>
      <c r="M369" t="s">
        <v>749</v>
      </c>
      <c r="N369">
        <v>4.8915311694145203E-2</v>
      </c>
      <c r="O369">
        <v>2.8160171508789098</v>
      </c>
      <c r="P369" t="e">
        <v>#N/A</v>
      </c>
    </row>
    <row r="370" spans="1:16" x14ac:dyDescent="0.25">
      <c r="A370" t="s">
        <v>185</v>
      </c>
      <c r="B370">
        <v>14524</v>
      </c>
      <c r="C370">
        <v>4.8471465706825298E-2</v>
      </c>
      <c r="D370" t="s">
        <v>101</v>
      </c>
      <c r="E370" t="s">
        <v>102</v>
      </c>
      <c r="F370" t="s">
        <v>91</v>
      </c>
      <c r="G370" t="s">
        <v>9</v>
      </c>
      <c r="H370" t="s">
        <v>73</v>
      </c>
      <c r="I370" t="s">
        <v>74</v>
      </c>
      <c r="J370" t="s">
        <v>9</v>
      </c>
      <c r="K370" t="s">
        <v>181</v>
      </c>
      <c r="L370" t="s">
        <v>207</v>
      </c>
      <c r="M370" t="s">
        <v>750</v>
      </c>
      <c r="N370">
        <v>4.8471465706825298E-2</v>
      </c>
      <c r="O370">
        <v>3.7235755920410201</v>
      </c>
      <c r="P370" t="e">
        <v>#N/A</v>
      </c>
    </row>
    <row r="371" spans="1:16" x14ac:dyDescent="0.25">
      <c r="A371" t="s">
        <v>185</v>
      </c>
      <c r="B371">
        <v>10982</v>
      </c>
      <c r="C371">
        <v>4.82759028673172E-2</v>
      </c>
      <c r="D371" t="s">
        <v>52</v>
      </c>
      <c r="E371" t="s">
        <v>9</v>
      </c>
      <c r="F371" t="s">
        <v>9</v>
      </c>
      <c r="G371" t="s">
        <v>9</v>
      </c>
      <c r="H371" t="s">
        <v>10</v>
      </c>
      <c r="I371" t="s">
        <v>11</v>
      </c>
      <c r="J371" t="s">
        <v>32</v>
      </c>
      <c r="K371" t="s">
        <v>181</v>
      </c>
      <c r="L371" t="s">
        <v>221</v>
      </c>
      <c r="M371" t="s">
        <v>751</v>
      </c>
      <c r="N371">
        <v>4.82759028673172E-2</v>
      </c>
      <c r="O371">
        <v>2.9459538459777801</v>
      </c>
      <c r="P371" t="e">
        <v>#N/A</v>
      </c>
    </row>
    <row r="372" spans="1:16" x14ac:dyDescent="0.25">
      <c r="A372" t="s">
        <v>185</v>
      </c>
      <c r="B372">
        <v>14525</v>
      </c>
      <c r="C372">
        <v>4.7274693846702603E-2</v>
      </c>
      <c r="D372" t="s">
        <v>103</v>
      </c>
      <c r="E372" t="s">
        <v>104</v>
      </c>
      <c r="F372" t="s">
        <v>9</v>
      </c>
      <c r="G372" t="s">
        <v>9</v>
      </c>
      <c r="H372" t="s">
        <v>19</v>
      </c>
      <c r="I372" t="s">
        <v>58</v>
      </c>
      <c r="J372" t="s">
        <v>75</v>
      </c>
      <c r="K372" t="s">
        <v>181</v>
      </c>
      <c r="L372" t="s">
        <v>206</v>
      </c>
      <c r="M372" t="s">
        <v>752</v>
      </c>
      <c r="N372">
        <v>4.7274693846702603E-2</v>
      </c>
      <c r="O372">
        <v>3.0109376907348602</v>
      </c>
      <c r="P372" t="e">
        <v>#N/A</v>
      </c>
    </row>
    <row r="373" spans="1:16" x14ac:dyDescent="0.25">
      <c r="A373" t="s">
        <v>185</v>
      </c>
      <c r="B373">
        <v>17226</v>
      </c>
      <c r="C373">
        <v>4.4890385121107101E-2</v>
      </c>
      <c r="D373" t="s">
        <v>134</v>
      </c>
      <c r="E373" t="s">
        <v>135</v>
      </c>
      <c r="F373" t="s">
        <v>136</v>
      </c>
      <c r="G373" t="s">
        <v>9</v>
      </c>
      <c r="H373" t="s">
        <v>10</v>
      </c>
      <c r="I373" t="s">
        <v>11</v>
      </c>
      <c r="J373" t="s">
        <v>48</v>
      </c>
      <c r="K373" t="s">
        <v>181</v>
      </c>
      <c r="L373" t="s">
        <v>267</v>
      </c>
      <c r="M373" t="s">
        <v>753</v>
      </c>
      <c r="N373">
        <v>4.4890385121107101E-2</v>
      </c>
      <c r="O373">
        <v>2.9187650680542001</v>
      </c>
      <c r="P373" t="e">
        <v>#N/A</v>
      </c>
    </row>
    <row r="374" spans="1:16" x14ac:dyDescent="0.25">
      <c r="A374" t="s">
        <v>185</v>
      </c>
      <c r="B374">
        <v>5978</v>
      </c>
      <c r="C374">
        <v>4.4040817767381703E-2</v>
      </c>
      <c r="D374" t="s">
        <v>22</v>
      </c>
      <c r="E374" t="s">
        <v>9</v>
      </c>
      <c r="F374" t="s">
        <v>9</v>
      </c>
      <c r="G374" t="s">
        <v>9</v>
      </c>
      <c r="H374" t="s">
        <v>19</v>
      </c>
      <c r="I374" t="s">
        <v>20</v>
      </c>
      <c r="J374" t="s">
        <v>24</v>
      </c>
      <c r="K374" t="s">
        <v>181</v>
      </c>
      <c r="L374" t="s">
        <v>226</v>
      </c>
      <c r="M374" t="s">
        <v>754</v>
      </c>
      <c r="N374">
        <v>4.4040817767381703E-2</v>
      </c>
      <c r="O374">
        <v>1.3353515863418599</v>
      </c>
      <c r="P374" t="e">
        <v>#N/A</v>
      </c>
    </row>
    <row r="375" spans="1:16" x14ac:dyDescent="0.25">
      <c r="A375" t="s">
        <v>185</v>
      </c>
      <c r="B375">
        <v>16468</v>
      </c>
      <c r="C375">
        <v>4.3995007872581503E-2</v>
      </c>
      <c r="D375" t="s">
        <v>122</v>
      </c>
      <c r="E375" t="s">
        <v>130</v>
      </c>
      <c r="F375" t="s">
        <v>126</v>
      </c>
      <c r="G375" t="s">
        <v>9</v>
      </c>
      <c r="H375" t="s">
        <v>10</v>
      </c>
      <c r="I375" t="s">
        <v>11</v>
      </c>
      <c r="J375" t="s">
        <v>41</v>
      </c>
      <c r="K375" t="s">
        <v>181</v>
      </c>
      <c r="L375" t="s">
        <v>292</v>
      </c>
      <c r="M375" t="s">
        <v>755</v>
      </c>
      <c r="N375">
        <v>4.3995007872581503E-2</v>
      </c>
      <c r="O375">
        <v>2.7014727592468302</v>
      </c>
      <c r="P375" t="s">
        <v>755</v>
      </c>
    </row>
    <row r="376" spans="1:16" x14ac:dyDescent="0.25">
      <c r="A376" t="s">
        <v>185</v>
      </c>
      <c r="B376">
        <v>11693</v>
      </c>
      <c r="C376">
        <v>4.25478182733059E-2</v>
      </c>
      <c r="D376" t="s">
        <v>56</v>
      </c>
      <c r="E376" t="s">
        <v>57</v>
      </c>
      <c r="F376" t="s">
        <v>9</v>
      </c>
      <c r="G376" t="s">
        <v>9</v>
      </c>
      <c r="H376" t="s">
        <v>19</v>
      </c>
      <c r="I376" t="s">
        <v>58</v>
      </c>
      <c r="J376" t="s">
        <v>59</v>
      </c>
      <c r="K376" t="s">
        <v>181</v>
      </c>
      <c r="L376" t="s">
        <v>227</v>
      </c>
      <c r="M376" t="s">
        <v>756</v>
      </c>
      <c r="N376">
        <v>4.25478182733059E-2</v>
      </c>
      <c r="O376">
        <v>3.14123439788818</v>
      </c>
      <c r="P376" t="e">
        <v>#N/A</v>
      </c>
    </row>
    <row r="377" spans="1:16" x14ac:dyDescent="0.25">
      <c r="A377" t="s">
        <v>185</v>
      </c>
      <c r="B377">
        <v>14193</v>
      </c>
      <c r="C377">
        <v>4.1458696126937901E-2</v>
      </c>
      <c r="D377" t="s">
        <v>70</v>
      </c>
      <c r="E377" t="s">
        <v>77</v>
      </c>
      <c r="F377" t="s">
        <v>9</v>
      </c>
      <c r="G377" t="s">
        <v>9</v>
      </c>
      <c r="H377" t="s">
        <v>19</v>
      </c>
      <c r="I377" t="s">
        <v>58</v>
      </c>
      <c r="J377" t="s">
        <v>75</v>
      </c>
      <c r="K377" t="s">
        <v>181</v>
      </c>
      <c r="L377" t="s">
        <v>284</v>
      </c>
      <c r="M377" t="s">
        <v>757</v>
      </c>
      <c r="N377">
        <v>4.1458696126937901E-2</v>
      </c>
      <c r="O377">
        <v>3.2502744197845499</v>
      </c>
      <c r="P377" t="e">
        <v>#N/A</v>
      </c>
    </row>
    <row r="378" spans="1:16" x14ac:dyDescent="0.25">
      <c r="A378" t="s">
        <v>185</v>
      </c>
      <c r="B378">
        <v>9531</v>
      </c>
      <c r="C378">
        <v>4.1328407824039501E-2</v>
      </c>
      <c r="D378" t="s">
        <v>36</v>
      </c>
      <c r="E378" t="s">
        <v>28</v>
      </c>
      <c r="F378" t="s">
        <v>9</v>
      </c>
      <c r="G378" t="s">
        <v>9</v>
      </c>
      <c r="H378" t="s">
        <v>10</v>
      </c>
      <c r="I378" t="s">
        <v>11</v>
      </c>
      <c r="J378" t="s">
        <v>41</v>
      </c>
      <c r="K378" t="s">
        <v>181</v>
      </c>
      <c r="L378" t="s">
        <v>295</v>
      </c>
      <c r="M378" t="s">
        <v>758</v>
      </c>
      <c r="N378">
        <v>4.1328407824039501E-2</v>
      </c>
      <c r="O378">
        <v>1.50078320503235</v>
      </c>
      <c r="P378" t="e">
        <v>#N/A</v>
      </c>
    </row>
    <row r="379" spans="1:16" x14ac:dyDescent="0.25">
      <c r="A379" t="s">
        <v>185</v>
      </c>
      <c r="B379">
        <v>16088</v>
      </c>
      <c r="C379">
        <v>4.0151372551918002E-2</v>
      </c>
      <c r="D379" t="s">
        <v>123</v>
      </c>
      <c r="E379" t="s">
        <v>9</v>
      </c>
      <c r="F379" t="s">
        <v>9</v>
      </c>
      <c r="G379" t="s">
        <v>9</v>
      </c>
      <c r="H379" t="s">
        <v>10</v>
      </c>
      <c r="I379" t="s">
        <v>11</v>
      </c>
      <c r="J379" t="s">
        <v>48</v>
      </c>
      <c r="K379" t="s">
        <v>181</v>
      </c>
      <c r="L379" t="s">
        <v>270</v>
      </c>
      <c r="M379" t="s">
        <v>759</v>
      </c>
      <c r="N379">
        <v>4.0151372551918002E-2</v>
      </c>
      <c r="O379">
        <v>2.0702743530273402</v>
      </c>
      <c r="P379" t="e">
        <v>#N/A</v>
      </c>
    </row>
    <row r="380" spans="1:16" x14ac:dyDescent="0.25">
      <c r="A380" t="s">
        <v>185</v>
      </c>
      <c r="B380">
        <v>14043</v>
      </c>
      <c r="C380">
        <v>3.8414493203163098E-2</v>
      </c>
      <c r="D380" t="s">
        <v>72</v>
      </c>
      <c r="E380" t="s">
        <v>9</v>
      </c>
      <c r="F380" t="s">
        <v>9</v>
      </c>
      <c r="G380" t="s">
        <v>9</v>
      </c>
      <c r="H380" t="s">
        <v>19</v>
      </c>
      <c r="I380" t="s">
        <v>58</v>
      </c>
      <c r="J380" t="s">
        <v>75</v>
      </c>
      <c r="K380" t="s">
        <v>181</v>
      </c>
      <c r="L380" t="s">
        <v>262</v>
      </c>
      <c r="M380" t="s">
        <v>760</v>
      </c>
      <c r="N380">
        <v>3.8414493203163098E-2</v>
      </c>
      <c r="O380">
        <v>3.6110291481018102</v>
      </c>
      <c r="P380" t="e">
        <v>#N/A</v>
      </c>
    </row>
    <row r="381" spans="1:16" x14ac:dyDescent="0.25">
      <c r="A381" t="s">
        <v>185</v>
      </c>
      <c r="B381">
        <v>16085</v>
      </c>
      <c r="C381">
        <v>3.7284217774867998E-2</v>
      </c>
      <c r="D381" t="s">
        <v>123</v>
      </c>
      <c r="E381" t="s">
        <v>9</v>
      </c>
      <c r="F381" t="s">
        <v>9</v>
      </c>
      <c r="G381" t="s">
        <v>9</v>
      </c>
      <c r="H381" t="s">
        <v>10</v>
      </c>
      <c r="I381" t="s">
        <v>11</v>
      </c>
      <c r="J381" t="s">
        <v>46</v>
      </c>
      <c r="K381" t="s">
        <v>181</v>
      </c>
      <c r="L381" t="s">
        <v>230</v>
      </c>
      <c r="M381" t="s">
        <v>761</v>
      </c>
      <c r="N381">
        <v>3.7284217774867998E-2</v>
      </c>
      <c r="O381">
        <v>3.21038842201233</v>
      </c>
      <c r="P381" t="e">
        <v>#N/A</v>
      </c>
    </row>
    <row r="382" spans="1:16" x14ac:dyDescent="0.25">
      <c r="A382" t="s">
        <v>185</v>
      </c>
      <c r="B382">
        <v>16471</v>
      </c>
      <c r="C382">
        <v>3.4949649125337601E-2</v>
      </c>
      <c r="D382" t="s">
        <v>122</v>
      </c>
      <c r="E382" t="s">
        <v>131</v>
      </c>
      <c r="F382" t="s">
        <v>126</v>
      </c>
      <c r="G382" t="s">
        <v>9</v>
      </c>
      <c r="H382" t="s">
        <v>19</v>
      </c>
      <c r="I382" t="s">
        <v>20</v>
      </c>
      <c r="J382" t="s">
        <v>24</v>
      </c>
      <c r="K382" t="s">
        <v>181</v>
      </c>
      <c r="L382" t="s">
        <v>280</v>
      </c>
      <c r="M382" t="s">
        <v>762</v>
      </c>
      <c r="N382">
        <v>3.4949649125337601E-2</v>
      </c>
      <c r="O382">
        <v>2.7547802925109899</v>
      </c>
      <c r="P382" t="e">
        <v>#N/A</v>
      </c>
    </row>
    <row r="383" spans="1:16" x14ac:dyDescent="0.25">
      <c r="A383" t="s">
        <v>185</v>
      </c>
      <c r="B383">
        <v>5975</v>
      </c>
      <c r="C383">
        <v>3.3843800425529501E-2</v>
      </c>
      <c r="D383" t="s">
        <v>22</v>
      </c>
      <c r="E383" t="s">
        <v>9</v>
      </c>
      <c r="F383" t="s">
        <v>9</v>
      </c>
      <c r="G383" t="s">
        <v>9</v>
      </c>
      <c r="H383" t="s">
        <v>10</v>
      </c>
      <c r="I383" t="s">
        <v>11</v>
      </c>
      <c r="J383" t="s">
        <v>23</v>
      </c>
      <c r="K383" t="s">
        <v>181</v>
      </c>
      <c r="L383" t="s">
        <v>236</v>
      </c>
      <c r="M383" t="s">
        <v>763</v>
      </c>
      <c r="N383">
        <v>3.3843800425529501E-2</v>
      </c>
      <c r="O383">
        <v>3.2267165184021001</v>
      </c>
      <c r="P383" t="e">
        <v>#N/A</v>
      </c>
    </row>
    <row r="384" spans="1:16" x14ac:dyDescent="0.25">
      <c r="A384" t="s">
        <v>185</v>
      </c>
      <c r="B384">
        <v>14272</v>
      </c>
      <c r="C384">
        <v>2.91138626635075E-2</v>
      </c>
      <c r="D384" t="s">
        <v>84</v>
      </c>
      <c r="E384" t="s">
        <v>9</v>
      </c>
      <c r="F384" t="s">
        <v>9</v>
      </c>
      <c r="G384" t="s">
        <v>9</v>
      </c>
      <c r="H384" t="s">
        <v>10</v>
      </c>
      <c r="I384" t="s">
        <v>11</v>
      </c>
      <c r="J384" t="s">
        <v>85</v>
      </c>
      <c r="K384" t="s">
        <v>181</v>
      </c>
      <c r="L384" t="s">
        <v>285</v>
      </c>
      <c r="M384" t="s">
        <v>764</v>
      </c>
      <c r="N384">
        <v>2.91138626635075E-2</v>
      </c>
      <c r="O384">
        <v>2.9140176773071298</v>
      </c>
      <c r="P384" t="e">
        <v>#N/A</v>
      </c>
    </row>
    <row r="385" spans="1:16" x14ac:dyDescent="0.25">
      <c r="A385" t="s">
        <v>185</v>
      </c>
      <c r="B385">
        <v>5974</v>
      </c>
      <c r="C385">
        <v>2.8935272246599201E-2</v>
      </c>
      <c r="D385" t="s">
        <v>17</v>
      </c>
      <c r="E385" t="s">
        <v>18</v>
      </c>
      <c r="F385" t="s">
        <v>9</v>
      </c>
      <c r="G385" t="s">
        <v>9</v>
      </c>
      <c r="H385" t="s">
        <v>19</v>
      </c>
      <c r="I385" t="s">
        <v>20</v>
      </c>
      <c r="J385" t="s">
        <v>21</v>
      </c>
      <c r="K385" t="s">
        <v>181</v>
      </c>
      <c r="L385" t="s">
        <v>229</v>
      </c>
      <c r="M385" t="s">
        <v>765</v>
      </c>
      <c r="N385">
        <v>2.8935272246599201E-2</v>
      </c>
      <c r="O385">
        <v>3.2461631298065199</v>
      </c>
      <c r="P385" t="e">
        <v>#N/A</v>
      </c>
    </row>
    <row r="386" spans="1:16" x14ac:dyDescent="0.25">
      <c r="A386" t="s">
        <v>185</v>
      </c>
      <c r="B386">
        <v>10239</v>
      </c>
      <c r="C386">
        <v>2.63412427157164E-2</v>
      </c>
      <c r="D386" t="s">
        <v>42</v>
      </c>
      <c r="E386" t="s">
        <v>45</v>
      </c>
      <c r="F386" t="s">
        <v>47</v>
      </c>
      <c r="G386" t="s">
        <v>9</v>
      </c>
      <c r="H386" t="s">
        <v>10</v>
      </c>
      <c r="I386" t="s">
        <v>11</v>
      </c>
      <c r="J386" t="s">
        <v>48</v>
      </c>
      <c r="K386" t="s">
        <v>181</v>
      </c>
      <c r="L386" t="s">
        <v>218</v>
      </c>
      <c r="M386" t="s">
        <v>766</v>
      </c>
      <c r="N386">
        <v>2.63412427157164E-2</v>
      </c>
      <c r="O386">
        <v>2.9947800636291499</v>
      </c>
      <c r="P386" t="e">
        <v>#N/A</v>
      </c>
    </row>
    <row r="387" spans="1:16" x14ac:dyDescent="0.25">
      <c r="A387" t="s">
        <v>185</v>
      </c>
      <c r="B387">
        <v>16080</v>
      </c>
      <c r="C387">
        <v>2.6077851653099102E-2</v>
      </c>
      <c r="D387" t="s">
        <v>123</v>
      </c>
      <c r="E387" t="s">
        <v>9</v>
      </c>
      <c r="F387" t="s">
        <v>9</v>
      </c>
      <c r="G387" t="s">
        <v>9</v>
      </c>
      <c r="H387" t="s">
        <v>14</v>
      </c>
      <c r="I387" t="s">
        <v>50</v>
      </c>
      <c r="J387" t="s">
        <v>60</v>
      </c>
      <c r="K387" t="s">
        <v>181</v>
      </c>
      <c r="L387" t="s">
        <v>261</v>
      </c>
      <c r="M387" t="s">
        <v>767</v>
      </c>
      <c r="N387">
        <v>2.6077851653099102E-2</v>
      </c>
      <c r="O387">
        <v>1.80095863342285</v>
      </c>
      <c r="P387" t="e">
        <v>#N/A</v>
      </c>
    </row>
    <row r="388" spans="1:16" x14ac:dyDescent="0.25">
      <c r="A388" t="s">
        <v>185</v>
      </c>
      <c r="B388">
        <v>8996</v>
      </c>
      <c r="C388">
        <v>2.5179155170917501E-2</v>
      </c>
      <c r="D388" t="s">
        <v>30</v>
      </c>
      <c r="E388" t="s">
        <v>31</v>
      </c>
      <c r="F388" t="s">
        <v>9</v>
      </c>
      <c r="G388" t="s">
        <v>9</v>
      </c>
      <c r="H388" t="s">
        <v>10</v>
      </c>
      <c r="I388" t="s">
        <v>11</v>
      </c>
      <c r="J388" t="s">
        <v>32</v>
      </c>
      <c r="K388" t="s">
        <v>181</v>
      </c>
      <c r="L388" t="s">
        <v>286</v>
      </c>
      <c r="M388" t="s">
        <v>768</v>
      </c>
      <c r="N388">
        <v>2.5179155170917501E-2</v>
      </c>
      <c r="O388">
        <v>1.0045980215072601</v>
      </c>
      <c r="P388" t="e">
        <v>#N/A</v>
      </c>
    </row>
    <row r="389" spans="1:16" x14ac:dyDescent="0.25">
      <c r="A389" t="s">
        <v>185</v>
      </c>
      <c r="B389">
        <v>14046</v>
      </c>
      <c r="C389">
        <v>2.1767402067780502E-2</v>
      </c>
      <c r="D389" t="s">
        <v>72</v>
      </c>
      <c r="E389" t="s">
        <v>9</v>
      </c>
      <c r="F389" t="s">
        <v>9</v>
      </c>
      <c r="G389" t="s">
        <v>9</v>
      </c>
      <c r="H389" t="s">
        <v>19</v>
      </c>
      <c r="I389" t="s">
        <v>20</v>
      </c>
      <c r="J389" t="s">
        <v>76</v>
      </c>
      <c r="K389" t="s">
        <v>181</v>
      </c>
      <c r="L389" t="s">
        <v>213</v>
      </c>
      <c r="M389" t="s">
        <v>769</v>
      </c>
      <c r="N389">
        <v>2.1767402067780502E-2</v>
      </c>
      <c r="O389">
        <v>3.4932773113250701</v>
      </c>
      <c r="P389" t="e">
        <v>#N/A</v>
      </c>
    </row>
    <row r="390" spans="1:16" x14ac:dyDescent="0.25">
      <c r="A390" t="s">
        <v>185</v>
      </c>
      <c r="B390">
        <v>10989</v>
      </c>
      <c r="C390">
        <v>2.15505547821522E-2</v>
      </c>
      <c r="D390" t="s">
        <v>53</v>
      </c>
      <c r="E390" t="s">
        <v>9</v>
      </c>
      <c r="F390" t="s">
        <v>9</v>
      </c>
      <c r="G390" t="s">
        <v>9</v>
      </c>
      <c r="H390" t="s">
        <v>10</v>
      </c>
      <c r="I390" t="s">
        <v>11</v>
      </c>
      <c r="J390" t="s">
        <v>35</v>
      </c>
      <c r="K390" t="s">
        <v>181</v>
      </c>
      <c r="L390" t="s">
        <v>273</v>
      </c>
      <c r="M390" t="s">
        <v>770</v>
      </c>
      <c r="N390">
        <v>2.15505547821522E-2</v>
      </c>
      <c r="O390">
        <v>2.0692846775054901</v>
      </c>
      <c r="P390" t="e">
        <v>#N/A</v>
      </c>
    </row>
    <row r="391" spans="1:16" x14ac:dyDescent="0.25">
      <c r="A391" t="s">
        <v>185</v>
      </c>
      <c r="B391">
        <v>3893</v>
      </c>
      <c r="C391">
        <v>1.8796214833855601E-2</v>
      </c>
      <c r="D391" t="s">
        <v>13</v>
      </c>
      <c r="E391" t="s">
        <v>9</v>
      </c>
      <c r="F391" t="s">
        <v>9</v>
      </c>
      <c r="G391" t="s">
        <v>9</v>
      </c>
      <c r="H391" t="s">
        <v>14</v>
      </c>
      <c r="I391" t="s">
        <v>11</v>
      </c>
      <c r="J391" t="s">
        <v>15</v>
      </c>
      <c r="K391" t="s">
        <v>181</v>
      </c>
      <c r="L391" t="s">
        <v>222</v>
      </c>
      <c r="M391" t="s">
        <v>771</v>
      </c>
      <c r="N391">
        <v>1.8796214833855601E-2</v>
      </c>
      <c r="O391">
        <v>3.0544700622558598</v>
      </c>
      <c r="P391" t="e">
        <v>#N/A</v>
      </c>
    </row>
    <row r="392" spans="1:16" x14ac:dyDescent="0.25">
      <c r="A392" t="s">
        <v>185</v>
      </c>
      <c r="B392">
        <v>14199</v>
      </c>
      <c r="C392">
        <v>1.86827499419451E-2</v>
      </c>
      <c r="D392" t="s">
        <v>79</v>
      </c>
      <c r="E392" t="s">
        <v>80</v>
      </c>
      <c r="F392" t="s">
        <v>9</v>
      </c>
      <c r="G392" t="s">
        <v>9</v>
      </c>
      <c r="H392" t="s">
        <v>10</v>
      </c>
      <c r="I392" t="s">
        <v>11</v>
      </c>
      <c r="J392" t="s">
        <v>81</v>
      </c>
      <c r="K392" t="s">
        <v>181</v>
      </c>
      <c r="L392" t="s">
        <v>263</v>
      </c>
      <c r="M392" t="s">
        <v>772</v>
      </c>
      <c r="N392">
        <v>1.86827499419451E-2</v>
      </c>
      <c r="O392">
        <v>3.5905163288116499</v>
      </c>
      <c r="P392" t="s">
        <v>772</v>
      </c>
    </row>
    <row r="393" spans="1:16" x14ac:dyDescent="0.25">
      <c r="A393" t="s">
        <v>185</v>
      </c>
      <c r="B393">
        <v>16466</v>
      </c>
      <c r="C393">
        <v>1.85356549918652E-2</v>
      </c>
      <c r="D393" t="s">
        <v>122</v>
      </c>
      <c r="E393" t="s">
        <v>128</v>
      </c>
      <c r="F393" t="s">
        <v>126</v>
      </c>
      <c r="G393" t="s">
        <v>9</v>
      </c>
      <c r="H393" t="s">
        <v>19</v>
      </c>
      <c r="I393" t="s">
        <v>20</v>
      </c>
      <c r="J393" t="s">
        <v>38</v>
      </c>
      <c r="K393" t="s">
        <v>181</v>
      </c>
      <c r="L393" t="s">
        <v>294</v>
      </c>
      <c r="M393" t="s">
        <v>773</v>
      </c>
      <c r="N393">
        <v>1.85356549918652E-2</v>
      </c>
      <c r="O393">
        <v>2.8261146545410201</v>
      </c>
      <c r="P393" t="e">
        <v>#N/A</v>
      </c>
    </row>
    <row r="394" spans="1:16" x14ac:dyDescent="0.25">
      <c r="A394" t="s">
        <v>185</v>
      </c>
      <c r="B394">
        <v>10304</v>
      </c>
      <c r="C394">
        <v>1.6939233988523501E-2</v>
      </c>
      <c r="D394" t="s">
        <v>49</v>
      </c>
      <c r="E394" t="s">
        <v>9</v>
      </c>
      <c r="F394" t="s">
        <v>9</v>
      </c>
      <c r="G394" t="s">
        <v>9</v>
      </c>
      <c r="H394" t="s">
        <v>14</v>
      </c>
      <c r="I394" t="s">
        <v>50</v>
      </c>
      <c r="J394" t="s">
        <v>51</v>
      </c>
      <c r="K394" t="s">
        <v>181</v>
      </c>
      <c r="L394" t="s">
        <v>268</v>
      </c>
      <c r="M394" t="s">
        <v>774</v>
      </c>
      <c r="N394">
        <v>1.6939233988523501E-2</v>
      </c>
      <c r="O394">
        <v>3.7811639308929399</v>
      </c>
      <c r="P394" t="e">
        <v>#N/A</v>
      </c>
    </row>
    <row r="395" spans="1:16" x14ac:dyDescent="0.25">
      <c r="A395" t="s">
        <v>185</v>
      </c>
      <c r="B395">
        <v>16132</v>
      </c>
      <c r="C395">
        <v>1.6626082360744501E-2</v>
      </c>
      <c r="D395" t="s">
        <v>122</v>
      </c>
      <c r="E395" t="s">
        <v>124</v>
      </c>
      <c r="F395" t="s">
        <v>9</v>
      </c>
      <c r="G395" t="s">
        <v>9</v>
      </c>
      <c r="H395" t="s">
        <v>10</v>
      </c>
      <c r="I395" t="s">
        <v>11</v>
      </c>
      <c r="J395" t="s">
        <v>125</v>
      </c>
      <c r="K395" t="s">
        <v>181</v>
      </c>
      <c r="L395" t="s">
        <v>219</v>
      </c>
      <c r="M395" t="s">
        <v>775</v>
      </c>
      <c r="N395">
        <v>1.6626082360744501E-2</v>
      </c>
      <c r="O395">
        <v>2.7945218086242698</v>
      </c>
      <c r="P395" t="e">
        <v>#N/A</v>
      </c>
    </row>
    <row r="396" spans="1:16" x14ac:dyDescent="0.25">
      <c r="A396" t="s">
        <v>185</v>
      </c>
      <c r="B396">
        <v>12883</v>
      </c>
      <c r="C396">
        <v>1.22380089014769E-2</v>
      </c>
      <c r="D396" t="s">
        <v>70</v>
      </c>
      <c r="E396" t="s">
        <v>9</v>
      </c>
      <c r="F396" t="s">
        <v>9</v>
      </c>
      <c r="G396" t="s">
        <v>9</v>
      </c>
      <c r="H396" t="s">
        <v>19</v>
      </c>
      <c r="I396" t="s">
        <v>20</v>
      </c>
      <c r="J396" t="s">
        <v>24</v>
      </c>
      <c r="K396" t="s">
        <v>181</v>
      </c>
      <c r="L396" t="s">
        <v>258</v>
      </c>
      <c r="M396" t="s">
        <v>776</v>
      </c>
      <c r="N396">
        <v>1.22380089014769E-2</v>
      </c>
      <c r="O396">
        <v>2.7573609352111799</v>
      </c>
      <c r="P396" t="s">
        <v>776</v>
      </c>
    </row>
    <row r="397" spans="1:16" x14ac:dyDescent="0.25">
      <c r="A397" t="s">
        <v>185</v>
      </c>
      <c r="B397">
        <v>10984</v>
      </c>
      <c r="C397">
        <v>1.11759826540947E-2</v>
      </c>
      <c r="D397" t="s">
        <v>52</v>
      </c>
      <c r="E397" t="s">
        <v>9</v>
      </c>
      <c r="F397" t="s">
        <v>9</v>
      </c>
      <c r="G397" t="s">
        <v>9</v>
      </c>
      <c r="H397" t="s">
        <v>19</v>
      </c>
      <c r="I397" t="s">
        <v>20</v>
      </c>
      <c r="J397" t="s">
        <v>33</v>
      </c>
      <c r="K397" t="s">
        <v>181</v>
      </c>
      <c r="L397" t="s">
        <v>282</v>
      </c>
      <c r="M397" t="s">
        <v>777</v>
      </c>
      <c r="N397">
        <v>1.11759826540947E-2</v>
      </c>
      <c r="O397">
        <v>3.1615967750549299</v>
      </c>
      <c r="P397" t="e">
        <v>#N/A</v>
      </c>
    </row>
    <row r="398" spans="1:16" x14ac:dyDescent="0.25">
      <c r="A398" t="s">
        <v>185</v>
      </c>
      <c r="B398">
        <v>14521</v>
      </c>
      <c r="C398">
        <v>5.5655315518379203E-3</v>
      </c>
      <c r="D398" t="s">
        <v>91</v>
      </c>
      <c r="E398" t="s">
        <v>93</v>
      </c>
      <c r="F398" t="s">
        <v>94</v>
      </c>
      <c r="G398" t="s">
        <v>9</v>
      </c>
      <c r="H398" t="s">
        <v>95</v>
      </c>
      <c r="I398" t="s">
        <v>73</v>
      </c>
      <c r="J398" t="s">
        <v>96</v>
      </c>
      <c r="K398" t="s">
        <v>181</v>
      </c>
      <c r="L398" t="s">
        <v>201</v>
      </c>
      <c r="M398" t="s">
        <v>778</v>
      </c>
      <c r="N398">
        <v>5.5655315518379203E-3</v>
      </c>
      <c r="O398">
        <v>2.8598065376281698</v>
      </c>
      <c r="P398" t="e">
        <v>#N/A</v>
      </c>
    </row>
    <row r="399" spans="1:16" x14ac:dyDescent="0.25">
      <c r="A399" t="s">
        <v>185</v>
      </c>
      <c r="B399">
        <v>12897</v>
      </c>
      <c r="C399">
        <v>4.6931020915508297E-4</v>
      </c>
      <c r="D399" t="s">
        <v>70</v>
      </c>
      <c r="E399" t="s">
        <v>9</v>
      </c>
      <c r="F399" t="s">
        <v>9</v>
      </c>
      <c r="G399" t="s">
        <v>9</v>
      </c>
      <c r="H399" t="s">
        <v>19</v>
      </c>
      <c r="I399" t="s">
        <v>20</v>
      </c>
      <c r="J399" t="s">
        <v>33</v>
      </c>
      <c r="K399" t="s">
        <v>181</v>
      </c>
      <c r="L399" t="s">
        <v>200</v>
      </c>
      <c r="M399" t="s">
        <v>779</v>
      </c>
      <c r="N399">
        <v>4.6931020915508297E-4</v>
      </c>
      <c r="O399">
        <v>2.22334551811218</v>
      </c>
      <c r="P399" t="s">
        <v>779</v>
      </c>
    </row>
    <row r="400" spans="1:16" x14ac:dyDescent="0.25">
      <c r="A400" t="s">
        <v>185</v>
      </c>
      <c r="B400">
        <v>9530</v>
      </c>
      <c r="C400" s="4">
        <v>-1.54701992869377E-5</v>
      </c>
      <c r="D400" t="s">
        <v>36</v>
      </c>
      <c r="E400" t="s">
        <v>39</v>
      </c>
      <c r="F400" t="s">
        <v>9</v>
      </c>
      <c r="G400" t="s">
        <v>9</v>
      </c>
      <c r="H400" t="s">
        <v>10</v>
      </c>
      <c r="I400" t="s">
        <v>11</v>
      </c>
      <c r="J400" t="s">
        <v>40</v>
      </c>
      <c r="K400" t="s">
        <v>181</v>
      </c>
      <c r="L400" t="s">
        <v>300</v>
      </c>
      <c r="M400" t="s">
        <v>780</v>
      </c>
      <c r="N400">
        <v>-1.54701992869377E-5</v>
      </c>
      <c r="O400">
        <v>1.66281855106354</v>
      </c>
      <c r="P400" t="e">
        <v>#N/A</v>
      </c>
    </row>
    <row r="401" spans="1:16" x14ac:dyDescent="0.25">
      <c r="A401" t="s">
        <v>185</v>
      </c>
      <c r="B401">
        <v>13140</v>
      </c>
      <c r="C401">
        <v>-1.81627925485373E-3</v>
      </c>
      <c r="D401" t="s">
        <v>71</v>
      </c>
      <c r="E401" t="s">
        <v>9</v>
      </c>
      <c r="F401" t="s">
        <v>9</v>
      </c>
      <c r="G401" t="s">
        <v>9</v>
      </c>
      <c r="H401" t="s">
        <v>10</v>
      </c>
      <c r="I401" t="s">
        <v>11</v>
      </c>
      <c r="J401" t="s">
        <v>32</v>
      </c>
      <c r="K401" t="s">
        <v>181</v>
      </c>
      <c r="L401" t="s">
        <v>297</v>
      </c>
      <c r="M401" t="s">
        <v>781</v>
      </c>
      <c r="N401">
        <v>-1.81627925485373E-3</v>
      </c>
      <c r="O401">
        <v>2.6676259040832502</v>
      </c>
      <c r="P401" t="s">
        <v>781</v>
      </c>
    </row>
    <row r="402" spans="1:16" x14ac:dyDescent="0.25">
      <c r="A402" t="s">
        <v>185</v>
      </c>
      <c r="B402">
        <v>16030</v>
      </c>
      <c r="C402">
        <v>-2.5005061179399499E-3</v>
      </c>
      <c r="D402" t="s">
        <v>122</v>
      </c>
      <c r="E402" t="s">
        <v>9</v>
      </c>
      <c r="F402" t="s">
        <v>9</v>
      </c>
      <c r="G402" t="s">
        <v>9</v>
      </c>
      <c r="H402" t="s">
        <v>19</v>
      </c>
      <c r="I402" t="s">
        <v>20</v>
      </c>
      <c r="J402" t="s">
        <v>33</v>
      </c>
      <c r="K402" t="s">
        <v>181</v>
      </c>
      <c r="L402" t="s">
        <v>289</v>
      </c>
      <c r="M402" t="s">
        <v>782</v>
      </c>
      <c r="N402">
        <v>-2.5005061179399499E-3</v>
      </c>
      <c r="O402">
        <v>1.8166229724884</v>
      </c>
      <c r="P402" t="e">
        <v>#N/A</v>
      </c>
    </row>
    <row r="403" spans="1:16" x14ac:dyDescent="0.25">
      <c r="A403" t="s">
        <v>185</v>
      </c>
      <c r="B403">
        <v>4118</v>
      </c>
      <c r="C403">
        <v>-5.9440359473228498E-3</v>
      </c>
      <c r="D403" t="s">
        <v>16</v>
      </c>
      <c r="E403" t="s">
        <v>9</v>
      </c>
      <c r="F403" t="s">
        <v>9</v>
      </c>
      <c r="G403" t="s">
        <v>9</v>
      </c>
      <c r="H403" t="s">
        <v>10</v>
      </c>
      <c r="I403" t="s">
        <v>11</v>
      </c>
      <c r="J403" t="s">
        <v>12</v>
      </c>
      <c r="K403" t="s">
        <v>181</v>
      </c>
      <c r="L403" t="s">
        <v>274</v>
      </c>
      <c r="M403" t="s">
        <v>783</v>
      </c>
      <c r="N403">
        <v>-5.9440359473228498E-3</v>
      </c>
      <c r="O403">
        <v>2.7844803333282502</v>
      </c>
      <c r="P403" t="e">
        <v>#N/A</v>
      </c>
    </row>
    <row r="404" spans="1:16" x14ac:dyDescent="0.25">
      <c r="A404" t="s">
        <v>185</v>
      </c>
      <c r="B404">
        <v>14279</v>
      </c>
      <c r="C404">
        <v>-1.01317083463073E-2</v>
      </c>
      <c r="D404" t="s">
        <v>54</v>
      </c>
      <c r="E404" t="s">
        <v>88</v>
      </c>
      <c r="F404" t="s">
        <v>9</v>
      </c>
      <c r="G404" t="s">
        <v>9</v>
      </c>
      <c r="H404" t="s">
        <v>10</v>
      </c>
      <c r="I404" t="s">
        <v>11</v>
      </c>
      <c r="J404" t="s">
        <v>89</v>
      </c>
      <c r="K404" t="s">
        <v>181</v>
      </c>
      <c r="L404" t="s">
        <v>283</v>
      </c>
      <c r="M404" t="s">
        <v>784</v>
      </c>
      <c r="N404">
        <v>-1.01317083463073E-2</v>
      </c>
      <c r="O404">
        <v>3.1026561260223402</v>
      </c>
      <c r="P404" t="e">
        <v>#N/A</v>
      </c>
    </row>
    <row r="405" spans="1:16" x14ac:dyDescent="0.25">
      <c r="A405" t="s">
        <v>185</v>
      </c>
      <c r="B405">
        <v>12886</v>
      </c>
      <c r="C405">
        <v>-0.133202314376831</v>
      </c>
      <c r="D405" t="s">
        <v>70</v>
      </c>
      <c r="E405" t="s">
        <v>9</v>
      </c>
      <c r="F405" t="s">
        <v>9</v>
      </c>
      <c r="G405" t="s">
        <v>9</v>
      </c>
      <c r="H405" t="s">
        <v>10</v>
      </c>
      <c r="I405" t="s">
        <v>11</v>
      </c>
      <c r="J405" t="s">
        <v>26</v>
      </c>
      <c r="K405" t="s">
        <v>181</v>
      </c>
      <c r="L405" t="s">
        <v>296</v>
      </c>
      <c r="M405" t="s">
        <v>785</v>
      </c>
      <c r="N405">
        <v>-0.133202314376831</v>
      </c>
      <c r="O405">
        <v>1.18779420852661</v>
      </c>
      <c r="P405" t="s">
        <v>785</v>
      </c>
    </row>
    <row r="406" spans="1:16" x14ac:dyDescent="0.25">
      <c r="A406" t="s">
        <v>185</v>
      </c>
      <c r="B406">
        <v>14516</v>
      </c>
      <c r="C406">
        <v>4.12302541732788</v>
      </c>
      <c r="D406" t="s">
        <v>91</v>
      </c>
      <c r="E406" t="s">
        <v>92</v>
      </c>
      <c r="F406" t="s">
        <v>9</v>
      </c>
      <c r="G406" t="s">
        <v>9</v>
      </c>
      <c r="H406" t="s">
        <v>10</v>
      </c>
      <c r="I406" t="s">
        <v>11</v>
      </c>
      <c r="J406" t="s">
        <v>81</v>
      </c>
      <c r="K406" t="s">
        <v>182</v>
      </c>
      <c r="L406" t="s">
        <v>204</v>
      </c>
      <c r="M406" t="s">
        <v>786</v>
      </c>
      <c r="N406">
        <v>4.12302541732788</v>
      </c>
      <c r="O406">
        <v>3.09225630760193</v>
      </c>
      <c r="P406" t="s">
        <v>786</v>
      </c>
    </row>
    <row r="407" spans="1:16" x14ac:dyDescent="0.25">
      <c r="A407" t="s">
        <v>185</v>
      </c>
      <c r="B407">
        <v>14383</v>
      </c>
      <c r="C407">
        <v>4.0591812133789098</v>
      </c>
      <c r="D407" t="s">
        <v>90</v>
      </c>
      <c r="E407" t="s">
        <v>9</v>
      </c>
      <c r="F407" t="s">
        <v>9</v>
      </c>
      <c r="G407" t="s">
        <v>9</v>
      </c>
      <c r="H407" t="s">
        <v>73</v>
      </c>
      <c r="I407" t="s">
        <v>74</v>
      </c>
      <c r="J407" t="s">
        <v>9</v>
      </c>
      <c r="K407" t="s">
        <v>182</v>
      </c>
      <c r="L407" t="s">
        <v>202</v>
      </c>
      <c r="M407" t="s">
        <v>787</v>
      </c>
      <c r="N407">
        <v>4.0591812133789098</v>
      </c>
      <c r="O407">
        <v>3.76974248886108</v>
      </c>
      <c r="P407" t="e">
        <v>#N/A</v>
      </c>
    </row>
    <row r="408" spans="1:16" x14ac:dyDescent="0.25">
      <c r="A408" t="s">
        <v>185</v>
      </c>
      <c r="B408">
        <v>14524</v>
      </c>
      <c r="C408">
        <v>4.0267515182495099</v>
      </c>
      <c r="D408" t="s">
        <v>101</v>
      </c>
      <c r="E408" t="s">
        <v>102</v>
      </c>
      <c r="F408" t="s">
        <v>91</v>
      </c>
      <c r="G408" t="s">
        <v>9</v>
      </c>
      <c r="H408" t="s">
        <v>73</v>
      </c>
      <c r="I408" t="s">
        <v>74</v>
      </c>
      <c r="J408" t="s">
        <v>9</v>
      </c>
      <c r="K408" t="s">
        <v>182</v>
      </c>
      <c r="L408" t="s">
        <v>207</v>
      </c>
      <c r="M408" t="s">
        <v>788</v>
      </c>
      <c r="N408">
        <v>4.0267515182495099</v>
      </c>
      <c r="O408">
        <v>3.7235755920410201</v>
      </c>
      <c r="P408" t="e">
        <v>#N/A</v>
      </c>
    </row>
    <row r="409" spans="1:16" x14ac:dyDescent="0.25">
      <c r="A409" t="s">
        <v>185</v>
      </c>
      <c r="B409">
        <v>14388</v>
      </c>
      <c r="C409">
        <v>4.0061535835266104</v>
      </c>
      <c r="D409" t="s">
        <v>90</v>
      </c>
      <c r="E409" t="s">
        <v>9</v>
      </c>
      <c r="F409" t="s">
        <v>9</v>
      </c>
      <c r="G409" t="s">
        <v>9</v>
      </c>
      <c r="H409" t="s">
        <v>19</v>
      </c>
      <c r="I409" t="s">
        <v>20</v>
      </c>
      <c r="J409" t="s">
        <v>76</v>
      </c>
      <c r="K409" t="s">
        <v>182</v>
      </c>
      <c r="L409" t="s">
        <v>203</v>
      </c>
      <c r="M409" t="s">
        <v>789</v>
      </c>
      <c r="N409">
        <v>4.0061535835266104</v>
      </c>
      <c r="O409">
        <v>4.1523151397705096</v>
      </c>
      <c r="P409" t="e">
        <v>#N/A</v>
      </c>
    </row>
    <row r="410" spans="1:16" x14ac:dyDescent="0.25">
      <c r="A410" t="s">
        <v>185</v>
      </c>
      <c r="B410">
        <v>14523</v>
      </c>
      <c r="C410">
        <v>3.98458671569824</v>
      </c>
      <c r="D410" t="s">
        <v>99</v>
      </c>
      <c r="E410" t="s">
        <v>100</v>
      </c>
      <c r="F410" t="s">
        <v>9</v>
      </c>
      <c r="G410" t="s">
        <v>9</v>
      </c>
      <c r="H410" t="s">
        <v>14</v>
      </c>
      <c r="I410" t="s">
        <v>50</v>
      </c>
      <c r="J410" t="s">
        <v>51</v>
      </c>
      <c r="K410" t="s">
        <v>182</v>
      </c>
      <c r="L410" t="s">
        <v>209</v>
      </c>
      <c r="M410" t="s">
        <v>790</v>
      </c>
      <c r="N410">
        <v>3.98458671569824</v>
      </c>
      <c r="O410">
        <v>3.7275936603546098</v>
      </c>
      <c r="P410" t="e">
        <v>#N/A</v>
      </c>
    </row>
    <row r="411" spans="1:16" x14ac:dyDescent="0.25">
      <c r="A411" t="s">
        <v>185</v>
      </c>
      <c r="B411">
        <v>14521</v>
      </c>
      <c r="C411">
        <v>3.9759898185729998</v>
      </c>
      <c r="D411" t="s">
        <v>91</v>
      </c>
      <c r="E411" t="s">
        <v>93</v>
      </c>
      <c r="F411" t="s">
        <v>94</v>
      </c>
      <c r="G411" t="s">
        <v>9</v>
      </c>
      <c r="H411" t="s">
        <v>95</v>
      </c>
      <c r="I411" t="s">
        <v>73</v>
      </c>
      <c r="J411" t="s">
        <v>96</v>
      </c>
      <c r="K411" t="s">
        <v>182</v>
      </c>
      <c r="L411" t="s">
        <v>201</v>
      </c>
      <c r="M411" t="s">
        <v>791</v>
      </c>
      <c r="N411">
        <v>3.9759898185729998</v>
      </c>
      <c r="O411">
        <v>2.8598065376281698</v>
      </c>
      <c r="P411" t="e">
        <v>#N/A</v>
      </c>
    </row>
    <row r="412" spans="1:16" x14ac:dyDescent="0.25">
      <c r="A412" t="s">
        <v>185</v>
      </c>
      <c r="B412">
        <v>14525</v>
      </c>
      <c r="C412">
        <v>3.9737739562988299</v>
      </c>
      <c r="D412" t="s">
        <v>103</v>
      </c>
      <c r="E412" t="s">
        <v>104</v>
      </c>
      <c r="F412" t="s">
        <v>9</v>
      </c>
      <c r="G412" t="s">
        <v>9</v>
      </c>
      <c r="H412" t="s">
        <v>19</v>
      </c>
      <c r="I412" t="s">
        <v>58</v>
      </c>
      <c r="J412" t="s">
        <v>75</v>
      </c>
      <c r="K412" t="s">
        <v>182</v>
      </c>
      <c r="L412" t="s">
        <v>206</v>
      </c>
      <c r="M412" t="s">
        <v>792</v>
      </c>
      <c r="N412">
        <v>3.9737739562988299</v>
      </c>
      <c r="O412">
        <v>3.0109376907348602</v>
      </c>
      <c r="P412" t="e">
        <v>#N/A</v>
      </c>
    </row>
    <row r="413" spans="1:16" x14ac:dyDescent="0.25">
      <c r="A413" t="s">
        <v>185</v>
      </c>
      <c r="B413">
        <v>14270</v>
      </c>
      <c r="C413">
        <v>3.8828165531158398</v>
      </c>
      <c r="D413" t="s">
        <v>52</v>
      </c>
      <c r="E413" t="s">
        <v>82</v>
      </c>
      <c r="F413" t="s">
        <v>9</v>
      </c>
      <c r="G413" t="s">
        <v>9</v>
      </c>
      <c r="H413" t="s">
        <v>10</v>
      </c>
      <c r="I413" t="s">
        <v>11</v>
      </c>
      <c r="J413" t="s">
        <v>83</v>
      </c>
      <c r="K413" t="s">
        <v>182</v>
      </c>
      <c r="L413" t="s">
        <v>211</v>
      </c>
      <c r="M413" t="s">
        <v>793</v>
      </c>
      <c r="N413">
        <v>3.8828165531158398</v>
      </c>
      <c r="O413">
        <v>2.53674983978271</v>
      </c>
      <c r="P413" t="e">
        <v>#N/A</v>
      </c>
    </row>
    <row r="414" spans="1:16" x14ac:dyDescent="0.25">
      <c r="A414" t="s">
        <v>185</v>
      </c>
      <c r="B414">
        <v>14384</v>
      </c>
      <c r="C414">
        <v>3.8315689563751198</v>
      </c>
      <c r="D414" t="s">
        <v>90</v>
      </c>
      <c r="E414" t="s">
        <v>9</v>
      </c>
      <c r="F414" t="s">
        <v>9</v>
      </c>
      <c r="G414" t="s">
        <v>9</v>
      </c>
      <c r="H414" t="s">
        <v>19</v>
      </c>
      <c r="I414" t="s">
        <v>58</v>
      </c>
      <c r="J414" t="s">
        <v>75</v>
      </c>
      <c r="K414" t="s">
        <v>182</v>
      </c>
      <c r="L414" t="s">
        <v>212</v>
      </c>
      <c r="M414" t="s">
        <v>794</v>
      </c>
      <c r="N414">
        <v>3.8315689563751198</v>
      </c>
      <c r="O414">
        <v>3.6820726394653298</v>
      </c>
      <c r="P414" t="e">
        <v>#N/A</v>
      </c>
    </row>
    <row r="415" spans="1:16" x14ac:dyDescent="0.25">
      <c r="A415" t="s">
        <v>185</v>
      </c>
      <c r="B415">
        <v>14192</v>
      </c>
      <c r="C415">
        <v>3.7515633106231698</v>
      </c>
      <c r="D415" t="s">
        <v>52</v>
      </c>
      <c r="E415" t="s">
        <v>9</v>
      </c>
      <c r="F415" t="s">
        <v>9</v>
      </c>
      <c r="G415" t="s">
        <v>9</v>
      </c>
      <c r="H415" t="s">
        <v>73</v>
      </c>
      <c r="I415" t="s">
        <v>74</v>
      </c>
      <c r="J415" t="s">
        <v>9</v>
      </c>
      <c r="K415" t="s">
        <v>182</v>
      </c>
      <c r="L415" t="s">
        <v>214</v>
      </c>
      <c r="M415" t="s">
        <v>795</v>
      </c>
      <c r="N415">
        <v>3.7515633106231698</v>
      </c>
      <c r="O415">
        <v>2.1781792640686</v>
      </c>
      <c r="P415" t="e">
        <v>#N/A</v>
      </c>
    </row>
    <row r="416" spans="1:16" x14ac:dyDescent="0.25">
      <c r="A416" t="s">
        <v>185</v>
      </c>
      <c r="B416">
        <v>14042</v>
      </c>
      <c r="C416">
        <v>3.6407010555267298</v>
      </c>
      <c r="D416" t="s">
        <v>72</v>
      </c>
      <c r="E416" t="s">
        <v>9</v>
      </c>
      <c r="F416" t="s">
        <v>9</v>
      </c>
      <c r="G416" t="s">
        <v>9</v>
      </c>
      <c r="H416" t="s">
        <v>73</v>
      </c>
      <c r="I416" t="s">
        <v>74</v>
      </c>
      <c r="J416" t="s">
        <v>9</v>
      </c>
      <c r="K416" t="s">
        <v>182</v>
      </c>
      <c r="L416" t="s">
        <v>210</v>
      </c>
      <c r="M416" t="s">
        <v>796</v>
      </c>
      <c r="N416">
        <v>3.6407010555267298</v>
      </c>
      <c r="O416">
        <v>2.8160171508789098</v>
      </c>
      <c r="P416" t="e">
        <v>#N/A</v>
      </c>
    </row>
    <row r="417" spans="1:16" x14ac:dyDescent="0.25">
      <c r="A417" t="s">
        <v>185</v>
      </c>
      <c r="B417">
        <v>14041</v>
      </c>
      <c r="C417">
        <v>3.6150634288787802</v>
      </c>
      <c r="D417" t="s">
        <v>72</v>
      </c>
      <c r="E417" t="s">
        <v>9</v>
      </c>
      <c r="F417" t="s">
        <v>9</v>
      </c>
      <c r="G417" t="s">
        <v>9</v>
      </c>
      <c r="H417" t="s">
        <v>14</v>
      </c>
      <c r="I417" t="s">
        <v>50</v>
      </c>
      <c r="J417" t="s">
        <v>51</v>
      </c>
      <c r="K417" t="s">
        <v>182</v>
      </c>
      <c r="L417" t="s">
        <v>215</v>
      </c>
      <c r="M417" t="s">
        <v>797</v>
      </c>
      <c r="N417">
        <v>3.6150634288787802</v>
      </c>
      <c r="O417">
        <v>3.63497114181519</v>
      </c>
      <c r="P417" t="e">
        <v>#N/A</v>
      </c>
    </row>
    <row r="418" spans="1:16" x14ac:dyDescent="0.25">
      <c r="A418" t="s">
        <v>185</v>
      </c>
      <c r="B418">
        <v>14190</v>
      </c>
      <c r="C418">
        <v>3.5363535881042498</v>
      </c>
      <c r="D418" t="s">
        <v>70</v>
      </c>
      <c r="E418" t="s">
        <v>18</v>
      </c>
      <c r="F418" t="s">
        <v>9</v>
      </c>
      <c r="G418" t="s">
        <v>9</v>
      </c>
      <c r="H418" t="s">
        <v>14</v>
      </c>
      <c r="I418" t="s">
        <v>50</v>
      </c>
      <c r="J418" t="s">
        <v>51</v>
      </c>
      <c r="K418" t="s">
        <v>182</v>
      </c>
      <c r="L418" t="s">
        <v>216</v>
      </c>
      <c r="M418" t="s">
        <v>798</v>
      </c>
      <c r="N418">
        <v>3.5363535881042498</v>
      </c>
      <c r="O418">
        <v>3.5437057018279998</v>
      </c>
      <c r="P418" t="e">
        <v>#N/A</v>
      </c>
    </row>
    <row r="419" spans="1:16" x14ac:dyDescent="0.25">
      <c r="A419" t="s">
        <v>185</v>
      </c>
      <c r="B419">
        <v>14586</v>
      </c>
      <c r="C419">
        <v>3.5293278694152801</v>
      </c>
      <c r="D419" t="s">
        <v>105</v>
      </c>
      <c r="E419" t="s">
        <v>106</v>
      </c>
      <c r="F419" t="s">
        <v>9</v>
      </c>
      <c r="G419" t="s">
        <v>9</v>
      </c>
      <c r="H419" t="s">
        <v>10</v>
      </c>
      <c r="I419" t="s">
        <v>11</v>
      </c>
      <c r="J419" t="s">
        <v>66</v>
      </c>
      <c r="K419" t="s">
        <v>182</v>
      </c>
      <c r="L419" t="s">
        <v>231</v>
      </c>
      <c r="M419" t="s">
        <v>799</v>
      </c>
      <c r="N419">
        <v>3.5293278694152801</v>
      </c>
      <c r="O419">
        <v>1.1575682163238501</v>
      </c>
      <c r="P419" t="s">
        <v>799</v>
      </c>
    </row>
    <row r="420" spans="1:16" x14ac:dyDescent="0.25">
      <c r="A420" t="s">
        <v>185</v>
      </c>
      <c r="B420">
        <v>14046</v>
      </c>
      <c r="C420">
        <v>3.5285172462463401</v>
      </c>
      <c r="D420" t="s">
        <v>72</v>
      </c>
      <c r="E420" t="s">
        <v>9</v>
      </c>
      <c r="F420" t="s">
        <v>9</v>
      </c>
      <c r="G420" t="s">
        <v>9</v>
      </c>
      <c r="H420" t="s">
        <v>19</v>
      </c>
      <c r="I420" t="s">
        <v>20</v>
      </c>
      <c r="J420" t="s">
        <v>76</v>
      </c>
      <c r="K420" t="s">
        <v>182</v>
      </c>
      <c r="L420" t="s">
        <v>213</v>
      </c>
      <c r="M420" t="s">
        <v>800</v>
      </c>
      <c r="N420">
        <v>3.5285172462463401</v>
      </c>
      <c r="O420">
        <v>3.4932773113250701</v>
      </c>
      <c r="P420" t="e">
        <v>#N/A</v>
      </c>
    </row>
    <row r="421" spans="1:16" x14ac:dyDescent="0.25">
      <c r="A421" t="s">
        <v>185</v>
      </c>
      <c r="B421">
        <v>11693</v>
      </c>
      <c r="C421">
        <v>3.4176096916198699</v>
      </c>
      <c r="D421" t="s">
        <v>56</v>
      </c>
      <c r="E421" t="s">
        <v>57</v>
      </c>
      <c r="F421" t="s">
        <v>9</v>
      </c>
      <c r="G421" t="s">
        <v>9</v>
      </c>
      <c r="H421" t="s">
        <v>19</v>
      </c>
      <c r="I421" t="s">
        <v>58</v>
      </c>
      <c r="J421" t="s">
        <v>59</v>
      </c>
      <c r="K421" t="s">
        <v>182</v>
      </c>
      <c r="L421" t="s">
        <v>227</v>
      </c>
      <c r="M421" t="s">
        <v>801</v>
      </c>
      <c r="N421">
        <v>3.4176096916198699</v>
      </c>
      <c r="O421">
        <v>3.14123439788818</v>
      </c>
      <c r="P421" t="s">
        <v>801</v>
      </c>
    </row>
    <row r="422" spans="1:16" x14ac:dyDescent="0.25">
      <c r="A422" t="s">
        <v>185</v>
      </c>
      <c r="B422">
        <v>10982</v>
      </c>
      <c r="C422">
        <v>3.3775677680969198</v>
      </c>
      <c r="D422" t="s">
        <v>52</v>
      </c>
      <c r="E422" t="s">
        <v>9</v>
      </c>
      <c r="F422" t="s">
        <v>9</v>
      </c>
      <c r="G422" t="s">
        <v>9</v>
      </c>
      <c r="H422" t="s">
        <v>10</v>
      </c>
      <c r="I422" t="s">
        <v>11</v>
      </c>
      <c r="J422" t="s">
        <v>32</v>
      </c>
      <c r="K422" t="s">
        <v>182</v>
      </c>
      <c r="L422" t="s">
        <v>221</v>
      </c>
      <c r="M422" t="s">
        <v>802</v>
      </c>
      <c r="N422">
        <v>3.3775677680969198</v>
      </c>
      <c r="O422">
        <v>2.9459538459777801</v>
      </c>
      <c r="P422" t="e">
        <v>#N/A</v>
      </c>
    </row>
    <row r="423" spans="1:16" x14ac:dyDescent="0.25">
      <c r="A423" t="s">
        <v>185</v>
      </c>
      <c r="B423">
        <v>12883</v>
      </c>
      <c r="C423">
        <v>3.35669040679932</v>
      </c>
      <c r="D423" t="s">
        <v>70</v>
      </c>
      <c r="E423" t="s">
        <v>9</v>
      </c>
      <c r="F423" t="s">
        <v>9</v>
      </c>
      <c r="G423" t="s">
        <v>9</v>
      </c>
      <c r="H423" t="s">
        <v>19</v>
      </c>
      <c r="I423" t="s">
        <v>20</v>
      </c>
      <c r="J423" t="s">
        <v>24</v>
      </c>
      <c r="K423" t="s">
        <v>182</v>
      </c>
      <c r="L423" t="s">
        <v>258</v>
      </c>
      <c r="M423" t="s">
        <v>803</v>
      </c>
      <c r="N423">
        <v>3.35669040679932</v>
      </c>
      <c r="O423">
        <v>2.7573609352111799</v>
      </c>
      <c r="P423" t="s">
        <v>803</v>
      </c>
    </row>
    <row r="424" spans="1:16" x14ac:dyDescent="0.25">
      <c r="A424" t="s">
        <v>185</v>
      </c>
      <c r="B424">
        <v>14196</v>
      </c>
      <c r="C424">
        <v>3.3376436233520499</v>
      </c>
      <c r="D424" t="s">
        <v>54</v>
      </c>
      <c r="E424" t="s">
        <v>78</v>
      </c>
      <c r="F424" t="s">
        <v>9</v>
      </c>
      <c r="G424" t="s">
        <v>9</v>
      </c>
      <c r="H424" t="s">
        <v>19</v>
      </c>
      <c r="I424" t="s">
        <v>20</v>
      </c>
      <c r="J424" t="s">
        <v>76</v>
      </c>
      <c r="K424" t="s">
        <v>182</v>
      </c>
      <c r="L424" t="s">
        <v>217</v>
      </c>
      <c r="M424" t="s">
        <v>804</v>
      </c>
      <c r="N424">
        <v>3.3376436233520499</v>
      </c>
      <c r="O424">
        <v>2.2655768394470202</v>
      </c>
      <c r="P424" t="e">
        <v>#N/A</v>
      </c>
    </row>
    <row r="425" spans="1:16" x14ac:dyDescent="0.25">
      <c r="A425" t="s">
        <v>185</v>
      </c>
      <c r="B425">
        <v>16085</v>
      </c>
      <c r="C425">
        <v>3.3121223449707</v>
      </c>
      <c r="D425" t="s">
        <v>123</v>
      </c>
      <c r="E425" t="s">
        <v>9</v>
      </c>
      <c r="F425" t="s">
        <v>9</v>
      </c>
      <c r="G425" t="s">
        <v>9</v>
      </c>
      <c r="H425" t="s">
        <v>10</v>
      </c>
      <c r="I425" t="s">
        <v>11</v>
      </c>
      <c r="J425" t="s">
        <v>46</v>
      </c>
      <c r="K425" t="s">
        <v>182</v>
      </c>
      <c r="L425" t="s">
        <v>230</v>
      </c>
      <c r="M425" t="s">
        <v>805</v>
      </c>
      <c r="N425">
        <v>3.3121223449707</v>
      </c>
      <c r="O425">
        <v>3.21038842201233</v>
      </c>
      <c r="P425" t="s">
        <v>805</v>
      </c>
    </row>
    <row r="426" spans="1:16" x14ac:dyDescent="0.25">
      <c r="A426" t="s">
        <v>185</v>
      </c>
      <c r="B426">
        <v>16080</v>
      </c>
      <c r="C426">
        <v>3.2622721195220898</v>
      </c>
      <c r="D426" t="s">
        <v>123</v>
      </c>
      <c r="E426" t="s">
        <v>9</v>
      </c>
      <c r="F426" t="s">
        <v>9</v>
      </c>
      <c r="G426" t="s">
        <v>9</v>
      </c>
      <c r="H426" t="s">
        <v>14</v>
      </c>
      <c r="I426" t="s">
        <v>50</v>
      </c>
      <c r="J426" t="s">
        <v>60</v>
      </c>
      <c r="K426" t="s">
        <v>182</v>
      </c>
      <c r="L426" t="s">
        <v>261</v>
      </c>
      <c r="M426" t="s">
        <v>806</v>
      </c>
      <c r="N426">
        <v>3.2622721195220898</v>
      </c>
      <c r="O426">
        <v>1.80095863342285</v>
      </c>
      <c r="P426" t="e">
        <v>#N/A</v>
      </c>
    </row>
    <row r="427" spans="1:16" x14ac:dyDescent="0.25">
      <c r="A427" t="s">
        <v>185</v>
      </c>
      <c r="B427">
        <v>16027</v>
      </c>
      <c r="C427">
        <v>3.2481877803802499</v>
      </c>
      <c r="D427" t="s">
        <v>122</v>
      </c>
      <c r="E427" t="s">
        <v>9</v>
      </c>
      <c r="F427" t="s">
        <v>9</v>
      </c>
      <c r="G427" t="s">
        <v>9</v>
      </c>
      <c r="H427" t="s">
        <v>10</v>
      </c>
      <c r="I427" t="s">
        <v>11</v>
      </c>
      <c r="J427" t="s">
        <v>32</v>
      </c>
      <c r="K427" t="s">
        <v>182</v>
      </c>
      <c r="L427" t="s">
        <v>220</v>
      </c>
      <c r="M427" t="s">
        <v>807</v>
      </c>
      <c r="N427">
        <v>3.2481877803802499</v>
      </c>
      <c r="O427">
        <v>2.14114594459534</v>
      </c>
      <c r="P427" t="e">
        <v>#N/A</v>
      </c>
    </row>
    <row r="428" spans="1:16" x14ac:dyDescent="0.25">
      <c r="A428" t="s">
        <v>185</v>
      </c>
      <c r="B428">
        <v>8996</v>
      </c>
      <c r="C428">
        <v>3.2476844787597701</v>
      </c>
      <c r="D428" t="s">
        <v>30</v>
      </c>
      <c r="E428" t="s">
        <v>31</v>
      </c>
      <c r="F428" t="s">
        <v>9</v>
      </c>
      <c r="G428" t="s">
        <v>9</v>
      </c>
      <c r="H428" t="s">
        <v>10</v>
      </c>
      <c r="I428" t="s">
        <v>11</v>
      </c>
      <c r="J428" t="s">
        <v>32</v>
      </c>
      <c r="K428" t="s">
        <v>182</v>
      </c>
      <c r="L428" t="s">
        <v>286</v>
      </c>
      <c r="M428" t="s">
        <v>808</v>
      </c>
      <c r="N428">
        <v>3.2476844787597701</v>
      </c>
      <c r="O428">
        <v>1.0045980215072601</v>
      </c>
      <c r="P428" t="e">
        <v>#N/A</v>
      </c>
    </row>
    <row r="429" spans="1:16" x14ac:dyDescent="0.25">
      <c r="A429" t="s">
        <v>185</v>
      </c>
      <c r="B429">
        <v>16635</v>
      </c>
      <c r="C429">
        <v>3.2408215999603298</v>
      </c>
      <c r="D429" t="s">
        <v>126</v>
      </c>
      <c r="E429" t="s">
        <v>132</v>
      </c>
      <c r="F429" t="s">
        <v>9</v>
      </c>
      <c r="G429" t="s">
        <v>9</v>
      </c>
      <c r="H429" t="s">
        <v>10</v>
      </c>
      <c r="I429" t="s">
        <v>11</v>
      </c>
      <c r="J429" t="s">
        <v>26</v>
      </c>
      <c r="K429" t="s">
        <v>182</v>
      </c>
      <c r="L429" t="s">
        <v>259</v>
      </c>
      <c r="M429" t="s">
        <v>809</v>
      </c>
      <c r="N429">
        <v>3.2408215999603298</v>
      </c>
      <c r="O429">
        <v>2.9704535007476802</v>
      </c>
      <c r="P429" t="e">
        <v>#N/A</v>
      </c>
    </row>
    <row r="430" spans="1:16" x14ac:dyDescent="0.25">
      <c r="A430" t="s">
        <v>185</v>
      </c>
      <c r="B430">
        <v>14040</v>
      </c>
      <c r="C430">
        <v>3.2068643569946298</v>
      </c>
      <c r="D430" t="s">
        <v>72</v>
      </c>
      <c r="E430" t="s">
        <v>9</v>
      </c>
      <c r="F430" t="s">
        <v>9</v>
      </c>
      <c r="G430" t="s">
        <v>9</v>
      </c>
      <c r="H430" t="s">
        <v>10</v>
      </c>
      <c r="I430" t="s">
        <v>11</v>
      </c>
      <c r="J430" t="s">
        <v>35</v>
      </c>
      <c r="K430" t="s">
        <v>182</v>
      </c>
      <c r="L430" t="s">
        <v>235</v>
      </c>
      <c r="M430" t="s">
        <v>810</v>
      </c>
      <c r="N430">
        <v>3.2068643569946298</v>
      </c>
      <c r="O430">
        <v>3.4758052825927699</v>
      </c>
      <c r="P430" t="e">
        <v>#N/A</v>
      </c>
    </row>
    <row r="431" spans="1:16" x14ac:dyDescent="0.25">
      <c r="A431" t="s">
        <v>185</v>
      </c>
      <c r="B431">
        <v>15356</v>
      </c>
      <c r="C431">
        <v>3.19859099388123</v>
      </c>
      <c r="D431" t="s">
        <v>118</v>
      </c>
      <c r="E431" t="s">
        <v>119</v>
      </c>
      <c r="F431" t="s">
        <v>120</v>
      </c>
      <c r="G431" t="s">
        <v>121</v>
      </c>
      <c r="H431" t="s">
        <v>14</v>
      </c>
      <c r="I431" t="s">
        <v>11</v>
      </c>
      <c r="J431" t="s">
        <v>15</v>
      </c>
      <c r="K431" t="s">
        <v>182</v>
      </c>
      <c r="L431" t="s">
        <v>223</v>
      </c>
      <c r="M431" t="s">
        <v>811</v>
      </c>
      <c r="N431">
        <v>3.19859099388123</v>
      </c>
      <c r="O431">
        <v>3.1566538810729998</v>
      </c>
      <c r="P431" t="e">
        <v>#N/A</v>
      </c>
    </row>
    <row r="432" spans="1:16" x14ac:dyDescent="0.25">
      <c r="A432" t="s">
        <v>185</v>
      </c>
      <c r="B432">
        <v>5974</v>
      </c>
      <c r="C432">
        <v>3.1908719539642298</v>
      </c>
      <c r="D432" t="s">
        <v>17</v>
      </c>
      <c r="E432" t="s">
        <v>18</v>
      </c>
      <c r="F432" t="s">
        <v>9</v>
      </c>
      <c r="G432" t="s">
        <v>9</v>
      </c>
      <c r="H432" t="s">
        <v>19</v>
      </c>
      <c r="I432" t="s">
        <v>20</v>
      </c>
      <c r="J432" t="s">
        <v>21</v>
      </c>
      <c r="K432" t="s">
        <v>182</v>
      </c>
      <c r="L432" t="s">
        <v>229</v>
      </c>
      <c r="M432" t="s">
        <v>812</v>
      </c>
      <c r="N432">
        <v>3.1908719539642298</v>
      </c>
      <c r="O432">
        <v>3.2461631298065199</v>
      </c>
      <c r="P432" t="e">
        <v>#N/A</v>
      </c>
    </row>
    <row r="433" spans="1:16" x14ac:dyDescent="0.25">
      <c r="A433" t="s">
        <v>185</v>
      </c>
      <c r="B433">
        <v>14382</v>
      </c>
      <c r="C433">
        <v>3.18195772171021</v>
      </c>
      <c r="D433" t="s">
        <v>90</v>
      </c>
      <c r="E433" t="s">
        <v>9</v>
      </c>
      <c r="F433" t="s">
        <v>9</v>
      </c>
      <c r="G433" t="s">
        <v>9</v>
      </c>
      <c r="H433" t="s">
        <v>14</v>
      </c>
      <c r="I433" t="s">
        <v>50</v>
      </c>
      <c r="J433" t="s">
        <v>51</v>
      </c>
      <c r="K433" t="s">
        <v>182</v>
      </c>
      <c r="L433" t="s">
        <v>225</v>
      </c>
      <c r="M433" t="s">
        <v>813</v>
      </c>
      <c r="N433">
        <v>3.18195772171021</v>
      </c>
      <c r="O433">
        <v>3.9394781589508101</v>
      </c>
      <c r="P433" t="s">
        <v>813</v>
      </c>
    </row>
    <row r="434" spans="1:16" x14ac:dyDescent="0.25">
      <c r="A434" t="s">
        <v>185</v>
      </c>
      <c r="B434">
        <v>14275</v>
      </c>
      <c r="C434">
        <v>3.1587367057800302</v>
      </c>
      <c r="D434" t="s">
        <v>86</v>
      </c>
      <c r="E434" t="s">
        <v>9</v>
      </c>
      <c r="F434" t="s">
        <v>9</v>
      </c>
      <c r="G434" t="s">
        <v>9</v>
      </c>
      <c r="H434" t="s">
        <v>10</v>
      </c>
      <c r="I434" t="s">
        <v>11</v>
      </c>
      <c r="J434" t="s">
        <v>87</v>
      </c>
      <c r="K434" t="s">
        <v>182</v>
      </c>
      <c r="L434" t="s">
        <v>260</v>
      </c>
      <c r="M434" t="s">
        <v>814</v>
      </c>
      <c r="N434">
        <v>3.1587367057800302</v>
      </c>
      <c r="O434">
        <v>2.2683897018432599</v>
      </c>
      <c r="P434" t="e">
        <v>#N/A</v>
      </c>
    </row>
    <row r="435" spans="1:16" x14ac:dyDescent="0.25">
      <c r="A435" t="s">
        <v>185</v>
      </c>
      <c r="B435">
        <v>5975</v>
      </c>
      <c r="C435">
        <v>3.15869069099426</v>
      </c>
      <c r="D435" t="s">
        <v>22</v>
      </c>
      <c r="E435" t="s">
        <v>9</v>
      </c>
      <c r="F435" t="s">
        <v>9</v>
      </c>
      <c r="G435" t="s">
        <v>9</v>
      </c>
      <c r="H435" t="s">
        <v>10</v>
      </c>
      <c r="I435" t="s">
        <v>11</v>
      </c>
      <c r="J435" t="s">
        <v>23</v>
      </c>
      <c r="K435" t="s">
        <v>182</v>
      </c>
      <c r="L435" t="s">
        <v>236</v>
      </c>
      <c r="M435" t="s">
        <v>815</v>
      </c>
      <c r="N435">
        <v>3.15869069099426</v>
      </c>
      <c r="O435">
        <v>3.2267165184021001</v>
      </c>
      <c r="P435" t="e">
        <v>#N/A</v>
      </c>
    </row>
    <row r="436" spans="1:16" x14ac:dyDescent="0.25">
      <c r="A436" t="s">
        <v>185</v>
      </c>
      <c r="B436">
        <v>10304</v>
      </c>
      <c r="C436">
        <v>3.1498656272888201</v>
      </c>
      <c r="D436" t="s">
        <v>49</v>
      </c>
      <c r="E436" t="s">
        <v>9</v>
      </c>
      <c r="F436" t="s">
        <v>9</v>
      </c>
      <c r="G436" t="s">
        <v>9</v>
      </c>
      <c r="H436" t="s">
        <v>14</v>
      </c>
      <c r="I436" t="s">
        <v>50</v>
      </c>
      <c r="J436" t="s">
        <v>51</v>
      </c>
      <c r="K436" t="s">
        <v>182</v>
      </c>
      <c r="L436" t="s">
        <v>268</v>
      </c>
      <c r="M436" t="s">
        <v>816</v>
      </c>
      <c r="N436">
        <v>3.1498656272888201</v>
      </c>
      <c r="O436">
        <v>3.7811639308929399</v>
      </c>
      <c r="P436" t="s">
        <v>816</v>
      </c>
    </row>
    <row r="437" spans="1:16" x14ac:dyDescent="0.25">
      <c r="A437" t="s">
        <v>185</v>
      </c>
      <c r="B437">
        <v>5978</v>
      </c>
      <c r="C437">
        <v>3.1458253860473602</v>
      </c>
      <c r="D437" t="s">
        <v>22</v>
      </c>
      <c r="E437" t="s">
        <v>9</v>
      </c>
      <c r="F437" t="s">
        <v>9</v>
      </c>
      <c r="G437" t="s">
        <v>9</v>
      </c>
      <c r="H437" t="s">
        <v>19</v>
      </c>
      <c r="I437" t="s">
        <v>20</v>
      </c>
      <c r="J437" t="s">
        <v>24</v>
      </c>
      <c r="K437" t="s">
        <v>182</v>
      </c>
      <c r="L437" t="s">
        <v>226</v>
      </c>
      <c r="M437" t="s">
        <v>817</v>
      </c>
      <c r="N437">
        <v>3.1458253860473602</v>
      </c>
      <c r="O437">
        <v>1.3353515863418599</v>
      </c>
      <c r="P437" t="e">
        <v>#N/A</v>
      </c>
    </row>
    <row r="438" spans="1:16" x14ac:dyDescent="0.25">
      <c r="A438" t="s">
        <v>185</v>
      </c>
      <c r="B438">
        <v>17226</v>
      </c>
      <c r="C438">
        <v>3.1146194934845002</v>
      </c>
      <c r="D438" t="s">
        <v>134</v>
      </c>
      <c r="E438" t="s">
        <v>135</v>
      </c>
      <c r="F438" t="s">
        <v>136</v>
      </c>
      <c r="G438" t="s">
        <v>9</v>
      </c>
      <c r="H438" t="s">
        <v>10</v>
      </c>
      <c r="I438" t="s">
        <v>11</v>
      </c>
      <c r="J438" t="s">
        <v>48</v>
      </c>
      <c r="K438" t="s">
        <v>182</v>
      </c>
      <c r="L438" t="s">
        <v>267</v>
      </c>
      <c r="M438" t="s">
        <v>818</v>
      </c>
      <c r="N438">
        <v>3.1146194934845002</v>
      </c>
      <c r="O438">
        <v>2.9187650680542001</v>
      </c>
      <c r="P438" t="e">
        <v>#N/A</v>
      </c>
    </row>
    <row r="439" spans="1:16" x14ac:dyDescent="0.25">
      <c r="A439" t="s">
        <v>185</v>
      </c>
      <c r="B439">
        <v>3893</v>
      </c>
      <c r="C439">
        <v>3.1030831336975102</v>
      </c>
      <c r="D439" t="s">
        <v>13</v>
      </c>
      <c r="E439" t="s">
        <v>9</v>
      </c>
      <c r="F439" t="s">
        <v>9</v>
      </c>
      <c r="G439" t="s">
        <v>9</v>
      </c>
      <c r="H439" t="s">
        <v>14</v>
      </c>
      <c r="I439" t="s">
        <v>11</v>
      </c>
      <c r="J439" t="s">
        <v>15</v>
      </c>
      <c r="K439" t="s">
        <v>182</v>
      </c>
      <c r="L439" t="s">
        <v>222</v>
      </c>
      <c r="M439" t="s">
        <v>819</v>
      </c>
      <c r="N439">
        <v>3.1030831336975102</v>
      </c>
      <c r="O439">
        <v>3.0544700622558598</v>
      </c>
      <c r="P439" t="e">
        <v>#N/A</v>
      </c>
    </row>
    <row r="440" spans="1:16" x14ac:dyDescent="0.25">
      <c r="A440" t="s">
        <v>185</v>
      </c>
      <c r="B440">
        <v>2856</v>
      </c>
      <c r="C440">
        <v>3.09670209884644</v>
      </c>
      <c r="D440" t="s">
        <v>8</v>
      </c>
      <c r="E440" t="s">
        <v>9</v>
      </c>
      <c r="F440" t="s">
        <v>9</v>
      </c>
      <c r="G440" t="s">
        <v>9</v>
      </c>
      <c r="H440" t="s">
        <v>10</v>
      </c>
      <c r="I440" t="s">
        <v>11</v>
      </c>
      <c r="J440" t="s">
        <v>12</v>
      </c>
      <c r="K440" t="s">
        <v>182</v>
      </c>
      <c r="L440" t="s">
        <v>224</v>
      </c>
      <c r="M440" t="s">
        <v>820</v>
      </c>
      <c r="N440">
        <v>3.09670209884644</v>
      </c>
      <c r="O440">
        <v>3.1219174861907999</v>
      </c>
      <c r="P440" t="e">
        <v>#N/A</v>
      </c>
    </row>
    <row r="441" spans="1:16" x14ac:dyDescent="0.25">
      <c r="A441" t="s">
        <v>185</v>
      </c>
      <c r="B441">
        <v>12460</v>
      </c>
      <c r="C441">
        <v>3.0954496860504199</v>
      </c>
      <c r="D441" t="s">
        <v>63</v>
      </c>
      <c r="E441" t="s">
        <v>64</v>
      </c>
      <c r="F441" t="s">
        <v>9</v>
      </c>
      <c r="G441" t="s">
        <v>9</v>
      </c>
      <c r="H441" t="s">
        <v>14</v>
      </c>
      <c r="I441" t="s">
        <v>50</v>
      </c>
      <c r="J441" t="s">
        <v>15</v>
      </c>
      <c r="K441" t="s">
        <v>182</v>
      </c>
      <c r="L441" t="s">
        <v>264</v>
      </c>
      <c r="M441" t="s">
        <v>821</v>
      </c>
      <c r="N441">
        <v>3.0954496860504199</v>
      </c>
      <c r="O441">
        <v>3.04429984092712</v>
      </c>
      <c r="P441" t="e">
        <v>#N/A</v>
      </c>
    </row>
    <row r="442" spans="1:16" x14ac:dyDescent="0.25">
      <c r="A442" t="s">
        <v>185</v>
      </c>
      <c r="B442">
        <v>10303</v>
      </c>
      <c r="C442">
        <v>3.0922992229461701</v>
      </c>
      <c r="D442" t="s">
        <v>49</v>
      </c>
      <c r="E442" t="s">
        <v>9</v>
      </c>
      <c r="F442" t="s">
        <v>9</v>
      </c>
      <c r="G442" t="s">
        <v>9</v>
      </c>
      <c r="H442" t="s">
        <v>10</v>
      </c>
      <c r="I442" t="s">
        <v>11</v>
      </c>
      <c r="J442" t="s">
        <v>35</v>
      </c>
      <c r="K442" t="s">
        <v>182</v>
      </c>
      <c r="L442" t="s">
        <v>208</v>
      </c>
      <c r="M442" t="s">
        <v>822</v>
      </c>
      <c r="N442">
        <v>3.0922992229461701</v>
      </c>
      <c r="O442">
        <v>3.1450273990631099</v>
      </c>
      <c r="P442" t="e">
        <v>#N/A</v>
      </c>
    </row>
    <row r="443" spans="1:16" x14ac:dyDescent="0.25">
      <c r="A443" t="s">
        <v>185</v>
      </c>
      <c r="B443">
        <v>14522</v>
      </c>
      <c r="C443">
        <v>3.0863783359527601</v>
      </c>
      <c r="D443" t="s">
        <v>97</v>
      </c>
      <c r="E443" t="s">
        <v>98</v>
      </c>
      <c r="F443" t="s">
        <v>37</v>
      </c>
      <c r="G443" t="s">
        <v>9</v>
      </c>
      <c r="H443" t="s">
        <v>10</v>
      </c>
      <c r="I443" t="s">
        <v>11</v>
      </c>
      <c r="J443" t="s">
        <v>35</v>
      </c>
      <c r="K443" t="s">
        <v>182</v>
      </c>
      <c r="L443" t="s">
        <v>266</v>
      </c>
      <c r="M443" t="s">
        <v>823</v>
      </c>
      <c r="N443">
        <v>3.0863783359527601</v>
      </c>
      <c r="O443">
        <v>3.64906930923462</v>
      </c>
      <c r="P443" t="e">
        <v>#N/A</v>
      </c>
    </row>
    <row r="444" spans="1:16" x14ac:dyDescent="0.25">
      <c r="A444" t="s">
        <v>185</v>
      </c>
      <c r="B444">
        <v>16471</v>
      </c>
      <c r="C444">
        <v>3.0750355720520002</v>
      </c>
      <c r="D444" t="s">
        <v>122</v>
      </c>
      <c r="E444" t="s">
        <v>131</v>
      </c>
      <c r="F444" t="s">
        <v>126</v>
      </c>
      <c r="G444" t="s">
        <v>9</v>
      </c>
      <c r="H444" t="s">
        <v>19</v>
      </c>
      <c r="I444" t="s">
        <v>20</v>
      </c>
      <c r="J444" t="s">
        <v>24</v>
      </c>
      <c r="K444" t="s">
        <v>182</v>
      </c>
      <c r="L444" t="s">
        <v>280</v>
      </c>
      <c r="M444" t="s">
        <v>824</v>
      </c>
      <c r="N444">
        <v>3.0750355720520002</v>
      </c>
      <c r="O444">
        <v>2.7547802925109899</v>
      </c>
      <c r="P444" t="s">
        <v>824</v>
      </c>
    </row>
    <row r="445" spans="1:16" x14ac:dyDescent="0.25">
      <c r="A445" t="s">
        <v>185</v>
      </c>
      <c r="B445">
        <v>8998</v>
      </c>
      <c r="C445">
        <v>3.07309889793396</v>
      </c>
      <c r="D445" t="s">
        <v>30</v>
      </c>
      <c r="E445" t="s">
        <v>31</v>
      </c>
      <c r="F445" t="s">
        <v>9</v>
      </c>
      <c r="G445" t="s">
        <v>9</v>
      </c>
      <c r="H445" t="s">
        <v>19</v>
      </c>
      <c r="I445" t="s">
        <v>20</v>
      </c>
      <c r="J445" t="s">
        <v>33</v>
      </c>
      <c r="K445" t="s">
        <v>182</v>
      </c>
      <c r="L445" t="s">
        <v>205</v>
      </c>
      <c r="M445" t="s">
        <v>825</v>
      </c>
      <c r="N445">
        <v>3.07309889793396</v>
      </c>
      <c r="O445">
        <v>3.0348083972930899</v>
      </c>
      <c r="P445" t="e">
        <v>#N/A</v>
      </c>
    </row>
    <row r="446" spans="1:16" x14ac:dyDescent="0.25">
      <c r="A446" t="s">
        <v>185</v>
      </c>
      <c r="B446">
        <v>12191</v>
      </c>
      <c r="C446">
        <v>3.0527935028076199</v>
      </c>
      <c r="D446" t="s">
        <v>52</v>
      </c>
      <c r="E446" t="s">
        <v>9</v>
      </c>
      <c r="F446" t="s">
        <v>9</v>
      </c>
      <c r="G446" t="s">
        <v>9</v>
      </c>
      <c r="H446" t="s">
        <v>14</v>
      </c>
      <c r="I446" t="s">
        <v>50</v>
      </c>
      <c r="J446" t="s">
        <v>60</v>
      </c>
      <c r="K446" t="s">
        <v>182</v>
      </c>
      <c r="L446" t="s">
        <v>281</v>
      </c>
      <c r="M446" t="s">
        <v>826</v>
      </c>
      <c r="N446">
        <v>3.0527935028076199</v>
      </c>
      <c r="O446">
        <v>2.1586465835571298</v>
      </c>
      <c r="P446" t="s">
        <v>826</v>
      </c>
    </row>
    <row r="447" spans="1:16" x14ac:dyDescent="0.25">
      <c r="A447" t="s">
        <v>185</v>
      </c>
      <c r="B447">
        <v>16132</v>
      </c>
      <c r="C447">
        <v>3.0273458957672101</v>
      </c>
      <c r="D447" t="s">
        <v>122</v>
      </c>
      <c r="E447" t="s">
        <v>124</v>
      </c>
      <c r="F447" t="s">
        <v>9</v>
      </c>
      <c r="G447" t="s">
        <v>9</v>
      </c>
      <c r="H447" t="s">
        <v>10</v>
      </c>
      <c r="I447" t="s">
        <v>11</v>
      </c>
      <c r="J447" t="s">
        <v>125</v>
      </c>
      <c r="K447" t="s">
        <v>182</v>
      </c>
      <c r="L447" t="s">
        <v>219</v>
      </c>
      <c r="M447" t="s">
        <v>827</v>
      </c>
      <c r="N447">
        <v>3.0273458957672101</v>
      </c>
      <c r="O447">
        <v>2.7945218086242698</v>
      </c>
      <c r="P447" t="e">
        <v>#N/A</v>
      </c>
    </row>
    <row r="448" spans="1:16" x14ac:dyDescent="0.25">
      <c r="A448" t="s">
        <v>185</v>
      </c>
      <c r="B448">
        <v>10994</v>
      </c>
      <c r="C448">
        <v>2.99475121498108</v>
      </c>
      <c r="D448" t="s">
        <v>54</v>
      </c>
      <c r="E448" t="s">
        <v>9</v>
      </c>
      <c r="F448" t="s">
        <v>9</v>
      </c>
      <c r="G448" t="s">
        <v>9</v>
      </c>
      <c r="H448" t="s">
        <v>10</v>
      </c>
      <c r="I448" t="s">
        <v>11</v>
      </c>
      <c r="J448" t="s">
        <v>12</v>
      </c>
      <c r="K448" t="s">
        <v>182</v>
      </c>
      <c r="L448" t="s">
        <v>276</v>
      </c>
      <c r="M448" t="s">
        <v>828</v>
      </c>
      <c r="N448">
        <v>2.99475121498108</v>
      </c>
      <c r="O448">
        <v>2.6881263256072998</v>
      </c>
      <c r="P448" t="e">
        <v>#N/A</v>
      </c>
    </row>
    <row r="449" spans="1:16" x14ac:dyDescent="0.25">
      <c r="A449" t="s">
        <v>185</v>
      </c>
      <c r="B449">
        <v>10131</v>
      </c>
      <c r="C449">
        <v>2.9846100807189901</v>
      </c>
      <c r="D449" t="s">
        <v>44</v>
      </c>
      <c r="E449" t="s">
        <v>9</v>
      </c>
      <c r="F449" t="s">
        <v>9</v>
      </c>
      <c r="G449" t="s">
        <v>9</v>
      </c>
      <c r="H449" t="s">
        <v>10</v>
      </c>
      <c r="I449" t="s">
        <v>11</v>
      </c>
      <c r="J449" t="s">
        <v>12</v>
      </c>
      <c r="K449" t="s">
        <v>182</v>
      </c>
      <c r="L449" t="s">
        <v>237</v>
      </c>
      <c r="M449" t="s">
        <v>829</v>
      </c>
      <c r="N449">
        <v>2.9846100807189901</v>
      </c>
      <c r="O449">
        <v>3.2462863922119101</v>
      </c>
      <c r="P449" t="e">
        <v>#N/A</v>
      </c>
    </row>
    <row r="450" spans="1:16" x14ac:dyDescent="0.25">
      <c r="A450" t="s">
        <v>185</v>
      </c>
      <c r="B450">
        <v>10236</v>
      </c>
      <c r="C450">
        <v>2.9846100807189901</v>
      </c>
      <c r="D450" t="s">
        <v>42</v>
      </c>
      <c r="E450" t="s">
        <v>45</v>
      </c>
      <c r="F450" t="s">
        <v>43</v>
      </c>
      <c r="G450" t="s">
        <v>9</v>
      </c>
      <c r="H450" t="s">
        <v>10</v>
      </c>
      <c r="I450" t="s">
        <v>11</v>
      </c>
      <c r="J450" t="s">
        <v>46</v>
      </c>
      <c r="K450" t="s">
        <v>182</v>
      </c>
      <c r="L450" t="s">
        <v>238</v>
      </c>
      <c r="M450" t="s">
        <v>830</v>
      </c>
      <c r="N450">
        <v>2.9846100807189901</v>
      </c>
      <c r="O450">
        <v>2.9947800636291499</v>
      </c>
      <c r="P450" t="e">
        <v>#N/A</v>
      </c>
    </row>
    <row r="451" spans="1:16" x14ac:dyDescent="0.25">
      <c r="A451" t="s">
        <v>185</v>
      </c>
      <c r="B451">
        <v>12774</v>
      </c>
      <c r="C451">
        <v>2.9846100807189901</v>
      </c>
      <c r="D451" t="s">
        <v>67</v>
      </c>
      <c r="E451" t="s">
        <v>9</v>
      </c>
      <c r="F451" t="s">
        <v>9</v>
      </c>
      <c r="G451" t="s">
        <v>9</v>
      </c>
      <c r="H451" t="s">
        <v>19</v>
      </c>
      <c r="I451" t="s">
        <v>20</v>
      </c>
      <c r="J451" t="s">
        <v>68</v>
      </c>
      <c r="K451" t="s">
        <v>182</v>
      </c>
      <c r="L451" t="s">
        <v>241</v>
      </c>
      <c r="M451" t="s">
        <v>833</v>
      </c>
      <c r="N451">
        <v>2.9846100807189901</v>
      </c>
      <c r="O451">
        <v>2.9947800636291499</v>
      </c>
      <c r="P451" t="e">
        <v>#N/A</v>
      </c>
    </row>
    <row r="452" spans="1:16" x14ac:dyDescent="0.25">
      <c r="A452" t="s">
        <v>185</v>
      </c>
      <c r="B452">
        <v>12775</v>
      </c>
      <c r="C452">
        <v>2.9846100807189901</v>
      </c>
      <c r="D452" t="s">
        <v>67</v>
      </c>
      <c r="E452" t="s">
        <v>9</v>
      </c>
      <c r="F452" t="s">
        <v>9</v>
      </c>
      <c r="G452" t="s">
        <v>9</v>
      </c>
      <c r="H452" t="s">
        <v>14</v>
      </c>
      <c r="I452" t="s">
        <v>11</v>
      </c>
      <c r="J452" t="s">
        <v>69</v>
      </c>
      <c r="K452" t="s">
        <v>182</v>
      </c>
      <c r="L452" t="s">
        <v>242</v>
      </c>
      <c r="M452" t="s">
        <v>834</v>
      </c>
      <c r="N452">
        <v>2.9846100807189901</v>
      </c>
      <c r="O452">
        <v>2.9947800636291499</v>
      </c>
      <c r="P452" t="e">
        <v>#N/A</v>
      </c>
    </row>
    <row r="453" spans="1:16" x14ac:dyDescent="0.25">
      <c r="A453" t="s">
        <v>185</v>
      </c>
      <c r="B453">
        <v>12882</v>
      </c>
      <c r="C453">
        <v>2.9846100807189901</v>
      </c>
      <c r="D453" t="s">
        <v>70</v>
      </c>
      <c r="E453" t="s">
        <v>9</v>
      </c>
      <c r="F453" t="s">
        <v>9</v>
      </c>
      <c r="G453" t="s">
        <v>9</v>
      </c>
      <c r="H453" t="s">
        <v>10</v>
      </c>
      <c r="I453" t="s">
        <v>11</v>
      </c>
      <c r="J453" t="s">
        <v>23</v>
      </c>
      <c r="K453" t="s">
        <v>182</v>
      </c>
      <c r="L453" t="s">
        <v>243</v>
      </c>
      <c r="M453" t="s">
        <v>835</v>
      </c>
      <c r="N453">
        <v>2.9846100807189901</v>
      </c>
      <c r="O453">
        <v>3.31025242805481</v>
      </c>
      <c r="P453" t="s">
        <v>835</v>
      </c>
    </row>
    <row r="454" spans="1:16" x14ac:dyDescent="0.25">
      <c r="A454" t="s">
        <v>185</v>
      </c>
      <c r="B454">
        <v>14803</v>
      </c>
      <c r="C454">
        <v>2.9846100807189901</v>
      </c>
      <c r="D454" t="s">
        <v>65</v>
      </c>
      <c r="E454" t="s">
        <v>9</v>
      </c>
      <c r="F454" t="s">
        <v>9</v>
      </c>
      <c r="G454" t="s">
        <v>9</v>
      </c>
      <c r="H454" t="s">
        <v>10</v>
      </c>
      <c r="I454" t="s">
        <v>11</v>
      </c>
      <c r="J454" t="s">
        <v>85</v>
      </c>
      <c r="K454" t="s">
        <v>182</v>
      </c>
      <c r="L454" t="s">
        <v>244</v>
      </c>
      <c r="M454" t="s">
        <v>836</v>
      </c>
      <c r="N454">
        <v>2.9846100807189901</v>
      </c>
      <c r="O454">
        <v>2.9947800636291499</v>
      </c>
      <c r="P454" t="e">
        <v>#N/A</v>
      </c>
    </row>
    <row r="455" spans="1:16" x14ac:dyDescent="0.25">
      <c r="A455" t="s">
        <v>185</v>
      </c>
      <c r="B455">
        <v>15332</v>
      </c>
      <c r="C455">
        <v>2.9846100807189901</v>
      </c>
      <c r="D455" t="s">
        <v>109</v>
      </c>
      <c r="E455" t="s">
        <v>9</v>
      </c>
      <c r="F455" t="s">
        <v>9</v>
      </c>
      <c r="G455" t="s">
        <v>9</v>
      </c>
      <c r="H455" t="s">
        <v>19</v>
      </c>
      <c r="I455" t="s">
        <v>20</v>
      </c>
      <c r="J455" t="s">
        <v>21</v>
      </c>
      <c r="K455" t="s">
        <v>182</v>
      </c>
      <c r="L455" t="s">
        <v>245</v>
      </c>
      <c r="M455" t="s">
        <v>837</v>
      </c>
      <c r="N455">
        <v>2.9846100807189901</v>
      </c>
      <c r="O455">
        <v>2.9947800636291499</v>
      </c>
      <c r="P455" t="e">
        <v>#N/A</v>
      </c>
    </row>
    <row r="456" spans="1:16" x14ac:dyDescent="0.25">
      <c r="A456" t="s">
        <v>185</v>
      </c>
      <c r="B456">
        <v>15340</v>
      </c>
      <c r="C456">
        <v>2.9846100807189901</v>
      </c>
      <c r="D456" t="s">
        <v>110</v>
      </c>
      <c r="E456" t="s">
        <v>9</v>
      </c>
      <c r="F456" t="s">
        <v>9</v>
      </c>
      <c r="G456" t="s">
        <v>9</v>
      </c>
      <c r="H456" t="s">
        <v>19</v>
      </c>
      <c r="I456" t="s">
        <v>20</v>
      </c>
      <c r="J456" t="s">
        <v>29</v>
      </c>
      <c r="K456" t="s">
        <v>182</v>
      </c>
      <c r="L456" t="s">
        <v>246</v>
      </c>
      <c r="M456" t="s">
        <v>838</v>
      </c>
      <c r="N456">
        <v>2.9846100807189901</v>
      </c>
      <c r="O456">
        <v>2.9947800636291499</v>
      </c>
      <c r="P456" t="e">
        <v>#N/A</v>
      </c>
    </row>
    <row r="457" spans="1:16" x14ac:dyDescent="0.25">
      <c r="A457" t="s">
        <v>185</v>
      </c>
      <c r="B457">
        <v>15345</v>
      </c>
      <c r="C457">
        <v>2.9846100807189901</v>
      </c>
      <c r="D457" t="s">
        <v>111</v>
      </c>
      <c r="E457" t="s">
        <v>9</v>
      </c>
      <c r="F457" t="s">
        <v>9</v>
      </c>
      <c r="G457" t="s">
        <v>9</v>
      </c>
      <c r="H457" t="s">
        <v>19</v>
      </c>
      <c r="I457" t="s">
        <v>20</v>
      </c>
      <c r="J457" t="s">
        <v>38</v>
      </c>
      <c r="K457" t="s">
        <v>182</v>
      </c>
      <c r="L457" t="s">
        <v>247</v>
      </c>
      <c r="M457" t="s">
        <v>839</v>
      </c>
      <c r="N457">
        <v>2.9846100807189901</v>
      </c>
      <c r="O457">
        <v>2.9947800636291499</v>
      </c>
      <c r="P457" t="e">
        <v>#N/A</v>
      </c>
    </row>
    <row r="458" spans="1:16" x14ac:dyDescent="0.25">
      <c r="A458" t="s">
        <v>185</v>
      </c>
      <c r="B458">
        <v>15346</v>
      </c>
      <c r="C458">
        <v>2.9846100807189901</v>
      </c>
      <c r="D458" t="s">
        <v>111</v>
      </c>
      <c r="E458" t="s">
        <v>9</v>
      </c>
      <c r="F458" t="s">
        <v>9</v>
      </c>
      <c r="G458" t="s">
        <v>9</v>
      </c>
      <c r="H458" t="s">
        <v>10</v>
      </c>
      <c r="I458" t="s">
        <v>11</v>
      </c>
      <c r="J458" t="s">
        <v>40</v>
      </c>
      <c r="K458" t="s">
        <v>182</v>
      </c>
      <c r="L458" t="s">
        <v>248</v>
      </c>
      <c r="M458" t="s">
        <v>840</v>
      </c>
      <c r="N458">
        <v>2.9846100807189901</v>
      </c>
      <c r="O458">
        <v>2.9947800636291499</v>
      </c>
      <c r="P458" t="e">
        <v>#N/A</v>
      </c>
    </row>
    <row r="459" spans="1:16" x14ac:dyDescent="0.25">
      <c r="A459" t="s">
        <v>185</v>
      </c>
      <c r="B459">
        <v>15347</v>
      </c>
      <c r="C459">
        <v>2.9846100807189901</v>
      </c>
      <c r="D459" t="s">
        <v>111</v>
      </c>
      <c r="E459" t="s">
        <v>9</v>
      </c>
      <c r="F459" t="s">
        <v>9</v>
      </c>
      <c r="G459" t="s">
        <v>9</v>
      </c>
      <c r="H459" t="s">
        <v>10</v>
      </c>
      <c r="I459" t="s">
        <v>11</v>
      </c>
      <c r="J459" t="s">
        <v>41</v>
      </c>
      <c r="K459" t="s">
        <v>182</v>
      </c>
      <c r="L459" t="s">
        <v>249</v>
      </c>
      <c r="M459" t="s">
        <v>841</v>
      </c>
      <c r="N459">
        <v>2.9846100807189901</v>
      </c>
      <c r="O459">
        <v>2.9947800636291499</v>
      </c>
      <c r="P459" t="e">
        <v>#N/A</v>
      </c>
    </row>
    <row r="460" spans="1:16" x14ac:dyDescent="0.25">
      <c r="A460" t="s">
        <v>185</v>
      </c>
      <c r="B460">
        <v>15348</v>
      </c>
      <c r="C460">
        <v>2.9846100807189901</v>
      </c>
      <c r="D460" t="s">
        <v>112</v>
      </c>
      <c r="E460" t="s">
        <v>113</v>
      </c>
      <c r="F460" t="s">
        <v>9</v>
      </c>
      <c r="G460" t="s">
        <v>9</v>
      </c>
      <c r="H460" t="s">
        <v>19</v>
      </c>
      <c r="I460" t="s">
        <v>58</v>
      </c>
      <c r="J460" t="s">
        <v>114</v>
      </c>
      <c r="K460" t="s">
        <v>182</v>
      </c>
      <c r="L460" t="s">
        <v>250</v>
      </c>
      <c r="M460" t="s">
        <v>842</v>
      </c>
      <c r="N460">
        <v>2.9846100807189901</v>
      </c>
      <c r="O460">
        <v>2.5143370628356898</v>
      </c>
      <c r="P460" t="e">
        <v>#N/A</v>
      </c>
    </row>
    <row r="461" spans="1:16" x14ac:dyDescent="0.25">
      <c r="A461" t="s">
        <v>185</v>
      </c>
      <c r="B461">
        <v>18575</v>
      </c>
      <c r="C461">
        <v>2.9846100807189901</v>
      </c>
      <c r="D461" t="s">
        <v>137</v>
      </c>
      <c r="E461" t="s">
        <v>9</v>
      </c>
      <c r="F461" t="s">
        <v>9</v>
      </c>
      <c r="G461" t="s">
        <v>9</v>
      </c>
      <c r="H461" t="s">
        <v>19</v>
      </c>
      <c r="I461" t="s">
        <v>20</v>
      </c>
      <c r="J461" t="s">
        <v>76</v>
      </c>
      <c r="K461" t="s">
        <v>182</v>
      </c>
      <c r="L461" t="s">
        <v>252</v>
      </c>
      <c r="M461" t="s">
        <v>844</v>
      </c>
      <c r="N461">
        <v>2.9846100807189901</v>
      </c>
      <c r="O461">
        <v>2.8810796737670898</v>
      </c>
      <c r="P461" t="e">
        <v>#N/A</v>
      </c>
    </row>
    <row r="462" spans="1:16" x14ac:dyDescent="0.25">
      <c r="A462" t="s">
        <v>185</v>
      </c>
      <c r="B462">
        <v>18577</v>
      </c>
      <c r="C462">
        <v>2.9846100807189901</v>
      </c>
      <c r="D462" t="s">
        <v>137</v>
      </c>
      <c r="E462" t="s">
        <v>9</v>
      </c>
      <c r="F462" t="s">
        <v>9</v>
      </c>
      <c r="G462" t="s">
        <v>9</v>
      </c>
      <c r="H462" t="s">
        <v>10</v>
      </c>
      <c r="I462" t="s">
        <v>11</v>
      </c>
      <c r="J462" t="s">
        <v>81</v>
      </c>
      <c r="K462" t="s">
        <v>182</v>
      </c>
      <c r="L462" t="s">
        <v>253</v>
      </c>
      <c r="M462" t="s">
        <v>845</v>
      </c>
      <c r="N462">
        <v>2.9846100807189901</v>
      </c>
      <c r="O462">
        <v>2.9947800636291499</v>
      </c>
      <c r="P462" t="e">
        <v>#N/A</v>
      </c>
    </row>
    <row r="463" spans="1:16" x14ac:dyDescent="0.25">
      <c r="A463" t="s">
        <v>185</v>
      </c>
      <c r="B463">
        <v>20200</v>
      </c>
      <c r="C463">
        <v>2.9846100807189901</v>
      </c>
      <c r="D463" t="s">
        <v>138</v>
      </c>
      <c r="E463" t="s">
        <v>9</v>
      </c>
      <c r="F463" t="s">
        <v>9</v>
      </c>
      <c r="G463" t="s">
        <v>9</v>
      </c>
      <c r="H463" t="s">
        <v>10</v>
      </c>
      <c r="I463" t="s">
        <v>11</v>
      </c>
      <c r="J463" t="s">
        <v>35</v>
      </c>
      <c r="K463" t="s">
        <v>182</v>
      </c>
      <c r="L463" t="s">
        <v>254</v>
      </c>
      <c r="M463" t="s">
        <v>846</v>
      </c>
      <c r="N463">
        <v>2.9846100807189901</v>
      </c>
      <c r="O463">
        <v>2.9947800636291499</v>
      </c>
      <c r="P463" t="e">
        <v>#N/A</v>
      </c>
    </row>
    <row r="464" spans="1:16" x14ac:dyDescent="0.25">
      <c r="A464" t="s">
        <v>185</v>
      </c>
      <c r="B464">
        <v>20540</v>
      </c>
      <c r="C464">
        <v>2.9846100807189901</v>
      </c>
      <c r="D464" t="s">
        <v>175</v>
      </c>
      <c r="E464" t="s">
        <v>9</v>
      </c>
      <c r="F464" t="s">
        <v>9</v>
      </c>
      <c r="G464" t="s">
        <v>9</v>
      </c>
      <c r="H464" t="s">
        <v>176</v>
      </c>
      <c r="I464" t="s">
        <v>177</v>
      </c>
      <c r="J464" t="s">
        <v>178</v>
      </c>
      <c r="K464" t="s">
        <v>182</v>
      </c>
      <c r="L464" t="s">
        <v>256</v>
      </c>
      <c r="M464" t="s">
        <v>848</v>
      </c>
      <c r="N464">
        <v>2.9846100807189901</v>
      </c>
      <c r="O464">
        <v>2.9947800636291499</v>
      </c>
      <c r="P464" t="e">
        <v>#N/A</v>
      </c>
    </row>
    <row r="465" spans="1:16" x14ac:dyDescent="0.25">
      <c r="A465" t="s">
        <v>185</v>
      </c>
      <c r="B465">
        <v>23527</v>
      </c>
      <c r="C465">
        <v>2.9846100807189901</v>
      </c>
      <c r="D465" t="s">
        <v>139</v>
      </c>
      <c r="E465" t="s">
        <v>9</v>
      </c>
      <c r="F465" t="s">
        <v>9</v>
      </c>
      <c r="G465" t="s">
        <v>9</v>
      </c>
      <c r="H465" t="s">
        <v>14</v>
      </c>
      <c r="I465" t="s">
        <v>50</v>
      </c>
      <c r="J465" t="s">
        <v>51</v>
      </c>
      <c r="K465" t="s">
        <v>182</v>
      </c>
      <c r="L465" t="s">
        <v>257</v>
      </c>
      <c r="M465" t="s">
        <v>849</v>
      </c>
      <c r="N465">
        <v>2.9846100807189901</v>
      </c>
      <c r="O465">
        <v>2.9947800636291499</v>
      </c>
      <c r="P465" t="e">
        <v>#N/A</v>
      </c>
    </row>
    <row r="466" spans="1:16" x14ac:dyDescent="0.25">
      <c r="A466" t="s">
        <v>185</v>
      </c>
      <c r="B466">
        <v>17126</v>
      </c>
      <c r="C466">
        <v>2.9698858261108398</v>
      </c>
      <c r="D466" t="s">
        <v>133</v>
      </c>
      <c r="E466" t="s">
        <v>9</v>
      </c>
      <c r="F466" t="s">
        <v>9</v>
      </c>
      <c r="G466" t="s">
        <v>9</v>
      </c>
      <c r="H466" t="s">
        <v>19</v>
      </c>
      <c r="I466" t="s">
        <v>58</v>
      </c>
      <c r="J466" t="s">
        <v>59</v>
      </c>
      <c r="K466" t="s">
        <v>182</v>
      </c>
      <c r="L466" t="s">
        <v>275</v>
      </c>
      <c r="M466" t="s">
        <v>850</v>
      </c>
      <c r="N466">
        <v>2.9698858261108398</v>
      </c>
      <c r="O466">
        <v>3.0725913047790501</v>
      </c>
      <c r="P466" t="e">
        <v>#N/A</v>
      </c>
    </row>
    <row r="467" spans="1:16" x14ac:dyDescent="0.25">
      <c r="A467" t="s">
        <v>185</v>
      </c>
      <c r="B467">
        <v>10989</v>
      </c>
      <c r="C467">
        <v>2.9614474773407</v>
      </c>
      <c r="D467" t="s">
        <v>53</v>
      </c>
      <c r="E467" t="s">
        <v>9</v>
      </c>
      <c r="F467" t="s">
        <v>9</v>
      </c>
      <c r="G467" t="s">
        <v>9</v>
      </c>
      <c r="H467" t="s">
        <v>10</v>
      </c>
      <c r="I467" t="s">
        <v>11</v>
      </c>
      <c r="J467" t="s">
        <v>35</v>
      </c>
      <c r="K467" t="s">
        <v>182</v>
      </c>
      <c r="L467" t="s">
        <v>273</v>
      </c>
      <c r="M467" t="s">
        <v>851</v>
      </c>
      <c r="N467">
        <v>2.9614474773407</v>
      </c>
      <c r="O467">
        <v>2.0692846775054901</v>
      </c>
      <c r="P467" t="e">
        <v>#N/A</v>
      </c>
    </row>
    <row r="468" spans="1:16" x14ac:dyDescent="0.25">
      <c r="A468" t="s">
        <v>185</v>
      </c>
      <c r="B468">
        <v>16470</v>
      </c>
      <c r="C468">
        <v>2.9166390895843501</v>
      </c>
      <c r="D468" t="s">
        <v>122</v>
      </c>
      <c r="E468" t="s">
        <v>112</v>
      </c>
      <c r="F468" t="s">
        <v>126</v>
      </c>
      <c r="G468" t="s">
        <v>9</v>
      </c>
      <c r="H468" t="s">
        <v>10</v>
      </c>
      <c r="I468" t="s">
        <v>11</v>
      </c>
      <c r="J468" t="s">
        <v>23</v>
      </c>
      <c r="K468" t="s">
        <v>182</v>
      </c>
      <c r="L468" t="s">
        <v>233</v>
      </c>
      <c r="M468" t="s">
        <v>852</v>
      </c>
      <c r="N468">
        <v>2.9166390895843501</v>
      </c>
      <c r="O468">
        <v>2.5575897693634002</v>
      </c>
      <c r="P468" t="s">
        <v>852</v>
      </c>
    </row>
    <row r="469" spans="1:16" x14ac:dyDescent="0.25">
      <c r="A469" t="s">
        <v>185</v>
      </c>
      <c r="B469">
        <v>14272</v>
      </c>
      <c r="C469">
        <v>2.9141201972961399</v>
      </c>
      <c r="D469" t="s">
        <v>84</v>
      </c>
      <c r="E469" t="s">
        <v>9</v>
      </c>
      <c r="F469" t="s">
        <v>9</v>
      </c>
      <c r="G469" t="s">
        <v>9</v>
      </c>
      <c r="H469" t="s">
        <v>10</v>
      </c>
      <c r="I469" t="s">
        <v>11</v>
      </c>
      <c r="J469" t="s">
        <v>85</v>
      </c>
      <c r="K469" t="s">
        <v>182</v>
      </c>
      <c r="L469" t="s">
        <v>285</v>
      </c>
      <c r="M469" t="s">
        <v>853</v>
      </c>
      <c r="N469">
        <v>2.9141201972961399</v>
      </c>
      <c r="O469">
        <v>2.9140176773071298</v>
      </c>
      <c r="P469" t="s">
        <v>853</v>
      </c>
    </row>
    <row r="470" spans="1:16" x14ac:dyDescent="0.25">
      <c r="A470" t="s">
        <v>185</v>
      </c>
      <c r="B470">
        <v>14043</v>
      </c>
      <c r="C470">
        <v>2.8848462104797399</v>
      </c>
      <c r="D470" t="s">
        <v>72</v>
      </c>
      <c r="E470" t="s">
        <v>9</v>
      </c>
      <c r="F470" t="s">
        <v>9</v>
      </c>
      <c r="G470" t="s">
        <v>9</v>
      </c>
      <c r="H470" t="s">
        <v>19</v>
      </c>
      <c r="I470" t="s">
        <v>58</v>
      </c>
      <c r="J470" t="s">
        <v>75</v>
      </c>
      <c r="K470" t="s">
        <v>182</v>
      </c>
      <c r="L470" t="s">
        <v>262</v>
      </c>
      <c r="M470" t="s">
        <v>854</v>
      </c>
      <c r="N470">
        <v>2.8848462104797399</v>
      </c>
      <c r="O470">
        <v>3.6110291481018102</v>
      </c>
      <c r="P470" t="e">
        <v>#N/A</v>
      </c>
    </row>
    <row r="471" spans="1:16" x14ac:dyDescent="0.25">
      <c r="A471" t="s">
        <v>185</v>
      </c>
      <c r="B471">
        <v>13143</v>
      </c>
      <c r="C471">
        <v>2.84822797775269</v>
      </c>
      <c r="D471" t="s">
        <v>71</v>
      </c>
      <c r="E471" t="s">
        <v>9</v>
      </c>
      <c r="F471" t="s">
        <v>9</v>
      </c>
      <c r="G471" t="s">
        <v>9</v>
      </c>
      <c r="H471" t="s">
        <v>19</v>
      </c>
      <c r="I471" t="s">
        <v>20</v>
      </c>
      <c r="J471" t="s">
        <v>33</v>
      </c>
      <c r="K471" t="s">
        <v>182</v>
      </c>
      <c r="L471" t="s">
        <v>271</v>
      </c>
      <c r="M471" t="s">
        <v>855</v>
      </c>
      <c r="N471">
        <v>2.84822797775269</v>
      </c>
      <c r="O471">
        <v>3.0696892738342298</v>
      </c>
      <c r="P471" t="s">
        <v>855</v>
      </c>
    </row>
    <row r="472" spans="1:16" x14ac:dyDescent="0.25">
      <c r="A472" t="s">
        <v>185</v>
      </c>
      <c r="B472">
        <v>9642</v>
      </c>
      <c r="C472">
        <v>2.8401184082031201</v>
      </c>
      <c r="D472" t="s">
        <v>42</v>
      </c>
      <c r="E472" t="s">
        <v>43</v>
      </c>
      <c r="F472" t="s">
        <v>9</v>
      </c>
      <c r="G472" t="s">
        <v>9</v>
      </c>
      <c r="H472" t="s">
        <v>10</v>
      </c>
      <c r="I472" t="s">
        <v>11</v>
      </c>
      <c r="J472" t="s">
        <v>26</v>
      </c>
      <c r="K472" t="s">
        <v>182</v>
      </c>
      <c r="L472" t="s">
        <v>232</v>
      </c>
      <c r="M472" t="s">
        <v>856</v>
      </c>
      <c r="N472">
        <v>2.8401184082031201</v>
      </c>
      <c r="O472">
        <v>2.02366018295288</v>
      </c>
      <c r="P472" t="e">
        <v>#N/A</v>
      </c>
    </row>
    <row r="473" spans="1:16" x14ac:dyDescent="0.25">
      <c r="A473" t="s">
        <v>185</v>
      </c>
      <c r="B473">
        <v>10239</v>
      </c>
      <c r="C473">
        <v>2.7938387393951398</v>
      </c>
      <c r="D473" t="s">
        <v>42</v>
      </c>
      <c r="E473" t="s">
        <v>45</v>
      </c>
      <c r="F473" t="s">
        <v>47</v>
      </c>
      <c r="G473" t="s">
        <v>9</v>
      </c>
      <c r="H473" t="s">
        <v>10</v>
      </c>
      <c r="I473" t="s">
        <v>11</v>
      </c>
      <c r="J473" t="s">
        <v>48</v>
      </c>
      <c r="K473" t="s">
        <v>182</v>
      </c>
      <c r="L473" t="s">
        <v>218</v>
      </c>
      <c r="M473" t="s">
        <v>857</v>
      </c>
      <c r="N473">
        <v>2.7938387393951398</v>
      </c>
      <c r="O473">
        <v>2.9947800636291499</v>
      </c>
      <c r="P473" t="e">
        <v>#N/A</v>
      </c>
    </row>
    <row r="474" spans="1:16" x14ac:dyDescent="0.25">
      <c r="A474" t="s">
        <v>185</v>
      </c>
      <c r="B474">
        <v>10984</v>
      </c>
      <c r="C474">
        <v>2.7817680835723899</v>
      </c>
      <c r="D474" t="s">
        <v>52</v>
      </c>
      <c r="E474" t="s">
        <v>9</v>
      </c>
      <c r="F474" t="s">
        <v>9</v>
      </c>
      <c r="G474" t="s">
        <v>9</v>
      </c>
      <c r="H474" t="s">
        <v>19</v>
      </c>
      <c r="I474" t="s">
        <v>20</v>
      </c>
      <c r="J474" t="s">
        <v>33</v>
      </c>
      <c r="K474" t="s">
        <v>182</v>
      </c>
      <c r="L474" t="s">
        <v>282</v>
      </c>
      <c r="M474" t="s">
        <v>858</v>
      </c>
      <c r="N474">
        <v>2.7817680835723899</v>
      </c>
      <c r="O474">
        <v>3.1615967750549299</v>
      </c>
      <c r="P474" t="e">
        <v>#N/A</v>
      </c>
    </row>
    <row r="475" spans="1:16" x14ac:dyDescent="0.25">
      <c r="A475" t="s">
        <v>185</v>
      </c>
      <c r="B475">
        <v>14199</v>
      </c>
      <c r="C475">
        <v>2.7228057384490998</v>
      </c>
      <c r="D475" t="s">
        <v>79</v>
      </c>
      <c r="E475" t="s">
        <v>80</v>
      </c>
      <c r="F475" t="s">
        <v>9</v>
      </c>
      <c r="G475" t="s">
        <v>9</v>
      </c>
      <c r="H475" t="s">
        <v>10</v>
      </c>
      <c r="I475" t="s">
        <v>11</v>
      </c>
      <c r="J475" t="s">
        <v>81</v>
      </c>
      <c r="K475" t="s">
        <v>182</v>
      </c>
      <c r="L475" t="s">
        <v>263</v>
      </c>
      <c r="M475" t="s">
        <v>859</v>
      </c>
      <c r="N475">
        <v>2.7228057384490998</v>
      </c>
      <c r="O475">
        <v>3.5905163288116499</v>
      </c>
      <c r="P475" t="e">
        <v>#N/A</v>
      </c>
    </row>
    <row r="476" spans="1:16" x14ac:dyDescent="0.25">
      <c r="A476" t="s">
        <v>185</v>
      </c>
      <c r="B476">
        <v>12771</v>
      </c>
      <c r="C476">
        <v>2.7066347599029501</v>
      </c>
      <c r="D476" t="s">
        <v>65</v>
      </c>
      <c r="E476" t="s">
        <v>9</v>
      </c>
      <c r="F476" t="s">
        <v>9</v>
      </c>
      <c r="G476" t="s">
        <v>9</v>
      </c>
      <c r="H476" t="s">
        <v>10</v>
      </c>
      <c r="I476" t="s">
        <v>11</v>
      </c>
      <c r="J476" t="s">
        <v>66</v>
      </c>
      <c r="K476" t="s">
        <v>182</v>
      </c>
      <c r="L476" t="s">
        <v>234</v>
      </c>
      <c r="M476" t="s">
        <v>860</v>
      </c>
      <c r="N476">
        <v>2.7066347599029501</v>
      </c>
      <c r="O476">
        <v>2.9947800636291499</v>
      </c>
      <c r="P476" t="e">
        <v>#N/A</v>
      </c>
    </row>
    <row r="477" spans="1:16" x14ac:dyDescent="0.25">
      <c r="A477" t="s">
        <v>185</v>
      </c>
      <c r="B477">
        <v>14279</v>
      </c>
      <c r="C477">
        <v>2.69819259643555</v>
      </c>
      <c r="D477" t="s">
        <v>54</v>
      </c>
      <c r="E477" t="s">
        <v>88</v>
      </c>
      <c r="F477" t="s">
        <v>9</v>
      </c>
      <c r="G477" t="s">
        <v>9</v>
      </c>
      <c r="H477" t="s">
        <v>10</v>
      </c>
      <c r="I477" t="s">
        <v>11</v>
      </c>
      <c r="J477" t="s">
        <v>89</v>
      </c>
      <c r="K477" t="s">
        <v>182</v>
      </c>
      <c r="L477" t="s">
        <v>283</v>
      </c>
      <c r="M477" t="s">
        <v>861</v>
      </c>
      <c r="N477">
        <v>2.69819259643555</v>
      </c>
      <c r="O477">
        <v>3.1026561260223402</v>
      </c>
      <c r="P477" t="s">
        <v>861</v>
      </c>
    </row>
    <row r="478" spans="1:16" x14ac:dyDescent="0.25">
      <c r="A478" t="s">
        <v>185</v>
      </c>
      <c r="B478">
        <v>16467</v>
      </c>
      <c r="C478">
        <v>2.6803729534149201</v>
      </c>
      <c r="D478" t="s">
        <v>122</v>
      </c>
      <c r="E478" t="s">
        <v>129</v>
      </c>
      <c r="F478" t="s">
        <v>126</v>
      </c>
      <c r="G478" t="s">
        <v>9</v>
      </c>
      <c r="H478" t="s">
        <v>10</v>
      </c>
      <c r="I478" t="s">
        <v>11</v>
      </c>
      <c r="J478" t="s">
        <v>40</v>
      </c>
      <c r="K478" t="s">
        <v>182</v>
      </c>
      <c r="L478" t="s">
        <v>265</v>
      </c>
      <c r="M478" t="s">
        <v>862</v>
      </c>
      <c r="N478">
        <v>2.6803729534149201</v>
      </c>
      <c r="O478">
        <v>1.74536156654358</v>
      </c>
      <c r="P478" t="e">
        <v>#N/A</v>
      </c>
    </row>
    <row r="479" spans="1:16" x14ac:dyDescent="0.25">
      <c r="A479" t="s">
        <v>185</v>
      </c>
      <c r="B479">
        <v>9491</v>
      </c>
      <c r="C479">
        <v>2.6667582988739</v>
      </c>
      <c r="D479" t="s">
        <v>34</v>
      </c>
      <c r="E479" t="s">
        <v>9</v>
      </c>
      <c r="F479" t="s">
        <v>9</v>
      </c>
      <c r="G479" t="s">
        <v>9</v>
      </c>
      <c r="H479" t="s">
        <v>10</v>
      </c>
      <c r="I479" t="s">
        <v>11</v>
      </c>
      <c r="J479" t="s">
        <v>35</v>
      </c>
      <c r="K479" t="s">
        <v>182</v>
      </c>
      <c r="L479" t="s">
        <v>288</v>
      </c>
      <c r="M479" t="s">
        <v>863</v>
      </c>
      <c r="N479">
        <v>2.6667582988739</v>
      </c>
      <c r="O479">
        <v>3.6300625801086399</v>
      </c>
      <c r="P479" t="e">
        <v>#N/A</v>
      </c>
    </row>
    <row r="480" spans="1:16" x14ac:dyDescent="0.25">
      <c r="A480" t="s">
        <v>185</v>
      </c>
      <c r="B480">
        <v>16030</v>
      </c>
      <c r="C480">
        <v>2.63303518295288</v>
      </c>
      <c r="D480" t="s">
        <v>122</v>
      </c>
      <c r="E480" t="s">
        <v>9</v>
      </c>
      <c r="F480" t="s">
        <v>9</v>
      </c>
      <c r="G480" t="s">
        <v>9</v>
      </c>
      <c r="H480" t="s">
        <v>19</v>
      </c>
      <c r="I480" t="s">
        <v>20</v>
      </c>
      <c r="J480" t="s">
        <v>33</v>
      </c>
      <c r="K480" t="s">
        <v>182</v>
      </c>
      <c r="L480" t="s">
        <v>289</v>
      </c>
      <c r="M480" t="s">
        <v>864</v>
      </c>
      <c r="N480">
        <v>2.63303518295288</v>
      </c>
      <c r="O480">
        <v>1.8166229724884</v>
      </c>
      <c r="P480" t="e">
        <v>#N/A</v>
      </c>
    </row>
    <row r="481" spans="1:16" x14ac:dyDescent="0.25">
      <c r="A481" t="s">
        <v>185</v>
      </c>
      <c r="B481">
        <v>4118</v>
      </c>
      <c r="C481">
        <v>2.6158409118652299</v>
      </c>
      <c r="D481" t="s">
        <v>16</v>
      </c>
      <c r="E481" t="s">
        <v>9</v>
      </c>
      <c r="F481" t="s">
        <v>9</v>
      </c>
      <c r="G481" t="s">
        <v>9</v>
      </c>
      <c r="H481" t="s">
        <v>10</v>
      </c>
      <c r="I481" t="s">
        <v>11</v>
      </c>
      <c r="J481" t="s">
        <v>12</v>
      </c>
      <c r="K481" t="s">
        <v>182</v>
      </c>
      <c r="L481" t="s">
        <v>274</v>
      </c>
      <c r="M481" t="s">
        <v>865</v>
      </c>
      <c r="N481">
        <v>2.6158409118652299</v>
      </c>
      <c r="O481">
        <v>2.7844803333282502</v>
      </c>
      <c r="P481" t="e">
        <v>#N/A</v>
      </c>
    </row>
    <row r="482" spans="1:16" x14ac:dyDescent="0.25">
      <c r="A482" t="s">
        <v>185</v>
      </c>
      <c r="B482">
        <v>15351</v>
      </c>
      <c r="C482">
        <v>2.6067347526550302</v>
      </c>
      <c r="D482" t="s">
        <v>115</v>
      </c>
      <c r="E482" t="s">
        <v>116</v>
      </c>
      <c r="F482" t="s">
        <v>113</v>
      </c>
      <c r="G482" t="s">
        <v>9</v>
      </c>
      <c r="H482" t="s">
        <v>19</v>
      </c>
      <c r="I482" t="s">
        <v>58</v>
      </c>
      <c r="J482" t="s">
        <v>117</v>
      </c>
      <c r="K482" t="s">
        <v>182</v>
      </c>
      <c r="L482" t="s">
        <v>277</v>
      </c>
      <c r="M482" t="s">
        <v>866</v>
      </c>
      <c r="N482">
        <v>2.6067347526550302</v>
      </c>
      <c r="O482">
        <v>3.08893489837646</v>
      </c>
      <c r="P482" t="e">
        <v>#N/A</v>
      </c>
    </row>
    <row r="483" spans="1:16" x14ac:dyDescent="0.25">
      <c r="A483" t="s">
        <v>185</v>
      </c>
      <c r="B483">
        <v>16455</v>
      </c>
      <c r="C483">
        <v>2.6009819507598899</v>
      </c>
      <c r="D483" t="s">
        <v>119</v>
      </c>
      <c r="E483" t="s">
        <v>126</v>
      </c>
      <c r="F483" t="s">
        <v>9</v>
      </c>
      <c r="G483" t="s">
        <v>9</v>
      </c>
      <c r="H483" t="s">
        <v>10</v>
      </c>
      <c r="I483" t="s">
        <v>11</v>
      </c>
      <c r="J483" t="s">
        <v>83</v>
      </c>
      <c r="K483" t="s">
        <v>182</v>
      </c>
      <c r="L483" t="s">
        <v>279</v>
      </c>
      <c r="M483" t="s">
        <v>867</v>
      </c>
      <c r="N483">
        <v>2.6009819507598899</v>
      </c>
      <c r="O483">
        <v>2.71975541114807</v>
      </c>
      <c r="P483" t="e">
        <v>#N/A</v>
      </c>
    </row>
    <row r="484" spans="1:16" x14ac:dyDescent="0.25">
      <c r="A484" t="s">
        <v>185</v>
      </c>
      <c r="B484">
        <v>14588</v>
      </c>
      <c r="C484">
        <v>2.5910379886627202</v>
      </c>
      <c r="D484" t="s">
        <v>105</v>
      </c>
      <c r="E484" t="s">
        <v>108</v>
      </c>
      <c r="F484" t="s">
        <v>9</v>
      </c>
      <c r="G484" t="s">
        <v>9</v>
      </c>
      <c r="H484" t="s">
        <v>14</v>
      </c>
      <c r="I484" t="s">
        <v>11</v>
      </c>
      <c r="J484" t="s">
        <v>69</v>
      </c>
      <c r="K484" t="s">
        <v>182</v>
      </c>
      <c r="L484" t="s">
        <v>302</v>
      </c>
      <c r="M484" t="s">
        <v>868</v>
      </c>
      <c r="N484">
        <v>2.5910379886627202</v>
      </c>
      <c r="O484">
        <v>2.5905923843383798</v>
      </c>
      <c r="P484" t="e">
        <v>#N/A</v>
      </c>
    </row>
    <row r="485" spans="1:16" x14ac:dyDescent="0.25">
      <c r="A485" t="s">
        <v>185</v>
      </c>
      <c r="B485">
        <v>16468</v>
      </c>
      <c r="C485">
        <v>2.56348848342896</v>
      </c>
      <c r="D485" t="s">
        <v>122</v>
      </c>
      <c r="E485" t="s">
        <v>130</v>
      </c>
      <c r="F485" t="s">
        <v>126</v>
      </c>
      <c r="G485" t="s">
        <v>9</v>
      </c>
      <c r="H485" t="s">
        <v>10</v>
      </c>
      <c r="I485" t="s">
        <v>11</v>
      </c>
      <c r="J485" t="s">
        <v>41</v>
      </c>
      <c r="K485" t="s">
        <v>182</v>
      </c>
      <c r="L485" t="s">
        <v>292</v>
      </c>
      <c r="M485" t="s">
        <v>869</v>
      </c>
      <c r="N485">
        <v>2.56348848342896</v>
      </c>
      <c r="O485">
        <v>2.7014727592468302</v>
      </c>
      <c r="P485" t="e">
        <v>#N/A</v>
      </c>
    </row>
    <row r="486" spans="1:16" x14ac:dyDescent="0.25">
      <c r="A486" t="s">
        <v>185</v>
      </c>
      <c r="B486">
        <v>14193</v>
      </c>
      <c r="C486">
        <v>2.47307252883911</v>
      </c>
      <c r="D486" t="s">
        <v>70</v>
      </c>
      <c r="E486" t="s">
        <v>77</v>
      </c>
      <c r="F486" t="s">
        <v>9</v>
      </c>
      <c r="G486" t="s">
        <v>9</v>
      </c>
      <c r="H486" t="s">
        <v>19</v>
      </c>
      <c r="I486" t="s">
        <v>58</v>
      </c>
      <c r="J486" t="s">
        <v>75</v>
      </c>
      <c r="K486" t="s">
        <v>182</v>
      </c>
      <c r="L486" t="s">
        <v>284</v>
      </c>
      <c r="M486" t="s">
        <v>870</v>
      </c>
      <c r="N486">
        <v>2.47307252883911</v>
      </c>
      <c r="O486">
        <v>3.2502744197845499</v>
      </c>
      <c r="P486" t="e">
        <v>#N/A</v>
      </c>
    </row>
    <row r="487" spans="1:16" x14ac:dyDescent="0.25">
      <c r="A487" t="s">
        <v>185</v>
      </c>
      <c r="B487">
        <v>7230</v>
      </c>
      <c r="C487">
        <v>2.4690849781036399</v>
      </c>
      <c r="D487" t="s">
        <v>25</v>
      </c>
      <c r="E487" t="s">
        <v>9</v>
      </c>
      <c r="F487" t="s">
        <v>9</v>
      </c>
      <c r="G487" t="s">
        <v>9</v>
      </c>
      <c r="H487" t="s">
        <v>10</v>
      </c>
      <c r="I487" t="s">
        <v>11</v>
      </c>
      <c r="J487" t="s">
        <v>26</v>
      </c>
      <c r="K487" t="s">
        <v>182</v>
      </c>
      <c r="L487" t="s">
        <v>278</v>
      </c>
      <c r="M487" t="s">
        <v>871</v>
      </c>
      <c r="N487">
        <v>2.4690849781036399</v>
      </c>
      <c r="O487">
        <v>3.2445387840271001</v>
      </c>
      <c r="P487" t="e">
        <v>#N/A</v>
      </c>
    </row>
    <row r="488" spans="1:16" x14ac:dyDescent="0.25">
      <c r="A488" t="s">
        <v>185</v>
      </c>
      <c r="B488">
        <v>16463</v>
      </c>
      <c r="C488">
        <v>2.4518492221832302</v>
      </c>
      <c r="D488" t="s">
        <v>119</v>
      </c>
      <c r="E488" t="s">
        <v>126</v>
      </c>
      <c r="F488" t="s">
        <v>127</v>
      </c>
      <c r="G488" t="s">
        <v>9</v>
      </c>
      <c r="H488" t="s">
        <v>10</v>
      </c>
      <c r="I488" t="s">
        <v>11</v>
      </c>
      <c r="J488" t="s">
        <v>87</v>
      </c>
      <c r="K488" t="s">
        <v>182</v>
      </c>
      <c r="L488" t="s">
        <v>272</v>
      </c>
      <c r="M488" t="s">
        <v>872</v>
      </c>
      <c r="N488">
        <v>2.4518492221832302</v>
      </c>
      <c r="O488">
        <v>2.4852986335754399</v>
      </c>
      <c r="P488" t="e">
        <v>#N/A</v>
      </c>
    </row>
    <row r="489" spans="1:16" x14ac:dyDescent="0.25">
      <c r="A489" t="s">
        <v>185</v>
      </c>
      <c r="B489">
        <v>12440</v>
      </c>
      <c r="C489">
        <v>2.4438712596893302</v>
      </c>
      <c r="D489" t="s">
        <v>62</v>
      </c>
      <c r="E489" t="s">
        <v>9</v>
      </c>
      <c r="F489" t="s">
        <v>9</v>
      </c>
      <c r="G489" t="s">
        <v>9</v>
      </c>
      <c r="H489" t="s">
        <v>10</v>
      </c>
      <c r="I489" t="s">
        <v>11</v>
      </c>
      <c r="J489" t="s">
        <v>48</v>
      </c>
      <c r="K489" t="s">
        <v>182</v>
      </c>
      <c r="L489" t="s">
        <v>287</v>
      </c>
      <c r="M489" t="s">
        <v>873</v>
      </c>
      <c r="N489">
        <v>2.4438712596893302</v>
      </c>
      <c r="O489">
        <v>3.0477969646453902</v>
      </c>
      <c r="P489" t="e">
        <v>#N/A</v>
      </c>
    </row>
    <row r="490" spans="1:16" x14ac:dyDescent="0.25">
      <c r="A490" t="s">
        <v>185</v>
      </c>
      <c r="B490">
        <v>16466</v>
      </c>
      <c r="C490">
        <v>2.4433000087738002</v>
      </c>
      <c r="D490" t="s">
        <v>122</v>
      </c>
      <c r="E490" t="s">
        <v>128</v>
      </c>
      <c r="F490" t="s">
        <v>126</v>
      </c>
      <c r="G490" t="s">
        <v>9</v>
      </c>
      <c r="H490" t="s">
        <v>19</v>
      </c>
      <c r="I490" t="s">
        <v>20</v>
      </c>
      <c r="J490" t="s">
        <v>38</v>
      </c>
      <c r="K490" t="s">
        <v>182</v>
      </c>
      <c r="L490" t="s">
        <v>294</v>
      </c>
      <c r="M490" t="s">
        <v>874</v>
      </c>
      <c r="N490">
        <v>2.4433000087738002</v>
      </c>
      <c r="O490">
        <v>2.8261146545410201</v>
      </c>
      <c r="P490" t="e">
        <v>#N/A</v>
      </c>
    </row>
    <row r="491" spans="1:16" x14ac:dyDescent="0.25">
      <c r="A491" t="s">
        <v>185</v>
      </c>
      <c r="B491">
        <v>12196</v>
      </c>
      <c r="C491">
        <v>2.4194350242614702</v>
      </c>
      <c r="D491" t="s">
        <v>61</v>
      </c>
      <c r="E491" t="s">
        <v>9</v>
      </c>
      <c r="F491" t="s">
        <v>9</v>
      </c>
      <c r="G491" t="s">
        <v>9</v>
      </c>
      <c r="H491" t="s">
        <v>10</v>
      </c>
      <c r="I491" t="s">
        <v>11</v>
      </c>
      <c r="J491" t="s">
        <v>46</v>
      </c>
      <c r="K491" t="s">
        <v>182</v>
      </c>
      <c r="L491" t="s">
        <v>290</v>
      </c>
      <c r="M491" t="s">
        <v>875</v>
      </c>
      <c r="N491">
        <v>2.4194350242614702</v>
      </c>
      <c r="O491">
        <v>3.0756700038909899</v>
      </c>
      <c r="P491" t="e">
        <v>#N/A</v>
      </c>
    </row>
    <row r="492" spans="1:16" x14ac:dyDescent="0.25">
      <c r="A492" t="s">
        <v>185</v>
      </c>
      <c r="B492">
        <v>16072</v>
      </c>
      <c r="C492">
        <v>2.2737240791320801</v>
      </c>
      <c r="D492" t="s">
        <v>120</v>
      </c>
      <c r="E492" t="s">
        <v>9</v>
      </c>
      <c r="F492" t="s">
        <v>9</v>
      </c>
      <c r="G492" t="s">
        <v>9</v>
      </c>
      <c r="H492" t="s">
        <v>19</v>
      </c>
      <c r="I492" t="s">
        <v>58</v>
      </c>
      <c r="J492" t="s">
        <v>59</v>
      </c>
      <c r="K492" t="s">
        <v>182</v>
      </c>
      <c r="L492" t="s">
        <v>269</v>
      </c>
      <c r="M492" t="s">
        <v>876</v>
      </c>
      <c r="N492">
        <v>2.2737240791320801</v>
      </c>
      <c r="O492">
        <v>3.2229082584381099</v>
      </c>
      <c r="P492" t="s">
        <v>876</v>
      </c>
    </row>
    <row r="493" spans="1:16" x14ac:dyDescent="0.25">
      <c r="A493" t="s">
        <v>185</v>
      </c>
      <c r="B493">
        <v>9531</v>
      </c>
      <c r="C493">
        <v>2.24664330482483</v>
      </c>
      <c r="D493" t="s">
        <v>36</v>
      </c>
      <c r="E493" t="s">
        <v>28</v>
      </c>
      <c r="F493" t="s">
        <v>9</v>
      </c>
      <c r="G493" t="s">
        <v>9</v>
      </c>
      <c r="H493" t="s">
        <v>10</v>
      </c>
      <c r="I493" t="s">
        <v>11</v>
      </c>
      <c r="J493" t="s">
        <v>41</v>
      </c>
      <c r="K493" t="s">
        <v>182</v>
      </c>
      <c r="L493" t="s">
        <v>295</v>
      </c>
      <c r="M493" t="s">
        <v>877</v>
      </c>
      <c r="N493">
        <v>2.24664330482483</v>
      </c>
      <c r="O493">
        <v>1.50078320503235</v>
      </c>
      <c r="P493" t="e">
        <v>#N/A</v>
      </c>
    </row>
    <row r="494" spans="1:16" x14ac:dyDescent="0.25">
      <c r="A494" t="s">
        <v>185</v>
      </c>
      <c r="B494">
        <v>11416</v>
      </c>
      <c r="C494">
        <v>2.2386937141418501</v>
      </c>
      <c r="D494" t="s">
        <v>55</v>
      </c>
      <c r="E494" t="s">
        <v>9</v>
      </c>
      <c r="F494" t="s">
        <v>9</v>
      </c>
      <c r="G494" t="s">
        <v>9</v>
      </c>
      <c r="H494" t="s">
        <v>19</v>
      </c>
      <c r="I494" t="s">
        <v>20</v>
      </c>
      <c r="J494" t="s">
        <v>21</v>
      </c>
      <c r="K494" t="s">
        <v>182</v>
      </c>
      <c r="L494" t="s">
        <v>228</v>
      </c>
      <c r="M494" t="s">
        <v>878</v>
      </c>
      <c r="N494">
        <v>2.2386937141418501</v>
      </c>
      <c r="O494">
        <v>2.78380250930786</v>
      </c>
      <c r="P494" t="e">
        <v>#N/A</v>
      </c>
    </row>
    <row r="495" spans="1:16" x14ac:dyDescent="0.25">
      <c r="A495" t="s">
        <v>185</v>
      </c>
      <c r="B495">
        <v>7942</v>
      </c>
      <c r="C495">
        <v>2.1065032482147199</v>
      </c>
      <c r="D495" t="s">
        <v>27</v>
      </c>
      <c r="E495" t="s">
        <v>28</v>
      </c>
      <c r="F495" t="s">
        <v>9</v>
      </c>
      <c r="G495" t="s">
        <v>9</v>
      </c>
      <c r="H495" t="s">
        <v>19</v>
      </c>
      <c r="I495" t="s">
        <v>20</v>
      </c>
      <c r="J495" t="s">
        <v>29</v>
      </c>
      <c r="K495" t="s">
        <v>182</v>
      </c>
      <c r="L495" t="s">
        <v>298</v>
      </c>
      <c r="M495" t="s">
        <v>879</v>
      </c>
      <c r="N495">
        <v>2.1065032482147199</v>
      </c>
      <c r="O495">
        <v>2.6194989681243901</v>
      </c>
      <c r="P495" t="e">
        <v>#N/A</v>
      </c>
    </row>
    <row r="496" spans="1:16" x14ac:dyDescent="0.25">
      <c r="A496" t="s">
        <v>185</v>
      </c>
      <c r="B496">
        <v>9529</v>
      </c>
      <c r="C496">
        <v>2.09929227828979</v>
      </c>
      <c r="D496" t="s">
        <v>36</v>
      </c>
      <c r="E496" t="s">
        <v>37</v>
      </c>
      <c r="F496" t="s">
        <v>9</v>
      </c>
      <c r="G496" t="s">
        <v>9</v>
      </c>
      <c r="H496" t="s">
        <v>19</v>
      </c>
      <c r="I496" t="s">
        <v>20</v>
      </c>
      <c r="J496" t="s">
        <v>38</v>
      </c>
      <c r="K496" t="s">
        <v>182</v>
      </c>
      <c r="L496" t="s">
        <v>299</v>
      </c>
      <c r="M496" t="s">
        <v>880</v>
      </c>
      <c r="N496">
        <v>2.09929227828979</v>
      </c>
      <c r="O496">
        <v>2.0287899971008301</v>
      </c>
      <c r="P496" t="e">
        <v>#N/A</v>
      </c>
    </row>
    <row r="497" spans="1:16" x14ac:dyDescent="0.25">
      <c r="A497" t="s">
        <v>185</v>
      </c>
      <c r="B497">
        <v>16458</v>
      </c>
      <c r="C497">
        <v>2.0550012588500999</v>
      </c>
      <c r="D497" t="s">
        <v>119</v>
      </c>
      <c r="E497" t="s">
        <v>126</v>
      </c>
      <c r="F497" t="s">
        <v>9</v>
      </c>
      <c r="G497" t="s">
        <v>9</v>
      </c>
      <c r="H497" t="s">
        <v>10</v>
      </c>
      <c r="I497" t="s">
        <v>11</v>
      </c>
      <c r="J497" t="s">
        <v>85</v>
      </c>
      <c r="K497" t="s">
        <v>182</v>
      </c>
      <c r="L497" t="s">
        <v>293</v>
      </c>
      <c r="M497" t="s">
        <v>881</v>
      </c>
      <c r="N497">
        <v>2.0550012588500999</v>
      </c>
      <c r="O497">
        <v>2.5710473060607901</v>
      </c>
      <c r="P497" t="e">
        <v>#N/A</v>
      </c>
    </row>
    <row r="498" spans="1:16" x14ac:dyDescent="0.25">
      <c r="A498" t="s">
        <v>185</v>
      </c>
      <c r="B498">
        <v>16088</v>
      </c>
      <c r="C498">
        <v>1.8434034585952801</v>
      </c>
      <c r="D498" t="s">
        <v>123</v>
      </c>
      <c r="E498" t="s">
        <v>9</v>
      </c>
      <c r="F498" t="s">
        <v>9</v>
      </c>
      <c r="G498" t="s">
        <v>9</v>
      </c>
      <c r="H498" t="s">
        <v>10</v>
      </c>
      <c r="I498" t="s">
        <v>11</v>
      </c>
      <c r="J498" t="s">
        <v>48</v>
      </c>
      <c r="K498" t="s">
        <v>182</v>
      </c>
      <c r="L498" t="s">
        <v>270</v>
      </c>
      <c r="M498" t="s">
        <v>882</v>
      </c>
      <c r="N498">
        <v>1.8434034585952801</v>
      </c>
      <c r="O498">
        <v>2.0702743530273402</v>
      </c>
      <c r="P498" t="e">
        <v>#N/A</v>
      </c>
    </row>
    <row r="499" spans="1:16" x14ac:dyDescent="0.25">
      <c r="A499" t="s">
        <v>185</v>
      </c>
      <c r="B499">
        <v>16058</v>
      </c>
      <c r="C499">
        <v>1.8260974884033201</v>
      </c>
      <c r="D499" t="s">
        <v>111</v>
      </c>
      <c r="E499" t="s">
        <v>9</v>
      </c>
      <c r="F499" t="s">
        <v>9</v>
      </c>
      <c r="G499" t="s">
        <v>9</v>
      </c>
      <c r="H499" t="s">
        <v>10</v>
      </c>
      <c r="I499" t="s">
        <v>11</v>
      </c>
      <c r="J499" t="s">
        <v>12</v>
      </c>
      <c r="K499" t="s">
        <v>182</v>
      </c>
      <c r="L499" t="s">
        <v>291</v>
      </c>
      <c r="M499" t="s">
        <v>883</v>
      </c>
      <c r="N499">
        <v>1.8260974884033201</v>
      </c>
      <c r="O499">
        <v>2.9674928188324001</v>
      </c>
      <c r="P499" t="e">
        <v>#N/A</v>
      </c>
    </row>
    <row r="500" spans="1:16" x14ac:dyDescent="0.25">
      <c r="A500" t="s">
        <v>185</v>
      </c>
      <c r="B500">
        <v>13140</v>
      </c>
      <c r="C500">
        <v>1.7096915245056199</v>
      </c>
      <c r="D500" t="s">
        <v>71</v>
      </c>
      <c r="E500" t="s">
        <v>9</v>
      </c>
      <c r="F500" t="s">
        <v>9</v>
      </c>
      <c r="G500" t="s">
        <v>9</v>
      </c>
      <c r="H500" t="s">
        <v>10</v>
      </c>
      <c r="I500" t="s">
        <v>11</v>
      </c>
      <c r="J500" t="s">
        <v>32</v>
      </c>
      <c r="K500" t="s">
        <v>182</v>
      </c>
      <c r="L500" t="s">
        <v>297</v>
      </c>
      <c r="M500" t="s">
        <v>884</v>
      </c>
      <c r="N500">
        <v>1.7096915245056199</v>
      </c>
      <c r="O500">
        <v>2.6676259040832502</v>
      </c>
      <c r="P500" t="e">
        <v>#N/A</v>
      </c>
    </row>
    <row r="501" spans="1:16" x14ac:dyDescent="0.25">
      <c r="A501" t="s">
        <v>185</v>
      </c>
      <c r="B501">
        <v>9530</v>
      </c>
      <c r="C501">
        <v>1.64694941043854</v>
      </c>
      <c r="D501" t="s">
        <v>36</v>
      </c>
      <c r="E501" t="s">
        <v>39</v>
      </c>
      <c r="F501" t="s">
        <v>9</v>
      </c>
      <c r="G501" t="s">
        <v>9</v>
      </c>
      <c r="H501" t="s">
        <v>10</v>
      </c>
      <c r="I501" t="s">
        <v>11</v>
      </c>
      <c r="J501" t="s">
        <v>40</v>
      </c>
      <c r="K501" t="s">
        <v>182</v>
      </c>
      <c r="L501" t="s">
        <v>300</v>
      </c>
      <c r="M501" t="s">
        <v>885</v>
      </c>
      <c r="N501">
        <v>1.64694941043854</v>
      </c>
      <c r="O501">
        <v>1.66281855106354</v>
      </c>
      <c r="P501" t="e">
        <v>#N/A</v>
      </c>
    </row>
    <row r="502" spans="1:16" x14ac:dyDescent="0.25">
      <c r="A502" t="s">
        <v>185</v>
      </c>
      <c r="B502">
        <v>12895</v>
      </c>
      <c r="C502">
        <v>1.6190838813781701</v>
      </c>
      <c r="D502" t="s">
        <v>70</v>
      </c>
      <c r="E502" t="s">
        <v>9</v>
      </c>
      <c r="F502" t="s">
        <v>9</v>
      </c>
      <c r="G502" t="s">
        <v>9</v>
      </c>
      <c r="H502" t="s">
        <v>10</v>
      </c>
      <c r="I502" t="s">
        <v>11</v>
      </c>
      <c r="J502" t="s">
        <v>32</v>
      </c>
      <c r="K502" t="s">
        <v>182</v>
      </c>
      <c r="L502" t="s">
        <v>304</v>
      </c>
      <c r="M502" t="s">
        <v>886</v>
      </c>
      <c r="N502">
        <v>1.6190838813781701</v>
      </c>
      <c r="O502">
        <v>0.90530318021774303</v>
      </c>
      <c r="P502" t="e">
        <v>#N/A</v>
      </c>
    </row>
    <row r="503" spans="1:16" x14ac:dyDescent="0.25">
      <c r="A503" t="s">
        <v>185</v>
      </c>
      <c r="B503">
        <v>12897</v>
      </c>
      <c r="C503">
        <v>1.61065781116486</v>
      </c>
      <c r="D503" t="s">
        <v>70</v>
      </c>
      <c r="E503" t="s">
        <v>9</v>
      </c>
      <c r="F503" t="s">
        <v>9</v>
      </c>
      <c r="G503" t="s">
        <v>9</v>
      </c>
      <c r="H503" t="s">
        <v>19</v>
      </c>
      <c r="I503" t="s">
        <v>20</v>
      </c>
      <c r="J503" t="s">
        <v>33</v>
      </c>
      <c r="K503" t="s">
        <v>182</v>
      </c>
      <c r="L503" t="s">
        <v>200</v>
      </c>
      <c r="M503" t="s">
        <v>887</v>
      </c>
      <c r="N503">
        <v>1.61065781116486</v>
      </c>
      <c r="O503">
        <v>2.22334551811218</v>
      </c>
      <c r="P503" t="e">
        <v>#N/A</v>
      </c>
    </row>
    <row r="504" spans="1:16" x14ac:dyDescent="0.25">
      <c r="A504" t="s">
        <v>185</v>
      </c>
      <c r="B504">
        <v>12886</v>
      </c>
      <c r="C504">
        <v>1.41358053684235</v>
      </c>
      <c r="D504" t="s">
        <v>70</v>
      </c>
      <c r="E504" t="s">
        <v>9</v>
      </c>
      <c r="F504" t="s">
        <v>9</v>
      </c>
      <c r="G504" t="s">
        <v>9</v>
      </c>
      <c r="H504" t="s">
        <v>10</v>
      </c>
      <c r="I504" t="s">
        <v>11</v>
      </c>
      <c r="J504" t="s">
        <v>26</v>
      </c>
      <c r="K504" t="s">
        <v>182</v>
      </c>
      <c r="L504" t="s">
        <v>296</v>
      </c>
      <c r="M504" t="s">
        <v>888</v>
      </c>
      <c r="N504">
        <v>1.41358053684235</v>
      </c>
      <c r="O504">
        <v>1.18779420852661</v>
      </c>
      <c r="P504" t="e">
        <v>#N/A</v>
      </c>
    </row>
    <row r="505" spans="1:16" x14ac:dyDescent="0.25">
      <c r="A505" t="s">
        <v>185</v>
      </c>
      <c r="B505">
        <v>14801</v>
      </c>
      <c r="C505">
        <v>1.18943655490875</v>
      </c>
      <c r="D505" t="s">
        <v>65</v>
      </c>
      <c r="E505" t="s">
        <v>9</v>
      </c>
      <c r="F505" t="s">
        <v>9</v>
      </c>
      <c r="G505" t="s">
        <v>9</v>
      </c>
      <c r="H505" t="s">
        <v>10</v>
      </c>
      <c r="I505" t="s">
        <v>11</v>
      </c>
      <c r="J505" t="s">
        <v>83</v>
      </c>
      <c r="K505" t="s">
        <v>182</v>
      </c>
      <c r="L505" t="s">
        <v>301</v>
      </c>
      <c r="M505" t="s">
        <v>889</v>
      </c>
      <c r="N505">
        <v>1.18943655490875</v>
      </c>
      <c r="O505">
        <v>2.9947800636291499</v>
      </c>
      <c r="P505" t="e">
        <v>#N/A</v>
      </c>
    </row>
    <row r="506" spans="1:16" x14ac:dyDescent="0.25">
      <c r="A506" t="s">
        <v>185</v>
      </c>
      <c r="B506">
        <v>14587</v>
      </c>
      <c r="C506">
        <v>0.83097755908966098</v>
      </c>
      <c r="D506" t="s">
        <v>105</v>
      </c>
      <c r="E506" t="s">
        <v>107</v>
      </c>
      <c r="F506" t="s">
        <v>9</v>
      </c>
      <c r="G506" t="s">
        <v>9</v>
      </c>
      <c r="H506" t="s">
        <v>19</v>
      </c>
      <c r="I506" t="s">
        <v>20</v>
      </c>
      <c r="J506" t="s">
        <v>68</v>
      </c>
      <c r="K506" t="s">
        <v>182</v>
      </c>
      <c r="L506" t="s">
        <v>303</v>
      </c>
      <c r="M506" t="s">
        <v>890</v>
      </c>
      <c r="N506">
        <v>0.83097755908966098</v>
      </c>
      <c r="O506">
        <v>1.45432412624359</v>
      </c>
      <c r="P506" t="e">
        <v>#N/A</v>
      </c>
    </row>
    <row r="507" spans="1:16" x14ac:dyDescent="0.25">
      <c r="A507" t="s">
        <v>185</v>
      </c>
      <c r="B507">
        <v>10131</v>
      </c>
      <c r="C507">
        <v>2.9846100807189901</v>
      </c>
      <c r="D507" t="s">
        <v>44</v>
      </c>
      <c r="E507" t="s">
        <v>9</v>
      </c>
      <c r="F507" t="s">
        <v>9</v>
      </c>
      <c r="G507" t="s">
        <v>9</v>
      </c>
      <c r="H507" t="s">
        <v>10</v>
      </c>
      <c r="I507" t="s">
        <v>11</v>
      </c>
      <c r="J507" t="s">
        <v>12</v>
      </c>
      <c r="K507" t="s">
        <v>183</v>
      </c>
      <c r="L507" t="s">
        <v>237</v>
      </c>
      <c r="M507" t="s">
        <v>891</v>
      </c>
      <c r="N507">
        <v>2.9846100807189901</v>
      </c>
      <c r="O507">
        <v>3.2462863922119101</v>
      </c>
      <c r="P507" t="e">
        <v>#N/A</v>
      </c>
    </row>
    <row r="508" spans="1:16" x14ac:dyDescent="0.25">
      <c r="A508" t="s">
        <v>185</v>
      </c>
      <c r="B508">
        <v>10236</v>
      </c>
      <c r="C508">
        <v>2.9846100807189901</v>
      </c>
      <c r="D508" t="s">
        <v>42</v>
      </c>
      <c r="E508" t="s">
        <v>45</v>
      </c>
      <c r="F508" t="s">
        <v>43</v>
      </c>
      <c r="G508" t="s">
        <v>9</v>
      </c>
      <c r="H508" t="s">
        <v>10</v>
      </c>
      <c r="I508" t="s">
        <v>11</v>
      </c>
      <c r="J508" t="s">
        <v>46</v>
      </c>
      <c r="K508" t="s">
        <v>183</v>
      </c>
      <c r="L508" t="s">
        <v>238</v>
      </c>
      <c r="M508" t="s">
        <v>892</v>
      </c>
      <c r="N508">
        <v>2.9846100807189901</v>
      </c>
      <c r="O508">
        <v>2.9947800636291499</v>
      </c>
      <c r="P508" t="e">
        <v>#N/A</v>
      </c>
    </row>
    <row r="509" spans="1:16" x14ac:dyDescent="0.25">
      <c r="A509" t="s">
        <v>185</v>
      </c>
      <c r="B509">
        <v>12774</v>
      </c>
      <c r="C509">
        <v>2.9846100807189901</v>
      </c>
      <c r="D509" t="s">
        <v>67</v>
      </c>
      <c r="E509" t="s">
        <v>9</v>
      </c>
      <c r="F509" t="s">
        <v>9</v>
      </c>
      <c r="G509" t="s">
        <v>9</v>
      </c>
      <c r="H509" t="s">
        <v>19</v>
      </c>
      <c r="I509" t="s">
        <v>20</v>
      </c>
      <c r="J509" t="s">
        <v>68</v>
      </c>
      <c r="K509" t="s">
        <v>183</v>
      </c>
      <c r="L509" t="s">
        <v>241</v>
      </c>
      <c r="M509" t="s">
        <v>895</v>
      </c>
      <c r="N509">
        <v>2.9846100807189901</v>
      </c>
      <c r="O509">
        <v>2.9947800636291499</v>
      </c>
      <c r="P509" t="e">
        <v>#N/A</v>
      </c>
    </row>
    <row r="510" spans="1:16" x14ac:dyDescent="0.25">
      <c r="A510" t="s">
        <v>185</v>
      </c>
      <c r="B510">
        <v>12775</v>
      </c>
      <c r="C510">
        <v>2.9846100807189901</v>
      </c>
      <c r="D510" t="s">
        <v>67</v>
      </c>
      <c r="E510" t="s">
        <v>9</v>
      </c>
      <c r="F510" t="s">
        <v>9</v>
      </c>
      <c r="G510" t="s">
        <v>9</v>
      </c>
      <c r="H510" t="s">
        <v>14</v>
      </c>
      <c r="I510" t="s">
        <v>11</v>
      </c>
      <c r="J510" t="s">
        <v>69</v>
      </c>
      <c r="K510" t="s">
        <v>183</v>
      </c>
      <c r="L510" t="s">
        <v>242</v>
      </c>
      <c r="M510" t="s">
        <v>896</v>
      </c>
      <c r="N510">
        <v>2.9846100807189901</v>
      </c>
      <c r="O510">
        <v>2.9947800636291499</v>
      </c>
      <c r="P510" t="e">
        <v>#N/A</v>
      </c>
    </row>
    <row r="511" spans="1:16" x14ac:dyDescent="0.25">
      <c r="A511" t="s">
        <v>185</v>
      </c>
      <c r="B511">
        <v>12882</v>
      </c>
      <c r="C511">
        <v>2.9846100807189901</v>
      </c>
      <c r="D511" t="s">
        <v>70</v>
      </c>
      <c r="E511" t="s">
        <v>9</v>
      </c>
      <c r="F511" t="s">
        <v>9</v>
      </c>
      <c r="G511" t="s">
        <v>9</v>
      </c>
      <c r="H511" t="s">
        <v>10</v>
      </c>
      <c r="I511" t="s">
        <v>11</v>
      </c>
      <c r="J511" t="s">
        <v>23</v>
      </c>
      <c r="K511" t="s">
        <v>183</v>
      </c>
      <c r="L511" t="s">
        <v>243</v>
      </c>
      <c r="M511" t="s">
        <v>897</v>
      </c>
      <c r="N511">
        <v>2.9846100807189901</v>
      </c>
      <c r="O511">
        <v>3.31025242805481</v>
      </c>
      <c r="P511" t="e">
        <v>#N/A</v>
      </c>
    </row>
    <row r="512" spans="1:16" x14ac:dyDescent="0.25">
      <c r="A512" t="s">
        <v>185</v>
      </c>
      <c r="B512">
        <v>14803</v>
      </c>
      <c r="C512">
        <v>2.9846100807189901</v>
      </c>
      <c r="D512" t="s">
        <v>65</v>
      </c>
      <c r="E512" t="s">
        <v>9</v>
      </c>
      <c r="F512" t="s">
        <v>9</v>
      </c>
      <c r="G512" t="s">
        <v>9</v>
      </c>
      <c r="H512" t="s">
        <v>10</v>
      </c>
      <c r="I512" t="s">
        <v>11</v>
      </c>
      <c r="J512" t="s">
        <v>85</v>
      </c>
      <c r="K512" t="s">
        <v>183</v>
      </c>
      <c r="L512" t="s">
        <v>244</v>
      </c>
      <c r="M512" t="s">
        <v>898</v>
      </c>
      <c r="N512">
        <v>2.9846100807189901</v>
      </c>
      <c r="O512">
        <v>2.9947800636291499</v>
      </c>
      <c r="P512" t="e">
        <v>#N/A</v>
      </c>
    </row>
    <row r="513" spans="1:16" x14ac:dyDescent="0.25">
      <c r="A513" t="s">
        <v>185</v>
      </c>
      <c r="B513">
        <v>15332</v>
      </c>
      <c r="C513">
        <v>2.9846100807189901</v>
      </c>
      <c r="D513" t="s">
        <v>109</v>
      </c>
      <c r="E513" t="s">
        <v>9</v>
      </c>
      <c r="F513" t="s">
        <v>9</v>
      </c>
      <c r="G513" t="s">
        <v>9</v>
      </c>
      <c r="H513" t="s">
        <v>19</v>
      </c>
      <c r="I513" t="s">
        <v>20</v>
      </c>
      <c r="J513" t="s">
        <v>21</v>
      </c>
      <c r="K513" t="s">
        <v>183</v>
      </c>
      <c r="L513" t="s">
        <v>245</v>
      </c>
      <c r="M513" t="s">
        <v>899</v>
      </c>
      <c r="N513">
        <v>2.9846100807189901</v>
      </c>
      <c r="O513">
        <v>2.9947800636291499</v>
      </c>
      <c r="P513" t="e">
        <v>#N/A</v>
      </c>
    </row>
    <row r="514" spans="1:16" x14ac:dyDescent="0.25">
      <c r="A514" t="s">
        <v>185</v>
      </c>
      <c r="B514">
        <v>15340</v>
      </c>
      <c r="C514">
        <v>2.9846100807189901</v>
      </c>
      <c r="D514" t="s">
        <v>110</v>
      </c>
      <c r="E514" t="s">
        <v>9</v>
      </c>
      <c r="F514" t="s">
        <v>9</v>
      </c>
      <c r="G514" t="s">
        <v>9</v>
      </c>
      <c r="H514" t="s">
        <v>19</v>
      </c>
      <c r="I514" t="s">
        <v>20</v>
      </c>
      <c r="J514" t="s">
        <v>29</v>
      </c>
      <c r="K514" t="s">
        <v>183</v>
      </c>
      <c r="L514" t="s">
        <v>246</v>
      </c>
      <c r="M514" t="s">
        <v>900</v>
      </c>
      <c r="N514">
        <v>2.9846100807189901</v>
      </c>
      <c r="O514">
        <v>2.9947800636291499</v>
      </c>
      <c r="P514" t="e">
        <v>#N/A</v>
      </c>
    </row>
    <row r="515" spans="1:16" x14ac:dyDescent="0.25">
      <c r="A515" t="s">
        <v>185</v>
      </c>
      <c r="B515">
        <v>15345</v>
      </c>
      <c r="C515">
        <v>2.9846100807189901</v>
      </c>
      <c r="D515" t="s">
        <v>111</v>
      </c>
      <c r="E515" t="s">
        <v>9</v>
      </c>
      <c r="F515" t="s">
        <v>9</v>
      </c>
      <c r="G515" t="s">
        <v>9</v>
      </c>
      <c r="H515" t="s">
        <v>19</v>
      </c>
      <c r="I515" t="s">
        <v>20</v>
      </c>
      <c r="J515" t="s">
        <v>38</v>
      </c>
      <c r="K515" t="s">
        <v>183</v>
      </c>
      <c r="L515" t="s">
        <v>247</v>
      </c>
      <c r="M515" t="s">
        <v>901</v>
      </c>
      <c r="N515">
        <v>2.9846100807189901</v>
      </c>
      <c r="O515">
        <v>2.9947800636291499</v>
      </c>
      <c r="P515" t="e">
        <v>#N/A</v>
      </c>
    </row>
    <row r="516" spans="1:16" x14ac:dyDescent="0.25">
      <c r="A516" t="s">
        <v>185</v>
      </c>
      <c r="B516">
        <v>15346</v>
      </c>
      <c r="C516">
        <v>2.9846100807189901</v>
      </c>
      <c r="D516" t="s">
        <v>111</v>
      </c>
      <c r="E516" t="s">
        <v>9</v>
      </c>
      <c r="F516" t="s">
        <v>9</v>
      </c>
      <c r="G516" t="s">
        <v>9</v>
      </c>
      <c r="H516" t="s">
        <v>10</v>
      </c>
      <c r="I516" t="s">
        <v>11</v>
      </c>
      <c r="J516" t="s">
        <v>40</v>
      </c>
      <c r="K516" t="s">
        <v>183</v>
      </c>
      <c r="L516" t="s">
        <v>248</v>
      </c>
      <c r="M516" t="s">
        <v>902</v>
      </c>
      <c r="N516">
        <v>2.9846100807189901</v>
      </c>
      <c r="O516">
        <v>2.9947800636291499</v>
      </c>
      <c r="P516" t="e">
        <v>#N/A</v>
      </c>
    </row>
    <row r="517" spans="1:16" x14ac:dyDescent="0.25">
      <c r="A517" t="s">
        <v>185</v>
      </c>
      <c r="B517">
        <v>15347</v>
      </c>
      <c r="C517">
        <v>2.9846100807189901</v>
      </c>
      <c r="D517" t="s">
        <v>111</v>
      </c>
      <c r="E517" t="s">
        <v>9</v>
      </c>
      <c r="F517" t="s">
        <v>9</v>
      </c>
      <c r="G517" t="s">
        <v>9</v>
      </c>
      <c r="H517" t="s">
        <v>10</v>
      </c>
      <c r="I517" t="s">
        <v>11</v>
      </c>
      <c r="J517" t="s">
        <v>41</v>
      </c>
      <c r="K517" t="s">
        <v>183</v>
      </c>
      <c r="L517" t="s">
        <v>249</v>
      </c>
      <c r="M517" t="s">
        <v>903</v>
      </c>
      <c r="N517">
        <v>2.9846100807189901</v>
      </c>
      <c r="O517">
        <v>2.9947800636291499</v>
      </c>
      <c r="P517" t="e">
        <v>#N/A</v>
      </c>
    </row>
    <row r="518" spans="1:16" x14ac:dyDescent="0.25">
      <c r="A518" t="s">
        <v>185</v>
      </c>
      <c r="B518">
        <v>15348</v>
      </c>
      <c r="C518">
        <v>2.9846100807189901</v>
      </c>
      <c r="D518" t="s">
        <v>112</v>
      </c>
      <c r="E518" t="s">
        <v>113</v>
      </c>
      <c r="F518" t="s">
        <v>9</v>
      </c>
      <c r="G518" t="s">
        <v>9</v>
      </c>
      <c r="H518" t="s">
        <v>19</v>
      </c>
      <c r="I518" t="s">
        <v>58</v>
      </c>
      <c r="J518" t="s">
        <v>114</v>
      </c>
      <c r="K518" t="s">
        <v>183</v>
      </c>
      <c r="L518" t="s">
        <v>250</v>
      </c>
      <c r="M518" t="s">
        <v>904</v>
      </c>
      <c r="N518">
        <v>2.9846100807189901</v>
      </c>
      <c r="O518">
        <v>2.5143370628356898</v>
      </c>
      <c r="P518" t="s">
        <v>904</v>
      </c>
    </row>
    <row r="519" spans="1:16" x14ac:dyDescent="0.25">
      <c r="A519" t="s">
        <v>185</v>
      </c>
      <c r="B519">
        <v>18575</v>
      </c>
      <c r="C519">
        <v>2.9846100807189901</v>
      </c>
      <c r="D519" t="s">
        <v>137</v>
      </c>
      <c r="E519" t="s">
        <v>9</v>
      </c>
      <c r="F519" t="s">
        <v>9</v>
      </c>
      <c r="G519" t="s">
        <v>9</v>
      </c>
      <c r="H519" t="s">
        <v>19</v>
      </c>
      <c r="I519" t="s">
        <v>20</v>
      </c>
      <c r="J519" t="s">
        <v>76</v>
      </c>
      <c r="K519" t="s">
        <v>183</v>
      </c>
      <c r="L519" t="s">
        <v>252</v>
      </c>
      <c r="M519" t="s">
        <v>906</v>
      </c>
      <c r="N519">
        <v>2.9846100807189901</v>
      </c>
      <c r="O519">
        <v>2.8810796737670898</v>
      </c>
      <c r="P519" t="e">
        <v>#N/A</v>
      </c>
    </row>
    <row r="520" spans="1:16" x14ac:dyDescent="0.25">
      <c r="A520" t="s">
        <v>185</v>
      </c>
      <c r="B520">
        <v>18577</v>
      </c>
      <c r="C520">
        <v>2.9846100807189901</v>
      </c>
      <c r="D520" t="s">
        <v>137</v>
      </c>
      <c r="E520" t="s">
        <v>9</v>
      </c>
      <c r="F520" t="s">
        <v>9</v>
      </c>
      <c r="G520" t="s">
        <v>9</v>
      </c>
      <c r="H520" t="s">
        <v>10</v>
      </c>
      <c r="I520" t="s">
        <v>11</v>
      </c>
      <c r="J520" t="s">
        <v>81</v>
      </c>
      <c r="K520" t="s">
        <v>183</v>
      </c>
      <c r="L520" t="s">
        <v>253</v>
      </c>
      <c r="M520" t="s">
        <v>907</v>
      </c>
      <c r="N520">
        <v>2.9846100807189901</v>
      </c>
      <c r="O520">
        <v>2.9947800636291499</v>
      </c>
      <c r="P520" t="e">
        <v>#N/A</v>
      </c>
    </row>
    <row r="521" spans="1:16" x14ac:dyDescent="0.25">
      <c r="A521" t="s">
        <v>185</v>
      </c>
      <c r="B521">
        <v>20200</v>
      </c>
      <c r="C521">
        <v>2.9846100807189901</v>
      </c>
      <c r="D521" t="s">
        <v>138</v>
      </c>
      <c r="E521" t="s">
        <v>9</v>
      </c>
      <c r="F521" t="s">
        <v>9</v>
      </c>
      <c r="G521" t="s">
        <v>9</v>
      </c>
      <c r="H521" t="s">
        <v>10</v>
      </c>
      <c r="I521" t="s">
        <v>11</v>
      </c>
      <c r="J521" t="s">
        <v>35</v>
      </c>
      <c r="K521" t="s">
        <v>183</v>
      </c>
      <c r="L521" t="s">
        <v>254</v>
      </c>
      <c r="M521" t="s">
        <v>908</v>
      </c>
      <c r="N521">
        <v>2.9846100807189901</v>
      </c>
      <c r="O521">
        <v>2.9947800636291499</v>
      </c>
      <c r="P521" t="e">
        <v>#N/A</v>
      </c>
    </row>
    <row r="522" spans="1:16" x14ac:dyDescent="0.25">
      <c r="A522" t="s">
        <v>185</v>
      </c>
      <c r="B522">
        <v>20540</v>
      </c>
      <c r="C522">
        <v>2.9846100807189901</v>
      </c>
      <c r="D522" t="s">
        <v>175</v>
      </c>
      <c r="E522" t="s">
        <v>9</v>
      </c>
      <c r="F522" t="s">
        <v>9</v>
      </c>
      <c r="G522" t="s">
        <v>9</v>
      </c>
      <c r="H522" t="s">
        <v>176</v>
      </c>
      <c r="I522" t="s">
        <v>177</v>
      </c>
      <c r="J522" t="s">
        <v>178</v>
      </c>
      <c r="K522" t="s">
        <v>183</v>
      </c>
      <c r="L522" t="s">
        <v>256</v>
      </c>
      <c r="M522" t="s">
        <v>910</v>
      </c>
      <c r="N522">
        <v>2.9846100807189901</v>
      </c>
      <c r="O522">
        <v>2.9947800636291499</v>
      </c>
      <c r="P522" t="e">
        <v>#N/A</v>
      </c>
    </row>
    <row r="523" spans="1:16" x14ac:dyDescent="0.25">
      <c r="A523" t="s">
        <v>185</v>
      </c>
      <c r="B523">
        <v>23527</v>
      </c>
      <c r="C523">
        <v>2.9846100807189901</v>
      </c>
      <c r="D523" t="s">
        <v>139</v>
      </c>
      <c r="E523" t="s">
        <v>9</v>
      </c>
      <c r="F523" t="s">
        <v>9</v>
      </c>
      <c r="G523" t="s">
        <v>9</v>
      </c>
      <c r="H523" t="s">
        <v>14</v>
      </c>
      <c r="I523" t="s">
        <v>50</v>
      </c>
      <c r="J523" t="s">
        <v>51</v>
      </c>
      <c r="K523" t="s">
        <v>183</v>
      </c>
      <c r="L523" t="s">
        <v>257</v>
      </c>
      <c r="M523" t="s">
        <v>911</v>
      </c>
      <c r="N523">
        <v>2.9846100807189901</v>
      </c>
      <c r="O523">
        <v>2.9947800636291499</v>
      </c>
      <c r="P523" t="e">
        <v>#N/A</v>
      </c>
    </row>
    <row r="524" spans="1:16" x14ac:dyDescent="0.25">
      <c r="A524" t="s">
        <v>185</v>
      </c>
      <c r="B524">
        <v>14521</v>
      </c>
      <c r="C524">
        <v>2.5673954486846902</v>
      </c>
      <c r="D524" t="s">
        <v>91</v>
      </c>
      <c r="E524" t="s">
        <v>93</v>
      </c>
      <c r="F524" t="s">
        <v>94</v>
      </c>
      <c r="G524" t="s">
        <v>9</v>
      </c>
      <c r="H524" t="s">
        <v>95</v>
      </c>
      <c r="I524" t="s">
        <v>73</v>
      </c>
      <c r="J524" t="s">
        <v>96</v>
      </c>
      <c r="K524" t="s">
        <v>183</v>
      </c>
      <c r="L524" t="s">
        <v>201</v>
      </c>
      <c r="M524" t="s">
        <v>912</v>
      </c>
      <c r="N524">
        <v>2.5673954486846902</v>
      </c>
      <c r="O524">
        <v>2.8598065376281698</v>
      </c>
      <c r="P524" t="e">
        <v>#N/A</v>
      </c>
    </row>
    <row r="525" spans="1:16" x14ac:dyDescent="0.25">
      <c r="A525" t="s">
        <v>185</v>
      </c>
      <c r="B525">
        <v>14516</v>
      </c>
      <c r="C525">
        <v>2.56579661369324</v>
      </c>
      <c r="D525" t="s">
        <v>91</v>
      </c>
      <c r="E525" t="s">
        <v>92</v>
      </c>
      <c r="F525" t="s">
        <v>9</v>
      </c>
      <c r="G525" t="s">
        <v>9</v>
      </c>
      <c r="H525" t="s">
        <v>10</v>
      </c>
      <c r="I525" t="s">
        <v>11</v>
      </c>
      <c r="J525" t="s">
        <v>81</v>
      </c>
      <c r="K525" t="s">
        <v>183</v>
      </c>
      <c r="L525" t="s">
        <v>204</v>
      </c>
      <c r="M525" t="s">
        <v>913</v>
      </c>
      <c r="N525">
        <v>2.56579661369324</v>
      </c>
      <c r="O525">
        <v>3.09225630760193</v>
      </c>
      <c r="P525" t="e">
        <v>#N/A</v>
      </c>
    </row>
    <row r="526" spans="1:16" x14ac:dyDescent="0.25">
      <c r="A526" t="s">
        <v>185</v>
      </c>
      <c r="B526">
        <v>14388</v>
      </c>
      <c r="C526">
        <v>2.4130439758300799</v>
      </c>
      <c r="D526" t="s">
        <v>90</v>
      </c>
      <c r="E526" t="s">
        <v>9</v>
      </c>
      <c r="F526" t="s">
        <v>9</v>
      </c>
      <c r="G526" t="s">
        <v>9</v>
      </c>
      <c r="H526" t="s">
        <v>19</v>
      </c>
      <c r="I526" t="s">
        <v>20</v>
      </c>
      <c r="J526" t="s">
        <v>76</v>
      </c>
      <c r="K526" t="s">
        <v>183</v>
      </c>
      <c r="L526" t="s">
        <v>203</v>
      </c>
      <c r="M526" t="s">
        <v>914</v>
      </c>
      <c r="N526">
        <v>2.4130439758300799</v>
      </c>
      <c r="O526">
        <v>4.1523151397705096</v>
      </c>
      <c r="P526" t="e">
        <v>#N/A</v>
      </c>
    </row>
    <row r="527" spans="1:16" x14ac:dyDescent="0.25">
      <c r="A527" t="s">
        <v>185</v>
      </c>
      <c r="B527">
        <v>14383</v>
      </c>
      <c r="C527">
        <v>2.4039933681488002</v>
      </c>
      <c r="D527" t="s">
        <v>90</v>
      </c>
      <c r="E527" t="s">
        <v>9</v>
      </c>
      <c r="F527" t="s">
        <v>9</v>
      </c>
      <c r="G527" t="s">
        <v>9</v>
      </c>
      <c r="H527" t="s">
        <v>73</v>
      </c>
      <c r="I527" t="s">
        <v>74</v>
      </c>
      <c r="J527" t="s">
        <v>9</v>
      </c>
      <c r="K527" t="s">
        <v>183</v>
      </c>
      <c r="L527" t="s">
        <v>202</v>
      </c>
      <c r="M527" t="s">
        <v>915</v>
      </c>
      <c r="N527">
        <v>2.4039933681488002</v>
      </c>
      <c r="O527">
        <v>3.76974248886108</v>
      </c>
      <c r="P527" t="e">
        <v>#N/A</v>
      </c>
    </row>
    <row r="528" spans="1:16" x14ac:dyDescent="0.25">
      <c r="A528" t="s">
        <v>185</v>
      </c>
      <c r="B528">
        <v>14525</v>
      </c>
      <c r="C528">
        <v>2.3627007007598899</v>
      </c>
      <c r="D528" t="s">
        <v>103</v>
      </c>
      <c r="E528" t="s">
        <v>104</v>
      </c>
      <c r="F528" t="s">
        <v>9</v>
      </c>
      <c r="G528" t="s">
        <v>9</v>
      </c>
      <c r="H528" t="s">
        <v>19</v>
      </c>
      <c r="I528" t="s">
        <v>58</v>
      </c>
      <c r="J528" t="s">
        <v>75</v>
      </c>
      <c r="K528" t="s">
        <v>183</v>
      </c>
      <c r="L528" t="s">
        <v>206</v>
      </c>
      <c r="M528" t="s">
        <v>916</v>
      </c>
      <c r="N528">
        <v>2.3627007007598899</v>
      </c>
      <c r="O528">
        <v>3.0109376907348602</v>
      </c>
      <c r="P528" t="e">
        <v>#N/A</v>
      </c>
    </row>
    <row r="529" spans="1:16" x14ac:dyDescent="0.25">
      <c r="A529" t="s">
        <v>185</v>
      </c>
      <c r="B529">
        <v>14524</v>
      </c>
      <c r="C529">
        <v>2.36247658729553</v>
      </c>
      <c r="D529" t="s">
        <v>101</v>
      </c>
      <c r="E529" t="s">
        <v>102</v>
      </c>
      <c r="F529" t="s">
        <v>91</v>
      </c>
      <c r="G529" t="s">
        <v>9</v>
      </c>
      <c r="H529" t="s">
        <v>73</v>
      </c>
      <c r="I529" t="s">
        <v>74</v>
      </c>
      <c r="J529" t="s">
        <v>9</v>
      </c>
      <c r="K529" t="s">
        <v>183</v>
      </c>
      <c r="L529" t="s">
        <v>207</v>
      </c>
      <c r="M529" t="s">
        <v>917</v>
      </c>
      <c r="N529">
        <v>2.36247658729553</v>
      </c>
      <c r="O529">
        <v>3.7235755920410201</v>
      </c>
      <c r="P529" t="s">
        <v>917</v>
      </c>
    </row>
    <row r="530" spans="1:16" x14ac:dyDescent="0.25">
      <c r="A530" t="s">
        <v>185</v>
      </c>
      <c r="B530">
        <v>14523</v>
      </c>
      <c r="C530">
        <v>2.3346760272979701</v>
      </c>
      <c r="D530" t="s">
        <v>99</v>
      </c>
      <c r="E530" t="s">
        <v>100</v>
      </c>
      <c r="F530" t="s">
        <v>9</v>
      </c>
      <c r="G530" t="s">
        <v>9</v>
      </c>
      <c r="H530" t="s">
        <v>14</v>
      </c>
      <c r="I530" t="s">
        <v>50</v>
      </c>
      <c r="J530" t="s">
        <v>51</v>
      </c>
      <c r="K530" t="s">
        <v>183</v>
      </c>
      <c r="L530" t="s">
        <v>209</v>
      </c>
      <c r="M530" t="s">
        <v>918</v>
      </c>
      <c r="N530">
        <v>2.3346760272979701</v>
      </c>
      <c r="O530">
        <v>3.7275936603546098</v>
      </c>
      <c r="P530" t="e">
        <v>#N/A</v>
      </c>
    </row>
    <row r="531" spans="1:16" x14ac:dyDescent="0.25">
      <c r="A531" t="s">
        <v>185</v>
      </c>
      <c r="B531">
        <v>14270</v>
      </c>
      <c r="C531">
        <v>2.3208751678466801</v>
      </c>
      <c r="D531" t="s">
        <v>52</v>
      </c>
      <c r="E531" t="s">
        <v>82</v>
      </c>
      <c r="F531" t="s">
        <v>9</v>
      </c>
      <c r="G531" t="s">
        <v>9</v>
      </c>
      <c r="H531" t="s">
        <v>10</v>
      </c>
      <c r="I531" t="s">
        <v>11</v>
      </c>
      <c r="J531" t="s">
        <v>83</v>
      </c>
      <c r="K531" t="s">
        <v>183</v>
      </c>
      <c r="L531" t="s">
        <v>211</v>
      </c>
      <c r="M531" t="s">
        <v>919</v>
      </c>
      <c r="N531">
        <v>2.3208751678466801</v>
      </c>
      <c r="O531">
        <v>2.53674983978271</v>
      </c>
      <c r="P531" t="e">
        <v>#N/A</v>
      </c>
    </row>
    <row r="532" spans="1:16" x14ac:dyDescent="0.25">
      <c r="A532" t="s">
        <v>185</v>
      </c>
      <c r="B532">
        <v>14384</v>
      </c>
      <c r="C532">
        <v>2.3041622638702401</v>
      </c>
      <c r="D532" t="s">
        <v>90</v>
      </c>
      <c r="E532" t="s">
        <v>9</v>
      </c>
      <c r="F532" t="s">
        <v>9</v>
      </c>
      <c r="G532" t="s">
        <v>9</v>
      </c>
      <c r="H532" t="s">
        <v>19</v>
      </c>
      <c r="I532" t="s">
        <v>58</v>
      </c>
      <c r="J532" t="s">
        <v>75</v>
      </c>
      <c r="K532" t="s">
        <v>183</v>
      </c>
      <c r="L532" t="s">
        <v>212</v>
      </c>
      <c r="M532" t="s">
        <v>920</v>
      </c>
      <c r="N532">
        <v>2.3041622638702401</v>
      </c>
      <c r="O532">
        <v>3.6820726394653298</v>
      </c>
      <c r="P532" t="e">
        <v>#N/A</v>
      </c>
    </row>
    <row r="533" spans="1:16" x14ac:dyDescent="0.25">
      <c r="A533" t="s">
        <v>185</v>
      </c>
      <c r="B533">
        <v>14046</v>
      </c>
      <c r="C533">
        <v>2.25905084609985</v>
      </c>
      <c r="D533" t="s">
        <v>72</v>
      </c>
      <c r="E533" t="s">
        <v>9</v>
      </c>
      <c r="F533" t="s">
        <v>9</v>
      </c>
      <c r="G533" t="s">
        <v>9</v>
      </c>
      <c r="H533" t="s">
        <v>19</v>
      </c>
      <c r="I533" t="s">
        <v>20</v>
      </c>
      <c r="J533" t="s">
        <v>76</v>
      </c>
      <c r="K533" t="s">
        <v>183</v>
      </c>
      <c r="L533" t="s">
        <v>213</v>
      </c>
      <c r="M533" t="s">
        <v>921</v>
      </c>
      <c r="N533">
        <v>2.25905084609985</v>
      </c>
      <c r="O533">
        <v>3.4932773113250701</v>
      </c>
      <c r="P533" t="e">
        <v>#N/A</v>
      </c>
    </row>
    <row r="534" spans="1:16" x14ac:dyDescent="0.25">
      <c r="A534" t="s">
        <v>185</v>
      </c>
      <c r="B534">
        <v>8998</v>
      </c>
      <c r="C534">
        <v>2.2497608661651598</v>
      </c>
      <c r="D534" t="s">
        <v>30</v>
      </c>
      <c r="E534" t="s">
        <v>31</v>
      </c>
      <c r="F534" t="s">
        <v>9</v>
      </c>
      <c r="G534" t="s">
        <v>9</v>
      </c>
      <c r="H534" t="s">
        <v>19</v>
      </c>
      <c r="I534" t="s">
        <v>20</v>
      </c>
      <c r="J534" t="s">
        <v>33</v>
      </c>
      <c r="K534" t="s">
        <v>183</v>
      </c>
      <c r="L534" t="s">
        <v>205</v>
      </c>
      <c r="M534" t="s">
        <v>922</v>
      </c>
      <c r="N534">
        <v>2.2497608661651598</v>
      </c>
      <c r="O534">
        <v>3.0348083972930899</v>
      </c>
      <c r="P534" t="e">
        <v>#N/A</v>
      </c>
    </row>
    <row r="535" spans="1:16" x14ac:dyDescent="0.25">
      <c r="A535" t="s">
        <v>185</v>
      </c>
      <c r="B535">
        <v>10303</v>
      </c>
      <c r="C535">
        <v>2.2486729621887198</v>
      </c>
      <c r="D535" t="s">
        <v>49</v>
      </c>
      <c r="E535" t="s">
        <v>9</v>
      </c>
      <c r="F535" t="s">
        <v>9</v>
      </c>
      <c r="G535" t="s">
        <v>9</v>
      </c>
      <c r="H535" t="s">
        <v>10</v>
      </c>
      <c r="I535" t="s">
        <v>11</v>
      </c>
      <c r="J535" t="s">
        <v>35</v>
      </c>
      <c r="K535" t="s">
        <v>183</v>
      </c>
      <c r="L535" t="s">
        <v>208</v>
      </c>
      <c r="M535" t="s">
        <v>923</v>
      </c>
      <c r="N535">
        <v>2.2486729621887198</v>
      </c>
      <c r="O535">
        <v>3.1450273990631099</v>
      </c>
      <c r="P535" t="e">
        <v>#N/A</v>
      </c>
    </row>
    <row r="536" spans="1:16" x14ac:dyDescent="0.25">
      <c r="A536" t="s">
        <v>185</v>
      </c>
      <c r="B536">
        <v>14190</v>
      </c>
      <c r="C536">
        <v>2.22618532180786</v>
      </c>
      <c r="D536" t="s">
        <v>70</v>
      </c>
      <c r="E536" t="s">
        <v>18</v>
      </c>
      <c r="F536" t="s">
        <v>9</v>
      </c>
      <c r="G536" t="s">
        <v>9</v>
      </c>
      <c r="H536" t="s">
        <v>14</v>
      </c>
      <c r="I536" t="s">
        <v>50</v>
      </c>
      <c r="J536" t="s">
        <v>51</v>
      </c>
      <c r="K536" t="s">
        <v>183</v>
      </c>
      <c r="L536" t="s">
        <v>216</v>
      </c>
      <c r="M536" t="s">
        <v>924</v>
      </c>
      <c r="N536">
        <v>2.22618532180786</v>
      </c>
      <c r="O536">
        <v>3.5437057018279998</v>
      </c>
      <c r="P536" t="e">
        <v>#N/A</v>
      </c>
    </row>
    <row r="537" spans="1:16" x14ac:dyDescent="0.25">
      <c r="A537" t="s">
        <v>185</v>
      </c>
      <c r="B537">
        <v>14192</v>
      </c>
      <c r="C537">
        <v>2.2218542098999001</v>
      </c>
      <c r="D537" t="s">
        <v>52</v>
      </c>
      <c r="E537" t="s">
        <v>9</v>
      </c>
      <c r="F537" t="s">
        <v>9</v>
      </c>
      <c r="G537" t="s">
        <v>9</v>
      </c>
      <c r="H537" t="s">
        <v>73</v>
      </c>
      <c r="I537" t="s">
        <v>74</v>
      </c>
      <c r="J537" t="s">
        <v>9</v>
      </c>
      <c r="K537" t="s">
        <v>183</v>
      </c>
      <c r="L537" t="s">
        <v>214</v>
      </c>
      <c r="M537" t="s">
        <v>925</v>
      </c>
      <c r="N537">
        <v>2.2218542098999001</v>
      </c>
      <c r="O537">
        <v>2.1781792640686</v>
      </c>
      <c r="P537" t="e">
        <v>#N/A</v>
      </c>
    </row>
    <row r="538" spans="1:16" x14ac:dyDescent="0.25">
      <c r="A538" t="s">
        <v>185</v>
      </c>
      <c r="B538">
        <v>14042</v>
      </c>
      <c r="C538">
        <v>2.21459293365479</v>
      </c>
      <c r="D538" t="s">
        <v>72</v>
      </c>
      <c r="E538" t="s">
        <v>9</v>
      </c>
      <c r="F538" t="s">
        <v>9</v>
      </c>
      <c r="G538" t="s">
        <v>9</v>
      </c>
      <c r="H538" t="s">
        <v>73</v>
      </c>
      <c r="I538" t="s">
        <v>74</v>
      </c>
      <c r="J538" t="s">
        <v>9</v>
      </c>
      <c r="K538" t="s">
        <v>183</v>
      </c>
      <c r="L538" t="s">
        <v>210</v>
      </c>
      <c r="M538" t="s">
        <v>926</v>
      </c>
      <c r="N538">
        <v>2.21459293365479</v>
      </c>
      <c r="O538">
        <v>2.8160171508789098</v>
      </c>
      <c r="P538" t="e">
        <v>#N/A</v>
      </c>
    </row>
    <row r="539" spans="1:16" x14ac:dyDescent="0.25">
      <c r="A539" t="s">
        <v>185</v>
      </c>
      <c r="B539">
        <v>14041</v>
      </c>
      <c r="C539">
        <v>2.18601393699646</v>
      </c>
      <c r="D539" t="s">
        <v>72</v>
      </c>
      <c r="E539" t="s">
        <v>9</v>
      </c>
      <c r="F539" t="s">
        <v>9</v>
      </c>
      <c r="G539" t="s">
        <v>9</v>
      </c>
      <c r="H539" t="s">
        <v>14</v>
      </c>
      <c r="I539" t="s">
        <v>50</v>
      </c>
      <c r="J539" t="s">
        <v>51</v>
      </c>
      <c r="K539" t="s">
        <v>183</v>
      </c>
      <c r="L539" t="s">
        <v>215</v>
      </c>
      <c r="M539" t="s">
        <v>927</v>
      </c>
      <c r="N539">
        <v>2.18601393699646</v>
      </c>
      <c r="O539">
        <v>3.63497114181519</v>
      </c>
      <c r="P539" t="e">
        <v>#N/A</v>
      </c>
    </row>
    <row r="540" spans="1:16" x14ac:dyDescent="0.25">
      <c r="A540" t="s">
        <v>185</v>
      </c>
      <c r="B540">
        <v>14196</v>
      </c>
      <c r="C540">
        <v>2.0614998340606698</v>
      </c>
      <c r="D540" t="s">
        <v>54</v>
      </c>
      <c r="E540" t="s">
        <v>78</v>
      </c>
      <c r="F540" t="s">
        <v>9</v>
      </c>
      <c r="G540" t="s">
        <v>9</v>
      </c>
      <c r="H540" t="s">
        <v>19</v>
      </c>
      <c r="I540" t="s">
        <v>20</v>
      </c>
      <c r="J540" t="s">
        <v>76</v>
      </c>
      <c r="K540" t="s">
        <v>183</v>
      </c>
      <c r="L540" t="s">
        <v>217</v>
      </c>
      <c r="M540" t="s">
        <v>928</v>
      </c>
      <c r="N540">
        <v>2.0614998340606698</v>
      </c>
      <c r="O540">
        <v>2.2655768394470202</v>
      </c>
      <c r="P540" t="e">
        <v>#N/A</v>
      </c>
    </row>
    <row r="541" spans="1:16" x14ac:dyDescent="0.25">
      <c r="A541" t="s">
        <v>185</v>
      </c>
      <c r="B541">
        <v>14586</v>
      </c>
      <c r="C541">
        <v>2.05997586250305</v>
      </c>
      <c r="D541" t="s">
        <v>105</v>
      </c>
      <c r="E541" t="s">
        <v>106</v>
      </c>
      <c r="F541" t="s">
        <v>9</v>
      </c>
      <c r="G541" t="s">
        <v>9</v>
      </c>
      <c r="H541" t="s">
        <v>10</v>
      </c>
      <c r="I541" t="s">
        <v>11</v>
      </c>
      <c r="J541" t="s">
        <v>66</v>
      </c>
      <c r="K541" t="s">
        <v>183</v>
      </c>
      <c r="L541" t="s">
        <v>231</v>
      </c>
      <c r="M541" t="s">
        <v>929</v>
      </c>
      <c r="N541">
        <v>2.05997586250305</v>
      </c>
      <c r="O541">
        <v>1.1575682163238501</v>
      </c>
      <c r="P541" t="s">
        <v>929</v>
      </c>
    </row>
    <row r="542" spans="1:16" x14ac:dyDescent="0.25">
      <c r="A542" t="s">
        <v>185</v>
      </c>
      <c r="B542">
        <v>16027</v>
      </c>
      <c r="C542">
        <v>1.98669934272766</v>
      </c>
      <c r="D542" t="s">
        <v>122</v>
      </c>
      <c r="E542" t="s">
        <v>9</v>
      </c>
      <c r="F542" t="s">
        <v>9</v>
      </c>
      <c r="G542" t="s">
        <v>9</v>
      </c>
      <c r="H542" t="s">
        <v>10</v>
      </c>
      <c r="I542" t="s">
        <v>11</v>
      </c>
      <c r="J542" t="s">
        <v>32</v>
      </c>
      <c r="K542" t="s">
        <v>183</v>
      </c>
      <c r="L542" t="s">
        <v>220</v>
      </c>
      <c r="M542" t="s">
        <v>930</v>
      </c>
      <c r="N542">
        <v>1.98669934272766</v>
      </c>
      <c r="O542">
        <v>2.14114594459534</v>
      </c>
      <c r="P542" t="e">
        <v>#N/A</v>
      </c>
    </row>
    <row r="543" spans="1:16" x14ac:dyDescent="0.25">
      <c r="A543" t="s">
        <v>185</v>
      </c>
      <c r="B543">
        <v>10984</v>
      </c>
      <c r="C543">
        <v>1.9814989566803001</v>
      </c>
      <c r="D543" t="s">
        <v>52</v>
      </c>
      <c r="E543" t="s">
        <v>9</v>
      </c>
      <c r="F543" t="s">
        <v>9</v>
      </c>
      <c r="G543" t="s">
        <v>9</v>
      </c>
      <c r="H543" t="s">
        <v>19</v>
      </c>
      <c r="I543" t="s">
        <v>20</v>
      </c>
      <c r="J543" t="s">
        <v>33</v>
      </c>
      <c r="K543" t="s">
        <v>183</v>
      </c>
      <c r="L543" t="s">
        <v>282</v>
      </c>
      <c r="M543" t="s">
        <v>931</v>
      </c>
      <c r="N543">
        <v>1.9814989566803001</v>
      </c>
      <c r="O543">
        <v>3.1615967750549299</v>
      </c>
      <c r="P543" t="s">
        <v>931</v>
      </c>
    </row>
    <row r="544" spans="1:16" x14ac:dyDescent="0.25">
      <c r="A544" t="s">
        <v>185</v>
      </c>
      <c r="B544">
        <v>15356</v>
      </c>
      <c r="C544">
        <v>1.9618828296661399</v>
      </c>
      <c r="D544" t="s">
        <v>118</v>
      </c>
      <c r="E544" t="s">
        <v>119</v>
      </c>
      <c r="F544" t="s">
        <v>120</v>
      </c>
      <c r="G544" t="s">
        <v>121</v>
      </c>
      <c r="H544" t="s">
        <v>14</v>
      </c>
      <c r="I544" t="s">
        <v>11</v>
      </c>
      <c r="J544" t="s">
        <v>15</v>
      </c>
      <c r="K544" t="s">
        <v>183</v>
      </c>
      <c r="L544" t="s">
        <v>223</v>
      </c>
      <c r="M544" t="s">
        <v>932</v>
      </c>
      <c r="N544">
        <v>1.9618828296661399</v>
      </c>
      <c r="O544">
        <v>3.1566538810729998</v>
      </c>
      <c r="P544" t="e">
        <v>#N/A</v>
      </c>
    </row>
    <row r="545" spans="1:16" x14ac:dyDescent="0.25">
      <c r="A545" t="s">
        <v>185</v>
      </c>
      <c r="B545">
        <v>10982</v>
      </c>
      <c r="C545">
        <v>1.9537162780761701</v>
      </c>
      <c r="D545" t="s">
        <v>52</v>
      </c>
      <c r="E545" t="s">
        <v>9</v>
      </c>
      <c r="F545" t="s">
        <v>9</v>
      </c>
      <c r="G545" t="s">
        <v>9</v>
      </c>
      <c r="H545" t="s">
        <v>10</v>
      </c>
      <c r="I545" t="s">
        <v>11</v>
      </c>
      <c r="J545" t="s">
        <v>32</v>
      </c>
      <c r="K545" t="s">
        <v>183</v>
      </c>
      <c r="L545" t="s">
        <v>221</v>
      </c>
      <c r="M545" t="s">
        <v>933</v>
      </c>
      <c r="N545">
        <v>1.9537162780761701</v>
      </c>
      <c r="O545">
        <v>2.9459538459777801</v>
      </c>
      <c r="P545" t="e">
        <v>#N/A</v>
      </c>
    </row>
    <row r="546" spans="1:16" x14ac:dyDescent="0.25">
      <c r="A546" t="s">
        <v>185</v>
      </c>
      <c r="B546">
        <v>12883</v>
      </c>
      <c r="C546">
        <v>1.94422459602356</v>
      </c>
      <c r="D546" t="s">
        <v>70</v>
      </c>
      <c r="E546" t="s">
        <v>9</v>
      </c>
      <c r="F546" t="s">
        <v>9</v>
      </c>
      <c r="G546" t="s">
        <v>9</v>
      </c>
      <c r="H546" t="s">
        <v>19</v>
      </c>
      <c r="I546" t="s">
        <v>20</v>
      </c>
      <c r="J546" t="s">
        <v>24</v>
      </c>
      <c r="K546" t="s">
        <v>183</v>
      </c>
      <c r="L546" t="s">
        <v>258</v>
      </c>
      <c r="M546" t="s">
        <v>934</v>
      </c>
      <c r="N546">
        <v>1.94422459602356</v>
      </c>
      <c r="O546">
        <v>2.7573609352111799</v>
      </c>
      <c r="P546" t="e">
        <v>#N/A</v>
      </c>
    </row>
    <row r="547" spans="1:16" x14ac:dyDescent="0.25">
      <c r="A547" t="s">
        <v>185</v>
      </c>
      <c r="B547">
        <v>14382</v>
      </c>
      <c r="C547">
        <v>1.9434498548507699</v>
      </c>
      <c r="D547" t="s">
        <v>90</v>
      </c>
      <c r="E547" t="s">
        <v>9</v>
      </c>
      <c r="F547" t="s">
        <v>9</v>
      </c>
      <c r="G547" t="s">
        <v>9</v>
      </c>
      <c r="H547" t="s">
        <v>14</v>
      </c>
      <c r="I547" t="s">
        <v>50</v>
      </c>
      <c r="J547" t="s">
        <v>51</v>
      </c>
      <c r="K547" t="s">
        <v>183</v>
      </c>
      <c r="L547" t="s">
        <v>225</v>
      </c>
      <c r="M547" t="s">
        <v>935</v>
      </c>
      <c r="N547">
        <v>1.9434498548507699</v>
      </c>
      <c r="O547">
        <v>3.9394781589508101</v>
      </c>
      <c r="P547" t="e">
        <v>#N/A</v>
      </c>
    </row>
    <row r="548" spans="1:16" x14ac:dyDescent="0.25">
      <c r="A548" t="s">
        <v>185</v>
      </c>
      <c r="B548">
        <v>11693</v>
      </c>
      <c r="C548">
        <v>1.9336420297622701</v>
      </c>
      <c r="D548" t="s">
        <v>56</v>
      </c>
      <c r="E548" t="s">
        <v>57</v>
      </c>
      <c r="F548" t="s">
        <v>9</v>
      </c>
      <c r="G548" t="s">
        <v>9</v>
      </c>
      <c r="H548" t="s">
        <v>19</v>
      </c>
      <c r="I548" t="s">
        <v>58</v>
      </c>
      <c r="J548" t="s">
        <v>59</v>
      </c>
      <c r="K548" t="s">
        <v>183</v>
      </c>
      <c r="L548" t="s">
        <v>227</v>
      </c>
      <c r="M548" t="s">
        <v>936</v>
      </c>
      <c r="N548">
        <v>1.9336420297622701</v>
      </c>
      <c r="O548">
        <v>3.14123439788818</v>
      </c>
      <c r="P548" t="e">
        <v>#N/A</v>
      </c>
    </row>
    <row r="549" spans="1:16" x14ac:dyDescent="0.25">
      <c r="A549" t="s">
        <v>185</v>
      </c>
      <c r="B549">
        <v>2856</v>
      </c>
      <c r="C549">
        <v>1.9311369657516499</v>
      </c>
      <c r="D549" t="s">
        <v>8</v>
      </c>
      <c r="E549" t="s">
        <v>9</v>
      </c>
      <c r="F549" t="s">
        <v>9</v>
      </c>
      <c r="G549" t="s">
        <v>9</v>
      </c>
      <c r="H549" t="s">
        <v>10</v>
      </c>
      <c r="I549" t="s">
        <v>11</v>
      </c>
      <c r="J549" t="s">
        <v>12</v>
      </c>
      <c r="K549" t="s">
        <v>183</v>
      </c>
      <c r="L549" t="s">
        <v>224</v>
      </c>
      <c r="M549" t="s">
        <v>937</v>
      </c>
      <c r="N549">
        <v>1.9311369657516499</v>
      </c>
      <c r="O549">
        <v>3.1219174861907999</v>
      </c>
      <c r="P549" t="e">
        <v>#N/A</v>
      </c>
    </row>
    <row r="550" spans="1:16" x14ac:dyDescent="0.25">
      <c r="A550" t="s">
        <v>185</v>
      </c>
      <c r="B550">
        <v>14199</v>
      </c>
      <c r="C550">
        <v>1.92114925384521</v>
      </c>
      <c r="D550" t="s">
        <v>79</v>
      </c>
      <c r="E550" t="s">
        <v>80</v>
      </c>
      <c r="F550" t="s">
        <v>9</v>
      </c>
      <c r="G550" t="s">
        <v>9</v>
      </c>
      <c r="H550" t="s">
        <v>10</v>
      </c>
      <c r="I550" t="s">
        <v>11</v>
      </c>
      <c r="J550" t="s">
        <v>81</v>
      </c>
      <c r="K550" t="s">
        <v>183</v>
      </c>
      <c r="L550" t="s">
        <v>263</v>
      </c>
      <c r="M550" t="s">
        <v>938</v>
      </c>
      <c r="N550">
        <v>1.92114925384521</v>
      </c>
      <c r="O550">
        <v>3.5905163288116499</v>
      </c>
      <c r="P550" t="e">
        <v>#N/A</v>
      </c>
    </row>
    <row r="551" spans="1:16" x14ac:dyDescent="0.25">
      <c r="A551" t="s">
        <v>185</v>
      </c>
      <c r="B551">
        <v>5978</v>
      </c>
      <c r="C551">
        <v>1.92047035694122</v>
      </c>
      <c r="D551" t="s">
        <v>22</v>
      </c>
      <c r="E551" t="s">
        <v>9</v>
      </c>
      <c r="F551" t="s">
        <v>9</v>
      </c>
      <c r="G551" t="s">
        <v>9</v>
      </c>
      <c r="H551" t="s">
        <v>19</v>
      </c>
      <c r="I551" t="s">
        <v>20</v>
      </c>
      <c r="J551" t="s">
        <v>24</v>
      </c>
      <c r="K551" t="s">
        <v>183</v>
      </c>
      <c r="L551" t="s">
        <v>226</v>
      </c>
      <c r="M551" t="s">
        <v>939</v>
      </c>
      <c r="N551">
        <v>1.92047035694122</v>
      </c>
      <c r="O551">
        <v>1.3353515863418599</v>
      </c>
      <c r="P551" t="e">
        <v>#N/A</v>
      </c>
    </row>
    <row r="552" spans="1:16" x14ac:dyDescent="0.25">
      <c r="A552" t="s">
        <v>185</v>
      </c>
      <c r="B552">
        <v>3893</v>
      </c>
      <c r="C552">
        <v>1.9195252656936601</v>
      </c>
      <c r="D552" t="s">
        <v>13</v>
      </c>
      <c r="E552" t="s">
        <v>9</v>
      </c>
      <c r="F552" t="s">
        <v>9</v>
      </c>
      <c r="G552" t="s">
        <v>9</v>
      </c>
      <c r="H552" t="s">
        <v>14</v>
      </c>
      <c r="I552" t="s">
        <v>11</v>
      </c>
      <c r="J552" t="s">
        <v>15</v>
      </c>
      <c r="K552" t="s">
        <v>183</v>
      </c>
      <c r="L552" t="s">
        <v>222</v>
      </c>
      <c r="M552" t="s">
        <v>940</v>
      </c>
      <c r="N552">
        <v>1.9195252656936601</v>
      </c>
      <c r="O552">
        <v>3.0544700622558598</v>
      </c>
      <c r="P552" t="e">
        <v>#N/A</v>
      </c>
    </row>
    <row r="553" spans="1:16" x14ac:dyDescent="0.25">
      <c r="A553" t="s">
        <v>185</v>
      </c>
      <c r="B553">
        <v>16085</v>
      </c>
      <c r="C553">
        <v>1.9093650579452499</v>
      </c>
      <c r="D553" t="s">
        <v>123</v>
      </c>
      <c r="E553" t="s">
        <v>9</v>
      </c>
      <c r="F553" t="s">
        <v>9</v>
      </c>
      <c r="G553" t="s">
        <v>9</v>
      </c>
      <c r="H553" t="s">
        <v>10</v>
      </c>
      <c r="I553" t="s">
        <v>11</v>
      </c>
      <c r="J553" t="s">
        <v>46</v>
      </c>
      <c r="K553" t="s">
        <v>183</v>
      </c>
      <c r="L553" t="s">
        <v>230</v>
      </c>
      <c r="M553" t="s">
        <v>941</v>
      </c>
      <c r="N553">
        <v>1.9093650579452499</v>
      </c>
      <c r="O553">
        <v>3.21038842201233</v>
      </c>
      <c r="P553" t="e">
        <v>#N/A</v>
      </c>
    </row>
    <row r="554" spans="1:16" x14ac:dyDescent="0.25">
      <c r="A554" t="s">
        <v>185</v>
      </c>
      <c r="B554">
        <v>16635</v>
      </c>
      <c r="C554">
        <v>1.9010523557662999</v>
      </c>
      <c r="D554" t="s">
        <v>126</v>
      </c>
      <c r="E554" t="s">
        <v>132</v>
      </c>
      <c r="F554" t="s">
        <v>9</v>
      </c>
      <c r="G554" t="s">
        <v>9</v>
      </c>
      <c r="H554" t="s">
        <v>10</v>
      </c>
      <c r="I554" t="s">
        <v>11</v>
      </c>
      <c r="J554" t="s">
        <v>26</v>
      </c>
      <c r="K554" t="s">
        <v>183</v>
      </c>
      <c r="L554" t="s">
        <v>259</v>
      </c>
      <c r="M554" t="s">
        <v>942</v>
      </c>
      <c r="N554">
        <v>1.9010523557662999</v>
      </c>
      <c r="O554">
        <v>2.9704535007476802</v>
      </c>
      <c r="P554" t="e">
        <v>#N/A</v>
      </c>
    </row>
    <row r="555" spans="1:16" x14ac:dyDescent="0.25">
      <c r="A555" t="s">
        <v>185</v>
      </c>
      <c r="B555">
        <v>14040</v>
      </c>
      <c r="C555">
        <v>1.89998555183411</v>
      </c>
      <c r="D555" t="s">
        <v>72</v>
      </c>
      <c r="E555" t="s">
        <v>9</v>
      </c>
      <c r="F555" t="s">
        <v>9</v>
      </c>
      <c r="G555" t="s">
        <v>9</v>
      </c>
      <c r="H555" t="s">
        <v>10</v>
      </c>
      <c r="I555" t="s">
        <v>11</v>
      </c>
      <c r="J555" t="s">
        <v>35</v>
      </c>
      <c r="K555" t="s">
        <v>183</v>
      </c>
      <c r="L555" t="s">
        <v>235</v>
      </c>
      <c r="M555" t="s">
        <v>943</v>
      </c>
      <c r="N555">
        <v>1.89998555183411</v>
      </c>
      <c r="O555">
        <v>3.4758052825927699</v>
      </c>
      <c r="P555" t="e">
        <v>#N/A</v>
      </c>
    </row>
    <row r="556" spans="1:16" x14ac:dyDescent="0.25">
      <c r="A556" t="s">
        <v>185</v>
      </c>
      <c r="B556">
        <v>16080</v>
      </c>
      <c r="C556">
        <v>1.89841020107269</v>
      </c>
      <c r="D556" t="s">
        <v>123</v>
      </c>
      <c r="E556" t="s">
        <v>9</v>
      </c>
      <c r="F556" t="s">
        <v>9</v>
      </c>
      <c r="G556" t="s">
        <v>9</v>
      </c>
      <c r="H556" t="s">
        <v>14</v>
      </c>
      <c r="I556" t="s">
        <v>50</v>
      </c>
      <c r="J556" t="s">
        <v>60</v>
      </c>
      <c r="K556" t="s">
        <v>183</v>
      </c>
      <c r="L556" t="s">
        <v>261</v>
      </c>
      <c r="M556" t="s">
        <v>944</v>
      </c>
      <c r="N556">
        <v>1.89841020107269</v>
      </c>
      <c r="O556">
        <v>1.80095863342285</v>
      </c>
      <c r="P556" t="e">
        <v>#N/A</v>
      </c>
    </row>
    <row r="557" spans="1:16" x14ac:dyDescent="0.25">
      <c r="A557" t="s">
        <v>185</v>
      </c>
      <c r="B557">
        <v>5975</v>
      </c>
      <c r="C557">
        <v>1.89681100845337</v>
      </c>
      <c r="D557" t="s">
        <v>22</v>
      </c>
      <c r="E557" t="s">
        <v>9</v>
      </c>
      <c r="F557" t="s">
        <v>9</v>
      </c>
      <c r="G557" t="s">
        <v>9</v>
      </c>
      <c r="H557" t="s">
        <v>10</v>
      </c>
      <c r="I557" t="s">
        <v>11</v>
      </c>
      <c r="J557" t="s">
        <v>23</v>
      </c>
      <c r="K557" t="s">
        <v>183</v>
      </c>
      <c r="L557" t="s">
        <v>236</v>
      </c>
      <c r="M557" t="s">
        <v>945</v>
      </c>
      <c r="N557">
        <v>1.89681100845337</v>
      </c>
      <c r="O557">
        <v>3.2267165184021001</v>
      </c>
      <c r="P557" t="e">
        <v>#N/A</v>
      </c>
    </row>
    <row r="558" spans="1:16" x14ac:dyDescent="0.25">
      <c r="A558" t="s">
        <v>185</v>
      </c>
      <c r="B558">
        <v>5974</v>
      </c>
      <c r="C558">
        <v>1.89124631881714</v>
      </c>
      <c r="D558" t="s">
        <v>17</v>
      </c>
      <c r="E558" t="s">
        <v>18</v>
      </c>
      <c r="F558" t="s">
        <v>9</v>
      </c>
      <c r="G558" t="s">
        <v>9</v>
      </c>
      <c r="H558" t="s">
        <v>19</v>
      </c>
      <c r="I558" t="s">
        <v>20</v>
      </c>
      <c r="J558" t="s">
        <v>21</v>
      </c>
      <c r="K558" t="s">
        <v>183</v>
      </c>
      <c r="L558" t="s">
        <v>229</v>
      </c>
      <c r="M558" t="s">
        <v>946</v>
      </c>
      <c r="N558">
        <v>1.89124631881714</v>
      </c>
      <c r="O558">
        <v>3.2461631298065199</v>
      </c>
      <c r="P558" t="e">
        <v>#N/A</v>
      </c>
    </row>
    <row r="559" spans="1:16" x14ac:dyDescent="0.25">
      <c r="A559" t="s">
        <v>185</v>
      </c>
      <c r="B559">
        <v>14275</v>
      </c>
      <c r="C559">
        <v>1.87532067298889</v>
      </c>
      <c r="D559" t="s">
        <v>86</v>
      </c>
      <c r="E559" t="s">
        <v>9</v>
      </c>
      <c r="F559" t="s">
        <v>9</v>
      </c>
      <c r="G559" t="s">
        <v>9</v>
      </c>
      <c r="H559" t="s">
        <v>10</v>
      </c>
      <c r="I559" t="s">
        <v>11</v>
      </c>
      <c r="J559" t="s">
        <v>87</v>
      </c>
      <c r="K559" t="s">
        <v>183</v>
      </c>
      <c r="L559" t="s">
        <v>260</v>
      </c>
      <c r="M559" t="s">
        <v>947</v>
      </c>
      <c r="N559">
        <v>1.87532067298889</v>
      </c>
      <c r="O559">
        <v>2.2683897018432599</v>
      </c>
      <c r="P559" t="e">
        <v>#N/A</v>
      </c>
    </row>
    <row r="560" spans="1:16" x14ac:dyDescent="0.25">
      <c r="A560" t="s">
        <v>185</v>
      </c>
      <c r="B560">
        <v>16470</v>
      </c>
      <c r="C560">
        <v>1.86903488636017</v>
      </c>
      <c r="D560" t="s">
        <v>122</v>
      </c>
      <c r="E560" t="s">
        <v>112</v>
      </c>
      <c r="F560" t="s">
        <v>126</v>
      </c>
      <c r="G560" t="s">
        <v>9</v>
      </c>
      <c r="H560" t="s">
        <v>10</v>
      </c>
      <c r="I560" t="s">
        <v>11</v>
      </c>
      <c r="J560" t="s">
        <v>23</v>
      </c>
      <c r="K560" t="s">
        <v>183</v>
      </c>
      <c r="L560" t="s">
        <v>233</v>
      </c>
      <c r="M560" t="s">
        <v>948</v>
      </c>
      <c r="N560">
        <v>1.86903488636017</v>
      </c>
      <c r="O560">
        <v>2.5575897693634002</v>
      </c>
      <c r="P560" t="e">
        <v>#N/A</v>
      </c>
    </row>
    <row r="561" spans="1:16" x14ac:dyDescent="0.25">
      <c r="A561" t="s">
        <v>185</v>
      </c>
      <c r="B561">
        <v>8996</v>
      </c>
      <c r="C561">
        <v>1.86505722999573</v>
      </c>
      <c r="D561" t="s">
        <v>30</v>
      </c>
      <c r="E561" t="s">
        <v>31</v>
      </c>
      <c r="F561" t="s">
        <v>9</v>
      </c>
      <c r="G561" t="s">
        <v>9</v>
      </c>
      <c r="H561" t="s">
        <v>10</v>
      </c>
      <c r="I561" t="s">
        <v>11</v>
      </c>
      <c r="J561" t="s">
        <v>32</v>
      </c>
      <c r="K561" t="s">
        <v>183</v>
      </c>
      <c r="L561" t="s">
        <v>286</v>
      </c>
      <c r="M561" t="s">
        <v>949</v>
      </c>
      <c r="N561">
        <v>1.86505722999573</v>
      </c>
      <c r="O561">
        <v>1.0045980215072601</v>
      </c>
      <c r="P561" t="s">
        <v>949</v>
      </c>
    </row>
    <row r="562" spans="1:16" x14ac:dyDescent="0.25">
      <c r="A562" t="s">
        <v>185</v>
      </c>
      <c r="B562">
        <v>12460</v>
      </c>
      <c r="C562">
        <v>1.8432767391204801</v>
      </c>
      <c r="D562" t="s">
        <v>63</v>
      </c>
      <c r="E562" t="s">
        <v>64</v>
      </c>
      <c r="F562" t="s">
        <v>9</v>
      </c>
      <c r="G562" t="s">
        <v>9</v>
      </c>
      <c r="H562" t="s">
        <v>14</v>
      </c>
      <c r="I562" t="s">
        <v>50</v>
      </c>
      <c r="J562" t="s">
        <v>15</v>
      </c>
      <c r="K562" t="s">
        <v>183</v>
      </c>
      <c r="L562" t="s">
        <v>264</v>
      </c>
      <c r="M562" t="s">
        <v>950</v>
      </c>
      <c r="N562">
        <v>1.8432767391204801</v>
      </c>
      <c r="O562">
        <v>3.04429984092712</v>
      </c>
      <c r="P562" t="e">
        <v>#N/A</v>
      </c>
    </row>
    <row r="563" spans="1:16" x14ac:dyDescent="0.25">
      <c r="A563" t="s">
        <v>185</v>
      </c>
      <c r="B563">
        <v>14043</v>
      </c>
      <c r="C563">
        <v>1.83043336868286</v>
      </c>
      <c r="D563" t="s">
        <v>72</v>
      </c>
      <c r="E563" t="s">
        <v>9</v>
      </c>
      <c r="F563" t="s">
        <v>9</v>
      </c>
      <c r="G563" t="s">
        <v>9</v>
      </c>
      <c r="H563" t="s">
        <v>19</v>
      </c>
      <c r="I563" t="s">
        <v>58</v>
      </c>
      <c r="J563" t="s">
        <v>75</v>
      </c>
      <c r="K563" t="s">
        <v>183</v>
      </c>
      <c r="L563" t="s">
        <v>262</v>
      </c>
      <c r="M563" t="s">
        <v>951</v>
      </c>
      <c r="N563">
        <v>1.83043336868286</v>
      </c>
      <c r="O563">
        <v>3.6110291481018102</v>
      </c>
      <c r="P563" t="e">
        <v>#N/A</v>
      </c>
    </row>
    <row r="564" spans="1:16" x14ac:dyDescent="0.25">
      <c r="A564" t="s">
        <v>185</v>
      </c>
      <c r="B564">
        <v>17226</v>
      </c>
      <c r="C564">
        <v>1.82514667510986</v>
      </c>
      <c r="D564" t="s">
        <v>134</v>
      </c>
      <c r="E564" t="s">
        <v>135</v>
      </c>
      <c r="F564" t="s">
        <v>136</v>
      </c>
      <c r="G564" t="s">
        <v>9</v>
      </c>
      <c r="H564" t="s">
        <v>10</v>
      </c>
      <c r="I564" t="s">
        <v>11</v>
      </c>
      <c r="J564" t="s">
        <v>48</v>
      </c>
      <c r="K564" t="s">
        <v>183</v>
      </c>
      <c r="L564" t="s">
        <v>267</v>
      </c>
      <c r="M564" t="s">
        <v>952</v>
      </c>
      <c r="N564">
        <v>1.82514667510986</v>
      </c>
      <c r="O564">
        <v>2.9187650680542001</v>
      </c>
      <c r="P564" t="e">
        <v>#N/A</v>
      </c>
    </row>
    <row r="565" spans="1:16" x14ac:dyDescent="0.25">
      <c r="A565" t="s">
        <v>185</v>
      </c>
      <c r="B565">
        <v>10239</v>
      </c>
      <c r="C565">
        <v>1.7973220348358201</v>
      </c>
      <c r="D565" t="s">
        <v>42</v>
      </c>
      <c r="E565" t="s">
        <v>45</v>
      </c>
      <c r="F565" t="s">
        <v>47</v>
      </c>
      <c r="G565" t="s">
        <v>9</v>
      </c>
      <c r="H565" t="s">
        <v>10</v>
      </c>
      <c r="I565" t="s">
        <v>11</v>
      </c>
      <c r="J565" t="s">
        <v>48</v>
      </c>
      <c r="K565" t="s">
        <v>183</v>
      </c>
      <c r="L565" t="s">
        <v>218</v>
      </c>
      <c r="M565" t="s">
        <v>953</v>
      </c>
      <c r="N565">
        <v>1.7973220348358201</v>
      </c>
      <c r="O565">
        <v>2.9947800636291499</v>
      </c>
      <c r="P565" t="e">
        <v>#N/A</v>
      </c>
    </row>
    <row r="566" spans="1:16" x14ac:dyDescent="0.25">
      <c r="A566" t="s">
        <v>185</v>
      </c>
      <c r="B566">
        <v>17126</v>
      </c>
      <c r="C566">
        <v>1.7860012054443399</v>
      </c>
      <c r="D566" t="s">
        <v>133</v>
      </c>
      <c r="E566" t="s">
        <v>9</v>
      </c>
      <c r="F566" t="s">
        <v>9</v>
      </c>
      <c r="G566" t="s">
        <v>9</v>
      </c>
      <c r="H566" t="s">
        <v>19</v>
      </c>
      <c r="I566" t="s">
        <v>58</v>
      </c>
      <c r="J566" t="s">
        <v>59</v>
      </c>
      <c r="K566" t="s">
        <v>183</v>
      </c>
      <c r="L566" t="s">
        <v>275</v>
      </c>
      <c r="M566" t="s">
        <v>954</v>
      </c>
      <c r="N566">
        <v>1.7860012054443399</v>
      </c>
      <c r="O566">
        <v>3.0725913047790501</v>
      </c>
      <c r="P566" t="e">
        <v>#N/A</v>
      </c>
    </row>
    <row r="567" spans="1:16" x14ac:dyDescent="0.25">
      <c r="A567" t="s">
        <v>185</v>
      </c>
      <c r="B567">
        <v>10304</v>
      </c>
      <c r="C567">
        <v>1.78564405441284</v>
      </c>
      <c r="D567" t="s">
        <v>49</v>
      </c>
      <c r="E567" t="s">
        <v>9</v>
      </c>
      <c r="F567" t="s">
        <v>9</v>
      </c>
      <c r="G567" t="s">
        <v>9</v>
      </c>
      <c r="H567" t="s">
        <v>14</v>
      </c>
      <c r="I567" t="s">
        <v>50</v>
      </c>
      <c r="J567" t="s">
        <v>51</v>
      </c>
      <c r="K567" t="s">
        <v>183</v>
      </c>
      <c r="L567" t="s">
        <v>268</v>
      </c>
      <c r="M567" t="s">
        <v>955</v>
      </c>
      <c r="N567">
        <v>1.78564405441284</v>
      </c>
      <c r="O567">
        <v>3.7811639308929399</v>
      </c>
      <c r="P567" t="e">
        <v>#N/A</v>
      </c>
    </row>
    <row r="568" spans="1:16" x14ac:dyDescent="0.25">
      <c r="A568" t="s">
        <v>185</v>
      </c>
      <c r="B568">
        <v>12191</v>
      </c>
      <c r="C568">
        <v>1.7794108390808101</v>
      </c>
      <c r="D568" t="s">
        <v>52</v>
      </c>
      <c r="E568" t="s">
        <v>9</v>
      </c>
      <c r="F568" t="s">
        <v>9</v>
      </c>
      <c r="G568" t="s">
        <v>9</v>
      </c>
      <c r="H568" t="s">
        <v>14</v>
      </c>
      <c r="I568" t="s">
        <v>50</v>
      </c>
      <c r="J568" t="s">
        <v>60</v>
      </c>
      <c r="K568" t="s">
        <v>183</v>
      </c>
      <c r="L568" t="s">
        <v>281</v>
      </c>
      <c r="M568" t="s">
        <v>956</v>
      </c>
      <c r="N568">
        <v>1.7794108390808101</v>
      </c>
      <c r="O568">
        <v>2.1586465835571298</v>
      </c>
      <c r="P568" t="e">
        <v>#N/A</v>
      </c>
    </row>
    <row r="569" spans="1:16" x14ac:dyDescent="0.25">
      <c r="A569" t="s">
        <v>185</v>
      </c>
      <c r="B569">
        <v>16132</v>
      </c>
      <c r="C569">
        <v>1.7632321119308501</v>
      </c>
      <c r="D569" t="s">
        <v>122</v>
      </c>
      <c r="E569" t="s">
        <v>124</v>
      </c>
      <c r="F569" t="s">
        <v>9</v>
      </c>
      <c r="G569" t="s">
        <v>9</v>
      </c>
      <c r="H569" t="s">
        <v>10</v>
      </c>
      <c r="I569" t="s">
        <v>11</v>
      </c>
      <c r="J569" t="s">
        <v>125</v>
      </c>
      <c r="K569" t="s">
        <v>183</v>
      </c>
      <c r="L569" t="s">
        <v>219</v>
      </c>
      <c r="M569" t="s">
        <v>957</v>
      </c>
      <c r="N569">
        <v>1.7632321119308501</v>
      </c>
      <c r="O569">
        <v>2.7945218086242698</v>
      </c>
      <c r="P569" t="e">
        <v>#N/A</v>
      </c>
    </row>
    <row r="570" spans="1:16" x14ac:dyDescent="0.25">
      <c r="A570" t="s">
        <v>185</v>
      </c>
      <c r="B570">
        <v>13143</v>
      </c>
      <c r="C570">
        <v>1.76016485691071</v>
      </c>
      <c r="D570" t="s">
        <v>71</v>
      </c>
      <c r="E570" t="s">
        <v>9</v>
      </c>
      <c r="F570" t="s">
        <v>9</v>
      </c>
      <c r="G570" t="s">
        <v>9</v>
      </c>
      <c r="H570" t="s">
        <v>19</v>
      </c>
      <c r="I570" t="s">
        <v>20</v>
      </c>
      <c r="J570" t="s">
        <v>33</v>
      </c>
      <c r="K570" t="s">
        <v>183</v>
      </c>
      <c r="L570" t="s">
        <v>271</v>
      </c>
      <c r="M570" t="s">
        <v>958</v>
      </c>
      <c r="N570">
        <v>1.76016485691071</v>
      </c>
      <c r="O570">
        <v>3.0696892738342298</v>
      </c>
      <c r="P570" t="e">
        <v>#N/A</v>
      </c>
    </row>
    <row r="571" spans="1:16" x14ac:dyDescent="0.25">
      <c r="A571" t="s">
        <v>185</v>
      </c>
      <c r="B571">
        <v>14272</v>
      </c>
      <c r="C571">
        <v>1.7586964368820199</v>
      </c>
      <c r="D571" t="s">
        <v>84</v>
      </c>
      <c r="E571" t="s">
        <v>9</v>
      </c>
      <c r="F571" t="s">
        <v>9</v>
      </c>
      <c r="G571" t="s">
        <v>9</v>
      </c>
      <c r="H571" t="s">
        <v>10</v>
      </c>
      <c r="I571" t="s">
        <v>11</v>
      </c>
      <c r="J571" t="s">
        <v>85</v>
      </c>
      <c r="K571" t="s">
        <v>183</v>
      </c>
      <c r="L571" t="s">
        <v>285</v>
      </c>
      <c r="M571" t="s">
        <v>959</v>
      </c>
      <c r="N571">
        <v>1.7586964368820199</v>
      </c>
      <c r="O571">
        <v>2.9140176773071298</v>
      </c>
      <c r="P571" t="e">
        <v>#N/A</v>
      </c>
    </row>
    <row r="572" spans="1:16" x14ac:dyDescent="0.25">
      <c r="A572" t="s">
        <v>185</v>
      </c>
      <c r="B572">
        <v>16463</v>
      </c>
      <c r="C572">
        <v>1.7505178451538099</v>
      </c>
      <c r="D572" t="s">
        <v>119</v>
      </c>
      <c r="E572" t="s">
        <v>126</v>
      </c>
      <c r="F572" t="s">
        <v>127</v>
      </c>
      <c r="G572" t="s">
        <v>9</v>
      </c>
      <c r="H572" t="s">
        <v>10</v>
      </c>
      <c r="I572" t="s">
        <v>11</v>
      </c>
      <c r="J572" t="s">
        <v>87</v>
      </c>
      <c r="K572" t="s">
        <v>183</v>
      </c>
      <c r="L572" t="s">
        <v>272</v>
      </c>
      <c r="M572" t="s">
        <v>960</v>
      </c>
      <c r="N572">
        <v>1.7505178451538099</v>
      </c>
      <c r="O572">
        <v>2.4852986335754399</v>
      </c>
      <c r="P572" t="e">
        <v>#N/A</v>
      </c>
    </row>
    <row r="573" spans="1:16" x14ac:dyDescent="0.25">
      <c r="A573" t="s">
        <v>185</v>
      </c>
      <c r="B573">
        <v>10989</v>
      </c>
      <c r="C573">
        <v>1.75019311904907</v>
      </c>
      <c r="D573" t="s">
        <v>53</v>
      </c>
      <c r="E573" t="s">
        <v>9</v>
      </c>
      <c r="F573" t="s">
        <v>9</v>
      </c>
      <c r="G573" t="s">
        <v>9</v>
      </c>
      <c r="H573" t="s">
        <v>10</v>
      </c>
      <c r="I573" t="s">
        <v>11</v>
      </c>
      <c r="J573" t="s">
        <v>35</v>
      </c>
      <c r="K573" t="s">
        <v>183</v>
      </c>
      <c r="L573" t="s">
        <v>273</v>
      </c>
      <c r="M573" t="s">
        <v>961</v>
      </c>
      <c r="N573">
        <v>1.75019311904907</v>
      </c>
      <c r="O573">
        <v>2.0692846775054901</v>
      </c>
      <c r="P573" t="e">
        <v>#N/A</v>
      </c>
    </row>
    <row r="574" spans="1:16" x14ac:dyDescent="0.25">
      <c r="A574" t="s">
        <v>185</v>
      </c>
      <c r="B574">
        <v>16467</v>
      </c>
      <c r="C574">
        <v>1.74996030330658</v>
      </c>
      <c r="D574" t="s">
        <v>122</v>
      </c>
      <c r="E574" t="s">
        <v>129</v>
      </c>
      <c r="F574" t="s">
        <v>126</v>
      </c>
      <c r="G574" t="s">
        <v>9</v>
      </c>
      <c r="H574" t="s">
        <v>10</v>
      </c>
      <c r="I574" t="s">
        <v>11</v>
      </c>
      <c r="J574" t="s">
        <v>40</v>
      </c>
      <c r="K574" t="s">
        <v>183</v>
      </c>
      <c r="L574" t="s">
        <v>265</v>
      </c>
      <c r="M574" t="s">
        <v>962</v>
      </c>
      <c r="N574">
        <v>1.74996030330658</v>
      </c>
      <c r="O574">
        <v>1.74536156654358</v>
      </c>
      <c r="P574" t="s">
        <v>962</v>
      </c>
    </row>
    <row r="575" spans="1:16" x14ac:dyDescent="0.25">
      <c r="A575" t="s">
        <v>185</v>
      </c>
      <c r="B575">
        <v>16072</v>
      </c>
      <c r="C575">
        <v>1.7363798618316699</v>
      </c>
      <c r="D575" t="s">
        <v>120</v>
      </c>
      <c r="E575" t="s">
        <v>9</v>
      </c>
      <c r="F575" t="s">
        <v>9</v>
      </c>
      <c r="G575" t="s">
        <v>9</v>
      </c>
      <c r="H575" t="s">
        <v>19</v>
      </c>
      <c r="I575" t="s">
        <v>58</v>
      </c>
      <c r="J575" t="s">
        <v>59</v>
      </c>
      <c r="K575" t="s">
        <v>183</v>
      </c>
      <c r="L575" t="s">
        <v>269</v>
      </c>
      <c r="M575" t="s">
        <v>963</v>
      </c>
      <c r="N575">
        <v>1.7363798618316699</v>
      </c>
      <c r="O575">
        <v>3.2229082584381099</v>
      </c>
      <c r="P575" t="s">
        <v>963</v>
      </c>
    </row>
    <row r="576" spans="1:16" x14ac:dyDescent="0.25">
      <c r="A576" t="s">
        <v>185</v>
      </c>
      <c r="B576">
        <v>10994</v>
      </c>
      <c r="C576">
        <v>1.73263943195343</v>
      </c>
      <c r="D576" t="s">
        <v>54</v>
      </c>
      <c r="E576" t="s">
        <v>9</v>
      </c>
      <c r="F576" t="s">
        <v>9</v>
      </c>
      <c r="G576" t="s">
        <v>9</v>
      </c>
      <c r="H576" t="s">
        <v>10</v>
      </c>
      <c r="I576" t="s">
        <v>11</v>
      </c>
      <c r="J576" t="s">
        <v>12</v>
      </c>
      <c r="K576" t="s">
        <v>183</v>
      </c>
      <c r="L576" t="s">
        <v>276</v>
      </c>
      <c r="M576" t="s">
        <v>964</v>
      </c>
      <c r="N576">
        <v>1.73263943195343</v>
      </c>
      <c r="O576">
        <v>2.6881263256072998</v>
      </c>
      <c r="P576" t="e">
        <v>#N/A</v>
      </c>
    </row>
    <row r="577" spans="1:16" x14ac:dyDescent="0.25">
      <c r="A577" t="s">
        <v>185</v>
      </c>
      <c r="B577">
        <v>14522</v>
      </c>
      <c r="C577">
        <v>1.7319525480270399</v>
      </c>
      <c r="D577" t="s">
        <v>97</v>
      </c>
      <c r="E577" t="s">
        <v>98</v>
      </c>
      <c r="F577" t="s">
        <v>37</v>
      </c>
      <c r="G577" t="s">
        <v>9</v>
      </c>
      <c r="H577" t="s">
        <v>10</v>
      </c>
      <c r="I577" t="s">
        <v>11</v>
      </c>
      <c r="J577" t="s">
        <v>35</v>
      </c>
      <c r="K577" t="s">
        <v>183</v>
      </c>
      <c r="L577" t="s">
        <v>266</v>
      </c>
      <c r="M577" t="s">
        <v>965</v>
      </c>
      <c r="N577">
        <v>1.7319525480270399</v>
      </c>
      <c r="O577">
        <v>3.64906930923462</v>
      </c>
      <c r="P577" t="e">
        <v>#N/A</v>
      </c>
    </row>
    <row r="578" spans="1:16" x14ac:dyDescent="0.25">
      <c r="A578" t="s">
        <v>185</v>
      </c>
      <c r="B578">
        <v>16471</v>
      </c>
      <c r="C578">
        <v>1.7307368516921999</v>
      </c>
      <c r="D578" t="s">
        <v>122</v>
      </c>
      <c r="E578" t="s">
        <v>131</v>
      </c>
      <c r="F578" t="s">
        <v>126</v>
      </c>
      <c r="G578" t="s">
        <v>9</v>
      </c>
      <c r="H578" t="s">
        <v>19</v>
      </c>
      <c r="I578" t="s">
        <v>20</v>
      </c>
      <c r="J578" t="s">
        <v>24</v>
      </c>
      <c r="K578" t="s">
        <v>183</v>
      </c>
      <c r="L578" t="s">
        <v>280</v>
      </c>
      <c r="M578" t="s">
        <v>966</v>
      </c>
      <c r="N578">
        <v>1.7307368516921999</v>
      </c>
      <c r="O578">
        <v>2.7547802925109899</v>
      </c>
      <c r="P578" t="e">
        <v>#N/A</v>
      </c>
    </row>
    <row r="579" spans="1:16" x14ac:dyDescent="0.25">
      <c r="A579" t="s">
        <v>185</v>
      </c>
      <c r="B579">
        <v>16455</v>
      </c>
      <c r="C579">
        <v>1.71690678596497</v>
      </c>
      <c r="D579" t="s">
        <v>119</v>
      </c>
      <c r="E579" t="s">
        <v>126</v>
      </c>
      <c r="F579" t="s">
        <v>9</v>
      </c>
      <c r="G579" t="s">
        <v>9</v>
      </c>
      <c r="H579" t="s">
        <v>10</v>
      </c>
      <c r="I579" t="s">
        <v>11</v>
      </c>
      <c r="J579" t="s">
        <v>83</v>
      </c>
      <c r="K579" t="s">
        <v>183</v>
      </c>
      <c r="L579" t="s">
        <v>279</v>
      </c>
      <c r="M579" t="s">
        <v>967</v>
      </c>
      <c r="N579">
        <v>1.71690678596497</v>
      </c>
      <c r="O579">
        <v>2.71975541114807</v>
      </c>
      <c r="P579" t="s">
        <v>967</v>
      </c>
    </row>
    <row r="580" spans="1:16" x14ac:dyDescent="0.25">
      <c r="A580" t="s">
        <v>185</v>
      </c>
      <c r="B580">
        <v>7230</v>
      </c>
      <c r="C580">
        <v>1.71158015727997</v>
      </c>
      <c r="D580" t="s">
        <v>25</v>
      </c>
      <c r="E580" t="s">
        <v>9</v>
      </c>
      <c r="F580" t="s">
        <v>9</v>
      </c>
      <c r="G580" t="s">
        <v>9</v>
      </c>
      <c r="H580" t="s">
        <v>10</v>
      </c>
      <c r="I580" t="s">
        <v>11</v>
      </c>
      <c r="J580" t="s">
        <v>26</v>
      </c>
      <c r="K580" t="s">
        <v>183</v>
      </c>
      <c r="L580" t="s">
        <v>278</v>
      </c>
      <c r="M580" t="s">
        <v>968</v>
      </c>
      <c r="N580">
        <v>1.71158015727997</v>
      </c>
      <c r="O580">
        <v>3.2445387840271001</v>
      </c>
      <c r="P580" t="e">
        <v>#N/A</v>
      </c>
    </row>
    <row r="581" spans="1:16" x14ac:dyDescent="0.25">
      <c r="A581" t="s">
        <v>185</v>
      </c>
      <c r="B581">
        <v>15351</v>
      </c>
      <c r="C581">
        <v>1.7081547975540201</v>
      </c>
      <c r="D581" t="s">
        <v>115</v>
      </c>
      <c r="E581" t="s">
        <v>116</v>
      </c>
      <c r="F581" t="s">
        <v>113</v>
      </c>
      <c r="G581" t="s">
        <v>9</v>
      </c>
      <c r="H581" t="s">
        <v>19</v>
      </c>
      <c r="I581" t="s">
        <v>58</v>
      </c>
      <c r="J581" t="s">
        <v>117</v>
      </c>
      <c r="K581" t="s">
        <v>183</v>
      </c>
      <c r="L581" t="s">
        <v>277</v>
      </c>
      <c r="M581" t="s">
        <v>969</v>
      </c>
      <c r="N581">
        <v>1.7081547975540201</v>
      </c>
      <c r="O581">
        <v>3.08893489837646</v>
      </c>
      <c r="P581" t="e">
        <v>#N/A</v>
      </c>
    </row>
    <row r="582" spans="1:16" x14ac:dyDescent="0.25">
      <c r="A582" t="s">
        <v>185</v>
      </c>
      <c r="B582">
        <v>16466</v>
      </c>
      <c r="C582">
        <v>1.7065169811248799</v>
      </c>
      <c r="D582" t="s">
        <v>122</v>
      </c>
      <c r="E582" t="s">
        <v>128</v>
      </c>
      <c r="F582" t="s">
        <v>126</v>
      </c>
      <c r="G582" t="s">
        <v>9</v>
      </c>
      <c r="H582" t="s">
        <v>19</v>
      </c>
      <c r="I582" t="s">
        <v>20</v>
      </c>
      <c r="J582" t="s">
        <v>38</v>
      </c>
      <c r="K582" t="s">
        <v>183</v>
      </c>
      <c r="L582" t="s">
        <v>294</v>
      </c>
      <c r="M582" t="s">
        <v>970</v>
      </c>
      <c r="N582">
        <v>1.7065169811248799</v>
      </c>
      <c r="O582">
        <v>2.8261146545410201</v>
      </c>
      <c r="P582" t="e">
        <v>#N/A</v>
      </c>
    </row>
    <row r="583" spans="1:16" x14ac:dyDescent="0.25">
      <c r="A583" t="s">
        <v>185</v>
      </c>
      <c r="B583">
        <v>12440</v>
      </c>
      <c r="C583">
        <v>1.6936455965042101</v>
      </c>
      <c r="D583" t="s">
        <v>62</v>
      </c>
      <c r="E583" t="s">
        <v>9</v>
      </c>
      <c r="F583" t="s">
        <v>9</v>
      </c>
      <c r="G583" t="s">
        <v>9</v>
      </c>
      <c r="H583" t="s">
        <v>10</v>
      </c>
      <c r="I583" t="s">
        <v>11</v>
      </c>
      <c r="J583" t="s">
        <v>48</v>
      </c>
      <c r="K583" t="s">
        <v>183</v>
      </c>
      <c r="L583" t="s">
        <v>287</v>
      </c>
      <c r="M583" t="s">
        <v>971</v>
      </c>
      <c r="N583">
        <v>1.6936455965042101</v>
      </c>
      <c r="O583">
        <v>3.0477969646453902</v>
      </c>
      <c r="P583" t="s">
        <v>971</v>
      </c>
    </row>
    <row r="584" spans="1:16" x14ac:dyDescent="0.25">
      <c r="A584" t="s">
        <v>185</v>
      </c>
      <c r="B584">
        <v>14279</v>
      </c>
      <c r="C584">
        <v>1.6886785030364999</v>
      </c>
      <c r="D584" t="s">
        <v>54</v>
      </c>
      <c r="E584" t="s">
        <v>88</v>
      </c>
      <c r="F584" t="s">
        <v>9</v>
      </c>
      <c r="G584" t="s">
        <v>9</v>
      </c>
      <c r="H584" t="s">
        <v>10</v>
      </c>
      <c r="I584" t="s">
        <v>11</v>
      </c>
      <c r="J584" t="s">
        <v>89</v>
      </c>
      <c r="K584" t="s">
        <v>183</v>
      </c>
      <c r="L584" t="s">
        <v>283</v>
      </c>
      <c r="M584" t="s">
        <v>972</v>
      </c>
      <c r="N584">
        <v>1.6886785030364999</v>
      </c>
      <c r="O584">
        <v>3.1026561260223402</v>
      </c>
      <c r="P584" t="e">
        <v>#N/A</v>
      </c>
    </row>
    <row r="585" spans="1:16" x14ac:dyDescent="0.25">
      <c r="A585" t="s">
        <v>185</v>
      </c>
      <c r="B585">
        <v>9642</v>
      </c>
      <c r="C585">
        <v>1.6755399703979501</v>
      </c>
      <c r="D585" t="s">
        <v>42</v>
      </c>
      <c r="E585" t="s">
        <v>43</v>
      </c>
      <c r="F585" t="s">
        <v>9</v>
      </c>
      <c r="G585" t="s">
        <v>9</v>
      </c>
      <c r="H585" t="s">
        <v>10</v>
      </c>
      <c r="I585" t="s">
        <v>11</v>
      </c>
      <c r="J585" t="s">
        <v>26</v>
      </c>
      <c r="K585" t="s">
        <v>183</v>
      </c>
      <c r="L585" t="s">
        <v>232</v>
      </c>
      <c r="M585" t="s">
        <v>973</v>
      </c>
      <c r="N585">
        <v>1.6755399703979501</v>
      </c>
      <c r="O585">
        <v>2.02366018295288</v>
      </c>
      <c r="P585" t="e">
        <v>#N/A</v>
      </c>
    </row>
    <row r="586" spans="1:16" x14ac:dyDescent="0.25">
      <c r="A586" t="s">
        <v>185</v>
      </c>
      <c r="B586">
        <v>4118</v>
      </c>
      <c r="C586">
        <v>1.66177189350128</v>
      </c>
      <c r="D586" t="s">
        <v>16</v>
      </c>
      <c r="E586" t="s">
        <v>9</v>
      </c>
      <c r="F586" t="s">
        <v>9</v>
      </c>
      <c r="G586" t="s">
        <v>9</v>
      </c>
      <c r="H586" t="s">
        <v>10</v>
      </c>
      <c r="I586" t="s">
        <v>11</v>
      </c>
      <c r="J586" t="s">
        <v>12</v>
      </c>
      <c r="K586" t="s">
        <v>183</v>
      </c>
      <c r="L586" t="s">
        <v>274</v>
      </c>
      <c r="M586" t="s">
        <v>974</v>
      </c>
      <c r="N586">
        <v>1.66177189350128</v>
      </c>
      <c r="O586">
        <v>2.7844803333282502</v>
      </c>
      <c r="P586" t="e">
        <v>#N/A</v>
      </c>
    </row>
    <row r="587" spans="1:16" x14ac:dyDescent="0.25">
      <c r="A587" t="s">
        <v>185</v>
      </c>
      <c r="B587">
        <v>12196</v>
      </c>
      <c r="C587">
        <v>1.6589485406875599</v>
      </c>
      <c r="D587" t="s">
        <v>61</v>
      </c>
      <c r="E587" t="s">
        <v>9</v>
      </c>
      <c r="F587" t="s">
        <v>9</v>
      </c>
      <c r="G587" t="s">
        <v>9</v>
      </c>
      <c r="H587" t="s">
        <v>10</v>
      </c>
      <c r="I587" t="s">
        <v>11</v>
      </c>
      <c r="J587" t="s">
        <v>46</v>
      </c>
      <c r="K587" t="s">
        <v>183</v>
      </c>
      <c r="L587" t="s">
        <v>290</v>
      </c>
      <c r="M587" t="s">
        <v>975</v>
      </c>
      <c r="N587">
        <v>1.6589485406875599</v>
      </c>
      <c r="O587">
        <v>3.0756700038909899</v>
      </c>
      <c r="P587" t="e">
        <v>#N/A</v>
      </c>
    </row>
    <row r="588" spans="1:16" x14ac:dyDescent="0.25">
      <c r="A588" t="s">
        <v>185</v>
      </c>
      <c r="B588">
        <v>12771</v>
      </c>
      <c r="C588">
        <v>1.6548364162445099</v>
      </c>
      <c r="D588" t="s">
        <v>65</v>
      </c>
      <c r="E588" t="s">
        <v>9</v>
      </c>
      <c r="F588" t="s">
        <v>9</v>
      </c>
      <c r="G588" t="s">
        <v>9</v>
      </c>
      <c r="H588" t="s">
        <v>10</v>
      </c>
      <c r="I588" t="s">
        <v>11</v>
      </c>
      <c r="J588" t="s">
        <v>66</v>
      </c>
      <c r="K588" t="s">
        <v>183</v>
      </c>
      <c r="L588" t="s">
        <v>234</v>
      </c>
      <c r="M588" t="s">
        <v>976</v>
      </c>
      <c r="N588">
        <v>1.6548364162445099</v>
      </c>
      <c r="O588">
        <v>2.9947800636291499</v>
      </c>
      <c r="P588" t="e">
        <v>#N/A</v>
      </c>
    </row>
    <row r="589" spans="1:16" x14ac:dyDescent="0.25">
      <c r="A589" t="s">
        <v>185</v>
      </c>
      <c r="B589">
        <v>16030</v>
      </c>
      <c r="C589">
        <v>1.63457727432251</v>
      </c>
      <c r="D589" t="s">
        <v>122</v>
      </c>
      <c r="E589" t="s">
        <v>9</v>
      </c>
      <c r="F589" t="s">
        <v>9</v>
      </c>
      <c r="G589" t="s">
        <v>9</v>
      </c>
      <c r="H589" t="s">
        <v>19</v>
      </c>
      <c r="I589" t="s">
        <v>20</v>
      </c>
      <c r="J589" t="s">
        <v>33</v>
      </c>
      <c r="K589" t="s">
        <v>183</v>
      </c>
      <c r="L589" t="s">
        <v>289</v>
      </c>
      <c r="M589" t="s">
        <v>977</v>
      </c>
      <c r="N589">
        <v>1.63457727432251</v>
      </c>
      <c r="O589">
        <v>1.8166229724884</v>
      </c>
      <c r="P589" t="e">
        <v>#N/A</v>
      </c>
    </row>
    <row r="590" spans="1:16" x14ac:dyDescent="0.25">
      <c r="A590" t="s">
        <v>185</v>
      </c>
      <c r="B590">
        <v>14193</v>
      </c>
      <c r="C590">
        <v>1.6303691864013701</v>
      </c>
      <c r="D590" t="s">
        <v>70</v>
      </c>
      <c r="E590" t="s">
        <v>77</v>
      </c>
      <c r="F590" t="s">
        <v>9</v>
      </c>
      <c r="G590" t="s">
        <v>9</v>
      </c>
      <c r="H590" t="s">
        <v>19</v>
      </c>
      <c r="I590" t="s">
        <v>58</v>
      </c>
      <c r="J590" t="s">
        <v>75</v>
      </c>
      <c r="K590" t="s">
        <v>183</v>
      </c>
      <c r="L590" t="s">
        <v>284</v>
      </c>
      <c r="M590" t="s">
        <v>978</v>
      </c>
      <c r="N590">
        <v>1.6303691864013701</v>
      </c>
      <c r="O590">
        <v>3.2502744197845499</v>
      </c>
      <c r="P590" t="s">
        <v>978</v>
      </c>
    </row>
    <row r="591" spans="1:16" x14ac:dyDescent="0.25">
      <c r="A591" t="s">
        <v>185</v>
      </c>
      <c r="B591">
        <v>13140</v>
      </c>
      <c r="C591">
        <v>1.6173069477081301</v>
      </c>
      <c r="D591" t="s">
        <v>71</v>
      </c>
      <c r="E591" t="s">
        <v>9</v>
      </c>
      <c r="F591" t="s">
        <v>9</v>
      </c>
      <c r="G591" t="s">
        <v>9</v>
      </c>
      <c r="H591" t="s">
        <v>10</v>
      </c>
      <c r="I591" t="s">
        <v>11</v>
      </c>
      <c r="J591" t="s">
        <v>32</v>
      </c>
      <c r="K591" t="s">
        <v>183</v>
      </c>
      <c r="L591" t="s">
        <v>297</v>
      </c>
      <c r="M591" t="s">
        <v>979</v>
      </c>
      <c r="N591">
        <v>1.6173069477081301</v>
      </c>
      <c r="O591">
        <v>2.6676259040832502</v>
      </c>
      <c r="P591" t="s">
        <v>979</v>
      </c>
    </row>
    <row r="592" spans="1:16" x14ac:dyDescent="0.25">
      <c r="A592" t="s">
        <v>185</v>
      </c>
      <c r="B592">
        <v>16458</v>
      </c>
      <c r="C592">
        <v>1.5687713623046899</v>
      </c>
      <c r="D592" t="s">
        <v>119</v>
      </c>
      <c r="E592" t="s">
        <v>126</v>
      </c>
      <c r="F592" t="s">
        <v>9</v>
      </c>
      <c r="G592" t="s">
        <v>9</v>
      </c>
      <c r="H592" t="s">
        <v>10</v>
      </c>
      <c r="I592" t="s">
        <v>11</v>
      </c>
      <c r="J592" t="s">
        <v>85</v>
      </c>
      <c r="K592" t="s">
        <v>183</v>
      </c>
      <c r="L592" t="s">
        <v>293</v>
      </c>
      <c r="M592" t="s">
        <v>980</v>
      </c>
      <c r="N592">
        <v>1.5687713623046899</v>
      </c>
      <c r="O592">
        <v>2.5710473060607901</v>
      </c>
      <c r="P592" t="e">
        <v>#N/A</v>
      </c>
    </row>
    <row r="593" spans="1:16" x14ac:dyDescent="0.25">
      <c r="A593" t="s">
        <v>185</v>
      </c>
      <c r="B593">
        <v>9491</v>
      </c>
      <c r="C593">
        <v>1.56650161743164</v>
      </c>
      <c r="D593" t="s">
        <v>34</v>
      </c>
      <c r="E593" t="s">
        <v>9</v>
      </c>
      <c r="F593" t="s">
        <v>9</v>
      </c>
      <c r="G593" t="s">
        <v>9</v>
      </c>
      <c r="H593" t="s">
        <v>10</v>
      </c>
      <c r="I593" t="s">
        <v>11</v>
      </c>
      <c r="J593" t="s">
        <v>35</v>
      </c>
      <c r="K593" t="s">
        <v>183</v>
      </c>
      <c r="L593" t="s">
        <v>288</v>
      </c>
      <c r="M593" t="s">
        <v>981</v>
      </c>
      <c r="N593">
        <v>1.56650161743164</v>
      </c>
      <c r="O593">
        <v>3.6300625801086399</v>
      </c>
      <c r="P593" t="e">
        <v>#N/A</v>
      </c>
    </row>
    <row r="594" spans="1:16" x14ac:dyDescent="0.25">
      <c r="A594" t="s">
        <v>185</v>
      </c>
      <c r="B594">
        <v>16468</v>
      </c>
      <c r="C594">
        <v>1.5154381990432699</v>
      </c>
      <c r="D594" t="s">
        <v>122</v>
      </c>
      <c r="E594" t="s">
        <v>130</v>
      </c>
      <c r="F594" t="s">
        <v>126</v>
      </c>
      <c r="G594" t="s">
        <v>9</v>
      </c>
      <c r="H594" t="s">
        <v>10</v>
      </c>
      <c r="I594" t="s">
        <v>11</v>
      </c>
      <c r="J594" t="s">
        <v>41</v>
      </c>
      <c r="K594" t="s">
        <v>183</v>
      </c>
      <c r="L594" t="s">
        <v>292</v>
      </c>
      <c r="M594" t="s">
        <v>982</v>
      </c>
      <c r="N594">
        <v>1.5154381990432699</v>
      </c>
      <c r="O594">
        <v>2.7014727592468302</v>
      </c>
      <c r="P594" t="s">
        <v>982</v>
      </c>
    </row>
    <row r="595" spans="1:16" x14ac:dyDescent="0.25">
      <c r="A595" t="s">
        <v>185</v>
      </c>
      <c r="B595">
        <v>9529</v>
      </c>
      <c r="C595">
        <v>1.4968299865722701</v>
      </c>
      <c r="D595" t="s">
        <v>36</v>
      </c>
      <c r="E595" t="s">
        <v>37</v>
      </c>
      <c r="F595" t="s">
        <v>9</v>
      </c>
      <c r="G595" t="s">
        <v>9</v>
      </c>
      <c r="H595" t="s">
        <v>19</v>
      </c>
      <c r="I595" t="s">
        <v>20</v>
      </c>
      <c r="J595" t="s">
        <v>38</v>
      </c>
      <c r="K595" t="s">
        <v>183</v>
      </c>
      <c r="L595" t="s">
        <v>299</v>
      </c>
      <c r="M595" t="s">
        <v>983</v>
      </c>
      <c r="N595">
        <v>1.4968299865722701</v>
      </c>
      <c r="O595">
        <v>2.0287899971008301</v>
      </c>
      <c r="P595" t="e">
        <v>#N/A</v>
      </c>
    </row>
    <row r="596" spans="1:16" x14ac:dyDescent="0.25">
      <c r="A596" t="s">
        <v>185</v>
      </c>
      <c r="B596">
        <v>11416</v>
      </c>
      <c r="C596">
        <v>1.4698429107666</v>
      </c>
      <c r="D596" t="s">
        <v>55</v>
      </c>
      <c r="E596" t="s">
        <v>9</v>
      </c>
      <c r="F596" t="s">
        <v>9</v>
      </c>
      <c r="G596" t="s">
        <v>9</v>
      </c>
      <c r="H596" t="s">
        <v>19</v>
      </c>
      <c r="I596" t="s">
        <v>20</v>
      </c>
      <c r="J596" t="s">
        <v>21</v>
      </c>
      <c r="K596" t="s">
        <v>183</v>
      </c>
      <c r="L596" t="s">
        <v>228</v>
      </c>
      <c r="M596" t="s">
        <v>984</v>
      </c>
      <c r="N596">
        <v>1.4698429107666</v>
      </c>
      <c r="O596">
        <v>2.78380250930786</v>
      </c>
      <c r="P596" t="e">
        <v>#N/A</v>
      </c>
    </row>
    <row r="597" spans="1:16" x14ac:dyDescent="0.25">
      <c r="A597" t="s">
        <v>185</v>
      </c>
      <c r="B597">
        <v>9531</v>
      </c>
      <c r="C597">
        <v>1.4292300939559901</v>
      </c>
      <c r="D597" t="s">
        <v>36</v>
      </c>
      <c r="E597" t="s">
        <v>28</v>
      </c>
      <c r="F597" t="s">
        <v>9</v>
      </c>
      <c r="G597" t="s">
        <v>9</v>
      </c>
      <c r="H597" t="s">
        <v>10</v>
      </c>
      <c r="I597" t="s">
        <v>11</v>
      </c>
      <c r="J597" t="s">
        <v>41</v>
      </c>
      <c r="K597" t="s">
        <v>183</v>
      </c>
      <c r="L597" t="s">
        <v>295</v>
      </c>
      <c r="M597" t="s">
        <v>985</v>
      </c>
      <c r="N597">
        <v>1.4292300939559901</v>
      </c>
      <c r="O597">
        <v>1.50078320503235</v>
      </c>
      <c r="P597" t="e">
        <v>#N/A</v>
      </c>
    </row>
    <row r="598" spans="1:16" x14ac:dyDescent="0.25">
      <c r="A598" t="s">
        <v>185</v>
      </c>
      <c r="B598">
        <v>7942</v>
      </c>
      <c r="C598">
        <v>1.39530372619629</v>
      </c>
      <c r="D598" t="s">
        <v>27</v>
      </c>
      <c r="E598" t="s">
        <v>28</v>
      </c>
      <c r="F598" t="s">
        <v>9</v>
      </c>
      <c r="G598" t="s">
        <v>9</v>
      </c>
      <c r="H598" t="s">
        <v>19</v>
      </c>
      <c r="I598" t="s">
        <v>20</v>
      </c>
      <c r="J598" t="s">
        <v>29</v>
      </c>
      <c r="K598" t="s">
        <v>183</v>
      </c>
      <c r="L598" t="s">
        <v>298</v>
      </c>
      <c r="M598" t="s">
        <v>986</v>
      </c>
      <c r="N598">
        <v>1.39530372619629</v>
      </c>
      <c r="O598">
        <v>2.6194989681243901</v>
      </c>
      <c r="P598" t="e">
        <v>#N/A</v>
      </c>
    </row>
    <row r="599" spans="1:16" x14ac:dyDescent="0.25">
      <c r="A599" t="s">
        <v>185</v>
      </c>
      <c r="B599">
        <v>16088</v>
      </c>
      <c r="C599">
        <v>1.3728779554367101</v>
      </c>
      <c r="D599" t="s">
        <v>123</v>
      </c>
      <c r="E599" t="s">
        <v>9</v>
      </c>
      <c r="F599" t="s">
        <v>9</v>
      </c>
      <c r="G599" t="s">
        <v>9</v>
      </c>
      <c r="H599" t="s">
        <v>10</v>
      </c>
      <c r="I599" t="s">
        <v>11</v>
      </c>
      <c r="J599" t="s">
        <v>48</v>
      </c>
      <c r="K599" t="s">
        <v>183</v>
      </c>
      <c r="L599" t="s">
        <v>270</v>
      </c>
      <c r="M599" t="s">
        <v>987</v>
      </c>
      <c r="N599">
        <v>1.3728779554367101</v>
      </c>
      <c r="O599">
        <v>2.0702743530273402</v>
      </c>
      <c r="P599" t="e">
        <v>#N/A</v>
      </c>
    </row>
    <row r="600" spans="1:16" x14ac:dyDescent="0.25">
      <c r="A600" t="s">
        <v>185</v>
      </c>
      <c r="B600">
        <v>9530</v>
      </c>
      <c r="C600">
        <v>1.34653496742249</v>
      </c>
      <c r="D600" t="s">
        <v>36</v>
      </c>
      <c r="E600" t="s">
        <v>39</v>
      </c>
      <c r="F600" t="s">
        <v>9</v>
      </c>
      <c r="G600" t="s">
        <v>9</v>
      </c>
      <c r="H600" t="s">
        <v>10</v>
      </c>
      <c r="I600" t="s">
        <v>11</v>
      </c>
      <c r="J600" t="s">
        <v>40</v>
      </c>
      <c r="K600" t="s">
        <v>183</v>
      </c>
      <c r="L600" t="s">
        <v>300</v>
      </c>
      <c r="M600" t="s">
        <v>988</v>
      </c>
      <c r="N600">
        <v>1.34653496742249</v>
      </c>
      <c r="O600">
        <v>1.66281855106354</v>
      </c>
      <c r="P600" t="e">
        <v>#N/A</v>
      </c>
    </row>
    <row r="601" spans="1:16" x14ac:dyDescent="0.25">
      <c r="A601" t="s">
        <v>185</v>
      </c>
      <c r="B601">
        <v>16058</v>
      </c>
      <c r="C601">
        <v>1.32334291934967</v>
      </c>
      <c r="D601" t="s">
        <v>111</v>
      </c>
      <c r="E601" t="s">
        <v>9</v>
      </c>
      <c r="F601" t="s">
        <v>9</v>
      </c>
      <c r="G601" t="s">
        <v>9</v>
      </c>
      <c r="H601" t="s">
        <v>10</v>
      </c>
      <c r="I601" t="s">
        <v>11</v>
      </c>
      <c r="J601" t="s">
        <v>12</v>
      </c>
      <c r="K601" t="s">
        <v>183</v>
      </c>
      <c r="L601" t="s">
        <v>291</v>
      </c>
      <c r="M601" t="s">
        <v>989</v>
      </c>
      <c r="N601">
        <v>1.32334291934967</v>
      </c>
      <c r="O601">
        <v>2.9674928188324001</v>
      </c>
      <c r="P601" t="e">
        <v>#N/A</v>
      </c>
    </row>
    <row r="602" spans="1:16" x14ac:dyDescent="0.25">
      <c r="A602" t="s">
        <v>185</v>
      </c>
      <c r="B602">
        <v>14588</v>
      </c>
      <c r="C602">
        <v>1.2292956113815301</v>
      </c>
      <c r="D602" t="s">
        <v>105</v>
      </c>
      <c r="E602" t="s">
        <v>108</v>
      </c>
      <c r="F602" t="s">
        <v>9</v>
      </c>
      <c r="G602" t="s">
        <v>9</v>
      </c>
      <c r="H602" t="s">
        <v>14</v>
      </c>
      <c r="I602" t="s">
        <v>11</v>
      </c>
      <c r="J602" t="s">
        <v>69</v>
      </c>
      <c r="K602" t="s">
        <v>183</v>
      </c>
      <c r="L602" t="s">
        <v>302</v>
      </c>
      <c r="M602" t="s">
        <v>990</v>
      </c>
      <c r="N602">
        <v>1.2292956113815301</v>
      </c>
      <c r="O602">
        <v>2.5905923843383798</v>
      </c>
      <c r="P602" t="e">
        <v>#N/A</v>
      </c>
    </row>
    <row r="603" spans="1:16" x14ac:dyDescent="0.25">
      <c r="A603" t="s">
        <v>185</v>
      </c>
      <c r="B603">
        <v>12886</v>
      </c>
      <c r="C603">
        <v>1.13891136646271</v>
      </c>
      <c r="D603" t="s">
        <v>70</v>
      </c>
      <c r="E603" t="s">
        <v>9</v>
      </c>
      <c r="F603" t="s">
        <v>9</v>
      </c>
      <c r="G603" t="s">
        <v>9</v>
      </c>
      <c r="H603" t="s">
        <v>10</v>
      </c>
      <c r="I603" t="s">
        <v>11</v>
      </c>
      <c r="J603" t="s">
        <v>26</v>
      </c>
      <c r="K603" t="s">
        <v>183</v>
      </c>
      <c r="L603" t="s">
        <v>296</v>
      </c>
      <c r="M603" t="s">
        <v>991</v>
      </c>
      <c r="N603">
        <v>1.13891136646271</v>
      </c>
      <c r="O603">
        <v>1.18779420852661</v>
      </c>
      <c r="P603" t="e">
        <v>#N/A</v>
      </c>
    </row>
    <row r="604" spans="1:16" x14ac:dyDescent="0.25">
      <c r="A604" t="s">
        <v>185</v>
      </c>
      <c r="B604">
        <v>14801</v>
      </c>
      <c r="C604">
        <v>1.1346139907836901</v>
      </c>
      <c r="D604" t="s">
        <v>65</v>
      </c>
      <c r="E604" t="s">
        <v>9</v>
      </c>
      <c r="F604" t="s">
        <v>9</v>
      </c>
      <c r="G604" t="s">
        <v>9</v>
      </c>
      <c r="H604" t="s">
        <v>10</v>
      </c>
      <c r="I604" t="s">
        <v>11</v>
      </c>
      <c r="J604" t="s">
        <v>83</v>
      </c>
      <c r="K604" t="s">
        <v>183</v>
      </c>
      <c r="L604" t="s">
        <v>301</v>
      </c>
      <c r="M604" t="s">
        <v>992</v>
      </c>
      <c r="N604">
        <v>1.1346139907836901</v>
      </c>
      <c r="O604">
        <v>2.9947800636291499</v>
      </c>
      <c r="P604" t="e">
        <v>#N/A</v>
      </c>
    </row>
    <row r="605" spans="1:16" x14ac:dyDescent="0.25">
      <c r="A605" t="s">
        <v>185</v>
      </c>
      <c r="B605">
        <v>14587</v>
      </c>
      <c r="C605">
        <v>1.0385878086090099</v>
      </c>
      <c r="D605" t="s">
        <v>105</v>
      </c>
      <c r="E605" t="s">
        <v>107</v>
      </c>
      <c r="F605" t="s">
        <v>9</v>
      </c>
      <c r="G605" t="s">
        <v>9</v>
      </c>
      <c r="H605" t="s">
        <v>19</v>
      </c>
      <c r="I605" t="s">
        <v>20</v>
      </c>
      <c r="J605" t="s">
        <v>68</v>
      </c>
      <c r="K605" t="s">
        <v>183</v>
      </c>
      <c r="L605" t="s">
        <v>303</v>
      </c>
      <c r="M605" t="s">
        <v>993</v>
      </c>
      <c r="N605">
        <v>1.0385878086090099</v>
      </c>
      <c r="O605">
        <v>1.45432412624359</v>
      </c>
      <c r="P605" t="e">
        <v>#N/A</v>
      </c>
    </row>
    <row r="606" spans="1:16" x14ac:dyDescent="0.25">
      <c r="A606" t="s">
        <v>185</v>
      </c>
      <c r="B606">
        <v>12895</v>
      </c>
      <c r="C606">
        <v>1.01058757305145</v>
      </c>
      <c r="D606" t="s">
        <v>70</v>
      </c>
      <c r="E606" t="s">
        <v>9</v>
      </c>
      <c r="F606" t="s">
        <v>9</v>
      </c>
      <c r="G606" t="s">
        <v>9</v>
      </c>
      <c r="H606" t="s">
        <v>10</v>
      </c>
      <c r="I606" t="s">
        <v>11</v>
      </c>
      <c r="J606" t="s">
        <v>32</v>
      </c>
      <c r="K606" t="s">
        <v>183</v>
      </c>
      <c r="L606" t="s">
        <v>304</v>
      </c>
      <c r="M606" t="s">
        <v>994</v>
      </c>
      <c r="N606">
        <v>1.01058757305145</v>
      </c>
      <c r="O606">
        <v>0.90530318021774303</v>
      </c>
      <c r="P606" t="s">
        <v>994</v>
      </c>
    </row>
    <row r="607" spans="1:16" x14ac:dyDescent="0.25">
      <c r="A607" t="s">
        <v>185</v>
      </c>
      <c r="B607">
        <v>12897</v>
      </c>
      <c r="C607">
        <v>0.85990834236144997</v>
      </c>
      <c r="D607" t="s">
        <v>70</v>
      </c>
      <c r="E607" t="s">
        <v>9</v>
      </c>
      <c r="F607" t="s">
        <v>9</v>
      </c>
      <c r="G607" t="s">
        <v>9</v>
      </c>
      <c r="H607" t="s">
        <v>19</v>
      </c>
      <c r="I607" t="s">
        <v>20</v>
      </c>
      <c r="J607" t="s">
        <v>33</v>
      </c>
      <c r="K607" t="s">
        <v>183</v>
      </c>
      <c r="L607" t="s">
        <v>200</v>
      </c>
      <c r="M607" t="s">
        <v>995</v>
      </c>
      <c r="N607">
        <v>0.85990834236144997</v>
      </c>
      <c r="O607">
        <v>2.22334551811218</v>
      </c>
      <c r="P607" t="e">
        <v>#N/A</v>
      </c>
    </row>
    <row r="608" spans="1:16" x14ac:dyDescent="0.25">
      <c r="N608">
        <f>SUM(N2:N607)</f>
        <v>1403.9182610632852</v>
      </c>
      <c r="O608">
        <f>SUM(O2:O607)</f>
        <v>1705.9466825723648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rec_bef_aft</vt:lpstr>
      <vt:lpstr>rec_bef_aft (2)</vt:lpstr>
      <vt:lpstr>Graph_&amp;Ttest</vt:lpstr>
      <vt:lpstr>Sheet5</vt:lpstr>
      <vt:lpstr>Sheet6</vt:lpstr>
      <vt:lpstr>WithMoreData</vt:lpstr>
      <vt:lpstr>WithMoreData_4</vt:lpstr>
      <vt:lpstr>MainPivot</vt:lpstr>
      <vt:lpstr>WithMoreData_4_Main</vt:lpstr>
      <vt:lpstr>Sheet13</vt:lpstr>
      <vt:lpstr>WithMoreData_4_Main_2</vt:lpstr>
      <vt:lpstr>SimulationData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Dinakar Mitte</dc:creator>
  <cp:lastModifiedBy>Dinakar Mitte</cp:lastModifiedBy>
  <dcterms:created xsi:type="dcterms:W3CDTF">2020-10-10T15:41:09Z</dcterms:created>
  <dcterms:modified xsi:type="dcterms:W3CDTF">2020-10-25T10:12:08Z</dcterms:modified>
</cp:coreProperties>
</file>