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QUEEN'S SMITH MMA\Predictive Modelling - MMA 867\Assignment 867\Assignment 3\"/>
    </mc:Choice>
  </mc:AlternateContent>
  <xr:revisionPtr revIDLastSave="0" documentId="13_ncr:1_{442E867C-E67A-496F-A35E-BD146BAE66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redit data" sheetId="1" r:id="rId1"/>
  </sheets>
  <definedNames>
    <definedName name="_xlnm._FilterDatabase" localSheetId="0" hidden="1">'credit data'!$A$1:$AS$1001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001" i="1" l="1"/>
  <c r="AO1001" i="1"/>
  <c r="AN1001" i="1"/>
  <c r="AM1001" i="1"/>
  <c r="AL1001" i="1"/>
  <c r="AK1001" i="1"/>
  <c r="AJ1001" i="1"/>
  <c r="AI1001" i="1"/>
  <c r="AH1001" i="1"/>
  <c r="AE1001" i="1"/>
  <c r="AD1001" i="1"/>
  <c r="AC1001" i="1"/>
  <c r="AB1001" i="1"/>
  <c r="AA1001" i="1"/>
  <c r="Z1001" i="1"/>
  <c r="AR1000" i="1"/>
  <c r="AO1000" i="1"/>
  <c r="AN1000" i="1"/>
  <c r="AM1000" i="1"/>
  <c r="AL1000" i="1"/>
  <c r="AK1000" i="1"/>
  <c r="AJ1000" i="1"/>
  <c r="AI1000" i="1"/>
  <c r="AH1000" i="1"/>
  <c r="AE1000" i="1"/>
  <c r="AD1000" i="1"/>
  <c r="AC1000" i="1"/>
  <c r="AB1000" i="1"/>
  <c r="AA1000" i="1"/>
  <c r="Z1000" i="1"/>
  <c r="AR999" i="1"/>
  <c r="AO999" i="1"/>
  <c r="AN999" i="1"/>
  <c r="AM999" i="1"/>
  <c r="AL999" i="1"/>
  <c r="AK999" i="1"/>
  <c r="AJ999" i="1"/>
  <c r="AI999" i="1"/>
  <c r="AH999" i="1"/>
  <c r="AE999" i="1"/>
  <c r="AD999" i="1"/>
  <c r="AC999" i="1"/>
  <c r="AB999" i="1"/>
  <c r="AA999" i="1"/>
  <c r="Z999" i="1"/>
  <c r="AR998" i="1"/>
  <c r="AO998" i="1"/>
  <c r="AN998" i="1"/>
  <c r="AM998" i="1"/>
  <c r="AL998" i="1"/>
  <c r="AK998" i="1"/>
  <c r="AJ998" i="1"/>
  <c r="AI998" i="1"/>
  <c r="AH998" i="1"/>
  <c r="AE998" i="1"/>
  <c r="AD998" i="1"/>
  <c r="AC998" i="1"/>
  <c r="AB998" i="1"/>
  <c r="AA998" i="1"/>
  <c r="Z998" i="1"/>
  <c r="AR997" i="1"/>
  <c r="AO997" i="1"/>
  <c r="AN997" i="1"/>
  <c r="AM997" i="1"/>
  <c r="AL997" i="1"/>
  <c r="AK997" i="1"/>
  <c r="AJ997" i="1"/>
  <c r="AI997" i="1"/>
  <c r="AH997" i="1"/>
  <c r="AE997" i="1"/>
  <c r="AD997" i="1"/>
  <c r="AC997" i="1"/>
  <c r="AB997" i="1"/>
  <c r="AA997" i="1"/>
  <c r="Z997" i="1"/>
  <c r="AR996" i="1"/>
  <c r="AO996" i="1"/>
  <c r="AN996" i="1"/>
  <c r="AM996" i="1"/>
  <c r="AL996" i="1"/>
  <c r="AK996" i="1"/>
  <c r="AJ996" i="1"/>
  <c r="AI996" i="1"/>
  <c r="AH996" i="1"/>
  <c r="AE996" i="1"/>
  <c r="AD996" i="1"/>
  <c r="AC996" i="1"/>
  <c r="AB996" i="1"/>
  <c r="AA996" i="1"/>
  <c r="Z996" i="1"/>
  <c r="AR995" i="1"/>
  <c r="AO995" i="1"/>
  <c r="AN995" i="1"/>
  <c r="AM995" i="1"/>
  <c r="AL995" i="1"/>
  <c r="AK995" i="1"/>
  <c r="AJ995" i="1"/>
  <c r="AI995" i="1"/>
  <c r="AH995" i="1"/>
  <c r="AE995" i="1"/>
  <c r="AD995" i="1"/>
  <c r="AC995" i="1"/>
  <c r="AB995" i="1"/>
  <c r="AA995" i="1"/>
  <c r="Z995" i="1"/>
  <c r="AR994" i="1"/>
  <c r="AO994" i="1"/>
  <c r="AN994" i="1"/>
  <c r="AM994" i="1"/>
  <c r="AL994" i="1"/>
  <c r="AK994" i="1"/>
  <c r="AJ994" i="1"/>
  <c r="AI994" i="1"/>
  <c r="AH994" i="1"/>
  <c r="AE994" i="1"/>
  <c r="AD994" i="1"/>
  <c r="AC994" i="1"/>
  <c r="AB994" i="1"/>
  <c r="AA994" i="1"/>
  <c r="Z994" i="1"/>
  <c r="AR993" i="1"/>
  <c r="AO993" i="1"/>
  <c r="AN993" i="1"/>
  <c r="AM993" i="1"/>
  <c r="AL993" i="1"/>
  <c r="AK993" i="1"/>
  <c r="AJ993" i="1"/>
  <c r="AI993" i="1"/>
  <c r="AH993" i="1"/>
  <c r="AE993" i="1"/>
  <c r="AD993" i="1"/>
  <c r="AC993" i="1"/>
  <c r="AB993" i="1"/>
  <c r="AA993" i="1"/>
  <c r="Z993" i="1"/>
  <c r="AR992" i="1"/>
  <c r="AO992" i="1"/>
  <c r="AN992" i="1"/>
  <c r="AM992" i="1"/>
  <c r="AL992" i="1"/>
  <c r="AK992" i="1"/>
  <c r="AJ992" i="1"/>
  <c r="AI992" i="1"/>
  <c r="AH992" i="1"/>
  <c r="AE992" i="1"/>
  <c r="AD992" i="1"/>
  <c r="AC992" i="1"/>
  <c r="AB992" i="1"/>
  <c r="AA992" i="1"/>
  <c r="Z992" i="1"/>
  <c r="AR991" i="1"/>
  <c r="AO991" i="1"/>
  <c r="AN991" i="1"/>
  <c r="AM991" i="1"/>
  <c r="AL991" i="1"/>
  <c r="AK991" i="1"/>
  <c r="AJ991" i="1"/>
  <c r="AI991" i="1"/>
  <c r="AH991" i="1"/>
  <c r="AE991" i="1"/>
  <c r="AD991" i="1"/>
  <c r="AC991" i="1"/>
  <c r="AB991" i="1"/>
  <c r="AA991" i="1"/>
  <c r="Z991" i="1"/>
  <c r="AR990" i="1"/>
  <c r="AO990" i="1"/>
  <c r="AN990" i="1"/>
  <c r="AM990" i="1"/>
  <c r="AL990" i="1"/>
  <c r="AK990" i="1"/>
  <c r="AJ990" i="1"/>
  <c r="AI990" i="1"/>
  <c r="AH990" i="1"/>
  <c r="AE990" i="1"/>
  <c r="AD990" i="1"/>
  <c r="AC990" i="1"/>
  <c r="AB990" i="1"/>
  <c r="AA990" i="1"/>
  <c r="Z990" i="1"/>
  <c r="AR989" i="1"/>
  <c r="AO989" i="1"/>
  <c r="AN989" i="1"/>
  <c r="AM989" i="1"/>
  <c r="AL989" i="1"/>
  <c r="AK989" i="1"/>
  <c r="AJ989" i="1"/>
  <c r="AI989" i="1"/>
  <c r="AH989" i="1"/>
  <c r="AE989" i="1"/>
  <c r="AD989" i="1"/>
  <c r="AC989" i="1"/>
  <c r="AB989" i="1"/>
  <c r="AA989" i="1"/>
  <c r="Z989" i="1"/>
  <c r="AR988" i="1"/>
  <c r="AO988" i="1"/>
  <c r="AN988" i="1"/>
  <c r="AM988" i="1"/>
  <c r="AL988" i="1"/>
  <c r="AK988" i="1"/>
  <c r="AJ988" i="1"/>
  <c r="AI988" i="1"/>
  <c r="AH988" i="1"/>
  <c r="AE988" i="1"/>
  <c r="AD988" i="1"/>
  <c r="AC988" i="1"/>
  <c r="AB988" i="1"/>
  <c r="AA988" i="1"/>
  <c r="Z988" i="1"/>
  <c r="AR987" i="1"/>
  <c r="AO987" i="1"/>
  <c r="AN987" i="1"/>
  <c r="AM987" i="1"/>
  <c r="AL987" i="1"/>
  <c r="AK987" i="1"/>
  <c r="AJ987" i="1"/>
  <c r="AI987" i="1"/>
  <c r="AH987" i="1"/>
  <c r="AE987" i="1"/>
  <c r="AD987" i="1"/>
  <c r="AC987" i="1"/>
  <c r="AB987" i="1"/>
  <c r="AA987" i="1"/>
  <c r="Z987" i="1"/>
  <c r="AR986" i="1"/>
  <c r="AO986" i="1"/>
  <c r="AN986" i="1"/>
  <c r="AM986" i="1"/>
  <c r="AL986" i="1"/>
  <c r="AK986" i="1"/>
  <c r="AJ986" i="1"/>
  <c r="AI986" i="1"/>
  <c r="AH986" i="1"/>
  <c r="AE986" i="1"/>
  <c r="AD986" i="1"/>
  <c r="AC986" i="1"/>
  <c r="AB986" i="1"/>
  <c r="AA986" i="1"/>
  <c r="Z986" i="1"/>
  <c r="AR985" i="1"/>
  <c r="AO985" i="1"/>
  <c r="AN985" i="1"/>
  <c r="AM985" i="1"/>
  <c r="AL985" i="1"/>
  <c r="AK985" i="1"/>
  <c r="AJ985" i="1"/>
  <c r="AI985" i="1"/>
  <c r="AH985" i="1"/>
  <c r="AE985" i="1"/>
  <c r="AD985" i="1"/>
  <c r="AC985" i="1"/>
  <c r="AB985" i="1"/>
  <c r="AA985" i="1"/>
  <c r="Z985" i="1"/>
  <c r="AR984" i="1"/>
  <c r="AO984" i="1"/>
  <c r="AN984" i="1"/>
  <c r="AM984" i="1"/>
  <c r="AL984" i="1"/>
  <c r="AK984" i="1"/>
  <c r="AJ984" i="1"/>
  <c r="AI984" i="1"/>
  <c r="AH984" i="1"/>
  <c r="AE984" i="1"/>
  <c r="AD984" i="1"/>
  <c r="AC984" i="1"/>
  <c r="AB984" i="1"/>
  <c r="AA984" i="1"/>
  <c r="Z984" i="1"/>
  <c r="AR983" i="1"/>
  <c r="AO983" i="1"/>
  <c r="AN983" i="1"/>
  <c r="AM983" i="1"/>
  <c r="AL983" i="1"/>
  <c r="AK983" i="1"/>
  <c r="AJ983" i="1"/>
  <c r="AI983" i="1"/>
  <c r="AH983" i="1"/>
  <c r="AE983" i="1"/>
  <c r="AD983" i="1"/>
  <c r="AC983" i="1"/>
  <c r="AB983" i="1"/>
  <c r="AA983" i="1"/>
  <c r="Z983" i="1"/>
  <c r="AR982" i="1"/>
  <c r="AO982" i="1"/>
  <c r="AN982" i="1"/>
  <c r="AM982" i="1"/>
  <c r="AL982" i="1"/>
  <c r="AK982" i="1"/>
  <c r="AJ982" i="1"/>
  <c r="AI982" i="1"/>
  <c r="AH982" i="1"/>
  <c r="AE982" i="1"/>
  <c r="AD982" i="1"/>
  <c r="AC982" i="1"/>
  <c r="AB982" i="1"/>
  <c r="AA982" i="1"/>
  <c r="Z982" i="1"/>
  <c r="AR981" i="1"/>
  <c r="AO981" i="1"/>
  <c r="AN981" i="1"/>
  <c r="AM981" i="1"/>
  <c r="AL981" i="1"/>
  <c r="AK981" i="1"/>
  <c r="AJ981" i="1"/>
  <c r="AI981" i="1"/>
  <c r="AH981" i="1"/>
  <c r="AE981" i="1"/>
  <c r="AD981" i="1"/>
  <c r="AC981" i="1"/>
  <c r="AB981" i="1"/>
  <c r="AA981" i="1"/>
  <c r="Z981" i="1"/>
  <c r="AR980" i="1"/>
  <c r="AO980" i="1"/>
  <c r="AN980" i="1"/>
  <c r="AM980" i="1"/>
  <c r="AL980" i="1"/>
  <c r="AK980" i="1"/>
  <c r="AJ980" i="1"/>
  <c r="AI980" i="1"/>
  <c r="AH980" i="1"/>
  <c r="AE980" i="1"/>
  <c r="AD980" i="1"/>
  <c r="AC980" i="1"/>
  <c r="AB980" i="1"/>
  <c r="AA980" i="1"/>
  <c r="Z980" i="1"/>
  <c r="AR979" i="1"/>
  <c r="AO979" i="1"/>
  <c r="AN979" i="1"/>
  <c r="AM979" i="1"/>
  <c r="AL979" i="1"/>
  <c r="AK979" i="1"/>
  <c r="AJ979" i="1"/>
  <c r="AI979" i="1"/>
  <c r="AH979" i="1"/>
  <c r="AE979" i="1"/>
  <c r="AD979" i="1"/>
  <c r="AC979" i="1"/>
  <c r="AB979" i="1"/>
  <c r="AA979" i="1"/>
  <c r="Z979" i="1"/>
  <c r="AR978" i="1"/>
  <c r="AO978" i="1"/>
  <c r="AN978" i="1"/>
  <c r="AM978" i="1"/>
  <c r="AL978" i="1"/>
  <c r="AK978" i="1"/>
  <c r="AJ978" i="1"/>
  <c r="AI978" i="1"/>
  <c r="AH978" i="1"/>
  <c r="AE978" i="1"/>
  <c r="AD978" i="1"/>
  <c r="AC978" i="1"/>
  <c r="AB978" i="1"/>
  <c r="AA978" i="1"/>
  <c r="Z978" i="1"/>
  <c r="AR977" i="1"/>
  <c r="AO977" i="1"/>
  <c r="AN977" i="1"/>
  <c r="AM977" i="1"/>
  <c r="AL977" i="1"/>
  <c r="AK977" i="1"/>
  <c r="AJ977" i="1"/>
  <c r="AI977" i="1"/>
  <c r="AH977" i="1"/>
  <c r="AE977" i="1"/>
  <c r="AD977" i="1"/>
  <c r="AC977" i="1"/>
  <c r="AB977" i="1"/>
  <c r="AA977" i="1"/>
  <c r="Z977" i="1"/>
  <c r="AR976" i="1"/>
  <c r="AO976" i="1"/>
  <c r="AN976" i="1"/>
  <c r="AM976" i="1"/>
  <c r="AL976" i="1"/>
  <c r="AK976" i="1"/>
  <c r="AJ976" i="1"/>
  <c r="AI976" i="1"/>
  <c r="AH976" i="1"/>
  <c r="AE976" i="1"/>
  <c r="AD976" i="1"/>
  <c r="AC976" i="1"/>
  <c r="AB976" i="1"/>
  <c r="AA976" i="1"/>
  <c r="Z976" i="1"/>
  <c r="AR975" i="1"/>
  <c r="AO975" i="1"/>
  <c r="AN975" i="1"/>
  <c r="AM975" i="1"/>
  <c r="AL975" i="1"/>
  <c r="AK975" i="1"/>
  <c r="AJ975" i="1"/>
  <c r="AI975" i="1"/>
  <c r="AH975" i="1"/>
  <c r="AE975" i="1"/>
  <c r="AD975" i="1"/>
  <c r="AC975" i="1"/>
  <c r="AB975" i="1"/>
  <c r="AA975" i="1"/>
  <c r="Z975" i="1"/>
  <c r="AR974" i="1"/>
  <c r="AO974" i="1"/>
  <c r="AN974" i="1"/>
  <c r="AM974" i="1"/>
  <c r="AL974" i="1"/>
  <c r="AK974" i="1"/>
  <c r="AJ974" i="1"/>
  <c r="AI974" i="1"/>
  <c r="AH974" i="1"/>
  <c r="AE974" i="1"/>
  <c r="AD974" i="1"/>
  <c r="AC974" i="1"/>
  <c r="AB974" i="1"/>
  <c r="AA974" i="1"/>
  <c r="Z974" i="1"/>
  <c r="AR973" i="1"/>
  <c r="AO973" i="1"/>
  <c r="AN973" i="1"/>
  <c r="AM973" i="1"/>
  <c r="AL973" i="1"/>
  <c r="AK973" i="1"/>
  <c r="AJ973" i="1"/>
  <c r="AI973" i="1"/>
  <c r="AH973" i="1"/>
  <c r="AE973" i="1"/>
  <c r="AD973" i="1"/>
  <c r="AC973" i="1"/>
  <c r="AB973" i="1"/>
  <c r="AA973" i="1"/>
  <c r="Z973" i="1"/>
  <c r="AR972" i="1"/>
  <c r="AO972" i="1"/>
  <c r="AN972" i="1"/>
  <c r="AM972" i="1"/>
  <c r="AL972" i="1"/>
  <c r="AK972" i="1"/>
  <c r="AJ972" i="1"/>
  <c r="AI972" i="1"/>
  <c r="AH972" i="1"/>
  <c r="AE972" i="1"/>
  <c r="AD972" i="1"/>
  <c r="AC972" i="1"/>
  <c r="AB972" i="1"/>
  <c r="AA972" i="1"/>
  <c r="Z972" i="1"/>
  <c r="AR971" i="1"/>
  <c r="AO971" i="1"/>
  <c r="AN971" i="1"/>
  <c r="AM971" i="1"/>
  <c r="AL971" i="1"/>
  <c r="AK971" i="1"/>
  <c r="AJ971" i="1"/>
  <c r="AI971" i="1"/>
  <c r="AH971" i="1"/>
  <c r="AE971" i="1"/>
  <c r="AD971" i="1"/>
  <c r="AC971" i="1"/>
  <c r="AB971" i="1"/>
  <c r="AA971" i="1"/>
  <c r="Z971" i="1"/>
  <c r="AR970" i="1"/>
  <c r="AO970" i="1"/>
  <c r="AN970" i="1"/>
  <c r="AM970" i="1"/>
  <c r="AL970" i="1"/>
  <c r="AK970" i="1"/>
  <c r="AJ970" i="1"/>
  <c r="AI970" i="1"/>
  <c r="AH970" i="1"/>
  <c r="AE970" i="1"/>
  <c r="AD970" i="1"/>
  <c r="AC970" i="1"/>
  <c r="AB970" i="1"/>
  <c r="AA970" i="1"/>
  <c r="Z970" i="1"/>
  <c r="AR969" i="1"/>
  <c r="AO969" i="1"/>
  <c r="AN969" i="1"/>
  <c r="AM969" i="1"/>
  <c r="AL969" i="1"/>
  <c r="AK969" i="1"/>
  <c r="AJ969" i="1"/>
  <c r="AI969" i="1"/>
  <c r="AH969" i="1"/>
  <c r="AE969" i="1"/>
  <c r="AD969" i="1"/>
  <c r="AC969" i="1"/>
  <c r="AB969" i="1"/>
  <c r="AA969" i="1"/>
  <c r="Z969" i="1"/>
  <c r="AR968" i="1"/>
  <c r="AO968" i="1"/>
  <c r="AN968" i="1"/>
  <c r="AM968" i="1"/>
  <c r="AL968" i="1"/>
  <c r="AK968" i="1"/>
  <c r="AJ968" i="1"/>
  <c r="AI968" i="1"/>
  <c r="AH968" i="1"/>
  <c r="AE968" i="1"/>
  <c r="AD968" i="1"/>
  <c r="AC968" i="1"/>
  <c r="AB968" i="1"/>
  <c r="AA968" i="1"/>
  <c r="Z968" i="1"/>
  <c r="AR967" i="1"/>
  <c r="AO967" i="1"/>
  <c r="AN967" i="1"/>
  <c r="AM967" i="1"/>
  <c r="AL967" i="1"/>
  <c r="AK967" i="1"/>
  <c r="AJ967" i="1"/>
  <c r="AI967" i="1"/>
  <c r="AH967" i="1"/>
  <c r="AE967" i="1"/>
  <c r="AD967" i="1"/>
  <c r="AC967" i="1"/>
  <c r="AB967" i="1"/>
  <c r="AA967" i="1"/>
  <c r="Z967" i="1"/>
  <c r="AR966" i="1"/>
  <c r="AO966" i="1"/>
  <c r="AN966" i="1"/>
  <c r="AM966" i="1"/>
  <c r="AL966" i="1"/>
  <c r="AK966" i="1"/>
  <c r="AJ966" i="1"/>
  <c r="AI966" i="1"/>
  <c r="AH966" i="1"/>
  <c r="AE966" i="1"/>
  <c r="AD966" i="1"/>
  <c r="AC966" i="1"/>
  <c r="AB966" i="1"/>
  <c r="AA966" i="1"/>
  <c r="Z966" i="1"/>
  <c r="AR965" i="1"/>
  <c r="AO965" i="1"/>
  <c r="AN965" i="1"/>
  <c r="AM965" i="1"/>
  <c r="AL965" i="1"/>
  <c r="AK965" i="1"/>
  <c r="AJ965" i="1"/>
  <c r="AI965" i="1"/>
  <c r="AH965" i="1"/>
  <c r="AE965" i="1"/>
  <c r="AD965" i="1"/>
  <c r="AC965" i="1"/>
  <c r="AB965" i="1"/>
  <c r="AA965" i="1"/>
  <c r="Z965" i="1"/>
  <c r="AR964" i="1"/>
  <c r="AO964" i="1"/>
  <c r="AN964" i="1"/>
  <c r="AM964" i="1"/>
  <c r="AL964" i="1"/>
  <c r="AK964" i="1"/>
  <c r="AJ964" i="1"/>
  <c r="AI964" i="1"/>
  <c r="AH964" i="1"/>
  <c r="AE964" i="1"/>
  <c r="AD964" i="1"/>
  <c r="AC964" i="1"/>
  <c r="AB964" i="1"/>
  <c r="AA964" i="1"/>
  <c r="Z964" i="1"/>
  <c r="AR963" i="1"/>
  <c r="AO963" i="1"/>
  <c r="AN963" i="1"/>
  <c r="AM963" i="1"/>
  <c r="AL963" i="1"/>
  <c r="AK963" i="1"/>
  <c r="AJ963" i="1"/>
  <c r="AI963" i="1"/>
  <c r="AH963" i="1"/>
  <c r="AE963" i="1"/>
  <c r="AD963" i="1"/>
  <c r="AC963" i="1"/>
  <c r="AB963" i="1"/>
  <c r="AA963" i="1"/>
  <c r="Z963" i="1"/>
  <c r="AR962" i="1"/>
  <c r="AO962" i="1"/>
  <c r="AN962" i="1"/>
  <c r="AM962" i="1"/>
  <c r="AL962" i="1"/>
  <c r="AK962" i="1"/>
  <c r="AJ962" i="1"/>
  <c r="AI962" i="1"/>
  <c r="AH962" i="1"/>
  <c r="AE962" i="1"/>
  <c r="AD962" i="1"/>
  <c r="AC962" i="1"/>
  <c r="AB962" i="1"/>
  <c r="AA962" i="1"/>
  <c r="Z962" i="1"/>
  <c r="AR961" i="1"/>
  <c r="AO961" i="1"/>
  <c r="AN961" i="1"/>
  <c r="AM961" i="1"/>
  <c r="AL961" i="1"/>
  <c r="AK961" i="1"/>
  <c r="AJ961" i="1"/>
  <c r="AI961" i="1"/>
  <c r="AH961" i="1"/>
  <c r="AE961" i="1"/>
  <c r="AD961" i="1"/>
  <c r="AC961" i="1"/>
  <c r="AB961" i="1"/>
  <c r="AA961" i="1"/>
  <c r="Z961" i="1"/>
  <c r="AR960" i="1"/>
  <c r="AO960" i="1"/>
  <c r="AN960" i="1"/>
  <c r="AM960" i="1"/>
  <c r="AL960" i="1"/>
  <c r="AK960" i="1"/>
  <c r="AJ960" i="1"/>
  <c r="AI960" i="1"/>
  <c r="AH960" i="1"/>
  <c r="AE960" i="1"/>
  <c r="AD960" i="1"/>
  <c r="AC960" i="1"/>
  <c r="AB960" i="1"/>
  <c r="AA960" i="1"/>
  <c r="Z960" i="1"/>
  <c r="AR959" i="1"/>
  <c r="AO959" i="1"/>
  <c r="AN959" i="1"/>
  <c r="AM959" i="1"/>
  <c r="AL959" i="1"/>
  <c r="AK959" i="1"/>
  <c r="AJ959" i="1"/>
  <c r="AI959" i="1"/>
  <c r="AH959" i="1"/>
  <c r="AE959" i="1"/>
  <c r="AD959" i="1"/>
  <c r="AC959" i="1"/>
  <c r="AB959" i="1"/>
  <c r="AA959" i="1"/>
  <c r="Z959" i="1"/>
  <c r="AR958" i="1"/>
  <c r="AO958" i="1"/>
  <c r="AN958" i="1"/>
  <c r="AM958" i="1"/>
  <c r="AL958" i="1"/>
  <c r="AK958" i="1"/>
  <c r="AJ958" i="1"/>
  <c r="AI958" i="1"/>
  <c r="AH958" i="1"/>
  <c r="AE958" i="1"/>
  <c r="AD958" i="1"/>
  <c r="AC958" i="1"/>
  <c r="AB958" i="1"/>
  <c r="AA958" i="1"/>
  <c r="Z958" i="1"/>
  <c r="AR957" i="1"/>
  <c r="AO957" i="1"/>
  <c r="AN957" i="1"/>
  <c r="AM957" i="1"/>
  <c r="AL957" i="1"/>
  <c r="AK957" i="1"/>
  <c r="AJ957" i="1"/>
  <c r="AI957" i="1"/>
  <c r="AH957" i="1"/>
  <c r="AE957" i="1"/>
  <c r="AD957" i="1"/>
  <c r="AC957" i="1"/>
  <c r="AB957" i="1"/>
  <c r="AA957" i="1"/>
  <c r="Z957" i="1"/>
  <c r="AR956" i="1"/>
  <c r="AO956" i="1"/>
  <c r="AN956" i="1"/>
  <c r="AM956" i="1"/>
  <c r="AL956" i="1"/>
  <c r="AK956" i="1"/>
  <c r="AJ956" i="1"/>
  <c r="AI956" i="1"/>
  <c r="AH956" i="1"/>
  <c r="AE956" i="1"/>
  <c r="AD956" i="1"/>
  <c r="AC956" i="1"/>
  <c r="AB956" i="1"/>
  <c r="AA956" i="1"/>
  <c r="Z956" i="1"/>
  <c r="AR955" i="1"/>
  <c r="AO955" i="1"/>
  <c r="AN955" i="1"/>
  <c r="AM955" i="1"/>
  <c r="AL955" i="1"/>
  <c r="AK955" i="1"/>
  <c r="AJ955" i="1"/>
  <c r="AI955" i="1"/>
  <c r="AH955" i="1"/>
  <c r="AE955" i="1"/>
  <c r="AD955" i="1"/>
  <c r="AC955" i="1"/>
  <c r="AB955" i="1"/>
  <c r="AA955" i="1"/>
  <c r="Z955" i="1"/>
  <c r="AR954" i="1"/>
  <c r="AO954" i="1"/>
  <c r="AN954" i="1"/>
  <c r="AM954" i="1"/>
  <c r="AL954" i="1"/>
  <c r="AK954" i="1"/>
  <c r="AJ954" i="1"/>
  <c r="AI954" i="1"/>
  <c r="AH954" i="1"/>
  <c r="AE954" i="1"/>
  <c r="AD954" i="1"/>
  <c r="AC954" i="1"/>
  <c r="AB954" i="1"/>
  <c r="AA954" i="1"/>
  <c r="Z954" i="1"/>
  <c r="AR953" i="1"/>
  <c r="AO953" i="1"/>
  <c r="AN953" i="1"/>
  <c r="AM953" i="1"/>
  <c r="AL953" i="1"/>
  <c r="AK953" i="1"/>
  <c r="AJ953" i="1"/>
  <c r="AI953" i="1"/>
  <c r="AH953" i="1"/>
  <c r="AE953" i="1"/>
  <c r="AD953" i="1"/>
  <c r="AC953" i="1"/>
  <c r="AB953" i="1"/>
  <c r="AA953" i="1"/>
  <c r="Z953" i="1"/>
  <c r="AR952" i="1"/>
  <c r="AO952" i="1"/>
  <c r="AN952" i="1"/>
  <c r="AM952" i="1"/>
  <c r="AL952" i="1"/>
  <c r="AK952" i="1"/>
  <c r="AJ952" i="1"/>
  <c r="AI952" i="1"/>
  <c r="AH952" i="1"/>
  <c r="AE952" i="1"/>
  <c r="AD952" i="1"/>
  <c r="AC952" i="1"/>
  <c r="AB952" i="1"/>
  <c r="AA952" i="1"/>
  <c r="Z952" i="1"/>
  <c r="AR951" i="1"/>
  <c r="AO951" i="1"/>
  <c r="AN951" i="1"/>
  <c r="AM951" i="1"/>
  <c r="AL951" i="1"/>
  <c r="AK951" i="1"/>
  <c r="AJ951" i="1"/>
  <c r="AI951" i="1"/>
  <c r="AH951" i="1"/>
  <c r="AE951" i="1"/>
  <c r="AD951" i="1"/>
  <c r="AC951" i="1"/>
  <c r="AB951" i="1"/>
  <c r="AA951" i="1"/>
  <c r="Z951" i="1"/>
  <c r="AR950" i="1"/>
  <c r="AO950" i="1"/>
  <c r="AN950" i="1"/>
  <c r="AM950" i="1"/>
  <c r="AL950" i="1"/>
  <c r="AK950" i="1"/>
  <c r="AJ950" i="1"/>
  <c r="AI950" i="1"/>
  <c r="AH950" i="1"/>
  <c r="AE950" i="1"/>
  <c r="AD950" i="1"/>
  <c r="AC950" i="1"/>
  <c r="AB950" i="1"/>
  <c r="AA950" i="1"/>
  <c r="Z950" i="1"/>
  <c r="AR949" i="1"/>
  <c r="AO949" i="1"/>
  <c r="AN949" i="1"/>
  <c r="AM949" i="1"/>
  <c r="AL949" i="1"/>
  <c r="AK949" i="1"/>
  <c r="AJ949" i="1"/>
  <c r="AI949" i="1"/>
  <c r="AH949" i="1"/>
  <c r="AE949" i="1"/>
  <c r="AD949" i="1"/>
  <c r="AC949" i="1"/>
  <c r="AB949" i="1"/>
  <c r="AA949" i="1"/>
  <c r="Z949" i="1"/>
  <c r="AR948" i="1"/>
  <c r="AO948" i="1"/>
  <c r="AN948" i="1"/>
  <c r="AM948" i="1"/>
  <c r="AL948" i="1"/>
  <c r="AK948" i="1"/>
  <c r="AJ948" i="1"/>
  <c r="AI948" i="1"/>
  <c r="AH948" i="1"/>
  <c r="AE948" i="1"/>
  <c r="AD948" i="1"/>
  <c r="AC948" i="1"/>
  <c r="AB948" i="1"/>
  <c r="AA948" i="1"/>
  <c r="Z948" i="1"/>
  <c r="AR947" i="1"/>
  <c r="AO947" i="1"/>
  <c r="AN947" i="1"/>
  <c r="AM947" i="1"/>
  <c r="AL947" i="1"/>
  <c r="AK947" i="1"/>
  <c r="AJ947" i="1"/>
  <c r="AI947" i="1"/>
  <c r="AH947" i="1"/>
  <c r="AE947" i="1"/>
  <c r="AD947" i="1"/>
  <c r="AC947" i="1"/>
  <c r="AB947" i="1"/>
  <c r="AA947" i="1"/>
  <c r="Z947" i="1"/>
  <c r="AR946" i="1"/>
  <c r="AO946" i="1"/>
  <c r="AN946" i="1"/>
  <c r="AM946" i="1"/>
  <c r="AL946" i="1"/>
  <c r="AK946" i="1"/>
  <c r="AJ946" i="1"/>
  <c r="AI946" i="1"/>
  <c r="AH946" i="1"/>
  <c r="AE946" i="1"/>
  <c r="AD946" i="1"/>
  <c r="AC946" i="1"/>
  <c r="AB946" i="1"/>
  <c r="AA946" i="1"/>
  <c r="Z946" i="1"/>
  <c r="AR945" i="1"/>
  <c r="AO945" i="1"/>
  <c r="AN945" i="1"/>
  <c r="AM945" i="1"/>
  <c r="AL945" i="1"/>
  <c r="AK945" i="1"/>
  <c r="AJ945" i="1"/>
  <c r="AI945" i="1"/>
  <c r="AH945" i="1"/>
  <c r="AE945" i="1"/>
  <c r="AD945" i="1"/>
  <c r="AC945" i="1"/>
  <c r="AB945" i="1"/>
  <c r="AA945" i="1"/>
  <c r="Z945" i="1"/>
  <c r="AR944" i="1"/>
  <c r="AO944" i="1"/>
  <c r="AN944" i="1"/>
  <c r="AM944" i="1"/>
  <c r="AL944" i="1"/>
  <c r="AK944" i="1"/>
  <c r="AJ944" i="1"/>
  <c r="AI944" i="1"/>
  <c r="AH944" i="1"/>
  <c r="AE944" i="1"/>
  <c r="AD944" i="1"/>
  <c r="AC944" i="1"/>
  <c r="AB944" i="1"/>
  <c r="AA944" i="1"/>
  <c r="Z944" i="1"/>
  <c r="AR943" i="1"/>
  <c r="AO943" i="1"/>
  <c r="AN943" i="1"/>
  <c r="AM943" i="1"/>
  <c r="AL943" i="1"/>
  <c r="AK943" i="1"/>
  <c r="AJ943" i="1"/>
  <c r="AI943" i="1"/>
  <c r="AH943" i="1"/>
  <c r="AE943" i="1"/>
  <c r="AD943" i="1"/>
  <c r="AC943" i="1"/>
  <c r="AB943" i="1"/>
  <c r="AA943" i="1"/>
  <c r="Z943" i="1"/>
  <c r="AR942" i="1"/>
  <c r="AO942" i="1"/>
  <c r="AN942" i="1"/>
  <c r="AM942" i="1"/>
  <c r="AL942" i="1"/>
  <c r="AK942" i="1"/>
  <c r="AJ942" i="1"/>
  <c r="AI942" i="1"/>
  <c r="AH942" i="1"/>
  <c r="AE942" i="1"/>
  <c r="AD942" i="1"/>
  <c r="AC942" i="1"/>
  <c r="AB942" i="1"/>
  <c r="AA942" i="1"/>
  <c r="Z942" i="1"/>
  <c r="AR941" i="1"/>
  <c r="AO941" i="1"/>
  <c r="AN941" i="1"/>
  <c r="AM941" i="1"/>
  <c r="AL941" i="1"/>
  <c r="AK941" i="1"/>
  <c r="AJ941" i="1"/>
  <c r="AI941" i="1"/>
  <c r="AH941" i="1"/>
  <c r="AE941" i="1"/>
  <c r="AD941" i="1"/>
  <c r="AC941" i="1"/>
  <c r="AB941" i="1"/>
  <c r="AA941" i="1"/>
  <c r="Z941" i="1"/>
  <c r="AR940" i="1"/>
  <c r="AO940" i="1"/>
  <c r="AN940" i="1"/>
  <c r="AM940" i="1"/>
  <c r="AL940" i="1"/>
  <c r="AK940" i="1"/>
  <c r="AJ940" i="1"/>
  <c r="AI940" i="1"/>
  <c r="AH940" i="1"/>
  <c r="AE940" i="1"/>
  <c r="AD940" i="1"/>
  <c r="AC940" i="1"/>
  <c r="AB940" i="1"/>
  <c r="AA940" i="1"/>
  <c r="Z940" i="1"/>
  <c r="AR939" i="1"/>
  <c r="AO939" i="1"/>
  <c r="AN939" i="1"/>
  <c r="AM939" i="1"/>
  <c r="AL939" i="1"/>
  <c r="AK939" i="1"/>
  <c r="AJ939" i="1"/>
  <c r="AI939" i="1"/>
  <c r="AH939" i="1"/>
  <c r="AE939" i="1"/>
  <c r="AD939" i="1"/>
  <c r="AC939" i="1"/>
  <c r="AB939" i="1"/>
  <c r="AA939" i="1"/>
  <c r="Z939" i="1"/>
  <c r="AR938" i="1"/>
  <c r="AO938" i="1"/>
  <c r="AN938" i="1"/>
  <c r="AM938" i="1"/>
  <c r="AL938" i="1"/>
  <c r="AK938" i="1"/>
  <c r="AJ938" i="1"/>
  <c r="AI938" i="1"/>
  <c r="AH938" i="1"/>
  <c r="AE938" i="1"/>
  <c r="AD938" i="1"/>
  <c r="AC938" i="1"/>
  <c r="AB938" i="1"/>
  <c r="AA938" i="1"/>
  <c r="Z938" i="1"/>
  <c r="AR937" i="1"/>
  <c r="AO937" i="1"/>
  <c r="AN937" i="1"/>
  <c r="AM937" i="1"/>
  <c r="AL937" i="1"/>
  <c r="AK937" i="1"/>
  <c r="AJ937" i="1"/>
  <c r="AI937" i="1"/>
  <c r="AH937" i="1"/>
  <c r="AE937" i="1"/>
  <c r="AD937" i="1"/>
  <c r="AC937" i="1"/>
  <c r="AB937" i="1"/>
  <c r="AA937" i="1"/>
  <c r="Z937" i="1"/>
  <c r="AR936" i="1"/>
  <c r="AO936" i="1"/>
  <c r="AN936" i="1"/>
  <c r="AM936" i="1"/>
  <c r="AL936" i="1"/>
  <c r="AK936" i="1"/>
  <c r="AJ936" i="1"/>
  <c r="AI936" i="1"/>
  <c r="AH936" i="1"/>
  <c r="AE936" i="1"/>
  <c r="AD936" i="1"/>
  <c r="AC936" i="1"/>
  <c r="AB936" i="1"/>
  <c r="AA936" i="1"/>
  <c r="Z936" i="1"/>
  <c r="AR935" i="1"/>
  <c r="AO935" i="1"/>
  <c r="AN935" i="1"/>
  <c r="AM935" i="1"/>
  <c r="AL935" i="1"/>
  <c r="AK935" i="1"/>
  <c r="AJ935" i="1"/>
  <c r="AI935" i="1"/>
  <c r="AH935" i="1"/>
  <c r="AE935" i="1"/>
  <c r="AD935" i="1"/>
  <c r="AC935" i="1"/>
  <c r="AB935" i="1"/>
  <c r="AA935" i="1"/>
  <c r="Z935" i="1"/>
  <c r="AR934" i="1"/>
  <c r="AO934" i="1"/>
  <c r="AN934" i="1"/>
  <c r="AM934" i="1"/>
  <c r="AL934" i="1"/>
  <c r="AK934" i="1"/>
  <c r="AJ934" i="1"/>
  <c r="AI934" i="1"/>
  <c r="AH934" i="1"/>
  <c r="AE934" i="1"/>
  <c r="AD934" i="1"/>
  <c r="AC934" i="1"/>
  <c r="AB934" i="1"/>
  <c r="AA934" i="1"/>
  <c r="Z934" i="1"/>
  <c r="AR933" i="1"/>
  <c r="AO933" i="1"/>
  <c r="AN933" i="1"/>
  <c r="AM933" i="1"/>
  <c r="AL933" i="1"/>
  <c r="AK933" i="1"/>
  <c r="AJ933" i="1"/>
  <c r="AI933" i="1"/>
  <c r="AH933" i="1"/>
  <c r="AE933" i="1"/>
  <c r="AD933" i="1"/>
  <c r="AC933" i="1"/>
  <c r="AB933" i="1"/>
  <c r="AA933" i="1"/>
  <c r="Z933" i="1"/>
  <c r="AR932" i="1"/>
  <c r="AO932" i="1"/>
  <c r="AN932" i="1"/>
  <c r="AM932" i="1"/>
  <c r="AL932" i="1"/>
  <c r="AK932" i="1"/>
  <c r="AJ932" i="1"/>
  <c r="AI932" i="1"/>
  <c r="AH932" i="1"/>
  <c r="AE932" i="1"/>
  <c r="AD932" i="1"/>
  <c r="AC932" i="1"/>
  <c r="AB932" i="1"/>
  <c r="AA932" i="1"/>
  <c r="Z932" i="1"/>
  <c r="AR931" i="1"/>
  <c r="AO931" i="1"/>
  <c r="AN931" i="1"/>
  <c r="AM931" i="1"/>
  <c r="AL931" i="1"/>
  <c r="AK931" i="1"/>
  <c r="AJ931" i="1"/>
  <c r="AI931" i="1"/>
  <c r="AH931" i="1"/>
  <c r="AE931" i="1"/>
  <c r="AD931" i="1"/>
  <c r="AC931" i="1"/>
  <c r="AB931" i="1"/>
  <c r="AA931" i="1"/>
  <c r="Z931" i="1"/>
  <c r="AR930" i="1"/>
  <c r="AO930" i="1"/>
  <c r="AN930" i="1"/>
  <c r="AM930" i="1"/>
  <c r="AL930" i="1"/>
  <c r="AK930" i="1"/>
  <c r="AJ930" i="1"/>
  <c r="AI930" i="1"/>
  <c r="AH930" i="1"/>
  <c r="AE930" i="1"/>
  <c r="AD930" i="1"/>
  <c r="AC930" i="1"/>
  <c r="AB930" i="1"/>
  <c r="AA930" i="1"/>
  <c r="Z930" i="1"/>
  <c r="AR929" i="1"/>
  <c r="AO929" i="1"/>
  <c r="AN929" i="1"/>
  <c r="AM929" i="1"/>
  <c r="AL929" i="1"/>
  <c r="AK929" i="1"/>
  <c r="AJ929" i="1"/>
  <c r="AI929" i="1"/>
  <c r="AH929" i="1"/>
  <c r="AE929" i="1"/>
  <c r="AD929" i="1"/>
  <c r="AC929" i="1"/>
  <c r="AB929" i="1"/>
  <c r="AA929" i="1"/>
  <c r="Z929" i="1"/>
  <c r="AR928" i="1"/>
  <c r="AO928" i="1"/>
  <c r="AN928" i="1"/>
  <c r="AM928" i="1"/>
  <c r="AL928" i="1"/>
  <c r="AK928" i="1"/>
  <c r="AJ928" i="1"/>
  <c r="AI928" i="1"/>
  <c r="AH928" i="1"/>
  <c r="AE928" i="1"/>
  <c r="AD928" i="1"/>
  <c r="AC928" i="1"/>
  <c r="AB928" i="1"/>
  <c r="AA928" i="1"/>
  <c r="Z928" i="1"/>
  <c r="AR927" i="1"/>
  <c r="AO927" i="1"/>
  <c r="AN927" i="1"/>
  <c r="AM927" i="1"/>
  <c r="AL927" i="1"/>
  <c r="AK927" i="1"/>
  <c r="AJ927" i="1"/>
  <c r="AI927" i="1"/>
  <c r="AH927" i="1"/>
  <c r="AE927" i="1"/>
  <c r="AD927" i="1"/>
  <c r="AC927" i="1"/>
  <c r="AB927" i="1"/>
  <c r="AA927" i="1"/>
  <c r="Z927" i="1"/>
  <c r="AR926" i="1"/>
  <c r="AO926" i="1"/>
  <c r="AN926" i="1"/>
  <c r="AM926" i="1"/>
  <c r="AL926" i="1"/>
  <c r="AK926" i="1"/>
  <c r="AJ926" i="1"/>
  <c r="AI926" i="1"/>
  <c r="AH926" i="1"/>
  <c r="AE926" i="1"/>
  <c r="AD926" i="1"/>
  <c r="AC926" i="1"/>
  <c r="AB926" i="1"/>
  <c r="AA926" i="1"/>
  <c r="Z926" i="1"/>
  <c r="AR925" i="1"/>
  <c r="AO925" i="1"/>
  <c r="AN925" i="1"/>
  <c r="AM925" i="1"/>
  <c r="AL925" i="1"/>
  <c r="AK925" i="1"/>
  <c r="AJ925" i="1"/>
  <c r="AI925" i="1"/>
  <c r="AH925" i="1"/>
  <c r="AE925" i="1"/>
  <c r="AD925" i="1"/>
  <c r="AC925" i="1"/>
  <c r="AB925" i="1"/>
  <c r="AA925" i="1"/>
  <c r="Z925" i="1"/>
  <c r="AR924" i="1"/>
  <c r="AO924" i="1"/>
  <c r="AN924" i="1"/>
  <c r="AM924" i="1"/>
  <c r="AL924" i="1"/>
  <c r="AK924" i="1"/>
  <c r="AJ924" i="1"/>
  <c r="AI924" i="1"/>
  <c r="AH924" i="1"/>
  <c r="AE924" i="1"/>
  <c r="AD924" i="1"/>
  <c r="AC924" i="1"/>
  <c r="AB924" i="1"/>
  <c r="AA924" i="1"/>
  <c r="Z924" i="1"/>
  <c r="AR923" i="1"/>
  <c r="AO923" i="1"/>
  <c r="AN923" i="1"/>
  <c r="AM923" i="1"/>
  <c r="AL923" i="1"/>
  <c r="AK923" i="1"/>
  <c r="AJ923" i="1"/>
  <c r="AI923" i="1"/>
  <c r="AH923" i="1"/>
  <c r="AE923" i="1"/>
  <c r="AD923" i="1"/>
  <c r="AC923" i="1"/>
  <c r="AB923" i="1"/>
  <c r="AA923" i="1"/>
  <c r="Z923" i="1"/>
  <c r="AR922" i="1"/>
  <c r="AO922" i="1"/>
  <c r="AN922" i="1"/>
  <c r="AM922" i="1"/>
  <c r="AL922" i="1"/>
  <c r="AK922" i="1"/>
  <c r="AJ922" i="1"/>
  <c r="AI922" i="1"/>
  <c r="AH922" i="1"/>
  <c r="AE922" i="1"/>
  <c r="AD922" i="1"/>
  <c r="AC922" i="1"/>
  <c r="AB922" i="1"/>
  <c r="AA922" i="1"/>
  <c r="Z922" i="1"/>
  <c r="AR921" i="1"/>
  <c r="AO921" i="1"/>
  <c r="AN921" i="1"/>
  <c r="AM921" i="1"/>
  <c r="AL921" i="1"/>
  <c r="AK921" i="1"/>
  <c r="AJ921" i="1"/>
  <c r="AI921" i="1"/>
  <c r="AH921" i="1"/>
  <c r="AE921" i="1"/>
  <c r="AD921" i="1"/>
  <c r="AC921" i="1"/>
  <c r="AB921" i="1"/>
  <c r="AA921" i="1"/>
  <c r="Z921" i="1"/>
  <c r="AR920" i="1"/>
  <c r="AO920" i="1"/>
  <c r="AN920" i="1"/>
  <c r="AM920" i="1"/>
  <c r="AL920" i="1"/>
  <c r="AK920" i="1"/>
  <c r="AJ920" i="1"/>
  <c r="AI920" i="1"/>
  <c r="AH920" i="1"/>
  <c r="AE920" i="1"/>
  <c r="AD920" i="1"/>
  <c r="AC920" i="1"/>
  <c r="AB920" i="1"/>
  <c r="AA920" i="1"/>
  <c r="Z920" i="1"/>
  <c r="AR919" i="1"/>
  <c r="AO919" i="1"/>
  <c r="AN919" i="1"/>
  <c r="AM919" i="1"/>
  <c r="AL919" i="1"/>
  <c r="AK919" i="1"/>
  <c r="AJ919" i="1"/>
  <c r="AI919" i="1"/>
  <c r="AH919" i="1"/>
  <c r="AE919" i="1"/>
  <c r="AD919" i="1"/>
  <c r="AC919" i="1"/>
  <c r="AB919" i="1"/>
  <c r="AA919" i="1"/>
  <c r="Z919" i="1"/>
  <c r="AR918" i="1"/>
  <c r="AO918" i="1"/>
  <c r="AN918" i="1"/>
  <c r="AM918" i="1"/>
  <c r="AL918" i="1"/>
  <c r="AK918" i="1"/>
  <c r="AJ918" i="1"/>
  <c r="AI918" i="1"/>
  <c r="AH918" i="1"/>
  <c r="AE918" i="1"/>
  <c r="AD918" i="1"/>
  <c r="AC918" i="1"/>
  <c r="AB918" i="1"/>
  <c r="AA918" i="1"/>
  <c r="Z918" i="1"/>
  <c r="AR917" i="1"/>
  <c r="AO917" i="1"/>
  <c r="AN917" i="1"/>
  <c r="AM917" i="1"/>
  <c r="AL917" i="1"/>
  <c r="AK917" i="1"/>
  <c r="AJ917" i="1"/>
  <c r="AI917" i="1"/>
  <c r="AH917" i="1"/>
  <c r="AE917" i="1"/>
  <c r="AD917" i="1"/>
  <c r="AC917" i="1"/>
  <c r="AB917" i="1"/>
  <c r="AA917" i="1"/>
  <c r="Z917" i="1"/>
  <c r="AR916" i="1"/>
  <c r="AO916" i="1"/>
  <c r="AN916" i="1"/>
  <c r="AM916" i="1"/>
  <c r="AL916" i="1"/>
  <c r="AK916" i="1"/>
  <c r="AJ916" i="1"/>
  <c r="AI916" i="1"/>
  <c r="AH916" i="1"/>
  <c r="AE916" i="1"/>
  <c r="AD916" i="1"/>
  <c r="AC916" i="1"/>
  <c r="AB916" i="1"/>
  <c r="AA916" i="1"/>
  <c r="Z916" i="1"/>
  <c r="AR915" i="1"/>
  <c r="AO915" i="1"/>
  <c r="AN915" i="1"/>
  <c r="AM915" i="1"/>
  <c r="AL915" i="1"/>
  <c r="AK915" i="1"/>
  <c r="AJ915" i="1"/>
  <c r="AI915" i="1"/>
  <c r="AH915" i="1"/>
  <c r="AE915" i="1"/>
  <c r="AD915" i="1"/>
  <c r="AC915" i="1"/>
  <c r="AB915" i="1"/>
  <c r="AA915" i="1"/>
  <c r="Z915" i="1"/>
  <c r="AR914" i="1"/>
  <c r="AO914" i="1"/>
  <c r="AN914" i="1"/>
  <c r="AM914" i="1"/>
  <c r="AL914" i="1"/>
  <c r="AK914" i="1"/>
  <c r="AJ914" i="1"/>
  <c r="AI914" i="1"/>
  <c r="AH914" i="1"/>
  <c r="AE914" i="1"/>
  <c r="AD914" i="1"/>
  <c r="AC914" i="1"/>
  <c r="AB914" i="1"/>
  <c r="AA914" i="1"/>
  <c r="Z914" i="1"/>
  <c r="AR913" i="1"/>
  <c r="AO913" i="1"/>
  <c r="AN913" i="1"/>
  <c r="AM913" i="1"/>
  <c r="AL913" i="1"/>
  <c r="AK913" i="1"/>
  <c r="AJ913" i="1"/>
  <c r="AI913" i="1"/>
  <c r="AH913" i="1"/>
  <c r="AE913" i="1"/>
  <c r="AD913" i="1"/>
  <c r="AC913" i="1"/>
  <c r="AB913" i="1"/>
  <c r="AA913" i="1"/>
  <c r="Z913" i="1"/>
  <c r="AR912" i="1"/>
  <c r="AO912" i="1"/>
  <c r="AN912" i="1"/>
  <c r="AM912" i="1"/>
  <c r="AL912" i="1"/>
  <c r="AK912" i="1"/>
  <c r="AJ912" i="1"/>
  <c r="AI912" i="1"/>
  <c r="AH912" i="1"/>
  <c r="AE912" i="1"/>
  <c r="AD912" i="1"/>
  <c r="AC912" i="1"/>
  <c r="AB912" i="1"/>
  <c r="AA912" i="1"/>
  <c r="Z912" i="1"/>
  <c r="AR911" i="1"/>
  <c r="AO911" i="1"/>
  <c r="AN911" i="1"/>
  <c r="AM911" i="1"/>
  <c r="AL911" i="1"/>
  <c r="AK911" i="1"/>
  <c r="AJ911" i="1"/>
  <c r="AI911" i="1"/>
  <c r="AH911" i="1"/>
  <c r="AE911" i="1"/>
  <c r="AD911" i="1"/>
  <c r="AC911" i="1"/>
  <c r="AB911" i="1"/>
  <c r="AA911" i="1"/>
  <c r="Z911" i="1"/>
  <c r="AR910" i="1"/>
  <c r="AO910" i="1"/>
  <c r="AN910" i="1"/>
  <c r="AM910" i="1"/>
  <c r="AL910" i="1"/>
  <c r="AK910" i="1"/>
  <c r="AJ910" i="1"/>
  <c r="AI910" i="1"/>
  <c r="AH910" i="1"/>
  <c r="AE910" i="1"/>
  <c r="AD910" i="1"/>
  <c r="AC910" i="1"/>
  <c r="AB910" i="1"/>
  <c r="AA910" i="1"/>
  <c r="Z910" i="1"/>
  <c r="AR909" i="1"/>
  <c r="AO909" i="1"/>
  <c r="AN909" i="1"/>
  <c r="AM909" i="1"/>
  <c r="AL909" i="1"/>
  <c r="AK909" i="1"/>
  <c r="AJ909" i="1"/>
  <c r="AI909" i="1"/>
  <c r="AH909" i="1"/>
  <c r="AE909" i="1"/>
  <c r="AD909" i="1"/>
  <c r="AC909" i="1"/>
  <c r="AB909" i="1"/>
  <c r="AA909" i="1"/>
  <c r="Z909" i="1"/>
  <c r="AR908" i="1"/>
  <c r="AO908" i="1"/>
  <c r="AN908" i="1"/>
  <c r="AM908" i="1"/>
  <c r="AL908" i="1"/>
  <c r="AK908" i="1"/>
  <c r="AJ908" i="1"/>
  <c r="AI908" i="1"/>
  <c r="AH908" i="1"/>
  <c r="AE908" i="1"/>
  <c r="AD908" i="1"/>
  <c r="AC908" i="1"/>
  <c r="AB908" i="1"/>
  <c r="AA908" i="1"/>
  <c r="Z908" i="1"/>
  <c r="AR907" i="1"/>
  <c r="AO907" i="1"/>
  <c r="AN907" i="1"/>
  <c r="AM907" i="1"/>
  <c r="AL907" i="1"/>
  <c r="AK907" i="1"/>
  <c r="AJ907" i="1"/>
  <c r="AI907" i="1"/>
  <c r="AH907" i="1"/>
  <c r="AE907" i="1"/>
  <c r="AD907" i="1"/>
  <c r="AC907" i="1"/>
  <c r="AB907" i="1"/>
  <c r="AA907" i="1"/>
  <c r="Z907" i="1"/>
  <c r="AR906" i="1"/>
  <c r="AO906" i="1"/>
  <c r="AN906" i="1"/>
  <c r="AM906" i="1"/>
  <c r="AL906" i="1"/>
  <c r="AK906" i="1"/>
  <c r="AJ906" i="1"/>
  <c r="AI906" i="1"/>
  <c r="AH906" i="1"/>
  <c r="AE906" i="1"/>
  <c r="AD906" i="1"/>
  <c r="AC906" i="1"/>
  <c r="AB906" i="1"/>
  <c r="AA906" i="1"/>
  <c r="Z906" i="1"/>
  <c r="AR905" i="1"/>
  <c r="AO905" i="1"/>
  <c r="AN905" i="1"/>
  <c r="AM905" i="1"/>
  <c r="AL905" i="1"/>
  <c r="AK905" i="1"/>
  <c r="AJ905" i="1"/>
  <c r="AI905" i="1"/>
  <c r="AH905" i="1"/>
  <c r="AE905" i="1"/>
  <c r="AD905" i="1"/>
  <c r="AC905" i="1"/>
  <c r="AB905" i="1"/>
  <c r="AA905" i="1"/>
  <c r="Z905" i="1"/>
  <c r="AR904" i="1"/>
  <c r="AO904" i="1"/>
  <c r="AN904" i="1"/>
  <c r="AM904" i="1"/>
  <c r="AL904" i="1"/>
  <c r="AK904" i="1"/>
  <c r="AJ904" i="1"/>
  <c r="AI904" i="1"/>
  <c r="AH904" i="1"/>
  <c r="AE904" i="1"/>
  <c r="AD904" i="1"/>
  <c r="AC904" i="1"/>
  <c r="AB904" i="1"/>
  <c r="AA904" i="1"/>
  <c r="Z904" i="1"/>
  <c r="AR903" i="1"/>
  <c r="AO903" i="1"/>
  <c r="AN903" i="1"/>
  <c r="AM903" i="1"/>
  <c r="AL903" i="1"/>
  <c r="AK903" i="1"/>
  <c r="AJ903" i="1"/>
  <c r="AI903" i="1"/>
  <c r="AH903" i="1"/>
  <c r="AE903" i="1"/>
  <c r="AD903" i="1"/>
  <c r="AC903" i="1"/>
  <c r="AB903" i="1"/>
  <c r="AA903" i="1"/>
  <c r="Z903" i="1"/>
  <c r="AR902" i="1"/>
  <c r="AO902" i="1"/>
  <c r="AN902" i="1"/>
  <c r="AM902" i="1"/>
  <c r="AL902" i="1"/>
  <c r="AK902" i="1"/>
  <c r="AJ902" i="1"/>
  <c r="AI902" i="1"/>
  <c r="AH902" i="1"/>
  <c r="AE902" i="1"/>
  <c r="AD902" i="1"/>
  <c r="AC902" i="1"/>
  <c r="AB902" i="1"/>
  <c r="AA902" i="1"/>
  <c r="Z902" i="1"/>
  <c r="AR901" i="1"/>
  <c r="AO901" i="1"/>
  <c r="AN901" i="1"/>
  <c r="AM901" i="1"/>
  <c r="AL901" i="1"/>
  <c r="AK901" i="1"/>
  <c r="AJ901" i="1"/>
  <c r="AI901" i="1"/>
  <c r="AH901" i="1"/>
  <c r="AE901" i="1"/>
  <c r="AD901" i="1"/>
  <c r="AC901" i="1"/>
  <c r="AB901" i="1"/>
  <c r="AA901" i="1"/>
  <c r="Z901" i="1"/>
  <c r="AR900" i="1"/>
  <c r="AO900" i="1"/>
  <c r="AN900" i="1"/>
  <c r="AM900" i="1"/>
  <c r="AL900" i="1"/>
  <c r="AK900" i="1"/>
  <c r="AJ900" i="1"/>
  <c r="AI900" i="1"/>
  <c r="AH900" i="1"/>
  <c r="AE900" i="1"/>
  <c r="AD900" i="1"/>
  <c r="AC900" i="1"/>
  <c r="AB900" i="1"/>
  <c r="AA900" i="1"/>
  <c r="Z900" i="1"/>
  <c r="AR899" i="1"/>
  <c r="AO899" i="1"/>
  <c r="AN899" i="1"/>
  <c r="AM899" i="1"/>
  <c r="AL899" i="1"/>
  <c r="AK899" i="1"/>
  <c r="AJ899" i="1"/>
  <c r="AI899" i="1"/>
  <c r="AH899" i="1"/>
  <c r="AE899" i="1"/>
  <c r="AD899" i="1"/>
  <c r="AC899" i="1"/>
  <c r="AB899" i="1"/>
  <c r="AA899" i="1"/>
  <c r="Z899" i="1"/>
  <c r="AR898" i="1"/>
  <c r="AO898" i="1"/>
  <c r="AN898" i="1"/>
  <c r="AM898" i="1"/>
  <c r="AL898" i="1"/>
  <c r="AK898" i="1"/>
  <c r="AJ898" i="1"/>
  <c r="AI898" i="1"/>
  <c r="AH898" i="1"/>
  <c r="AE898" i="1"/>
  <c r="AD898" i="1"/>
  <c r="AC898" i="1"/>
  <c r="AB898" i="1"/>
  <c r="AA898" i="1"/>
  <c r="Z898" i="1"/>
  <c r="AR897" i="1"/>
  <c r="AO897" i="1"/>
  <c r="AN897" i="1"/>
  <c r="AM897" i="1"/>
  <c r="AL897" i="1"/>
  <c r="AK897" i="1"/>
  <c r="AJ897" i="1"/>
  <c r="AI897" i="1"/>
  <c r="AH897" i="1"/>
  <c r="AE897" i="1"/>
  <c r="AD897" i="1"/>
  <c r="AC897" i="1"/>
  <c r="AB897" i="1"/>
  <c r="AA897" i="1"/>
  <c r="Z897" i="1"/>
  <c r="AR896" i="1"/>
  <c r="AO896" i="1"/>
  <c r="AN896" i="1"/>
  <c r="AM896" i="1"/>
  <c r="AL896" i="1"/>
  <c r="AK896" i="1"/>
  <c r="AJ896" i="1"/>
  <c r="AI896" i="1"/>
  <c r="AH896" i="1"/>
  <c r="AE896" i="1"/>
  <c r="AD896" i="1"/>
  <c r="AC896" i="1"/>
  <c r="AB896" i="1"/>
  <c r="AA896" i="1"/>
  <c r="Z896" i="1"/>
  <c r="AR895" i="1"/>
  <c r="AO895" i="1"/>
  <c r="AN895" i="1"/>
  <c r="AM895" i="1"/>
  <c r="AL895" i="1"/>
  <c r="AK895" i="1"/>
  <c r="AJ895" i="1"/>
  <c r="AI895" i="1"/>
  <c r="AH895" i="1"/>
  <c r="AE895" i="1"/>
  <c r="AD895" i="1"/>
  <c r="AC895" i="1"/>
  <c r="AB895" i="1"/>
  <c r="AA895" i="1"/>
  <c r="Z895" i="1"/>
  <c r="AR894" i="1"/>
  <c r="AO894" i="1"/>
  <c r="AN894" i="1"/>
  <c r="AM894" i="1"/>
  <c r="AL894" i="1"/>
  <c r="AK894" i="1"/>
  <c r="AJ894" i="1"/>
  <c r="AI894" i="1"/>
  <c r="AH894" i="1"/>
  <c r="AE894" i="1"/>
  <c r="AD894" i="1"/>
  <c r="AC894" i="1"/>
  <c r="AB894" i="1"/>
  <c r="AA894" i="1"/>
  <c r="Z894" i="1"/>
  <c r="AR893" i="1"/>
  <c r="AO893" i="1"/>
  <c r="AN893" i="1"/>
  <c r="AM893" i="1"/>
  <c r="AL893" i="1"/>
  <c r="AK893" i="1"/>
  <c r="AJ893" i="1"/>
  <c r="AI893" i="1"/>
  <c r="AH893" i="1"/>
  <c r="AE893" i="1"/>
  <c r="AD893" i="1"/>
  <c r="AC893" i="1"/>
  <c r="AB893" i="1"/>
  <c r="AA893" i="1"/>
  <c r="Z893" i="1"/>
  <c r="AR892" i="1"/>
  <c r="AO892" i="1"/>
  <c r="AN892" i="1"/>
  <c r="AM892" i="1"/>
  <c r="AL892" i="1"/>
  <c r="AK892" i="1"/>
  <c r="AJ892" i="1"/>
  <c r="AI892" i="1"/>
  <c r="AH892" i="1"/>
  <c r="AE892" i="1"/>
  <c r="AD892" i="1"/>
  <c r="AC892" i="1"/>
  <c r="AB892" i="1"/>
  <c r="AA892" i="1"/>
  <c r="Z892" i="1"/>
  <c r="AR891" i="1"/>
  <c r="AO891" i="1"/>
  <c r="AN891" i="1"/>
  <c r="AM891" i="1"/>
  <c r="AL891" i="1"/>
  <c r="AK891" i="1"/>
  <c r="AJ891" i="1"/>
  <c r="AI891" i="1"/>
  <c r="AH891" i="1"/>
  <c r="AE891" i="1"/>
  <c r="AD891" i="1"/>
  <c r="AC891" i="1"/>
  <c r="AB891" i="1"/>
  <c r="AA891" i="1"/>
  <c r="Z891" i="1"/>
  <c r="AR890" i="1"/>
  <c r="AO890" i="1"/>
  <c r="AN890" i="1"/>
  <c r="AM890" i="1"/>
  <c r="AL890" i="1"/>
  <c r="AK890" i="1"/>
  <c r="AJ890" i="1"/>
  <c r="AI890" i="1"/>
  <c r="AH890" i="1"/>
  <c r="AE890" i="1"/>
  <c r="AD890" i="1"/>
  <c r="AC890" i="1"/>
  <c r="AB890" i="1"/>
  <c r="AA890" i="1"/>
  <c r="Z890" i="1"/>
  <c r="AR889" i="1"/>
  <c r="AO889" i="1"/>
  <c r="AN889" i="1"/>
  <c r="AM889" i="1"/>
  <c r="AL889" i="1"/>
  <c r="AK889" i="1"/>
  <c r="AJ889" i="1"/>
  <c r="AI889" i="1"/>
  <c r="AH889" i="1"/>
  <c r="AE889" i="1"/>
  <c r="AD889" i="1"/>
  <c r="AC889" i="1"/>
  <c r="AB889" i="1"/>
  <c r="AA889" i="1"/>
  <c r="Z889" i="1"/>
  <c r="AR888" i="1"/>
  <c r="AO888" i="1"/>
  <c r="AN888" i="1"/>
  <c r="AM888" i="1"/>
  <c r="AL888" i="1"/>
  <c r="AK888" i="1"/>
  <c r="AJ888" i="1"/>
  <c r="AI888" i="1"/>
  <c r="AH888" i="1"/>
  <c r="AE888" i="1"/>
  <c r="AD888" i="1"/>
  <c r="AC888" i="1"/>
  <c r="AB888" i="1"/>
  <c r="AA888" i="1"/>
  <c r="Z888" i="1"/>
  <c r="AR887" i="1"/>
  <c r="AO887" i="1"/>
  <c r="AN887" i="1"/>
  <c r="AM887" i="1"/>
  <c r="AL887" i="1"/>
  <c r="AK887" i="1"/>
  <c r="AJ887" i="1"/>
  <c r="AI887" i="1"/>
  <c r="AH887" i="1"/>
  <c r="AE887" i="1"/>
  <c r="AD887" i="1"/>
  <c r="AC887" i="1"/>
  <c r="AB887" i="1"/>
  <c r="AA887" i="1"/>
  <c r="Z887" i="1"/>
  <c r="AR886" i="1"/>
  <c r="AO886" i="1"/>
  <c r="AN886" i="1"/>
  <c r="AM886" i="1"/>
  <c r="AL886" i="1"/>
  <c r="AK886" i="1"/>
  <c r="AJ886" i="1"/>
  <c r="AI886" i="1"/>
  <c r="AH886" i="1"/>
  <c r="AE886" i="1"/>
  <c r="AD886" i="1"/>
  <c r="AC886" i="1"/>
  <c r="AB886" i="1"/>
  <c r="AA886" i="1"/>
  <c r="Z886" i="1"/>
  <c r="AR885" i="1"/>
  <c r="AO885" i="1"/>
  <c r="AN885" i="1"/>
  <c r="AM885" i="1"/>
  <c r="AL885" i="1"/>
  <c r="AK885" i="1"/>
  <c r="AJ885" i="1"/>
  <c r="AI885" i="1"/>
  <c r="AH885" i="1"/>
  <c r="AE885" i="1"/>
  <c r="AD885" i="1"/>
  <c r="AC885" i="1"/>
  <c r="AB885" i="1"/>
  <c r="AA885" i="1"/>
  <c r="Z885" i="1"/>
  <c r="AR884" i="1"/>
  <c r="AO884" i="1"/>
  <c r="AN884" i="1"/>
  <c r="AM884" i="1"/>
  <c r="AL884" i="1"/>
  <c r="AK884" i="1"/>
  <c r="AJ884" i="1"/>
  <c r="AI884" i="1"/>
  <c r="AH884" i="1"/>
  <c r="AE884" i="1"/>
  <c r="AD884" i="1"/>
  <c r="AC884" i="1"/>
  <c r="AB884" i="1"/>
  <c r="AA884" i="1"/>
  <c r="Z884" i="1"/>
  <c r="AR883" i="1"/>
  <c r="AO883" i="1"/>
  <c r="AN883" i="1"/>
  <c r="AM883" i="1"/>
  <c r="AL883" i="1"/>
  <c r="AK883" i="1"/>
  <c r="AJ883" i="1"/>
  <c r="AI883" i="1"/>
  <c r="AH883" i="1"/>
  <c r="AE883" i="1"/>
  <c r="AD883" i="1"/>
  <c r="AC883" i="1"/>
  <c r="AB883" i="1"/>
  <c r="AA883" i="1"/>
  <c r="Z883" i="1"/>
  <c r="AR882" i="1"/>
  <c r="AO882" i="1"/>
  <c r="AN882" i="1"/>
  <c r="AM882" i="1"/>
  <c r="AL882" i="1"/>
  <c r="AK882" i="1"/>
  <c r="AJ882" i="1"/>
  <c r="AI882" i="1"/>
  <c r="AH882" i="1"/>
  <c r="AE882" i="1"/>
  <c r="AD882" i="1"/>
  <c r="AC882" i="1"/>
  <c r="AB882" i="1"/>
  <c r="AA882" i="1"/>
  <c r="Z882" i="1"/>
  <c r="AR881" i="1"/>
  <c r="AO881" i="1"/>
  <c r="AN881" i="1"/>
  <c r="AM881" i="1"/>
  <c r="AL881" i="1"/>
  <c r="AK881" i="1"/>
  <c r="AJ881" i="1"/>
  <c r="AI881" i="1"/>
  <c r="AH881" i="1"/>
  <c r="AE881" i="1"/>
  <c r="AD881" i="1"/>
  <c r="AC881" i="1"/>
  <c r="AB881" i="1"/>
  <c r="AA881" i="1"/>
  <c r="Z881" i="1"/>
  <c r="AR880" i="1"/>
  <c r="AO880" i="1"/>
  <c r="AN880" i="1"/>
  <c r="AM880" i="1"/>
  <c r="AL880" i="1"/>
  <c r="AK880" i="1"/>
  <c r="AJ880" i="1"/>
  <c r="AI880" i="1"/>
  <c r="AH880" i="1"/>
  <c r="AE880" i="1"/>
  <c r="AD880" i="1"/>
  <c r="AC880" i="1"/>
  <c r="AB880" i="1"/>
  <c r="AA880" i="1"/>
  <c r="Z880" i="1"/>
  <c r="AR879" i="1"/>
  <c r="AO879" i="1"/>
  <c r="AN879" i="1"/>
  <c r="AM879" i="1"/>
  <c r="AL879" i="1"/>
  <c r="AK879" i="1"/>
  <c r="AJ879" i="1"/>
  <c r="AI879" i="1"/>
  <c r="AH879" i="1"/>
  <c r="AE879" i="1"/>
  <c r="AD879" i="1"/>
  <c r="AC879" i="1"/>
  <c r="AB879" i="1"/>
  <c r="AA879" i="1"/>
  <c r="Z879" i="1"/>
  <c r="AR878" i="1"/>
  <c r="AO878" i="1"/>
  <c r="AN878" i="1"/>
  <c r="AM878" i="1"/>
  <c r="AL878" i="1"/>
  <c r="AK878" i="1"/>
  <c r="AJ878" i="1"/>
  <c r="AI878" i="1"/>
  <c r="AH878" i="1"/>
  <c r="AE878" i="1"/>
  <c r="AD878" i="1"/>
  <c r="AC878" i="1"/>
  <c r="AB878" i="1"/>
  <c r="AA878" i="1"/>
  <c r="Z878" i="1"/>
  <c r="AR877" i="1"/>
  <c r="AO877" i="1"/>
  <c r="AN877" i="1"/>
  <c r="AM877" i="1"/>
  <c r="AL877" i="1"/>
  <c r="AK877" i="1"/>
  <c r="AJ877" i="1"/>
  <c r="AI877" i="1"/>
  <c r="AH877" i="1"/>
  <c r="AE877" i="1"/>
  <c r="AD877" i="1"/>
  <c r="AC877" i="1"/>
  <c r="AB877" i="1"/>
  <c r="AA877" i="1"/>
  <c r="Z877" i="1"/>
  <c r="AR876" i="1"/>
  <c r="AO876" i="1"/>
  <c r="AN876" i="1"/>
  <c r="AM876" i="1"/>
  <c r="AL876" i="1"/>
  <c r="AK876" i="1"/>
  <c r="AJ876" i="1"/>
  <c r="AI876" i="1"/>
  <c r="AH876" i="1"/>
  <c r="AE876" i="1"/>
  <c r="AD876" i="1"/>
  <c r="AC876" i="1"/>
  <c r="AB876" i="1"/>
  <c r="AA876" i="1"/>
  <c r="Z876" i="1"/>
  <c r="AR875" i="1"/>
  <c r="AO875" i="1"/>
  <c r="AN875" i="1"/>
  <c r="AM875" i="1"/>
  <c r="AL875" i="1"/>
  <c r="AK875" i="1"/>
  <c r="AJ875" i="1"/>
  <c r="AI875" i="1"/>
  <c r="AH875" i="1"/>
  <c r="AE875" i="1"/>
  <c r="AD875" i="1"/>
  <c r="AC875" i="1"/>
  <c r="AB875" i="1"/>
  <c r="AA875" i="1"/>
  <c r="Z875" i="1"/>
  <c r="AR874" i="1"/>
  <c r="AO874" i="1"/>
  <c r="AN874" i="1"/>
  <c r="AM874" i="1"/>
  <c r="AL874" i="1"/>
  <c r="AK874" i="1"/>
  <c r="AJ874" i="1"/>
  <c r="AI874" i="1"/>
  <c r="AH874" i="1"/>
  <c r="AE874" i="1"/>
  <c r="AD874" i="1"/>
  <c r="AC874" i="1"/>
  <c r="AB874" i="1"/>
  <c r="AA874" i="1"/>
  <c r="Z874" i="1"/>
  <c r="AR873" i="1"/>
  <c r="AO873" i="1"/>
  <c r="AN873" i="1"/>
  <c r="AM873" i="1"/>
  <c r="AL873" i="1"/>
  <c r="AK873" i="1"/>
  <c r="AJ873" i="1"/>
  <c r="AI873" i="1"/>
  <c r="AH873" i="1"/>
  <c r="AE873" i="1"/>
  <c r="AD873" i="1"/>
  <c r="AC873" i="1"/>
  <c r="AB873" i="1"/>
  <c r="AA873" i="1"/>
  <c r="Z873" i="1"/>
  <c r="AR872" i="1"/>
  <c r="AO872" i="1"/>
  <c r="AN872" i="1"/>
  <c r="AM872" i="1"/>
  <c r="AL872" i="1"/>
  <c r="AK872" i="1"/>
  <c r="AJ872" i="1"/>
  <c r="AI872" i="1"/>
  <c r="AH872" i="1"/>
  <c r="AE872" i="1"/>
  <c r="AD872" i="1"/>
  <c r="AC872" i="1"/>
  <c r="AB872" i="1"/>
  <c r="AA872" i="1"/>
  <c r="Z872" i="1"/>
  <c r="AR871" i="1"/>
  <c r="AO871" i="1"/>
  <c r="AN871" i="1"/>
  <c r="AM871" i="1"/>
  <c r="AL871" i="1"/>
  <c r="AK871" i="1"/>
  <c r="AJ871" i="1"/>
  <c r="AI871" i="1"/>
  <c r="AH871" i="1"/>
  <c r="AE871" i="1"/>
  <c r="AD871" i="1"/>
  <c r="AC871" i="1"/>
  <c r="AB871" i="1"/>
  <c r="AA871" i="1"/>
  <c r="Z871" i="1"/>
  <c r="AR870" i="1"/>
  <c r="AO870" i="1"/>
  <c r="AN870" i="1"/>
  <c r="AM870" i="1"/>
  <c r="AL870" i="1"/>
  <c r="AK870" i="1"/>
  <c r="AJ870" i="1"/>
  <c r="AI870" i="1"/>
  <c r="AH870" i="1"/>
  <c r="AE870" i="1"/>
  <c r="AD870" i="1"/>
  <c r="AC870" i="1"/>
  <c r="AB870" i="1"/>
  <c r="AA870" i="1"/>
  <c r="Z870" i="1"/>
  <c r="AR869" i="1"/>
  <c r="AO869" i="1"/>
  <c r="AN869" i="1"/>
  <c r="AM869" i="1"/>
  <c r="AL869" i="1"/>
  <c r="AK869" i="1"/>
  <c r="AJ869" i="1"/>
  <c r="AI869" i="1"/>
  <c r="AH869" i="1"/>
  <c r="AE869" i="1"/>
  <c r="AD869" i="1"/>
  <c r="AC869" i="1"/>
  <c r="AB869" i="1"/>
  <c r="AA869" i="1"/>
  <c r="Z869" i="1"/>
  <c r="AR868" i="1"/>
  <c r="AO868" i="1"/>
  <c r="AN868" i="1"/>
  <c r="AM868" i="1"/>
  <c r="AL868" i="1"/>
  <c r="AK868" i="1"/>
  <c r="AJ868" i="1"/>
  <c r="AI868" i="1"/>
  <c r="AH868" i="1"/>
  <c r="AE868" i="1"/>
  <c r="AD868" i="1"/>
  <c r="AC868" i="1"/>
  <c r="AB868" i="1"/>
  <c r="AA868" i="1"/>
  <c r="Z868" i="1"/>
  <c r="AR867" i="1"/>
  <c r="AO867" i="1"/>
  <c r="AN867" i="1"/>
  <c r="AM867" i="1"/>
  <c r="AL867" i="1"/>
  <c r="AK867" i="1"/>
  <c r="AJ867" i="1"/>
  <c r="AI867" i="1"/>
  <c r="AH867" i="1"/>
  <c r="AE867" i="1"/>
  <c r="AD867" i="1"/>
  <c r="AC867" i="1"/>
  <c r="AB867" i="1"/>
  <c r="AA867" i="1"/>
  <c r="Z867" i="1"/>
  <c r="AR866" i="1"/>
  <c r="AO866" i="1"/>
  <c r="AN866" i="1"/>
  <c r="AM866" i="1"/>
  <c r="AL866" i="1"/>
  <c r="AK866" i="1"/>
  <c r="AJ866" i="1"/>
  <c r="AI866" i="1"/>
  <c r="AH866" i="1"/>
  <c r="AE866" i="1"/>
  <c r="AD866" i="1"/>
  <c r="AC866" i="1"/>
  <c r="AB866" i="1"/>
  <c r="AA866" i="1"/>
  <c r="Z866" i="1"/>
  <c r="AR865" i="1"/>
  <c r="AO865" i="1"/>
  <c r="AN865" i="1"/>
  <c r="AM865" i="1"/>
  <c r="AL865" i="1"/>
  <c r="AK865" i="1"/>
  <c r="AJ865" i="1"/>
  <c r="AI865" i="1"/>
  <c r="AH865" i="1"/>
  <c r="AE865" i="1"/>
  <c r="AD865" i="1"/>
  <c r="AC865" i="1"/>
  <c r="AB865" i="1"/>
  <c r="AA865" i="1"/>
  <c r="Z865" i="1"/>
  <c r="AR864" i="1"/>
  <c r="AO864" i="1"/>
  <c r="AN864" i="1"/>
  <c r="AM864" i="1"/>
  <c r="AL864" i="1"/>
  <c r="AK864" i="1"/>
  <c r="AJ864" i="1"/>
  <c r="AI864" i="1"/>
  <c r="AH864" i="1"/>
  <c r="AE864" i="1"/>
  <c r="AD864" i="1"/>
  <c r="AC864" i="1"/>
  <c r="AB864" i="1"/>
  <c r="AA864" i="1"/>
  <c r="Z864" i="1"/>
  <c r="AR863" i="1"/>
  <c r="AO863" i="1"/>
  <c r="AN863" i="1"/>
  <c r="AM863" i="1"/>
  <c r="AL863" i="1"/>
  <c r="AK863" i="1"/>
  <c r="AJ863" i="1"/>
  <c r="AI863" i="1"/>
  <c r="AH863" i="1"/>
  <c r="AE863" i="1"/>
  <c r="AD863" i="1"/>
  <c r="AC863" i="1"/>
  <c r="AB863" i="1"/>
  <c r="AA863" i="1"/>
  <c r="Z863" i="1"/>
  <c r="AR862" i="1"/>
  <c r="AO862" i="1"/>
  <c r="AN862" i="1"/>
  <c r="AM862" i="1"/>
  <c r="AL862" i="1"/>
  <c r="AK862" i="1"/>
  <c r="AJ862" i="1"/>
  <c r="AI862" i="1"/>
  <c r="AH862" i="1"/>
  <c r="AE862" i="1"/>
  <c r="AD862" i="1"/>
  <c r="AC862" i="1"/>
  <c r="AB862" i="1"/>
  <c r="AA862" i="1"/>
  <c r="Z862" i="1"/>
  <c r="AR861" i="1"/>
  <c r="AO861" i="1"/>
  <c r="AN861" i="1"/>
  <c r="AM861" i="1"/>
  <c r="AL861" i="1"/>
  <c r="AK861" i="1"/>
  <c r="AJ861" i="1"/>
  <c r="AI861" i="1"/>
  <c r="AH861" i="1"/>
  <c r="AE861" i="1"/>
  <c r="AD861" i="1"/>
  <c r="AC861" i="1"/>
  <c r="AB861" i="1"/>
  <c r="AA861" i="1"/>
  <c r="Z861" i="1"/>
  <c r="AR860" i="1"/>
  <c r="AO860" i="1"/>
  <c r="AN860" i="1"/>
  <c r="AM860" i="1"/>
  <c r="AL860" i="1"/>
  <c r="AK860" i="1"/>
  <c r="AJ860" i="1"/>
  <c r="AI860" i="1"/>
  <c r="AH860" i="1"/>
  <c r="AE860" i="1"/>
  <c r="AD860" i="1"/>
  <c r="AC860" i="1"/>
  <c r="AB860" i="1"/>
  <c r="AA860" i="1"/>
  <c r="Z860" i="1"/>
  <c r="AR859" i="1"/>
  <c r="AO859" i="1"/>
  <c r="AN859" i="1"/>
  <c r="AM859" i="1"/>
  <c r="AL859" i="1"/>
  <c r="AK859" i="1"/>
  <c r="AJ859" i="1"/>
  <c r="AI859" i="1"/>
  <c r="AH859" i="1"/>
  <c r="AE859" i="1"/>
  <c r="AD859" i="1"/>
  <c r="AC859" i="1"/>
  <c r="AB859" i="1"/>
  <c r="AA859" i="1"/>
  <c r="Z859" i="1"/>
  <c r="AR858" i="1"/>
  <c r="AO858" i="1"/>
  <c r="AN858" i="1"/>
  <c r="AM858" i="1"/>
  <c r="AL858" i="1"/>
  <c r="AK858" i="1"/>
  <c r="AJ858" i="1"/>
  <c r="AI858" i="1"/>
  <c r="AH858" i="1"/>
  <c r="AE858" i="1"/>
  <c r="AD858" i="1"/>
  <c r="AC858" i="1"/>
  <c r="AB858" i="1"/>
  <c r="AA858" i="1"/>
  <c r="Z858" i="1"/>
  <c r="AR857" i="1"/>
  <c r="AO857" i="1"/>
  <c r="AN857" i="1"/>
  <c r="AM857" i="1"/>
  <c r="AL857" i="1"/>
  <c r="AK857" i="1"/>
  <c r="AJ857" i="1"/>
  <c r="AI857" i="1"/>
  <c r="AH857" i="1"/>
  <c r="AE857" i="1"/>
  <c r="AD857" i="1"/>
  <c r="AC857" i="1"/>
  <c r="AB857" i="1"/>
  <c r="AA857" i="1"/>
  <c r="Z857" i="1"/>
  <c r="AR856" i="1"/>
  <c r="AO856" i="1"/>
  <c r="AN856" i="1"/>
  <c r="AM856" i="1"/>
  <c r="AL856" i="1"/>
  <c r="AK856" i="1"/>
  <c r="AJ856" i="1"/>
  <c r="AI856" i="1"/>
  <c r="AH856" i="1"/>
  <c r="AE856" i="1"/>
  <c r="AD856" i="1"/>
  <c r="AC856" i="1"/>
  <c r="AB856" i="1"/>
  <c r="AA856" i="1"/>
  <c r="Z856" i="1"/>
  <c r="AR855" i="1"/>
  <c r="AO855" i="1"/>
  <c r="AN855" i="1"/>
  <c r="AM855" i="1"/>
  <c r="AL855" i="1"/>
  <c r="AK855" i="1"/>
  <c r="AJ855" i="1"/>
  <c r="AI855" i="1"/>
  <c r="AH855" i="1"/>
  <c r="AE855" i="1"/>
  <c r="AD855" i="1"/>
  <c r="AC855" i="1"/>
  <c r="AB855" i="1"/>
  <c r="AA855" i="1"/>
  <c r="Z855" i="1"/>
  <c r="AR854" i="1"/>
  <c r="AO854" i="1"/>
  <c r="AN854" i="1"/>
  <c r="AM854" i="1"/>
  <c r="AL854" i="1"/>
  <c r="AK854" i="1"/>
  <c r="AJ854" i="1"/>
  <c r="AI854" i="1"/>
  <c r="AH854" i="1"/>
  <c r="AE854" i="1"/>
  <c r="AD854" i="1"/>
  <c r="AC854" i="1"/>
  <c r="AB854" i="1"/>
  <c r="AA854" i="1"/>
  <c r="Z854" i="1"/>
  <c r="AR853" i="1"/>
  <c r="AO853" i="1"/>
  <c r="AN853" i="1"/>
  <c r="AM853" i="1"/>
  <c r="AL853" i="1"/>
  <c r="AK853" i="1"/>
  <c r="AJ853" i="1"/>
  <c r="AI853" i="1"/>
  <c r="AH853" i="1"/>
  <c r="AE853" i="1"/>
  <c r="AD853" i="1"/>
  <c r="AC853" i="1"/>
  <c r="AB853" i="1"/>
  <c r="AA853" i="1"/>
  <c r="Z853" i="1"/>
  <c r="AR852" i="1"/>
  <c r="AO852" i="1"/>
  <c r="AN852" i="1"/>
  <c r="AM852" i="1"/>
  <c r="AL852" i="1"/>
  <c r="AK852" i="1"/>
  <c r="AJ852" i="1"/>
  <c r="AI852" i="1"/>
  <c r="AH852" i="1"/>
  <c r="AE852" i="1"/>
  <c r="AD852" i="1"/>
  <c r="AC852" i="1"/>
  <c r="AB852" i="1"/>
  <c r="AA852" i="1"/>
  <c r="Z852" i="1"/>
  <c r="AR851" i="1"/>
  <c r="AO851" i="1"/>
  <c r="AN851" i="1"/>
  <c r="AM851" i="1"/>
  <c r="AL851" i="1"/>
  <c r="AK851" i="1"/>
  <c r="AJ851" i="1"/>
  <c r="AI851" i="1"/>
  <c r="AH851" i="1"/>
  <c r="AE851" i="1"/>
  <c r="AD851" i="1"/>
  <c r="AC851" i="1"/>
  <c r="AB851" i="1"/>
  <c r="AA851" i="1"/>
  <c r="Z851" i="1"/>
  <c r="AR850" i="1"/>
  <c r="AO850" i="1"/>
  <c r="AN850" i="1"/>
  <c r="AM850" i="1"/>
  <c r="AL850" i="1"/>
  <c r="AK850" i="1"/>
  <c r="AJ850" i="1"/>
  <c r="AI850" i="1"/>
  <c r="AH850" i="1"/>
  <c r="AE850" i="1"/>
  <c r="AD850" i="1"/>
  <c r="AC850" i="1"/>
  <c r="AB850" i="1"/>
  <c r="AA850" i="1"/>
  <c r="Z850" i="1"/>
  <c r="AR849" i="1"/>
  <c r="AO849" i="1"/>
  <c r="AN849" i="1"/>
  <c r="AM849" i="1"/>
  <c r="AL849" i="1"/>
  <c r="AK849" i="1"/>
  <c r="AJ849" i="1"/>
  <c r="AI849" i="1"/>
  <c r="AH849" i="1"/>
  <c r="AE849" i="1"/>
  <c r="AD849" i="1"/>
  <c r="AC849" i="1"/>
  <c r="AB849" i="1"/>
  <c r="AA849" i="1"/>
  <c r="Z849" i="1"/>
  <c r="AR848" i="1"/>
  <c r="AO848" i="1"/>
  <c r="AN848" i="1"/>
  <c r="AM848" i="1"/>
  <c r="AL848" i="1"/>
  <c r="AK848" i="1"/>
  <c r="AJ848" i="1"/>
  <c r="AI848" i="1"/>
  <c r="AH848" i="1"/>
  <c r="AE848" i="1"/>
  <c r="AD848" i="1"/>
  <c r="AC848" i="1"/>
  <c r="AB848" i="1"/>
  <c r="AA848" i="1"/>
  <c r="Z848" i="1"/>
  <c r="AR847" i="1"/>
  <c r="AO847" i="1"/>
  <c r="AN847" i="1"/>
  <c r="AM847" i="1"/>
  <c r="AL847" i="1"/>
  <c r="AK847" i="1"/>
  <c r="AJ847" i="1"/>
  <c r="AI847" i="1"/>
  <c r="AH847" i="1"/>
  <c r="AE847" i="1"/>
  <c r="AD847" i="1"/>
  <c r="AC847" i="1"/>
  <c r="AB847" i="1"/>
  <c r="AA847" i="1"/>
  <c r="Z847" i="1"/>
  <c r="AR846" i="1"/>
  <c r="AO846" i="1"/>
  <c r="AN846" i="1"/>
  <c r="AM846" i="1"/>
  <c r="AL846" i="1"/>
  <c r="AK846" i="1"/>
  <c r="AJ846" i="1"/>
  <c r="AI846" i="1"/>
  <c r="AH846" i="1"/>
  <c r="AE846" i="1"/>
  <c r="AD846" i="1"/>
  <c r="AC846" i="1"/>
  <c r="AB846" i="1"/>
  <c r="AA846" i="1"/>
  <c r="Z846" i="1"/>
  <c r="AR845" i="1"/>
  <c r="AO845" i="1"/>
  <c r="AN845" i="1"/>
  <c r="AM845" i="1"/>
  <c r="AL845" i="1"/>
  <c r="AK845" i="1"/>
  <c r="AJ845" i="1"/>
  <c r="AI845" i="1"/>
  <c r="AH845" i="1"/>
  <c r="AE845" i="1"/>
  <c r="AD845" i="1"/>
  <c r="AC845" i="1"/>
  <c r="AB845" i="1"/>
  <c r="AA845" i="1"/>
  <c r="Z845" i="1"/>
  <c r="AR844" i="1"/>
  <c r="AO844" i="1"/>
  <c r="AN844" i="1"/>
  <c r="AM844" i="1"/>
  <c r="AL844" i="1"/>
  <c r="AK844" i="1"/>
  <c r="AJ844" i="1"/>
  <c r="AI844" i="1"/>
  <c r="AH844" i="1"/>
  <c r="AE844" i="1"/>
  <c r="AD844" i="1"/>
  <c r="AC844" i="1"/>
  <c r="AB844" i="1"/>
  <c r="AA844" i="1"/>
  <c r="Z844" i="1"/>
  <c r="AR843" i="1"/>
  <c r="AO843" i="1"/>
  <c r="AN843" i="1"/>
  <c r="AM843" i="1"/>
  <c r="AL843" i="1"/>
  <c r="AK843" i="1"/>
  <c r="AJ843" i="1"/>
  <c r="AI843" i="1"/>
  <c r="AH843" i="1"/>
  <c r="AE843" i="1"/>
  <c r="AD843" i="1"/>
  <c r="AC843" i="1"/>
  <c r="AB843" i="1"/>
  <c r="AA843" i="1"/>
  <c r="Z843" i="1"/>
  <c r="AR842" i="1"/>
  <c r="AO842" i="1"/>
  <c r="AN842" i="1"/>
  <c r="AM842" i="1"/>
  <c r="AL842" i="1"/>
  <c r="AK842" i="1"/>
  <c r="AJ842" i="1"/>
  <c r="AI842" i="1"/>
  <c r="AH842" i="1"/>
  <c r="AE842" i="1"/>
  <c r="AD842" i="1"/>
  <c r="AC842" i="1"/>
  <c r="AB842" i="1"/>
  <c r="AA842" i="1"/>
  <c r="Z842" i="1"/>
  <c r="AR841" i="1"/>
  <c r="AO841" i="1"/>
  <c r="AN841" i="1"/>
  <c r="AM841" i="1"/>
  <c r="AL841" i="1"/>
  <c r="AK841" i="1"/>
  <c r="AJ841" i="1"/>
  <c r="AI841" i="1"/>
  <c r="AH841" i="1"/>
  <c r="AE841" i="1"/>
  <c r="AD841" i="1"/>
  <c r="AC841" i="1"/>
  <c r="AB841" i="1"/>
  <c r="AA841" i="1"/>
  <c r="Z841" i="1"/>
  <c r="AR840" i="1"/>
  <c r="AO840" i="1"/>
  <c r="AN840" i="1"/>
  <c r="AM840" i="1"/>
  <c r="AL840" i="1"/>
  <c r="AK840" i="1"/>
  <c r="AJ840" i="1"/>
  <c r="AI840" i="1"/>
  <c r="AH840" i="1"/>
  <c r="AE840" i="1"/>
  <c r="AD840" i="1"/>
  <c r="AC840" i="1"/>
  <c r="AB840" i="1"/>
  <c r="AA840" i="1"/>
  <c r="Z840" i="1"/>
  <c r="AR839" i="1"/>
  <c r="AO839" i="1"/>
  <c r="AN839" i="1"/>
  <c r="AM839" i="1"/>
  <c r="AL839" i="1"/>
  <c r="AK839" i="1"/>
  <c r="AJ839" i="1"/>
  <c r="AI839" i="1"/>
  <c r="AH839" i="1"/>
  <c r="AE839" i="1"/>
  <c r="AD839" i="1"/>
  <c r="AC839" i="1"/>
  <c r="AB839" i="1"/>
  <c r="AA839" i="1"/>
  <c r="Z839" i="1"/>
  <c r="AR838" i="1"/>
  <c r="AO838" i="1"/>
  <c r="AN838" i="1"/>
  <c r="AM838" i="1"/>
  <c r="AL838" i="1"/>
  <c r="AK838" i="1"/>
  <c r="AJ838" i="1"/>
  <c r="AI838" i="1"/>
  <c r="AH838" i="1"/>
  <c r="AE838" i="1"/>
  <c r="AD838" i="1"/>
  <c r="AC838" i="1"/>
  <c r="AB838" i="1"/>
  <c r="AA838" i="1"/>
  <c r="Z838" i="1"/>
  <c r="AR837" i="1"/>
  <c r="AO837" i="1"/>
  <c r="AN837" i="1"/>
  <c r="AM837" i="1"/>
  <c r="AL837" i="1"/>
  <c r="AK837" i="1"/>
  <c r="AJ837" i="1"/>
  <c r="AI837" i="1"/>
  <c r="AH837" i="1"/>
  <c r="AE837" i="1"/>
  <c r="AD837" i="1"/>
  <c r="AC837" i="1"/>
  <c r="AB837" i="1"/>
  <c r="AA837" i="1"/>
  <c r="Z837" i="1"/>
  <c r="AR836" i="1"/>
  <c r="AO836" i="1"/>
  <c r="AN836" i="1"/>
  <c r="AM836" i="1"/>
  <c r="AL836" i="1"/>
  <c r="AK836" i="1"/>
  <c r="AJ836" i="1"/>
  <c r="AI836" i="1"/>
  <c r="AH836" i="1"/>
  <c r="AE836" i="1"/>
  <c r="AD836" i="1"/>
  <c r="AC836" i="1"/>
  <c r="AB836" i="1"/>
  <c r="AA836" i="1"/>
  <c r="Z836" i="1"/>
  <c r="AR835" i="1"/>
  <c r="AO835" i="1"/>
  <c r="AN835" i="1"/>
  <c r="AM835" i="1"/>
  <c r="AL835" i="1"/>
  <c r="AK835" i="1"/>
  <c r="AJ835" i="1"/>
  <c r="AI835" i="1"/>
  <c r="AH835" i="1"/>
  <c r="AE835" i="1"/>
  <c r="AD835" i="1"/>
  <c r="AC835" i="1"/>
  <c r="AB835" i="1"/>
  <c r="AA835" i="1"/>
  <c r="Z835" i="1"/>
  <c r="AR834" i="1"/>
  <c r="AO834" i="1"/>
  <c r="AN834" i="1"/>
  <c r="AM834" i="1"/>
  <c r="AL834" i="1"/>
  <c r="AK834" i="1"/>
  <c r="AJ834" i="1"/>
  <c r="AI834" i="1"/>
  <c r="AH834" i="1"/>
  <c r="AE834" i="1"/>
  <c r="AD834" i="1"/>
  <c r="AC834" i="1"/>
  <c r="AB834" i="1"/>
  <c r="AA834" i="1"/>
  <c r="Z834" i="1"/>
  <c r="AR833" i="1"/>
  <c r="AO833" i="1"/>
  <c r="AN833" i="1"/>
  <c r="AM833" i="1"/>
  <c r="AL833" i="1"/>
  <c r="AK833" i="1"/>
  <c r="AJ833" i="1"/>
  <c r="AI833" i="1"/>
  <c r="AH833" i="1"/>
  <c r="AE833" i="1"/>
  <c r="AD833" i="1"/>
  <c r="AC833" i="1"/>
  <c r="AB833" i="1"/>
  <c r="AA833" i="1"/>
  <c r="Z833" i="1"/>
  <c r="AR832" i="1"/>
  <c r="AO832" i="1"/>
  <c r="AN832" i="1"/>
  <c r="AM832" i="1"/>
  <c r="AL832" i="1"/>
  <c r="AK832" i="1"/>
  <c r="AJ832" i="1"/>
  <c r="AI832" i="1"/>
  <c r="AH832" i="1"/>
  <c r="AE832" i="1"/>
  <c r="AD832" i="1"/>
  <c r="AC832" i="1"/>
  <c r="AB832" i="1"/>
  <c r="AA832" i="1"/>
  <c r="Z832" i="1"/>
  <c r="AR831" i="1"/>
  <c r="AO831" i="1"/>
  <c r="AN831" i="1"/>
  <c r="AM831" i="1"/>
  <c r="AL831" i="1"/>
  <c r="AK831" i="1"/>
  <c r="AJ831" i="1"/>
  <c r="AI831" i="1"/>
  <c r="AH831" i="1"/>
  <c r="AE831" i="1"/>
  <c r="AD831" i="1"/>
  <c r="AC831" i="1"/>
  <c r="AB831" i="1"/>
  <c r="AA831" i="1"/>
  <c r="Z831" i="1"/>
  <c r="AR830" i="1"/>
  <c r="AO830" i="1"/>
  <c r="AN830" i="1"/>
  <c r="AM830" i="1"/>
  <c r="AL830" i="1"/>
  <c r="AK830" i="1"/>
  <c r="AJ830" i="1"/>
  <c r="AI830" i="1"/>
  <c r="AH830" i="1"/>
  <c r="AE830" i="1"/>
  <c r="AD830" i="1"/>
  <c r="AC830" i="1"/>
  <c r="AB830" i="1"/>
  <c r="AA830" i="1"/>
  <c r="Z830" i="1"/>
  <c r="AR829" i="1"/>
  <c r="AO829" i="1"/>
  <c r="AN829" i="1"/>
  <c r="AM829" i="1"/>
  <c r="AL829" i="1"/>
  <c r="AK829" i="1"/>
  <c r="AJ829" i="1"/>
  <c r="AI829" i="1"/>
  <c r="AH829" i="1"/>
  <c r="AE829" i="1"/>
  <c r="AD829" i="1"/>
  <c r="AC829" i="1"/>
  <c r="AB829" i="1"/>
  <c r="AA829" i="1"/>
  <c r="Z829" i="1"/>
  <c r="AR828" i="1"/>
  <c r="AO828" i="1"/>
  <c r="AN828" i="1"/>
  <c r="AM828" i="1"/>
  <c r="AL828" i="1"/>
  <c r="AK828" i="1"/>
  <c r="AJ828" i="1"/>
  <c r="AI828" i="1"/>
  <c r="AH828" i="1"/>
  <c r="AE828" i="1"/>
  <c r="AD828" i="1"/>
  <c r="AC828" i="1"/>
  <c r="AB828" i="1"/>
  <c r="AA828" i="1"/>
  <c r="Z828" i="1"/>
  <c r="AR827" i="1"/>
  <c r="AO827" i="1"/>
  <c r="AN827" i="1"/>
  <c r="AM827" i="1"/>
  <c r="AL827" i="1"/>
  <c r="AK827" i="1"/>
  <c r="AJ827" i="1"/>
  <c r="AI827" i="1"/>
  <c r="AH827" i="1"/>
  <c r="AE827" i="1"/>
  <c r="AD827" i="1"/>
  <c r="AC827" i="1"/>
  <c r="AB827" i="1"/>
  <c r="AA827" i="1"/>
  <c r="Z827" i="1"/>
  <c r="AR826" i="1"/>
  <c r="AO826" i="1"/>
  <c r="AN826" i="1"/>
  <c r="AM826" i="1"/>
  <c r="AL826" i="1"/>
  <c r="AK826" i="1"/>
  <c r="AJ826" i="1"/>
  <c r="AI826" i="1"/>
  <c r="AH826" i="1"/>
  <c r="AE826" i="1"/>
  <c r="AD826" i="1"/>
  <c r="AC826" i="1"/>
  <c r="AB826" i="1"/>
  <c r="AA826" i="1"/>
  <c r="Z826" i="1"/>
  <c r="AR825" i="1"/>
  <c r="AO825" i="1"/>
  <c r="AN825" i="1"/>
  <c r="AM825" i="1"/>
  <c r="AL825" i="1"/>
  <c r="AK825" i="1"/>
  <c r="AJ825" i="1"/>
  <c r="AI825" i="1"/>
  <c r="AH825" i="1"/>
  <c r="AE825" i="1"/>
  <c r="AD825" i="1"/>
  <c r="AC825" i="1"/>
  <c r="AB825" i="1"/>
  <c r="AA825" i="1"/>
  <c r="Z825" i="1"/>
  <c r="AR824" i="1"/>
  <c r="AO824" i="1"/>
  <c r="AN824" i="1"/>
  <c r="AM824" i="1"/>
  <c r="AL824" i="1"/>
  <c r="AK824" i="1"/>
  <c r="AJ824" i="1"/>
  <c r="AI824" i="1"/>
  <c r="AH824" i="1"/>
  <c r="AE824" i="1"/>
  <c r="AD824" i="1"/>
  <c r="AC824" i="1"/>
  <c r="AB824" i="1"/>
  <c r="AA824" i="1"/>
  <c r="Z824" i="1"/>
  <c r="AR823" i="1"/>
  <c r="AO823" i="1"/>
  <c r="AN823" i="1"/>
  <c r="AM823" i="1"/>
  <c r="AL823" i="1"/>
  <c r="AK823" i="1"/>
  <c r="AJ823" i="1"/>
  <c r="AI823" i="1"/>
  <c r="AH823" i="1"/>
  <c r="AE823" i="1"/>
  <c r="AD823" i="1"/>
  <c r="AC823" i="1"/>
  <c r="AB823" i="1"/>
  <c r="AA823" i="1"/>
  <c r="Z823" i="1"/>
  <c r="AR822" i="1"/>
  <c r="AO822" i="1"/>
  <c r="AN822" i="1"/>
  <c r="AM822" i="1"/>
  <c r="AL822" i="1"/>
  <c r="AK822" i="1"/>
  <c r="AJ822" i="1"/>
  <c r="AI822" i="1"/>
  <c r="AH822" i="1"/>
  <c r="AE822" i="1"/>
  <c r="AD822" i="1"/>
  <c r="AC822" i="1"/>
  <c r="AB822" i="1"/>
  <c r="AA822" i="1"/>
  <c r="Z822" i="1"/>
  <c r="AR821" i="1"/>
  <c r="AO821" i="1"/>
  <c r="AN821" i="1"/>
  <c r="AM821" i="1"/>
  <c r="AL821" i="1"/>
  <c r="AK821" i="1"/>
  <c r="AJ821" i="1"/>
  <c r="AI821" i="1"/>
  <c r="AH821" i="1"/>
  <c r="AE821" i="1"/>
  <c r="AD821" i="1"/>
  <c r="AC821" i="1"/>
  <c r="AB821" i="1"/>
  <c r="AA821" i="1"/>
  <c r="Z821" i="1"/>
  <c r="AR820" i="1"/>
  <c r="AO820" i="1"/>
  <c r="AN820" i="1"/>
  <c r="AM820" i="1"/>
  <c r="AL820" i="1"/>
  <c r="AK820" i="1"/>
  <c r="AJ820" i="1"/>
  <c r="AI820" i="1"/>
  <c r="AH820" i="1"/>
  <c r="AE820" i="1"/>
  <c r="AD820" i="1"/>
  <c r="AC820" i="1"/>
  <c r="AB820" i="1"/>
  <c r="AA820" i="1"/>
  <c r="Z820" i="1"/>
  <c r="AR819" i="1"/>
  <c r="AO819" i="1"/>
  <c r="AN819" i="1"/>
  <c r="AM819" i="1"/>
  <c r="AL819" i="1"/>
  <c r="AK819" i="1"/>
  <c r="AJ819" i="1"/>
  <c r="AI819" i="1"/>
  <c r="AH819" i="1"/>
  <c r="AE819" i="1"/>
  <c r="AD819" i="1"/>
  <c r="AC819" i="1"/>
  <c r="AB819" i="1"/>
  <c r="AA819" i="1"/>
  <c r="Z819" i="1"/>
  <c r="AR818" i="1"/>
  <c r="AO818" i="1"/>
  <c r="AN818" i="1"/>
  <c r="AM818" i="1"/>
  <c r="AL818" i="1"/>
  <c r="AK818" i="1"/>
  <c r="AJ818" i="1"/>
  <c r="AI818" i="1"/>
  <c r="AH818" i="1"/>
  <c r="AE818" i="1"/>
  <c r="AD818" i="1"/>
  <c r="AC818" i="1"/>
  <c r="AB818" i="1"/>
  <c r="AA818" i="1"/>
  <c r="Z818" i="1"/>
  <c r="AR817" i="1"/>
  <c r="AO817" i="1"/>
  <c r="AN817" i="1"/>
  <c r="AM817" i="1"/>
  <c r="AL817" i="1"/>
  <c r="AK817" i="1"/>
  <c r="AJ817" i="1"/>
  <c r="AI817" i="1"/>
  <c r="AH817" i="1"/>
  <c r="AE817" i="1"/>
  <c r="AD817" i="1"/>
  <c r="AC817" i="1"/>
  <c r="AB817" i="1"/>
  <c r="AA817" i="1"/>
  <c r="Z817" i="1"/>
  <c r="AR816" i="1"/>
  <c r="AO816" i="1"/>
  <c r="AN816" i="1"/>
  <c r="AM816" i="1"/>
  <c r="AL816" i="1"/>
  <c r="AK816" i="1"/>
  <c r="AJ816" i="1"/>
  <c r="AI816" i="1"/>
  <c r="AH816" i="1"/>
  <c r="AE816" i="1"/>
  <c r="AD816" i="1"/>
  <c r="AC816" i="1"/>
  <c r="AB816" i="1"/>
  <c r="AA816" i="1"/>
  <c r="Z816" i="1"/>
  <c r="AR815" i="1"/>
  <c r="AO815" i="1"/>
  <c r="AN815" i="1"/>
  <c r="AM815" i="1"/>
  <c r="AL815" i="1"/>
  <c r="AK815" i="1"/>
  <c r="AJ815" i="1"/>
  <c r="AI815" i="1"/>
  <c r="AH815" i="1"/>
  <c r="AE815" i="1"/>
  <c r="AD815" i="1"/>
  <c r="AC815" i="1"/>
  <c r="AB815" i="1"/>
  <c r="AA815" i="1"/>
  <c r="Z815" i="1"/>
  <c r="AR814" i="1"/>
  <c r="AO814" i="1"/>
  <c r="AN814" i="1"/>
  <c r="AM814" i="1"/>
  <c r="AL814" i="1"/>
  <c r="AK814" i="1"/>
  <c r="AJ814" i="1"/>
  <c r="AI814" i="1"/>
  <c r="AH814" i="1"/>
  <c r="AE814" i="1"/>
  <c r="AD814" i="1"/>
  <c r="AC814" i="1"/>
  <c r="AB814" i="1"/>
  <c r="AA814" i="1"/>
  <c r="Z814" i="1"/>
  <c r="AR813" i="1"/>
  <c r="AO813" i="1"/>
  <c r="AN813" i="1"/>
  <c r="AM813" i="1"/>
  <c r="AL813" i="1"/>
  <c r="AK813" i="1"/>
  <c r="AJ813" i="1"/>
  <c r="AI813" i="1"/>
  <c r="AH813" i="1"/>
  <c r="AE813" i="1"/>
  <c r="AD813" i="1"/>
  <c r="AC813" i="1"/>
  <c r="AB813" i="1"/>
  <c r="AA813" i="1"/>
  <c r="Z813" i="1"/>
  <c r="AR812" i="1"/>
  <c r="AO812" i="1"/>
  <c r="AN812" i="1"/>
  <c r="AM812" i="1"/>
  <c r="AL812" i="1"/>
  <c r="AK812" i="1"/>
  <c r="AJ812" i="1"/>
  <c r="AI812" i="1"/>
  <c r="AH812" i="1"/>
  <c r="AE812" i="1"/>
  <c r="AD812" i="1"/>
  <c r="AC812" i="1"/>
  <c r="AB812" i="1"/>
  <c r="AA812" i="1"/>
  <c r="Z812" i="1"/>
  <c r="AR811" i="1"/>
  <c r="AO811" i="1"/>
  <c r="AN811" i="1"/>
  <c r="AM811" i="1"/>
  <c r="AL811" i="1"/>
  <c r="AK811" i="1"/>
  <c r="AJ811" i="1"/>
  <c r="AI811" i="1"/>
  <c r="AH811" i="1"/>
  <c r="AE811" i="1"/>
  <c r="AD811" i="1"/>
  <c r="AC811" i="1"/>
  <c r="AB811" i="1"/>
  <c r="AA811" i="1"/>
  <c r="Z811" i="1"/>
  <c r="AR810" i="1"/>
  <c r="AO810" i="1"/>
  <c r="AN810" i="1"/>
  <c r="AM810" i="1"/>
  <c r="AL810" i="1"/>
  <c r="AK810" i="1"/>
  <c r="AJ810" i="1"/>
  <c r="AI810" i="1"/>
  <c r="AH810" i="1"/>
  <c r="AE810" i="1"/>
  <c r="AD810" i="1"/>
  <c r="AC810" i="1"/>
  <c r="AB810" i="1"/>
  <c r="AA810" i="1"/>
  <c r="Z810" i="1"/>
  <c r="AR809" i="1"/>
  <c r="AO809" i="1"/>
  <c r="AN809" i="1"/>
  <c r="AM809" i="1"/>
  <c r="AL809" i="1"/>
  <c r="AK809" i="1"/>
  <c r="AJ809" i="1"/>
  <c r="AI809" i="1"/>
  <c r="AH809" i="1"/>
  <c r="AE809" i="1"/>
  <c r="AD809" i="1"/>
  <c r="AC809" i="1"/>
  <c r="AB809" i="1"/>
  <c r="AA809" i="1"/>
  <c r="Z809" i="1"/>
  <c r="AR808" i="1"/>
  <c r="AO808" i="1"/>
  <c r="AN808" i="1"/>
  <c r="AM808" i="1"/>
  <c r="AL808" i="1"/>
  <c r="AK808" i="1"/>
  <c r="AJ808" i="1"/>
  <c r="AI808" i="1"/>
  <c r="AH808" i="1"/>
  <c r="AE808" i="1"/>
  <c r="AD808" i="1"/>
  <c r="AC808" i="1"/>
  <c r="AB808" i="1"/>
  <c r="AA808" i="1"/>
  <c r="Z808" i="1"/>
  <c r="AR807" i="1"/>
  <c r="AO807" i="1"/>
  <c r="AN807" i="1"/>
  <c r="AM807" i="1"/>
  <c r="AL807" i="1"/>
  <c r="AK807" i="1"/>
  <c r="AJ807" i="1"/>
  <c r="AI807" i="1"/>
  <c r="AH807" i="1"/>
  <c r="AE807" i="1"/>
  <c r="AD807" i="1"/>
  <c r="AC807" i="1"/>
  <c r="AB807" i="1"/>
  <c r="AA807" i="1"/>
  <c r="Z807" i="1"/>
  <c r="AR806" i="1"/>
  <c r="AO806" i="1"/>
  <c r="AN806" i="1"/>
  <c r="AM806" i="1"/>
  <c r="AL806" i="1"/>
  <c r="AK806" i="1"/>
  <c r="AJ806" i="1"/>
  <c r="AI806" i="1"/>
  <c r="AH806" i="1"/>
  <c r="AE806" i="1"/>
  <c r="AD806" i="1"/>
  <c r="AC806" i="1"/>
  <c r="AB806" i="1"/>
  <c r="AA806" i="1"/>
  <c r="Z806" i="1"/>
  <c r="AR805" i="1"/>
  <c r="AO805" i="1"/>
  <c r="AN805" i="1"/>
  <c r="AM805" i="1"/>
  <c r="AL805" i="1"/>
  <c r="AK805" i="1"/>
  <c r="AJ805" i="1"/>
  <c r="AI805" i="1"/>
  <c r="AH805" i="1"/>
  <c r="AE805" i="1"/>
  <c r="AD805" i="1"/>
  <c r="AC805" i="1"/>
  <c r="AB805" i="1"/>
  <c r="AA805" i="1"/>
  <c r="Z805" i="1"/>
  <c r="AR804" i="1"/>
  <c r="AO804" i="1"/>
  <c r="AN804" i="1"/>
  <c r="AM804" i="1"/>
  <c r="AL804" i="1"/>
  <c r="AK804" i="1"/>
  <c r="AJ804" i="1"/>
  <c r="AI804" i="1"/>
  <c r="AH804" i="1"/>
  <c r="AE804" i="1"/>
  <c r="AD804" i="1"/>
  <c r="AC804" i="1"/>
  <c r="AB804" i="1"/>
  <c r="AA804" i="1"/>
  <c r="Z804" i="1"/>
  <c r="AR803" i="1"/>
  <c r="AO803" i="1"/>
  <c r="AN803" i="1"/>
  <c r="AM803" i="1"/>
  <c r="AL803" i="1"/>
  <c r="AK803" i="1"/>
  <c r="AJ803" i="1"/>
  <c r="AI803" i="1"/>
  <c r="AH803" i="1"/>
  <c r="AE803" i="1"/>
  <c r="AD803" i="1"/>
  <c r="AC803" i="1"/>
  <c r="AB803" i="1"/>
  <c r="AA803" i="1"/>
  <c r="Z803" i="1"/>
  <c r="AR802" i="1"/>
  <c r="AO802" i="1"/>
  <c r="AN802" i="1"/>
  <c r="AM802" i="1"/>
  <c r="AL802" i="1"/>
  <c r="AK802" i="1"/>
  <c r="AJ802" i="1"/>
  <c r="AI802" i="1"/>
  <c r="AH802" i="1"/>
  <c r="AE802" i="1"/>
  <c r="AD802" i="1"/>
  <c r="AC802" i="1"/>
  <c r="AB802" i="1"/>
  <c r="AA802" i="1"/>
  <c r="Z802" i="1"/>
  <c r="AR801" i="1"/>
  <c r="AO801" i="1"/>
  <c r="AN801" i="1"/>
  <c r="AM801" i="1"/>
  <c r="AL801" i="1"/>
  <c r="AK801" i="1"/>
  <c r="AJ801" i="1"/>
  <c r="AI801" i="1"/>
  <c r="AH801" i="1"/>
  <c r="AE801" i="1"/>
  <c r="AD801" i="1"/>
  <c r="AC801" i="1"/>
  <c r="AB801" i="1"/>
  <c r="AA801" i="1"/>
  <c r="Z801" i="1"/>
  <c r="AR800" i="1"/>
  <c r="AO800" i="1"/>
  <c r="AN800" i="1"/>
  <c r="AM800" i="1"/>
  <c r="AL800" i="1"/>
  <c r="AK800" i="1"/>
  <c r="AJ800" i="1"/>
  <c r="AI800" i="1"/>
  <c r="AH800" i="1"/>
  <c r="AE800" i="1"/>
  <c r="AD800" i="1"/>
  <c r="AC800" i="1"/>
  <c r="AB800" i="1"/>
  <c r="AA800" i="1"/>
  <c r="Z800" i="1"/>
  <c r="AR799" i="1"/>
  <c r="AO799" i="1"/>
  <c r="AN799" i="1"/>
  <c r="AM799" i="1"/>
  <c r="AL799" i="1"/>
  <c r="AK799" i="1"/>
  <c r="AJ799" i="1"/>
  <c r="AI799" i="1"/>
  <c r="AH799" i="1"/>
  <c r="AE799" i="1"/>
  <c r="AD799" i="1"/>
  <c r="AC799" i="1"/>
  <c r="AB799" i="1"/>
  <c r="AA799" i="1"/>
  <c r="Z799" i="1"/>
  <c r="AR798" i="1"/>
  <c r="AO798" i="1"/>
  <c r="AN798" i="1"/>
  <c r="AM798" i="1"/>
  <c r="AL798" i="1"/>
  <c r="AK798" i="1"/>
  <c r="AJ798" i="1"/>
  <c r="AI798" i="1"/>
  <c r="AH798" i="1"/>
  <c r="AE798" i="1"/>
  <c r="AD798" i="1"/>
  <c r="AC798" i="1"/>
  <c r="AB798" i="1"/>
  <c r="AA798" i="1"/>
  <c r="Z798" i="1"/>
  <c r="AR797" i="1"/>
  <c r="AO797" i="1"/>
  <c r="AN797" i="1"/>
  <c r="AM797" i="1"/>
  <c r="AL797" i="1"/>
  <c r="AK797" i="1"/>
  <c r="AJ797" i="1"/>
  <c r="AI797" i="1"/>
  <c r="AH797" i="1"/>
  <c r="AE797" i="1"/>
  <c r="AD797" i="1"/>
  <c r="AC797" i="1"/>
  <c r="AB797" i="1"/>
  <c r="AA797" i="1"/>
  <c r="Z797" i="1"/>
  <c r="AR796" i="1"/>
  <c r="AO796" i="1"/>
  <c r="AN796" i="1"/>
  <c r="AM796" i="1"/>
  <c r="AL796" i="1"/>
  <c r="AK796" i="1"/>
  <c r="AJ796" i="1"/>
  <c r="AI796" i="1"/>
  <c r="AH796" i="1"/>
  <c r="AE796" i="1"/>
  <c r="AD796" i="1"/>
  <c r="AC796" i="1"/>
  <c r="AB796" i="1"/>
  <c r="AA796" i="1"/>
  <c r="Z796" i="1"/>
  <c r="AR795" i="1"/>
  <c r="AO795" i="1"/>
  <c r="AN795" i="1"/>
  <c r="AM795" i="1"/>
  <c r="AL795" i="1"/>
  <c r="AK795" i="1"/>
  <c r="AJ795" i="1"/>
  <c r="AI795" i="1"/>
  <c r="AH795" i="1"/>
  <c r="AE795" i="1"/>
  <c r="AD795" i="1"/>
  <c r="AC795" i="1"/>
  <c r="AB795" i="1"/>
  <c r="AA795" i="1"/>
  <c r="Z795" i="1"/>
  <c r="AR794" i="1"/>
  <c r="AO794" i="1"/>
  <c r="AN794" i="1"/>
  <c r="AM794" i="1"/>
  <c r="AL794" i="1"/>
  <c r="AK794" i="1"/>
  <c r="AJ794" i="1"/>
  <c r="AI794" i="1"/>
  <c r="AH794" i="1"/>
  <c r="AE794" i="1"/>
  <c r="AD794" i="1"/>
  <c r="AC794" i="1"/>
  <c r="AB794" i="1"/>
  <c r="AA794" i="1"/>
  <c r="Z794" i="1"/>
  <c r="AR793" i="1"/>
  <c r="AO793" i="1"/>
  <c r="AN793" i="1"/>
  <c r="AM793" i="1"/>
  <c r="AL793" i="1"/>
  <c r="AK793" i="1"/>
  <c r="AJ793" i="1"/>
  <c r="AI793" i="1"/>
  <c r="AH793" i="1"/>
  <c r="AE793" i="1"/>
  <c r="AD793" i="1"/>
  <c r="AC793" i="1"/>
  <c r="AB793" i="1"/>
  <c r="AA793" i="1"/>
  <c r="Z793" i="1"/>
  <c r="AR792" i="1"/>
  <c r="AO792" i="1"/>
  <c r="AN792" i="1"/>
  <c r="AM792" i="1"/>
  <c r="AL792" i="1"/>
  <c r="AK792" i="1"/>
  <c r="AJ792" i="1"/>
  <c r="AI792" i="1"/>
  <c r="AH792" i="1"/>
  <c r="AE792" i="1"/>
  <c r="AD792" i="1"/>
  <c r="AC792" i="1"/>
  <c r="AB792" i="1"/>
  <c r="AA792" i="1"/>
  <c r="Z792" i="1"/>
  <c r="AR791" i="1"/>
  <c r="AO791" i="1"/>
  <c r="AN791" i="1"/>
  <c r="AM791" i="1"/>
  <c r="AL791" i="1"/>
  <c r="AK791" i="1"/>
  <c r="AJ791" i="1"/>
  <c r="AI791" i="1"/>
  <c r="AH791" i="1"/>
  <c r="AE791" i="1"/>
  <c r="AD791" i="1"/>
  <c r="AC791" i="1"/>
  <c r="AB791" i="1"/>
  <c r="AA791" i="1"/>
  <c r="Z791" i="1"/>
  <c r="AR790" i="1"/>
  <c r="AO790" i="1"/>
  <c r="AN790" i="1"/>
  <c r="AM790" i="1"/>
  <c r="AL790" i="1"/>
  <c r="AK790" i="1"/>
  <c r="AJ790" i="1"/>
  <c r="AI790" i="1"/>
  <c r="AH790" i="1"/>
  <c r="AE790" i="1"/>
  <c r="AD790" i="1"/>
  <c r="AC790" i="1"/>
  <c r="AB790" i="1"/>
  <c r="AA790" i="1"/>
  <c r="Z790" i="1"/>
  <c r="AR789" i="1"/>
  <c r="AO789" i="1"/>
  <c r="AN789" i="1"/>
  <c r="AM789" i="1"/>
  <c r="AL789" i="1"/>
  <c r="AK789" i="1"/>
  <c r="AJ789" i="1"/>
  <c r="AI789" i="1"/>
  <c r="AH789" i="1"/>
  <c r="AE789" i="1"/>
  <c r="AD789" i="1"/>
  <c r="AC789" i="1"/>
  <c r="AB789" i="1"/>
  <c r="AA789" i="1"/>
  <c r="Z789" i="1"/>
  <c r="AR788" i="1"/>
  <c r="AO788" i="1"/>
  <c r="AN788" i="1"/>
  <c r="AM788" i="1"/>
  <c r="AL788" i="1"/>
  <c r="AK788" i="1"/>
  <c r="AJ788" i="1"/>
  <c r="AI788" i="1"/>
  <c r="AH788" i="1"/>
  <c r="AE788" i="1"/>
  <c r="AD788" i="1"/>
  <c r="AC788" i="1"/>
  <c r="AB788" i="1"/>
  <c r="AA788" i="1"/>
  <c r="Z788" i="1"/>
  <c r="AR787" i="1"/>
  <c r="AO787" i="1"/>
  <c r="AN787" i="1"/>
  <c r="AM787" i="1"/>
  <c r="AL787" i="1"/>
  <c r="AK787" i="1"/>
  <c r="AJ787" i="1"/>
  <c r="AI787" i="1"/>
  <c r="AH787" i="1"/>
  <c r="AE787" i="1"/>
  <c r="AD787" i="1"/>
  <c r="AC787" i="1"/>
  <c r="AB787" i="1"/>
  <c r="AA787" i="1"/>
  <c r="Z787" i="1"/>
  <c r="AR786" i="1"/>
  <c r="AO786" i="1"/>
  <c r="AN786" i="1"/>
  <c r="AM786" i="1"/>
  <c r="AL786" i="1"/>
  <c r="AK786" i="1"/>
  <c r="AJ786" i="1"/>
  <c r="AI786" i="1"/>
  <c r="AH786" i="1"/>
  <c r="AE786" i="1"/>
  <c r="AD786" i="1"/>
  <c r="AC786" i="1"/>
  <c r="AB786" i="1"/>
  <c r="AA786" i="1"/>
  <c r="Z786" i="1"/>
  <c r="AR785" i="1"/>
  <c r="AO785" i="1"/>
  <c r="AN785" i="1"/>
  <c r="AM785" i="1"/>
  <c r="AL785" i="1"/>
  <c r="AK785" i="1"/>
  <c r="AJ785" i="1"/>
  <c r="AI785" i="1"/>
  <c r="AH785" i="1"/>
  <c r="AE785" i="1"/>
  <c r="AD785" i="1"/>
  <c r="AC785" i="1"/>
  <c r="AB785" i="1"/>
  <c r="AA785" i="1"/>
  <c r="Z785" i="1"/>
  <c r="AR784" i="1"/>
  <c r="AO784" i="1"/>
  <c r="AN784" i="1"/>
  <c r="AM784" i="1"/>
  <c r="AL784" i="1"/>
  <c r="AK784" i="1"/>
  <c r="AJ784" i="1"/>
  <c r="AI784" i="1"/>
  <c r="AH784" i="1"/>
  <c r="AE784" i="1"/>
  <c r="AD784" i="1"/>
  <c r="AC784" i="1"/>
  <c r="AB784" i="1"/>
  <c r="AA784" i="1"/>
  <c r="Z784" i="1"/>
  <c r="AR783" i="1"/>
  <c r="AO783" i="1"/>
  <c r="AN783" i="1"/>
  <c r="AM783" i="1"/>
  <c r="AL783" i="1"/>
  <c r="AK783" i="1"/>
  <c r="AJ783" i="1"/>
  <c r="AI783" i="1"/>
  <c r="AH783" i="1"/>
  <c r="AE783" i="1"/>
  <c r="AD783" i="1"/>
  <c r="AC783" i="1"/>
  <c r="AB783" i="1"/>
  <c r="AA783" i="1"/>
  <c r="Z783" i="1"/>
  <c r="AR782" i="1"/>
  <c r="AO782" i="1"/>
  <c r="AN782" i="1"/>
  <c r="AM782" i="1"/>
  <c r="AL782" i="1"/>
  <c r="AK782" i="1"/>
  <c r="AJ782" i="1"/>
  <c r="AI782" i="1"/>
  <c r="AH782" i="1"/>
  <c r="AE782" i="1"/>
  <c r="AD782" i="1"/>
  <c r="AC782" i="1"/>
  <c r="AB782" i="1"/>
  <c r="AA782" i="1"/>
  <c r="Z782" i="1"/>
  <c r="AR781" i="1"/>
  <c r="AO781" i="1"/>
  <c r="AN781" i="1"/>
  <c r="AM781" i="1"/>
  <c r="AL781" i="1"/>
  <c r="AK781" i="1"/>
  <c r="AJ781" i="1"/>
  <c r="AI781" i="1"/>
  <c r="AH781" i="1"/>
  <c r="AE781" i="1"/>
  <c r="AD781" i="1"/>
  <c r="AC781" i="1"/>
  <c r="AB781" i="1"/>
  <c r="AA781" i="1"/>
  <c r="Z781" i="1"/>
  <c r="AR780" i="1"/>
  <c r="AO780" i="1"/>
  <c r="AN780" i="1"/>
  <c r="AM780" i="1"/>
  <c r="AL780" i="1"/>
  <c r="AK780" i="1"/>
  <c r="AJ780" i="1"/>
  <c r="AI780" i="1"/>
  <c r="AH780" i="1"/>
  <c r="AE780" i="1"/>
  <c r="AD780" i="1"/>
  <c r="AC780" i="1"/>
  <c r="AB780" i="1"/>
  <c r="AA780" i="1"/>
  <c r="Z780" i="1"/>
  <c r="AR779" i="1"/>
  <c r="AO779" i="1"/>
  <c r="AN779" i="1"/>
  <c r="AM779" i="1"/>
  <c r="AL779" i="1"/>
  <c r="AK779" i="1"/>
  <c r="AJ779" i="1"/>
  <c r="AI779" i="1"/>
  <c r="AH779" i="1"/>
  <c r="AE779" i="1"/>
  <c r="AD779" i="1"/>
  <c r="AC779" i="1"/>
  <c r="AB779" i="1"/>
  <c r="AA779" i="1"/>
  <c r="Z779" i="1"/>
  <c r="AR778" i="1"/>
  <c r="AO778" i="1"/>
  <c r="AN778" i="1"/>
  <c r="AM778" i="1"/>
  <c r="AL778" i="1"/>
  <c r="AK778" i="1"/>
  <c r="AJ778" i="1"/>
  <c r="AI778" i="1"/>
  <c r="AH778" i="1"/>
  <c r="AE778" i="1"/>
  <c r="AD778" i="1"/>
  <c r="AC778" i="1"/>
  <c r="AB778" i="1"/>
  <c r="AA778" i="1"/>
  <c r="Z778" i="1"/>
  <c r="AR777" i="1"/>
  <c r="AO777" i="1"/>
  <c r="AN777" i="1"/>
  <c r="AM777" i="1"/>
  <c r="AL777" i="1"/>
  <c r="AK777" i="1"/>
  <c r="AJ777" i="1"/>
  <c r="AI777" i="1"/>
  <c r="AH777" i="1"/>
  <c r="AE777" i="1"/>
  <c r="AD777" i="1"/>
  <c r="AC777" i="1"/>
  <c r="AB777" i="1"/>
  <c r="AA777" i="1"/>
  <c r="Z777" i="1"/>
  <c r="AR776" i="1"/>
  <c r="AO776" i="1"/>
  <c r="AN776" i="1"/>
  <c r="AM776" i="1"/>
  <c r="AL776" i="1"/>
  <c r="AK776" i="1"/>
  <c r="AJ776" i="1"/>
  <c r="AI776" i="1"/>
  <c r="AH776" i="1"/>
  <c r="AE776" i="1"/>
  <c r="AD776" i="1"/>
  <c r="AC776" i="1"/>
  <c r="AB776" i="1"/>
  <c r="AA776" i="1"/>
  <c r="Z776" i="1"/>
  <c r="AR775" i="1"/>
  <c r="AO775" i="1"/>
  <c r="AN775" i="1"/>
  <c r="AM775" i="1"/>
  <c r="AL775" i="1"/>
  <c r="AK775" i="1"/>
  <c r="AJ775" i="1"/>
  <c r="AI775" i="1"/>
  <c r="AH775" i="1"/>
  <c r="AE775" i="1"/>
  <c r="AD775" i="1"/>
  <c r="AC775" i="1"/>
  <c r="AB775" i="1"/>
  <c r="AA775" i="1"/>
  <c r="Z775" i="1"/>
  <c r="AR774" i="1"/>
  <c r="AO774" i="1"/>
  <c r="AN774" i="1"/>
  <c r="AM774" i="1"/>
  <c r="AL774" i="1"/>
  <c r="AK774" i="1"/>
  <c r="AJ774" i="1"/>
  <c r="AI774" i="1"/>
  <c r="AH774" i="1"/>
  <c r="AE774" i="1"/>
  <c r="AD774" i="1"/>
  <c r="AC774" i="1"/>
  <c r="AB774" i="1"/>
  <c r="AA774" i="1"/>
  <c r="Z774" i="1"/>
  <c r="AR773" i="1"/>
  <c r="AO773" i="1"/>
  <c r="AN773" i="1"/>
  <c r="AM773" i="1"/>
  <c r="AL773" i="1"/>
  <c r="AK773" i="1"/>
  <c r="AJ773" i="1"/>
  <c r="AI773" i="1"/>
  <c r="AH773" i="1"/>
  <c r="AE773" i="1"/>
  <c r="AD773" i="1"/>
  <c r="AC773" i="1"/>
  <c r="AB773" i="1"/>
  <c r="AA773" i="1"/>
  <c r="Z773" i="1"/>
  <c r="AR772" i="1"/>
  <c r="AO772" i="1"/>
  <c r="AN772" i="1"/>
  <c r="AM772" i="1"/>
  <c r="AL772" i="1"/>
  <c r="AK772" i="1"/>
  <c r="AJ772" i="1"/>
  <c r="AI772" i="1"/>
  <c r="AH772" i="1"/>
  <c r="AE772" i="1"/>
  <c r="AD772" i="1"/>
  <c r="AC772" i="1"/>
  <c r="AB772" i="1"/>
  <c r="AA772" i="1"/>
  <c r="Z772" i="1"/>
  <c r="AR771" i="1"/>
  <c r="AO771" i="1"/>
  <c r="AN771" i="1"/>
  <c r="AM771" i="1"/>
  <c r="AL771" i="1"/>
  <c r="AK771" i="1"/>
  <c r="AJ771" i="1"/>
  <c r="AI771" i="1"/>
  <c r="AH771" i="1"/>
  <c r="AE771" i="1"/>
  <c r="AD771" i="1"/>
  <c r="AC771" i="1"/>
  <c r="AB771" i="1"/>
  <c r="AA771" i="1"/>
  <c r="Z771" i="1"/>
  <c r="AR770" i="1"/>
  <c r="AO770" i="1"/>
  <c r="AN770" i="1"/>
  <c r="AM770" i="1"/>
  <c r="AL770" i="1"/>
  <c r="AK770" i="1"/>
  <c r="AJ770" i="1"/>
  <c r="AI770" i="1"/>
  <c r="AH770" i="1"/>
  <c r="AE770" i="1"/>
  <c r="AD770" i="1"/>
  <c r="AC770" i="1"/>
  <c r="AB770" i="1"/>
  <c r="AA770" i="1"/>
  <c r="Z770" i="1"/>
  <c r="AR769" i="1"/>
  <c r="AO769" i="1"/>
  <c r="AN769" i="1"/>
  <c r="AM769" i="1"/>
  <c r="AL769" i="1"/>
  <c r="AK769" i="1"/>
  <c r="AJ769" i="1"/>
  <c r="AI769" i="1"/>
  <c r="AH769" i="1"/>
  <c r="AE769" i="1"/>
  <c r="AD769" i="1"/>
  <c r="AC769" i="1"/>
  <c r="AB769" i="1"/>
  <c r="AA769" i="1"/>
  <c r="Z769" i="1"/>
  <c r="AR768" i="1"/>
  <c r="AO768" i="1"/>
  <c r="AN768" i="1"/>
  <c r="AM768" i="1"/>
  <c r="AL768" i="1"/>
  <c r="AK768" i="1"/>
  <c r="AJ768" i="1"/>
  <c r="AI768" i="1"/>
  <c r="AH768" i="1"/>
  <c r="AE768" i="1"/>
  <c r="AD768" i="1"/>
  <c r="AC768" i="1"/>
  <c r="AB768" i="1"/>
  <c r="AA768" i="1"/>
  <c r="Z768" i="1"/>
  <c r="AR767" i="1"/>
  <c r="AO767" i="1"/>
  <c r="AN767" i="1"/>
  <c r="AM767" i="1"/>
  <c r="AL767" i="1"/>
  <c r="AK767" i="1"/>
  <c r="AJ767" i="1"/>
  <c r="AI767" i="1"/>
  <c r="AH767" i="1"/>
  <c r="AE767" i="1"/>
  <c r="AD767" i="1"/>
  <c r="AC767" i="1"/>
  <c r="AB767" i="1"/>
  <c r="AA767" i="1"/>
  <c r="Z767" i="1"/>
  <c r="AR766" i="1"/>
  <c r="AO766" i="1"/>
  <c r="AN766" i="1"/>
  <c r="AM766" i="1"/>
  <c r="AL766" i="1"/>
  <c r="AK766" i="1"/>
  <c r="AJ766" i="1"/>
  <c r="AI766" i="1"/>
  <c r="AH766" i="1"/>
  <c r="AE766" i="1"/>
  <c r="AD766" i="1"/>
  <c r="AC766" i="1"/>
  <c r="AB766" i="1"/>
  <c r="AA766" i="1"/>
  <c r="Z766" i="1"/>
  <c r="AR765" i="1"/>
  <c r="AO765" i="1"/>
  <c r="AN765" i="1"/>
  <c r="AM765" i="1"/>
  <c r="AL765" i="1"/>
  <c r="AK765" i="1"/>
  <c r="AJ765" i="1"/>
  <c r="AI765" i="1"/>
  <c r="AH765" i="1"/>
  <c r="AE765" i="1"/>
  <c r="AD765" i="1"/>
  <c r="AC765" i="1"/>
  <c r="AB765" i="1"/>
  <c r="AA765" i="1"/>
  <c r="Z765" i="1"/>
  <c r="AR764" i="1"/>
  <c r="AO764" i="1"/>
  <c r="AN764" i="1"/>
  <c r="AM764" i="1"/>
  <c r="AL764" i="1"/>
  <c r="AK764" i="1"/>
  <c r="AJ764" i="1"/>
  <c r="AI764" i="1"/>
  <c r="AH764" i="1"/>
  <c r="AE764" i="1"/>
  <c r="AD764" i="1"/>
  <c r="AC764" i="1"/>
  <c r="AB764" i="1"/>
  <c r="AA764" i="1"/>
  <c r="Z764" i="1"/>
  <c r="AR763" i="1"/>
  <c r="AO763" i="1"/>
  <c r="AN763" i="1"/>
  <c r="AM763" i="1"/>
  <c r="AL763" i="1"/>
  <c r="AK763" i="1"/>
  <c r="AJ763" i="1"/>
  <c r="AI763" i="1"/>
  <c r="AH763" i="1"/>
  <c r="AE763" i="1"/>
  <c r="AD763" i="1"/>
  <c r="AC763" i="1"/>
  <c r="AB763" i="1"/>
  <c r="AA763" i="1"/>
  <c r="Z763" i="1"/>
  <c r="AR762" i="1"/>
  <c r="AO762" i="1"/>
  <c r="AN762" i="1"/>
  <c r="AM762" i="1"/>
  <c r="AL762" i="1"/>
  <c r="AK762" i="1"/>
  <c r="AJ762" i="1"/>
  <c r="AI762" i="1"/>
  <c r="AH762" i="1"/>
  <c r="AE762" i="1"/>
  <c r="AD762" i="1"/>
  <c r="AC762" i="1"/>
  <c r="AB762" i="1"/>
  <c r="AA762" i="1"/>
  <c r="Z762" i="1"/>
  <c r="AR761" i="1"/>
  <c r="AO761" i="1"/>
  <c r="AN761" i="1"/>
  <c r="AM761" i="1"/>
  <c r="AL761" i="1"/>
  <c r="AK761" i="1"/>
  <c r="AJ761" i="1"/>
  <c r="AI761" i="1"/>
  <c r="AH761" i="1"/>
  <c r="AE761" i="1"/>
  <c r="AD761" i="1"/>
  <c r="AC761" i="1"/>
  <c r="AB761" i="1"/>
  <c r="AA761" i="1"/>
  <c r="Z761" i="1"/>
  <c r="AR760" i="1"/>
  <c r="AO760" i="1"/>
  <c r="AN760" i="1"/>
  <c r="AM760" i="1"/>
  <c r="AL760" i="1"/>
  <c r="AK760" i="1"/>
  <c r="AJ760" i="1"/>
  <c r="AI760" i="1"/>
  <c r="AH760" i="1"/>
  <c r="AE760" i="1"/>
  <c r="AD760" i="1"/>
  <c r="AC760" i="1"/>
  <c r="AB760" i="1"/>
  <c r="AA760" i="1"/>
  <c r="Z760" i="1"/>
  <c r="AR759" i="1"/>
  <c r="AO759" i="1"/>
  <c r="AN759" i="1"/>
  <c r="AM759" i="1"/>
  <c r="AL759" i="1"/>
  <c r="AK759" i="1"/>
  <c r="AJ759" i="1"/>
  <c r="AI759" i="1"/>
  <c r="AH759" i="1"/>
  <c r="AE759" i="1"/>
  <c r="AD759" i="1"/>
  <c r="AC759" i="1"/>
  <c r="AB759" i="1"/>
  <c r="AA759" i="1"/>
  <c r="Z759" i="1"/>
  <c r="AR758" i="1"/>
  <c r="AO758" i="1"/>
  <c r="AN758" i="1"/>
  <c r="AM758" i="1"/>
  <c r="AL758" i="1"/>
  <c r="AK758" i="1"/>
  <c r="AJ758" i="1"/>
  <c r="AI758" i="1"/>
  <c r="AH758" i="1"/>
  <c r="AE758" i="1"/>
  <c r="AD758" i="1"/>
  <c r="AC758" i="1"/>
  <c r="AB758" i="1"/>
  <c r="AA758" i="1"/>
  <c r="Z758" i="1"/>
  <c r="AR757" i="1"/>
  <c r="AO757" i="1"/>
  <c r="AN757" i="1"/>
  <c r="AM757" i="1"/>
  <c r="AL757" i="1"/>
  <c r="AK757" i="1"/>
  <c r="AJ757" i="1"/>
  <c r="AI757" i="1"/>
  <c r="AH757" i="1"/>
  <c r="AE757" i="1"/>
  <c r="AD757" i="1"/>
  <c r="AC757" i="1"/>
  <c r="AB757" i="1"/>
  <c r="AA757" i="1"/>
  <c r="Z757" i="1"/>
  <c r="AR756" i="1"/>
  <c r="AO756" i="1"/>
  <c r="AN756" i="1"/>
  <c r="AM756" i="1"/>
  <c r="AL756" i="1"/>
  <c r="AK756" i="1"/>
  <c r="AJ756" i="1"/>
  <c r="AI756" i="1"/>
  <c r="AH756" i="1"/>
  <c r="AE756" i="1"/>
  <c r="AD756" i="1"/>
  <c r="AC756" i="1"/>
  <c r="AB756" i="1"/>
  <c r="AA756" i="1"/>
  <c r="Z756" i="1"/>
  <c r="AR755" i="1"/>
  <c r="AO755" i="1"/>
  <c r="AN755" i="1"/>
  <c r="AM755" i="1"/>
  <c r="AL755" i="1"/>
  <c r="AK755" i="1"/>
  <c r="AJ755" i="1"/>
  <c r="AI755" i="1"/>
  <c r="AH755" i="1"/>
  <c r="AE755" i="1"/>
  <c r="AD755" i="1"/>
  <c r="AC755" i="1"/>
  <c r="AB755" i="1"/>
  <c r="AA755" i="1"/>
  <c r="Z755" i="1"/>
  <c r="AR754" i="1"/>
  <c r="AO754" i="1"/>
  <c r="AN754" i="1"/>
  <c r="AM754" i="1"/>
  <c r="AL754" i="1"/>
  <c r="AK754" i="1"/>
  <c r="AJ754" i="1"/>
  <c r="AI754" i="1"/>
  <c r="AH754" i="1"/>
  <c r="AE754" i="1"/>
  <c r="AD754" i="1"/>
  <c r="AC754" i="1"/>
  <c r="AB754" i="1"/>
  <c r="AA754" i="1"/>
  <c r="Z754" i="1"/>
  <c r="AR753" i="1"/>
  <c r="AO753" i="1"/>
  <c r="AN753" i="1"/>
  <c r="AM753" i="1"/>
  <c r="AL753" i="1"/>
  <c r="AK753" i="1"/>
  <c r="AJ753" i="1"/>
  <c r="AI753" i="1"/>
  <c r="AH753" i="1"/>
  <c r="AE753" i="1"/>
  <c r="AD753" i="1"/>
  <c r="AC753" i="1"/>
  <c r="AB753" i="1"/>
  <c r="AA753" i="1"/>
  <c r="Z753" i="1"/>
  <c r="AR752" i="1"/>
  <c r="AO752" i="1"/>
  <c r="AN752" i="1"/>
  <c r="AM752" i="1"/>
  <c r="AL752" i="1"/>
  <c r="AK752" i="1"/>
  <c r="AJ752" i="1"/>
  <c r="AI752" i="1"/>
  <c r="AH752" i="1"/>
  <c r="AE752" i="1"/>
  <c r="AD752" i="1"/>
  <c r="AC752" i="1"/>
  <c r="AB752" i="1"/>
  <c r="AA752" i="1"/>
  <c r="Z752" i="1"/>
  <c r="AR751" i="1"/>
  <c r="AO751" i="1"/>
  <c r="AN751" i="1"/>
  <c r="AM751" i="1"/>
  <c r="AL751" i="1"/>
  <c r="AK751" i="1"/>
  <c r="AJ751" i="1"/>
  <c r="AI751" i="1"/>
  <c r="AH751" i="1"/>
  <c r="AE751" i="1"/>
  <c r="AD751" i="1"/>
  <c r="AC751" i="1"/>
  <c r="AB751" i="1"/>
  <c r="AA751" i="1"/>
  <c r="Z751" i="1"/>
  <c r="AR750" i="1"/>
  <c r="AO750" i="1"/>
  <c r="AN750" i="1"/>
  <c r="AM750" i="1"/>
  <c r="AL750" i="1"/>
  <c r="AK750" i="1"/>
  <c r="AJ750" i="1"/>
  <c r="AI750" i="1"/>
  <c r="AH750" i="1"/>
  <c r="AE750" i="1"/>
  <c r="AD750" i="1"/>
  <c r="AC750" i="1"/>
  <c r="AB750" i="1"/>
  <c r="AA750" i="1"/>
  <c r="Z750" i="1"/>
  <c r="AR749" i="1"/>
  <c r="AO749" i="1"/>
  <c r="AN749" i="1"/>
  <c r="AM749" i="1"/>
  <c r="AL749" i="1"/>
  <c r="AK749" i="1"/>
  <c r="AJ749" i="1"/>
  <c r="AI749" i="1"/>
  <c r="AH749" i="1"/>
  <c r="AE749" i="1"/>
  <c r="AD749" i="1"/>
  <c r="AC749" i="1"/>
  <c r="AB749" i="1"/>
  <c r="AA749" i="1"/>
  <c r="Z749" i="1"/>
  <c r="AR748" i="1"/>
  <c r="AO748" i="1"/>
  <c r="AN748" i="1"/>
  <c r="AM748" i="1"/>
  <c r="AL748" i="1"/>
  <c r="AK748" i="1"/>
  <c r="AJ748" i="1"/>
  <c r="AI748" i="1"/>
  <c r="AH748" i="1"/>
  <c r="AE748" i="1"/>
  <c r="AD748" i="1"/>
  <c r="AC748" i="1"/>
  <c r="AB748" i="1"/>
  <c r="AA748" i="1"/>
  <c r="Z748" i="1"/>
  <c r="AR747" i="1"/>
  <c r="AO747" i="1"/>
  <c r="AN747" i="1"/>
  <c r="AM747" i="1"/>
  <c r="AL747" i="1"/>
  <c r="AK747" i="1"/>
  <c r="AJ747" i="1"/>
  <c r="AI747" i="1"/>
  <c r="AH747" i="1"/>
  <c r="AE747" i="1"/>
  <c r="AD747" i="1"/>
  <c r="AC747" i="1"/>
  <c r="AB747" i="1"/>
  <c r="AA747" i="1"/>
  <c r="Z747" i="1"/>
  <c r="AR746" i="1"/>
  <c r="AO746" i="1"/>
  <c r="AN746" i="1"/>
  <c r="AM746" i="1"/>
  <c r="AL746" i="1"/>
  <c r="AK746" i="1"/>
  <c r="AJ746" i="1"/>
  <c r="AI746" i="1"/>
  <c r="AH746" i="1"/>
  <c r="AE746" i="1"/>
  <c r="AD746" i="1"/>
  <c r="AC746" i="1"/>
  <c r="AB746" i="1"/>
  <c r="AA746" i="1"/>
  <c r="Z746" i="1"/>
  <c r="AR745" i="1"/>
  <c r="AO745" i="1"/>
  <c r="AN745" i="1"/>
  <c r="AM745" i="1"/>
  <c r="AL745" i="1"/>
  <c r="AK745" i="1"/>
  <c r="AJ745" i="1"/>
  <c r="AI745" i="1"/>
  <c r="AH745" i="1"/>
  <c r="AE745" i="1"/>
  <c r="AD745" i="1"/>
  <c r="AC745" i="1"/>
  <c r="AB745" i="1"/>
  <c r="AA745" i="1"/>
  <c r="Z745" i="1"/>
  <c r="AR744" i="1"/>
  <c r="AO744" i="1"/>
  <c r="AN744" i="1"/>
  <c r="AM744" i="1"/>
  <c r="AL744" i="1"/>
  <c r="AK744" i="1"/>
  <c r="AJ744" i="1"/>
  <c r="AI744" i="1"/>
  <c r="AH744" i="1"/>
  <c r="AE744" i="1"/>
  <c r="AD744" i="1"/>
  <c r="AC744" i="1"/>
  <c r="AB744" i="1"/>
  <c r="AA744" i="1"/>
  <c r="Z744" i="1"/>
  <c r="AR743" i="1"/>
  <c r="AO743" i="1"/>
  <c r="AN743" i="1"/>
  <c r="AM743" i="1"/>
  <c r="AL743" i="1"/>
  <c r="AK743" i="1"/>
  <c r="AJ743" i="1"/>
  <c r="AI743" i="1"/>
  <c r="AH743" i="1"/>
  <c r="AE743" i="1"/>
  <c r="AD743" i="1"/>
  <c r="AC743" i="1"/>
  <c r="AB743" i="1"/>
  <c r="AA743" i="1"/>
  <c r="Z743" i="1"/>
  <c r="AR742" i="1"/>
  <c r="AO742" i="1"/>
  <c r="AN742" i="1"/>
  <c r="AM742" i="1"/>
  <c r="AL742" i="1"/>
  <c r="AK742" i="1"/>
  <c r="AJ742" i="1"/>
  <c r="AI742" i="1"/>
  <c r="AH742" i="1"/>
  <c r="AE742" i="1"/>
  <c r="AD742" i="1"/>
  <c r="AC742" i="1"/>
  <c r="AB742" i="1"/>
  <c r="AA742" i="1"/>
  <c r="Z742" i="1"/>
  <c r="AR741" i="1"/>
  <c r="AO741" i="1"/>
  <c r="AN741" i="1"/>
  <c r="AM741" i="1"/>
  <c r="AL741" i="1"/>
  <c r="AK741" i="1"/>
  <c r="AJ741" i="1"/>
  <c r="AI741" i="1"/>
  <c r="AH741" i="1"/>
  <c r="AE741" i="1"/>
  <c r="AD741" i="1"/>
  <c r="AC741" i="1"/>
  <c r="AB741" i="1"/>
  <c r="AA741" i="1"/>
  <c r="Z741" i="1"/>
  <c r="AR740" i="1"/>
  <c r="AO740" i="1"/>
  <c r="AN740" i="1"/>
  <c r="AM740" i="1"/>
  <c r="AL740" i="1"/>
  <c r="AK740" i="1"/>
  <c r="AJ740" i="1"/>
  <c r="AI740" i="1"/>
  <c r="AH740" i="1"/>
  <c r="AE740" i="1"/>
  <c r="AD740" i="1"/>
  <c r="AC740" i="1"/>
  <c r="AB740" i="1"/>
  <c r="AA740" i="1"/>
  <c r="Z740" i="1"/>
  <c r="AR739" i="1"/>
  <c r="AO739" i="1"/>
  <c r="AN739" i="1"/>
  <c r="AM739" i="1"/>
  <c r="AL739" i="1"/>
  <c r="AK739" i="1"/>
  <c r="AJ739" i="1"/>
  <c r="AI739" i="1"/>
  <c r="AH739" i="1"/>
  <c r="AE739" i="1"/>
  <c r="AD739" i="1"/>
  <c r="AC739" i="1"/>
  <c r="AB739" i="1"/>
  <c r="AA739" i="1"/>
  <c r="Z739" i="1"/>
  <c r="AR738" i="1"/>
  <c r="AO738" i="1"/>
  <c r="AN738" i="1"/>
  <c r="AM738" i="1"/>
  <c r="AL738" i="1"/>
  <c r="AK738" i="1"/>
  <c r="AJ738" i="1"/>
  <c r="AI738" i="1"/>
  <c r="AH738" i="1"/>
  <c r="AE738" i="1"/>
  <c r="AD738" i="1"/>
  <c r="AC738" i="1"/>
  <c r="AB738" i="1"/>
  <c r="AA738" i="1"/>
  <c r="Z738" i="1"/>
  <c r="AR737" i="1"/>
  <c r="AO737" i="1"/>
  <c r="AN737" i="1"/>
  <c r="AM737" i="1"/>
  <c r="AL737" i="1"/>
  <c r="AK737" i="1"/>
  <c r="AJ737" i="1"/>
  <c r="AI737" i="1"/>
  <c r="AH737" i="1"/>
  <c r="AE737" i="1"/>
  <c r="AD737" i="1"/>
  <c r="AC737" i="1"/>
  <c r="AB737" i="1"/>
  <c r="AA737" i="1"/>
  <c r="Z737" i="1"/>
  <c r="AR736" i="1"/>
  <c r="AO736" i="1"/>
  <c r="AN736" i="1"/>
  <c r="AM736" i="1"/>
  <c r="AL736" i="1"/>
  <c r="AK736" i="1"/>
  <c r="AJ736" i="1"/>
  <c r="AI736" i="1"/>
  <c r="AH736" i="1"/>
  <c r="AE736" i="1"/>
  <c r="AD736" i="1"/>
  <c r="AC736" i="1"/>
  <c r="AB736" i="1"/>
  <c r="AA736" i="1"/>
  <c r="Z736" i="1"/>
  <c r="AR735" i="1"/>
  <c r="AO735" i="1"/>
  <c r="AN735" i="1"/>
  <c r="AM735" i="1"/>
  <c r="AL735" i="1"/>
  <c r="AK735" i="1"/>
  <c r="AJ735" i="1"/>
  <c r="AI735" i="1"/>
  <c r="AH735" i="1"/>
  <c r="AE735" i="1"/>
  <c r="AD735" i="1"/>
  <c r="AC735" i="1"/>
  <c r="AB735" i="1"/>
  <c r="AA735" i="1"/>
  <c r="Z735" i="1"/>
  <c r="AR734" i="1"/>
  <c r="AO734" i="1"/>
  <c r="AN734" i="1"/>
  <c r="AM734" i="1"/>
  <c r="AL734" i="1"/>
  <c r="AK734" i="1"/>
  <c r="AJ734" i="1"/>
  <c r="AI734" i="1"/>
  <c r="AH734" i="1"/>
  <c r="AE734" i="1"/>
  <c r="AD734" i="1"/>
  <c r="AC734" i="1"/>
  <c r="AB734" i="1"/>
  <c r="AA734" i="1"/>
  <c r="Z734" i="1"/>
  <c r="AR733" i="1"/>
  <c r="AO733" i="1"/>
  <c r="AN733" i="1"/>
  <c r="AM733" i="1"/>
  <c r="AL733" i="1"/>
  <c r="AK733" i="1"/>
  <c r="AJ733" i="1"/>
  <c r="AI733" i="1"/>
  <c r="AH733" i="1"/>
  <c r="AE733" i="1"/>
  <c r="AD733" i="1"/>
  <c r="AC733" i="1"/>
  <c r="AB733" i="1"/>
  <c r="AA733" i="1"/>
  <c r="Z733" i="1"/>
  <c r="AR732" i="1"/>
  <c r="AO732" i="1"/>
  <c r="AN732" i="1"/>
  <c r="AM732" i="1"/>
  <c r="AL732" i="1"/>
  <c r="AK732" i="1"/>
  <c r="AJ732" i="1"/>
  <c r="AI732" i="1"/>
  <c r="AH732" i="1"/>
  <c r="AE732" i="1"/>
  <c r="AD732" i="1"/>
  <c r="AC732" i="1"/>
  <c r="AB732" i="1"/>
  <c r="AA732" i="1"/>
  <c r="Z732" i="1"/>
  <c r="AR731" i="1"/>
  <c r="AO731" i="1"/>
  <c r="AN731" i="1"/>
  <c r="AM731" i="1"/>
  <c r="AL731" i="1"/>
  <c r="AK731" i="1"/>
  <c r="AJ731" i="1"/>
  <c r="AI731" i="1"/>
  <c r="AH731" i="1"/>
  <c r="AE731" i="1"/>
  <c r="AD731" i="1"/>
  <c r="AC731" i="1"/>
  <c r="AB731" i="1"/>
  <c r="AA731" i="1"/>
  <c r="Z731" i="1"/>
  <c r="AR730" i="1"/>
  <c r="AO730" i="1"/>
  <c r="AN730" i="1"/>
  <c r="AM730" i="1"/>
  <c r="AL730" i="1"/>
  <c r="AK730" i="1"/>
  <c r="AJ730" i="1"/>
  <c r="AI730" i="1"/>
  <c r="AH730" i="1"/>
  <c r="AE730" i="1"/>
  <c r="AD730" i="1"/>
  <c r="AC730" i="1"/>
  <c r="AB730" i="1"/>
  <c r="AA730" i="1"/>
  <c r="Z730" i="1"/>
  <c r="AR729" i="1"/>
  <c r="AO729" i="1"/>
  <c r="AN729" i="1"/>
  <c r="AM729" i="1"/>
  <c r="AL729" i="1"/>
  <c r="AK729" i="1"/>
  <c r="AJ729" i="1"/>
  <c r="AI729" i="1"/>
  <c r="AH729" i="1"/>
  <c r="AE729" i="1"/>
  <c r="AD729" i="1"/>
  <c r="AC729" i="1"/>
  <c r="AB729" i="1"/>
  <c r="AA729" i="1"/>
  <c r="Z729" i="1"/>
  <c r="AR728" i="1"/>
  <c r="AO728" i="1"/>
  <c r="AN728" i="1"/>
  <c r="AM728" i="1"/>
  <c r="AL728" i="1"/>
  <c r="AK728" i="1"/>
  <c r="AJ728" i="1"/>
  <c r="AI728" i="1"/>
  <c r="AH728" i="1"/>
  <c r="AE728" i="1"/>
  <c r="AD728" i="1"/>
  <c r="AC728" i="1"/>
  <c r="AB728" i="1"/>
  <c r="AA728" i="1"/>
  <c r="Z728" i="1"/>
  <c r="AR727" i="1"/>
  <c r="AO727" i="1"/>
  <c r="AN727" i="1"/>
  <c r="AM727" i="1"/>
  <c r="AL727" i="1"/>
  <c r="AK727" i="1"/>
  <c r="AJ727" i="1"/>
  <c r="AI727" i="1"/>
  <c r="AH727" i="1"/>
  <c r="AE727" i="1"/>
  <c r="AD727" i="1"/>
  <c r="AC727" i="1"/>
  <c r="AB727" i="1"/>
  <c r="AA727" i="1"/>
  <c r="Z727" i="1"/>
  <c r="AR726" i="1"/>
  <c r="AO726" i="1"/>
  <c r="AN726" i="1"/>
  <c r="AM726" i="1"/>
  <c r="AL726" i="1"/>
  <c r="AK726" i="1"/>
  <c r="AJ726" i="1"/>
  <c r="AI726" i="1"/>
  <c r="AH726" i="1"/>
  <c r="AE726" i="1"/>
  <c r="AD726" i="1"/>
  <c r="AC726" i="1"/>
  <c r="AB726" i="1"/>
  <c r="AA726" i="1"/>
  <c r="Z726" i="1"/>
  <c r="AR725" i="1"/>
  <c r="AO725" i="1"/>
  <c r="AN725" i="1"/>
  <c r="AM725" i="1"/>
  <c r="AL725" i="1"/>
  <c r="AK725" i="1"/>
  <c r="AJ725" i="1"/>
  <c r="AI725" i="1"/>
  <c r="AH725" i="1"/>
  <c r="AE725" i="1"/>
  <c r="AD725" i="1"/>
  <c r="AC725" i="1"/>
  <c r="AB725" i="1"/>
  <c r="AA725" i="1"/>
  <c r="Z725" i="1"/>
  <c r="AR724" i="1"/>
  <c r="AO724" i="1"/>
  <c r="AN724" i="1"/>
  <c r="AM724" i="1"/>
  <c r="AL724" i="1"/>
  <c r="AK724" i="1"/>
  <c r="AJ724" i="1"/>
  <c r="AI724" i="1"/>
  <c r="AH724" i="1"/>
  <c r="AE724" i="1"/>
  <c r="AD724" i="1"/>
  <c r="AC724" i="1"/>
  <c r="AB724" i="1"/>
  <c r="AA724" i="1"/>
  <c r="Z724" i="1"/>
  <c r="AR723" i="1"/>
  <c r="AO723" i="1"/>
  <c r="AN723" i="1"/>
  <c r="AM723" i="1"/>
  <c r="AL723" i="1"/>
  <c r="AK723" i="1"/>
  <c r="AJ723" i="1"/>
  <c r="AI723" i="1"/>
  <c r="AH723" i="1"/>
  <c r="AE723" i="1"/>
  <c r="AD723" i="1"/>
  <c r="AC723" i="1"/>
  <c r="AB723" i="1"/>
  <c r="AA723" i="1"/>
  <c r="Z723" i="1"/>
  <c r="AR722" i="1"/>
  <c r="AO722" i="1"/>
  <c r="AN722" i="1"/>
  <c r="AM722" i="1"/>
  <c r="AL722" i="1"/>
  <c r="AK722" i="1"/>
  <c r="AJ722" i="1"/>
  <c r="AI722" i="1"/>
  <c r="AH722" i="1"/>
  <c r="AE722" i="1"/>
  <c r="AD722" i="1"/>
  <c r="AC722" i="1"/>
  <c r="AB722" i="1"/>
  <c r="AA722" i="1"/>
  <c r="Z722" i="1"/>
  <c r="AR721" i="1"/>
  <c r="AO721" i="1"/>
  <c r="AN721" i="1"/>
  <c r="AM721" i="1"/>
  <c r="AL721" i="1"/>
  <c r="AK721" i="1"/>
  <c r="AJ721" i="1"/>
  <c r="AI721" i="1"/>
  <c r="AH721" i="1"/>
  <c r="AE721" i="1"/>
  <c r="AD721" i="1"/>
  <c r="AC721" i="1"/>
  <c r="AB721" i="1"/>
  <c r="AA721" i="1"/>
  <c r="Z721" i="1"/>
  <c r="AR720" i="1"/>
  <c r="AO720" i="1"/>
  <c r="AN720" i="1"/>
  <c r="AM720" i="1"/>
  <c r="AL720" i="1"/>
  <c r="AK720" i="1"/>
  <c r="AJ720" i="1"/>
  <c r="AI720" i="1"/>
  <c r="AH720" i="1"/>
  <c r="AE720" i="1"/>
  <c r="AD720" i="1"/>
  <c r="AC720" i="1"/>
  <c r="AB720" i="1"/>
  <c r="AA720" i="1"/>
  <c r="Z720" i="1"/>
  <c r="AR719" i="1"/>
  <c r="AO719" i="1"/>
  <c r="AN719" i="1"/>
  <c r="AM719" i="1"/>
  <c r="AL719" i="1"/>
  <c r="AK719" i="1"/>
  <c r="AJ719" i="1"/>
  <c r="AI719" i="1"/>
  <c r="AH719" i="1"/>
  <c r="AE719" i="1"/>
  <c r="AD719" i="1"/>
  <c r="AC719" i="1"/>
  <c r="AB719" i="1"/>
  <c r="AA719" i="1"/>
  <c r="Z719" i="1"/>
  <c r="AR718" i="1"/>
  <c r="AO718" i="1"/>
  <c r="AN718" i="1"/>
  <c r="AM718" i="1"/>
  <c r="AL718" i="1"/>
  <c r="AK718" i="1"/>
  <c r="AJ718" i="1"/>
  <c r="AI718" i="1"/>
  <c r="AH718" i="1"/>
  <c r="AE718" i="1"/>
  <c r="AD718" i="1"/>
  <c r="AC718" i="1"/>
  <c r="AB718" i="1"/>
  <c r="AA718" i="1"/>
  <c r="Z718" i="1"/>
  <c r="AR717" i="1"/>
  <c r="AO717" i="1"/>
  <c r="AN717" i="1"/>
  <c r="AM717" i="1"/>
  <c r="AL717" i="1"/>
  <c r="AK717" i="1"/>
  <c r="AJ717" i="1"/>
  <c r="AI717" i="1"/>
  <c r="AH717" i="1"/>
  <c r="AE717" i="1"/>
  <c r="AD717" i="1"/>
  <c r="AC717" i="1"/>
  <c r="AB717" i="1"/>
  <c r="AA717" i="1"/>
  <c r="Z717" i="1"/>
  <c r="AR716" i="1"/>
  <c r="AO716" i="1"/>
  <c r="AN716" i="1"/>
  <c r="AM716" i="1"/>
  <c r="AL716" i="1"/>
  <c r="AK716" i="1"/>
  <c r="AJ716" i="1"/>
  <c r="AI716" i="1"/>
  <c r="AH716" i="1"/>
  <c r="AE716" i="1"/>
  <c r="AD716" i="1"/>
  <c r="AC716" i="1"/>
  <c r="AB716" i="1"/>
  <c r="AA716" i="1"/>
  <c r="Z716" i="1"/>
  <c r="AR715" i="1"/>
  <c r="AO715" i="1"/>
  <c r="AN715" i="1"/>
  <c r="AM715" i="1"/>
  <c r="AL715" i="1"/>
  <c r="AK715" i="1"/>
  <c r="AJ715" i="1"/>
  <c r="AI715" i="1"/>
  <c r="AH715" i="1"/>
  <c r="AE715" i="1"/>
  <c r="AD715" i="1"/>
  <c r="AC715" i="1"/>
  <c r="AB715" i="1"/>
  <c r="AA715" i="1"/>
  <c r="Z715" i="1"/>
  <c r="AR714" i="1"/>
  <c r="AO714" i="1"/>
  <c r="AN714" i="1"/>
  <c r="AM714" i="1"/>
  <c r="AL714" i="1"/>
  <c r="AK714" i="1"/>
  <c r="AJ714" i="1"/>
  <c r="AI714" i="1"/>
  <c r="AH714" i="1"/>
  <c r="AE714" i="1"/>
  <c r="AD714" i="1"/>
  <c r="AC714" i="1"/>
  <c r="AB714" i="1"/>
  <c r="AA714" i="1"/>
  <c r="Z714" i="1"/>
  <c r="AR713" i="1"/>
  <c r="AO713" i="1"/>
  <c r="AN713" i="1"/>
  <c r="AM713" i="1"/>
  <c r="AL713" i="1"/>
  <c r="AK713" i="1"/>
  <c r="AJ713" i="1"/>
  <c r="AI713" i="1"/>
  <c r="AH713" i="1"/>
  <c r="AE713" i="1"/>
  <c r="AD713" i="1"/>
  <c r="AC713" i="1"/>
  <c r="AB713" i="1"/>
  <c r="AA713" i="1"/>
  <c r="Z713" i="1"/>
  <c r="AR712" i="1"/>
  <c r="AO712" i="1"/>
  <c r="AN712" i="1"/>
  <c r="AM712" i="1"/>
  <c r="AL712" i="1"/>
  <c r="AK712" i="1"/>
  <c r="AJ712" i="1"/>
  <c r="AI712" i="1"/>
  <c r="AH712" i="1"/>
  <c r="AE712" i="1"/>
  <c r="AD712" i="1"/>
  <c r="AC712" i="1"/>
  <c r="AB712" i="1"/>
  <c r="AA712" i="1"/>
  <c r="Z712" i="1"/>
  <c r="AR711" i="1"/>
  <c r="AO711" i="1"/>
  <c r="AN711" i="1"/>
  <c r="AM711" i="1"/>
  <c r="AL711" i="1"/>
  <c r="AK711" i="1"/>
  <c r="AJ711" i="1"/>
  <c r="AI711" i="1"/>
  <c r="AH711" i="1"/>
  <c r="AE711" i="1"/>
  <c r="AD711" i="1"/>
  <c r="AC711" i="1"/>
  <c r="AB711" i="1"/>
  <c r="AA711" i="1"/>
  <c r="Z711" i="1"/>
  <c r="AR710" i="1"/>
  <c r="AO710" i="1"/>
  <c r="AN710" i="1"/>
  <c r="AM710" i="1"/>
  <c r="AL710" i="1"/>
  <c r="AK710" i="1"/>
  <c r="AJ710" i="1"/>
  <c r="AI710" i="1"/>
  <c r="AH710" i="1"/>
  <c r="AE710" i="1"/>
  <c r="AD710" i="1"/>
  <c r="AC710" i="1"/>
  <c r="AB710" i="1"/>
  <c r="AA710" i="1"/>
  <c r="Z710" i="1"/>
  <c r="AR709" i="1"/>
  <c r="AO709" i="1"/>
  <c r="AN709" i="1"/>
  <c r="AM709" i="1"/>
  <c r="AL709" i="1"/>
  <c r="AK709" i="1"/>
  <c r="AJ709" i="1"/>
  <c r="AI709" i="1"/>
  <c r="AH709" i="1"/>
  <c r="AE709" i="1"/>
  <c r="AD709" i="1"/>
  <c r="AC709" i="1"/>
  <c r="AB709" i="1"/>
  <c r="AA709" i="1"/>
  <c r="Z709" i="1"/>
  <c r="AR708" i="1"/>
  <c r="AO708" i="1"/>
  <c r="AN708" i="1"/>
  <c r="AM708" i="1"/>
  <c r="AL708" i="1"/>
  <c r="AK708" i="1"/>
  <c r="AJ708" i="1"/>
  <c r="AI708" i="1"/>
  <c r="AH708" i="1"/>
  <c r="AE708" i="1"/>
  <c r="AD708" i="1"/>
  <c r="AC708" i="1"/>
  <c r="AB708" i="1"/>
  <c r="AA708" i="1"/>
  <c r="Z708" i="1"/>
  <c r="AR707" i="1"/>
  <c r="AO707" i="1"/>
  <c r="AN707" i="1"/>
  <c r="AM707" i="1"/>
  <c r="AL707" i="1"/>
  <c r="AK707" i="1"/>
  <c r="AJ707" i="1"/>
  <c r="AI707" i="1"/>
  <c r="AH707" i="1"/>
  <c r="AE707" i="1"/>
  <c r="AD707" i="1"/>
  <c r="AC707" i="1"/>
  <c r="AB707" i="1"/>
  <c r="AA707" i="1"/>
  <c r="Z707" i="1"/>
  <c r="AR706" i="1"/>
  <c r="AO706" i="1"/>
  <c r="AN706" i="1"/>
  <c r="AM706" i="1"/>
  <c r="AL706" i="1"/>
  <c r="AK706" i="1"/>
  <c r="AJ706" i="1"/>
  <c r="AI706" i="1"/>
  <c r="AH706" i="1"/>
  <c r="AE706" i="1"/>
  <c r="AD706" i="1"/>
  <c r="AC706" i="1"/>
  <c r="AB706" i="1"/>
  <c r="AA706" i="1"/>
  <c r="Z706" i="1"/>
  <c r="AR705" i="1"/>
  <c r="AO705" i="1"/>
  <c r="AN705" i="1"/>
  <c r="AM705" i="1"/>
  <c r="AL705" i="1"/>
  <c r="AK705" i="1"/>
  <c r="AJ705" i="1"/>
  <c r="AI705" i="1"/>
  <c r="AH705" i="1"/>
  <c r="AE705" i="1"/>
  <c r="AD705" i="1"/>
  <c r="AC705" i="1"/>
  <c r="AB705" i="1"/>
  <c r="AA705" i="1"/>
  <c r="Z705" i="1"/>
  <c r="AR704" i="1"/>
  <c r="AO704" i="1"/>
  <c r="AN704" i="1"/>
  <c r="AM704" i="1"/>
  <c r="AL704" i="1"/>
  <c r="AK704" i="1"/>
  <c r="AJ704" i="1"/>
  <c r="AI704" i="1"/>
  <c r="AH704" i="1"/>
  <c r="AE704" i="1"/>
  <c r="AD704" i="1"/>
  <c r="AC704" i="1"/>
  <c r="AB704" i="1"/>
  <c r="AA704" i="1"/>
  <c r="Z704" i="1"/>
  <c r="AR703" i="1"/>
  <c r="AO703" i="1"/>
  <c r="AN703" i="1"/>
  <c r="AM703" i="1"/>
  <c r="AL703" i="1"/>
  <c r="AK703" i="1"/>
  <c r="AJ703" i="1"/>
  <c r="AI703" i="1"/>
  <c r="AH703" i="1"/>
  <c r="AE703" i="1"/>
  <c r="AD703" i="1"/>
  <c r="AC703" i="1"/>
  <c r="AB703" i="1"/>
  <c r="AA703" i="1"/>
  <c r="Z703" i="1"/>
  <c r="AR702" i="1"/>
  <c r="AO702" i="1"/>
  <c r="AN702" i="1"/>
  <c r="AM702" i="1"/>
  <c r="AL702" i="1"/>
  <c r="AK702" i="1"/>
  <c r="AJ702" i="1"/>
  <c r="AI702" i="1"/>
  <c r="AH702" i="1"/>
  <c r="AE702" i="1"/>
  <c r="AD702" i="1"/>
  <c r="AC702" i="1"/>
  <c r="AB702" i="1"/>
  <c r="AA702" i="1"/>
  <c r="Z702" i="1"/>
  <c r="AR701" i="1"/>
  <c r="AO701" i="1"/>
  <c r="AN701" i="1"/>
  <c r="AM701" i="1"/>
  <c r="AL701" i="1"/>
  <c r="AK701" i="1"/>
  <c r="AJ701" i="1"/>
  <c r="AI701" i="1"/>
  <c r="AH701" i="1"/>
  <c r="AE701" i="1"/>
  <c r="AD701" i="1"/>
  <c r="AC701" i="1"/>
  <c r="AB701" i="1"/>
  <c r="AA701" i="1"/>
  <c r="Z701" i="1"/>
  <c r="AR700" i="1"/>
  <c r="AO700" i="1"/>
  <c r="AN700" i="1"/>
  <c r="AM700" i="1"/>
  <c r="AL700" i="1"/>
  <c r="AK700" i="1"/>
  <c r="AJ700" i="1"/>
  <c r="AI700" i="1"/>
  <c r="AH700" i="1"/>
  <c r="AE700" i="1"/>
  <c r="AD700" i="1"/>
  <c r="AC700" i="1"/>
  <c r="AB700" i="1"/>
  <c r="AA700" i="1"/>
  <c r="Z700" i="1"/>
  <c r="AR699" i="1"/>
  <c r="AO699" i="1"/>
  <c r="AN699" i="1"/>
  <c r="AM699" i="1"/>
  <c r="AL699" i="1"/>
  <c r="AK699" i="1"/>
  <c r="AJ699" i="1"/>
  <c r="AI699" i="1"/>
  <c r="AH699" i="1"/>
  <c r="AE699" i="1"/>
  <c r="AD699" i="1"/>
  <c r="AC699" i="1"/>
  <c r="AB699" i="1"/>
  <c r="AA699" i="1"/>
  <c r="Z699" i="1"/>
  <c r="AR698" i="1"/>
  <c r="AO698" i="1"/>
  <c r="AN698" i="1"/>
  <c r="AM698" i="1"/>
  <c r="AL698" i="1"/>
  <c r="AK698" i="1"/>
  <c r="AJ698" i="1"/>
  <c r="AI698" i="1"/>
  <c r="AH698" i="1"/>
  <c r="AE698" i="1"/>
  <c r="AD698" i="1"/>
  <c r="AC698" i="1"/>
  <c r="AB698" i="1"/>
  <c r="AA698" i="1"/>
  <c r="Z698" i="1"/>
  <c r="AR697" i="1"/>
  <c r="AO697" i="1"/>
  <c r="AN697" i="1"/>
  <c r="AM697" i="1"/>
  <c r="AL697" i="1"/>
  <c r="AK697" i="1"/>
  <c r="AJ697" i="1"/>
  <c r="AI697" i="1"/>
  <c r="AH697" i="1"/>
  <c r="AE697" i="1"/>
  <c r="AD697" i="1"/>
  <c r="AC697" i="1"/>
  <c r="AB697" i="1"/>
  <c r="AA697" i="1"/>
  <c r="Z697" i="1"/>
  <c r="AR696" i="1"/>
  <c r="AO696" i="1"/>
  <c r="AN696" i="1"/>
  <c r="AM696" i="1"/>
  <c r="AL696" i="1"/>
  <c r="AK696" i="1"/>
  <c r="AJ696" i="1"/>
  <c r="AI696" i="1"/>
  <c r="AH696" i="1"/>
  <c r="AE696" i="1"/>
  <c r="AD696" i="1"/>
  <c r="AC696" i="1"/>
  <c r="AB696" i="1"/>
  <c r="AA696" i="1"/>
  <c r="Z696" i="1"/>
  <c r="AR695" i="1"/>
  <c r="AO695" i="1"/>
  <c r="AN695" i="1"/>
  <c r="AM695" i="1"/>
  <c r="AL695" i="1"/>
  <c r="AK695" i="1"/>
  <c r="AJ695" i="1"/>
  <c r="AI695" i="1"/>
  <c r="AH695" i="1"/>
  <c r="AE695" i="1"/>
  <c r="AD695" i="1"/>
  <c r="AC695" i="1"/>
  <c r="AB695" i="1"/>
  <c r="AA695" i="1"/>
  <c r="Z695" i="1"/>
  <c r="AR694" i="1"/>
  <c r="AO694" i="1"/>
  <c r="AN694" i="1"/>
  <c r="AM694" i="1"/>
  <c r="AL694" i="1"/>
  <c r="AK694" i="1"/>
  <c r="AJ694" i="1"/>
  <c r="AI694" i="1"/>
  <c r="AH694" i="1"/>
  <c r="AE694" i="1"/>
  <c r="AD694" i="1"/>
  <c r="AC694" i="1"/>
  <c r="AB694" i="1"/>
  <c r="AA694" i="1"/>
  <c r="Z694" i="1"/>
  <c r="AR693" i="1"/>
  <c r="AO693" i="1"/>
  <c r="AN693" i="1"/>
  <c r="AM693" i="1"/>
  <c r="AL693" i="1"/>
  <c r="AK693" i="1"/>
  <c r="AJ693" i="1"/>
  <c r="AI693" i="1"/>
  <c r="AH693" i="1"/>
  <c r="AE693" i="1"/>
  <c r="AD693" i="1"/>
  <c r="AC693" i="1"/>
  <c r="AB693" i="1"/>
  <c r="AA693" i="1"/>
  <c r="Z693" i="1"/>
  <c r="AR692" i="1"/>
  <c r="AO692" i="1"/>
  <c r="AN692" i="1"/>
  <c r="AM692" i="1"/>
  <c r="AL692" i="1"/>
  <c r="AK692" i="1"/>
  <c r="AJ692" i="1"/>
  <c r="AI692" i="1"/>
  <c r="AH692" i="1"/>
  <c r="AE692" i="1"/>
  <c r="AD692" i="1"/>
  <c r="AC692" i="1"/>
  <c r="AB692" i="1"/>
  <c r="AA692" i="1"/>
  <c r="Z692" i="1"/>
  <c r="AR691" i="1"/>
  <c r="AO691" i="1"/>
  <c r="AN691" i="1"/>
  <c r="AM691" i="1"/>
  <c r="AL691" i="1"/>
  <c r="AK691" i="1"/>
  <c r="AJ691" i="1"/>
  <c r="AI691" i="1"/>
  <c r="AH691" i="1"/>
  <c r="AE691" i="1"/>
  <c r="AD691" i="1"/>
  <c r="AC691" i="1"/>
  <c r="AB691" i="1"/>
  <c r="AA691" i="1"/>
  <c r="Z691" i="1"/>
  <c r="AR690" i="1"/>
  <c r="AO690" i="1"/>
  <c r="AN690" i="1"/>
  <c r="AM690" i="1"/>
  <c r="AL690" i="1"/>
  <c r="AK690" i="1"/>
  <c r="AJ690" i="1"/>
  <c r="AI690" i="1"/>
  <c r="AH690" i="1"/>
  <c r="AE690" i="1"/>
  <c r="AD690" i="1"/>
  <c r="AC690" i="1"/>
  <c r="AB690" i="1"/>
  <c r="AA690" i="1"/>
  <c r="Z690" i="1"/>
  <c r="AR689" i="1"/>
  <c r="AO689" i="1"/>
  <c r="AN689" i="1"/>
  <c r="AM689" i="1"/>
  <c r="AL689" i="1"/>
  <c r="AK689" i="1"/>
  <c r="AJ689" i="1"/>
  <c r="AI689" i="1"/>
  <c r="AH689" i="1"/>
  <c r="AE689" i="1"/>
  <c r="AD689" i="1"/>
  <c r="AC689" i="1"/>
  <c r="AB689" i="1"/>
  <c r="AA689" i="1"/>
  <c r="Z689" i="1"/>
  <c r="AR688" i="1"/>
  <c r="AO688" i="1"/>
  <c r="AN688" i="1"/>
  <c r="AM688" i="1"/>
  <c r="AL688" i="1"/>
  <c r="AK688" i="1"/>
  <c r="AJ688" i="1"/>
  <c r="AI688" i="1"/>
  <c r="AH688" i="1"/>
  <c r="AE688" i="1"/>
  <c r="AD688" i="1"/>
  <c r="AC688" i="1"/>
  <c r="AB688" i="1"/>
  <c r="AA688" i="1"/>
  <c r="Z688" i="1"/>
  <c r="AR687" i="1"/>
  <c r="AO687" i="1"/>
  <c r="AN687" i="1"/>
  <c r="AM687" i="1"/>
  <c r="AL687" i="1"/>
  <c r="AK687" i="1"/>
  <c r="AJ687" i="1"/>
  <c r="AI687" i="1"/>
  <c r="AH687" i="1"/>
  <c r="AE687" i="1"/>
  <c r="AD687" i="1"/>
  <c r="AC687" i="1"/>
  <c r="AB687" i="1"/>
  <c r="AA687" i="1"/>
  <c r="Z687" i="1"/>
  <c r="AR686" i="1"/>
  <c r="AO686" i="1"/>
  <c r="AN686" i="1"/>
  <c r="AM686" i="1"/>
  <c r="AL686" i="1"/>
  <c r="AK686" i="1"/>
  <c r="AJ686" i="1"/>
  <c r="AI686" i="1"/>
  <c r="AH686" i="1"/>
  <c r="AE686" i="1"/>
  <c r="AD686" i="1"/>
  <c r="AC686" i="1"/>
  <c r="AB686" i="1"/>
  <c r="AA686" i="1"/>
  <c r="Z686" i="1"/>
  <c r="AR685" i="1"/>
  <c r="AO685" i="1"/>
  <c r="AN685" i="1"/>
  <c r="AM685" i="1"/>
  <c r="AL685" i="1"/>
  <c r="AK685" i="1"/>
  <c r="AJ685" i="1"/>
  <c r="AI685" i="1"/>
  <c r="AH685" i="1"/>
  <c r="AE685" i="1"/>
  <c r="AD685" i="1"/>
  <c r="AC685" i="1"/>
  <c r="AB685" i="1"/>
  <c r="AA685" i="1"/>
  <c r="Z685" i="1"/>
  <c r="AR684" i="1"/>
  <c r="AO684" i="1"/>
  <c r="AN684" i="1"/>
  <c r="AM684" i="1"/>
  <c r="AL684" i="1"/>
  <c r="AK684" i="1"/>
  <c r="AJ684" i="1"/>
  <c r="AI684" i="1"/>
  <c r="AH684" i="1"/>
  <c r="AE684" i="1"/>
  <c r="AD684" i="1"/>
  <c r="AC684" i="1"/>
  <c r="AB684" i="1"/>
  <c r="AA684" i="1"/>
  <c r="Z684" i="1"/>
  <c r="AR683" i="1"/>
  <c r="AO683" i="1"/>
  <c r="AN683" i="1"/>
  <c r="AM683" i="1"/>
  <c r="AL683" i="1"/>
  <c r="AK683" i="1"/>
  <c r="AJ683" i="1"/>
  <c r="AI683" i="1"/>
  <c r="AH683" i="1"/>
  <c r="AE683" i="1"/>
  <c r="AD683" i="1"/>
  <c r="AC683" i="1"/>
  <c r="AB683" i="1"/>
  <c r="AA683" i="1"/>
  <c r="Z683" i="1"/>
  <c r="AR682" i="1"/>
  <c r="AO682" i="1"/>
  <c r="AN682" i="1"/>
  <c r="AM682" i="1"/>
  <c r="AL682" i="1"/>
  <c r="AK682" i="1"/>
  <c r="AJ682" i="1"/>
  <c r="AI682" i="1"/>
  <c r="AH682" i="1"/>
  <c r="AE682" i="1"/>
  <c r="AD682" i="1"/>
  <c r="AC682" i="1"/>
  <c r="AB682" i="1"/>
  <c r="AA682" i="1"/>
  <c r="Z682" i="1"/>
  <c r="AR681" i="1"/>
  <c r="AO681" i="1"/>
  <c r="AN681" i="1"/>
  <c r="AM681" i="1"/>
  <c r="AL681" i="1"/>
  <c r="AK681" i="1"/>
  <c r="AJ681" i="1"/>
  <c r="AI681" i="1"/>
  <c r="AH681" i="1"/>
  <c r="AE681" i="1"/>
  <c r="AD681" i="1"/>
  <c r="AC681" i="1"/>
  <c r="AB681" i="1"/>
  <c r="AA681" i="1"/>
  <c r="Z681" i="1"/>
  <c r="AR680" i="1"/>
  <c r="AO680" i="1"/>
  <c r="AN680" i="1"/>
  <c r="AM680" i="1"/>
  <c r="AL680" i="1"/>
  <c r="AK680" i="1"/>
  <c r="AJ680" i="1"/>
  <c r="AI680" i="1"/>
  <c r="AH680" i="1"/>
  <c r="AE680" i="1"/>
  <c r="AD680" i="1"/>
  <c r="AC680" i="1"/>
  <c r="AB680" i="1"/>
  <c r="AA680" i="1"/>
  <c r="Z680" i="1"/>
  <c r="AR679" i="1"/>
  <c r="AO679" i="1"/>
  <c r="AN679" i="1"/>
  <c r="AM679" i="1"/>
  <c r="AL679" i="1"/>
  <c r="AK679" i="1"/>
  <c r="AJ679" i="1"/>
  <c r="AI679" i="1"/>
  <c r="AH679" i="1"/>
  <c r="AE679" i="1"/>
  <c r="AD679" i="1"/>
  <c r="AC679" i="1"/>
  <c r="AB679" i="1"/>
  <c r="AA679" i="1"/>
  <c r="Z679" i="1"/>
  <c r="AR678" i="1"/>
  <c r="AO678" i="1"/>
  <c r="AN678" i="1"/>
  <c r="AM678" i="1"/>
  <c r="AL678" i="1"/>
  <c r="AK678" i="1"/>
  <c r="AJ678" i="1"/>
  <c r="AI678" i="1"/>
  <c r="AH678" i="1"/>
  <c r="AE678" i="1"/>
  <c r="AD678" i="1"/>
  <c r="AC678" i="1"/>
  <c r="AB678" i="1"/>
  <c r="AA678" i="1"/>
  <c r="Z678" i="1"/>
  <c r="AR677" i="1"/>
  <c r="AO677" i="1"/>
  <c r="AN677" i="1"/>
  <c r="AM677" i="1"/>
  <c r="AL677" i="1"/>
  <c r="AK677" i="1"/>
  <c r="AJ677" i="1"/>
  <c r="AI677" i="1"/>
  <c r="AH677" i="1"/>
  <c r="AE677" i="1"/>
  <c r="AD677" i="1"/>
  <c r="AC677" i="1"/>
  <c r="AB677" i="1"/>
  <c r="AA677" i="1"/>
  <c r="Z677" i="1"/>
  <c r="AR676" i="1"/>
  <c r="AO676" i="1"/>
  <c r="AN676" i="1"/>
  <c r="AM676" i="1"/>
  <c r="AL676" i="1"/>
  <c r="AK676" i="1"/>
  <c r="AJ676" i="1"/>
  <c r="AI676" i="1"/>
  <c r="AH676" i="1"/>
  <c r="AE676" i="1"/>
  <c r="AD676" i="1"/>
  <c r="AC676" i="1"/>
  <c r="AB676" i="1"/>
  <c r="AA676" i="1"/>
  <c r="Z676" i="1"/>
  <c r="AR675" i="1"/>
  <c r="AO675" i="1"/>
  <c r="AN675" i="1"/>
  <c r="AM675" i="1"/>
  <c r="AL675" i="1"/>
  <c r="AK675" i="1"/>
  <c r="AJ675" i="1"/>
  <c r="AI675" i="1"/>
  <c r="AH675" i="1"/>
  <c r="AE675" i="1"/>
  <c r="AD675" i="1"/>
  <c r="AC675" i="1"/>
  <c r="AB675" i="1"/>
  <c r="AA675" i="1"/>
  <c r="Z675" i="1"/>
  <c r="AR674" i="1"/>
  <c r="AO674" i="1"/>
  <c r="AN674" i="1"/>
  <c r="AM674" i="1"/>
  <c r="AL674" i="1"/>
  <c r="AK674" i="1"/>
  <c r="AJ674" i="1"/>
  <c r="AI674" i="1"/>
  <c r="AH674" i="1"/>
  <c r="AE674" i="1"/>
  <c r="AD674" i="1"/>
  <c r="AC674" i="1"/>
  <c r="AB674" i="1"/>
  <c r="AA674" i="1"/>
  <c r="Z674" i="1"/>
  <c r="AR673" i="1"/>
  <c r="AO673" i="1"/>
  <c r="AN673" i="1"/>
  <c r="AM673" i="1"/>
  <c r="AL673" i="1"/>
  <c r="AK673" i="1"/>
  <c r="AJ673" i="1"/>
  <c r="AI673" i="1"/>
  <c r="AH673" i="1"/>
  <c r="AE673" i="1"/>
  <c r="AD673" i="1"/>
  <c r="AC673" i="1"/>
  <c r="AB673" i="1"/>
  <c r="AA673" i="1"/>
  <c r="Z673" i="1"/>
  <c r="AR672" i="1"/>
  <c r="AO672" i="1"/>
  <c r="AN672" i="1"/>
  <c r="AM672" i="1"/>
  <c r="AL672" i="1"/>
  <c r="AK672" i="1"/>
  <c r="AJ672" i="1"/>
  <c r="AI672" i="1"/>
  <c r="AH672" i="1"/>
  <c r="AE672" i="1"/>
  <c r="AD672" i="1"/>
  <c r="AC672" i="1"/>
  <c r="AB672" i="1"/>
  <c r="AA672" i="1"/>
  <c r="Z672" i="1"/>
  <c r="AR671" i="1"/>
  <c r="AO671" i="1"/>
  <c r="AN671" i="1"/>
  <c r="AM671" i="1"/>
  <c r="AL671" i="1"/>
  <c r="AK671" i="1"/>
  <c r="AJ671" i="1"/>
  <c r="AI671" i="1"/>
  <c r="AH671" i="1"/>
  <c r="AE671" i="1"/>
  <c r="AD671" i="1"/>
  <c r="AC671" i="1"/>
  <c r="AB671" i="1"/>
  <c r="AA671" i="1"/>
  <c r="Z671" i="1"/>
  <c r="AR670" i="1"/>
  <c r="AO670" i="1"/>
  <c r="AN670" i="1"/>
  <c r="AM670" i="1"/>
  <c r="AL670" i="1"/>
  <c r="AK670" i="1"/>
  <c r="AJ670" i="1"/>
  <c r="AI670" i="1"/>
  <c r="AH670" i="1"/>
  <c r="AE670" i="1"/>
  <c r="AD670" i="1"/>
  <c r="AC670" i="1"/>
  <c r="AB670" i="1"/>
  <c r="AA670" i="1"/>
  <c r="Z670" i="1"/>
  <c r="AR669" i="1"/>
  <c r="AO669" i="1"/>
  <c r="AN669" i="1"/>
  <c r="AM669" i="1"/>
  <c r="AL669" i="1"/>
  <c r="AK669" i="1"/>
  <c r="AJ669" i="1"/>
  <c r="AI669" i="1"/>
  <c r="AH669" i="1"/>
  <c r="AE669" i="1"/>
  <c r="AD669" i="1"/>
  <c r="AC669" i="1"/>
  <c r="AB669" i="1"/>
  <c r="AA669" i="1"/>
  <c r="Z669" i="1"/>
  <c r="AR668" i="1"/>
  <c r="AO668" i="1"/>
  <c r="AN668" i="1"/>
  <c r="AM668" i="1"/>
  <c r="AL668" i="1"/>
  <c r="AK668" i="1"/>
  <c r="AJ668" i="1"/>
  <c r="AI668" i="1"/>
  <c r="AH668" i="1"/>
  <c r="AE668" i="1"/>
  <c r="AD668" i="1"/>
  <c r="AC668" i="1"/>
  <c r="AB668" i="1"/>
  <c r="AA668" i="1"/>
  <c r="Z668" i="1"/>
  <c r="AR667" i="1"/>
  <c r="AO667" i="1"/>
  <c r="AN667" i="1"/>
  <c r="AM667" i="1"/>
  <c r="AL667" i="1"/>
  <c r="AK667" i="1"/>
  <c r="AJ667" i="1"/>
  <c r="AI667" i="1"/>
  <c r="AH667" i="1"/>
  <c r="AE667" i="1"/>
  <c r="AD667" i="1"/>
  <c r="AC667" i="1"/>
  <c r="AB667" i="1"/>
  <c r="AA667" i="1"/>
  <c r="Z667" i="1"/>
  <c r="AR666" i="1"/>
  <c r="AO666" i="1"/>
  <c r="AN666" i="1"/>
  <c r="AM666" i="1"/>
  <c r="AL666" i="1"/>
  <c r="AK666" i="1"/>
  <c r="AJ666" i="1"/>
  <c r="AI666" i="1"/>
  <c r="AH666" i="1"/>
  <c r="AE666" i="1"/>
  <c r="AD666" i="1"/>
  <c r="AC666" i="1"/>
  <c r="AB666" i="1"/>
  <c r="AA666" i="1"/>
  <c r="Z666" i="1"/>
  <c r="AR665" i="1"/>
  <c r="AO665" i="1"/>
  <c r="AN665" i="1"/>
  <c r="AM665" i="1"/>
  <c r="AL665" i="1"/>
  <c r="AK665" i="1"/>
  <c r="AJ665" i="1"/>
  <c r="AI665" i="1"/>
  <c r="AH665" i="1"/>
  <c r="AE665" i="1"/>
  <c r="AD665" i="1"/>
  <c r="AC665" i="1"/>
  <c r="AB665" i="1"/>
  <c r="AA665" i="1"/>
  <c r="Z665" i="1"/>
  <c r="AR664" i="1"/>
  <c r="AO664" i="1"/>
  <c r="AN664" i="1"/>
  <c r="AM664" i="1"/>
  <c r="AL664" i="1"/>
  <c r="AK664" i="1"/>
  <c r="AJ664" i="1"/>
  <c r="AI664" i="1"/>
  <c r="AH664" i="1"/>
  <c r="AE664" i="1"/>
  <c r="AD664" i="1"/>
  <c r="AC664" i="1"/>
  <c r="AB664" i="1"/>
  <c r="AA664" i="1"/>
  <c r="Z664" i="1"/>
  <c r="AR663" i="1"/>
  <c r="AO663" i="1"/>
  <c r="AN663" i="1"/>
  <c r="AM663" i="1"/>
  <c r="AL663" i="1"/>
  <c r="AK663" i="1"/>
  <c r="AJ663" i="1"/>
  <c r="AI663" i="1"/>
  <c r="AH663" i="1"/>
  <c r="AE663" i="1"/>
  <c r="AD663" i="1"/>
  <c r="AC663" i="1"/>
  <c r="AB663" i="1"/>
  <c r="AA663" i="1"/>
  <c r="Z663" i="1"/>
  <c r="AR662" i="1"/>
  <c r="AO662" i="1"/>
  <c r="AN662" i="1"/>
  <c r="AM662" i="1"/>
  <c r="AL662" i="1"/>
  <c r="AK662" i="1"/>
  <c r="AJ662" i="1"/>
  <c r="AI662" i="1"/>
  <c r="AH662" i="1"/>
  <c r="AE662" i="1"/>
  <c r="AD662" i="1"/>
  <c r="AC662" i="1"/>
  <c r="AB662" i="1"/>
  <c r="AA662" i="1"/>
  <c r="Z662" i="1"/>
  <c r="AR661" i="1"/>
  <c r="AO661" i="1"/>
  <c r="AN661" i="1"/>
  <c r="AM661" i="1"/>
  <c r="AL661" i="1"/>
  <c r="AK661" i="1"/>
  <c r="AJ661" i="1"/>
  <c r="AI661" i="1"/>
  <c r="AH661" i="1"/>
  <c r="AE661" i="1"/>
  <c r="AD661" i="1"/>
  <c r="AC661" i="1"/>
  <c r="AB661" i="1"/>
  <c r="AA661" i="1"/>
  <c r="Z661" i="1"/>
  <c r="AR660" i="1"/>
  <c r="AO660" i="1"/>
  <c r="AN660" i="1"/>
  <c r="AM660" i="1"/>
  <c r="AL660" i="1"/>
  <c r="AK660" i="1"/>
  <c r="AJ660" i="1"/>
  <c r="AI660" i="1"/>
  <c r="AH660" i="1"/>
  <c r="AE660" i="1"/>
  <c r="AD660" i="1"/>
  <c r="AC660" i="1"/>
  <c r="AB660" i="1"/>
  <c r="AA660" i="1"/>
  <c r="Z660" i="1"/>
  <c r="AR659" i="1"/>
  <c r="AO659" i="1"/>
  <c r="AN659" i="1"/>
  <c r="AM659" i="1"/>
  <c r="AL659" i="1"/>
  <c r="AK659" i="1"/>
  <c r="AJ659" i="1"/>
  <c r="AI659" i="1"/>
  <c r="AH659" i="1"/>
  <c r="AE659" i="1"/>
  <c r="AD659" i="1"/>
  <c r="AC659" i="1"/>
  <c r="AB659" i="1"/>
  <c r="AA659" i="1"/>
  <c r="Z659" i="1"/>
  <c r="AR658" i="1"/>
  <c r="AO658" i="1"/>
  <c r="AN658" i="1"/>
  <c r="AM658" i="1"/>
  <c r="AL658" i="1"/>
  <c r="AK658" i="1"/>
  <c r="AJ658" i="1"/>
  <c r="AI658" i="1"/>
  <c r="AH658" i="1"/>
  <c r="AE658" i="1"/>
  <c r="AD658" i="1"/>
  <c r="AC658" i="1"/>
  <c r="AB658" i="1"/>
  <c r="AA658" i="1"/>
  <c r="Z658" i="1"/>
  <c r="AR657" i="1"/>
  <c r="AO657" i="1"/>
  <c r="AN657" i="1"/>
  <c r="AM657" i="1"/>
  <c r="AL657" i="1"/>
  <c r="AK657" i="1"/>
  <c r="AJ657" i="1"/>
  <c r="AI657" i="1"/>
  <c r="AH657" i="1"/>
  <c r="AE657" i="1"/>
  <c r="AD657" i="1"/>
  <c r="AC657" i="1"/>
  <c r="AB657" i="1"/>
  <c r="AA657" i="1"/>
  <c r="Z657" i="1"/>
  <c r="AR656" i="1"/>
  <c r="AO656" i="1"/>
  <c r="AN656" i="1"/>
  <c r="AM656" i="1"/>
  <c r="AL656" i="1"/>
  <c r="AK656" i="1"/>
  <c r="AJ656" i="1"/>
  <c r="AI656" i="1"/>
  <c r="AH656" i="1"/>
  <c r="AE656" i="1"/>
  <c r="AD656" i="1"/>
  <c r="AC656" i="1"/>
  <c r="AB656" i="1"/>
  <c r="AA656" i="1"/>
  <c r="Z656" i="1"/>
  <c r="AR655" i="1"/>
  <c r="AO655" i="1"/>
  <c r="AN655" i="1"/>
  <c r="AM655" i="1"/>
  <c r="AL655" i="1"/>
  <c r="AK655" i="1"/>
  <c r="AJ655" i="1"/>
  <c r="AI655" i="1"/>
  <c r="AH655" i="1"/>
  <c r="AE655" i="1"/>
  <c r="AD655" i="1"/>
  <c r="AC655" i="1"/>
  <c r="AB655" i="1"/>
  <c r="AA655" i="1"/>
  <c r="Z655" i="1"/>
  <c r="AR654" i="1"/>
  <c r="AO654" i="1"/>
  <c r="AN654" i="1"/>
  <c r="AM654" i="1"/>
  <c r="AL654" i="1"/>
  <c r="AK654" i="1"/>
  <c r="AJ654" i="1"/>
  <c r="AI654" i="1"/>
  <c r="AH654" i="1"/>
  <c r="AE654" i="1"/>
  <c r="AD654" i="1"/>
  <c r="AC654" i="1"/>
  <c r="AB654" i="1"/>
  <c r="AA654" i="1"/>
  <c r="Z654" i="1"/>
  <c r="AR653" i="1"/>
  <c r="AO653" i="1"/>
  <c r="AN653" i="1"/>
  <c r="AM653" i="1"/>
  <c r="AL653" i="1"/>
  <c r="AK653" i="1"/>
  <c r="AJ653" i="1"/>
  <c r="AI653" i="1"/>
  <c r="AH653" i="1"/>
  <c r="AE653" i="1"/>
  <c r="AD653" i="1"/>
  <c r="AC653" i="1"/>
  <c r="AB653" i="1"/>
  <c r="AA653" i="1"/>
  <c r="Z653" i="1"/>
  <c r="AR652" i="1"/>
  <c r="AO652" i="1"/>
  <c r="AN652" i="1"/>
  <c r="AM652" i="1"/>
  <c r="AL652" i="1"/>
  <c r="AK652" i="1"/>
  <c r="AJ652" i="1"/>
  <c r="AI652" i="1"/>
  <c r="AH652" i="1"/>
  <c r="AE652" i="1"/>
  <c r="AD652" i="1"/>
  <c r="AC652" i="1"/>
  <c r="AB652" i="1"/>
  <c r="AA652" i="1"/>
  <c r="Z652" i="1"/>
  <c r="AR651" i="1"/>
  <c r="AO651" i="1"/>
  <c r="AN651" i="1"/>
  <c r="AM651" i="1"/>
  <c r="AL651" i="1"/>
  <c r="AK651" i="1"/>
  <c r="AJ651" i="1"/>
  <c r="AI651" i="1"/>
  <c r="AH651" i="1"/>
  <c r="AE651" i="1"/>
  <c r="AD651" i="1"/>
  <c r="AC651" i="1"/>
  <c r="AB651" i="1"/>
  <c r="AA651" i="1"/>
  <c r="Z651" i="1"/>
  <c r="AR650" i="1"/>
  <c r="AO650" i="1"/>
  <c r="AN650" i="1"/>
  <c r="AM650" i="1"/>
  <c r="AL650" i="1"/>
  <c r="AK650" i="1"/>
  <c r="AJ650" i="1"/>
  <c r="AI650" i="1"/>
  <c r="AH650" i="1"/>
  <c r="AE650" i="1"/>
  <c r="AD650" i="1"/>
  <c r="AC650" i="1"/>
  <c r="AB650" i="1"/>
  <c r="AA650" i="1"/>
  <c r="Z650" i="1"/>
  <c r="AR649" i="1"/>
  <c r="AO649" i="1"/>
  <c r="AN649" i="1"/>
  <c r="AM649" i="1"/>
  <c r="AL649" i="1"/>
  <c r="AK649" i="1"/>
  <c r="AJ649" i="1"/>
  <c r="AI649" i="1"/>
  <c r="AH649" i="1"/>
  <c r="AE649" i="1"/>
  <c r="AD649" i="1"/>
  <c r="AC649" i="1"/>
  <c r="AB649" i="1"/>
  <c r="AA649" i="1"/>
  <c r="Z649" i="1"/>
  <c r="AR648" i="1"/>
  <c r="AO648" i="1"/>
  <c r="AN648" i="1"/>
  <c r="AM648" i="1"/>
  <c r="AL648" i="1"/>
  <c r="AK648" i="1"/>
  <c r="AJ648" i="1"/>
  <c r="AI648" i="1"/>
  <c r="AH648" i="1"/>
  <c r="AE648" i="1"/>
  <c r="AD648" i="1"/>
  <c r="AC648" i="1"/>
  <c r="AB648" i="1"/>
  <c r="AA648" i="1"/>
  <c r="Z648" i="1"/>
  <c r="AR647" i="1"/>
  <c r="AO647" i="1"/>
  <c r="AN647" i="1"/>
  <c r="AM647" i="1"/>
  <c r="AL647" i="1"/>
  <c r="AK647" i="1"/>
  <c r="AJ647" i="1"/>
  <c r="AI647" i="1"/>
  <c r="AH647" i="1"/>
  <c r="AE647" i="1"/>
  <c r="AD647" i="1"/>
  <c r="AC647" i="1"/>
  <c r="AB647" i="1"/>
  <c r="AA647" i="1"/>
  <c r="Z647" i="1"/>
  <c r="AR646" i="1"/>
  <c r="AO646" i="1"/>
  <c r="AN646" i="1"/>
  <c r="AM646" i="1"/>
  <c r="AL646" i="1"/>
  <c r="AK646" i="1"/>
  <c r="AJ646" i="1"/>
  <c r="AI646" i="1"/>
  <c r="AH646" i="1"/>
  <c r="AE646" i="1"/>
  <c r="AD646" i="1"/>
  <c r="AC646" i="1"/>
  <c r="AB646" i="1"/>
  <c r="AA646" i="1"/>
  <c r="Z646" i="1"/>
  <c r="AR645" i="1"/>
  <c r="AO645" i="1"/>
  <c r="AN645" i="1"/>
  <c r="AM645" i="1"/>
  <c r="AL645" i="1"/>
  <c r="AK645" i="1"/>
  <c r="AJ645" i="1"/>
  <c r="AI645" i="1"/>
  <c r="AH645" i="1"/>
  <c r="AE645" i="1"/>
  <c r="AD645" i="1"/>
  <c r="AC645" i="1"/>
  <c r="AB645" i="1"/>
  <c r="AA645" i="1"/>
  <c r="Z645" i="1"/>
  <c r="AR644" i="1"/>
  <c r="AO644" i="1"/>
  <c r="AN644" i="1"/>
  <c r="AM644" i="1"/>
  <c r="AL644" i="1"/>
  <c r="AK644" i="1"/>
  <c r="AJ644" i="1"/>
  <c r="AI644" i="1"/>
  <c r="AH644" i="1"/>
  <c r="AE644" i="1"/>
  <c r="AD644" i="1"/>
  <c r="AC644" i="1"/>
  <c r="AB644" i="1"/>
  <c r="AA644" i="1"/>
  <c r="Z644" i="1"/>
  <c r="AR643" i="1"/>
  <c r="AO643" i="1"/>
  <c r="AN643" i="1"/>
  <c r="AM643" i="1"/>
  <c r="AL643" i="1"/>
  <c r="AK643" i="1"/>
  <c r="AJ643" i="1"/>
  <c r="AI643" i="1"/>
  <c r="AH643" i="1"/>
  <c r="AE643" i="1"/>
  <c r="AD643" i="1"/>
  <c r="AC643" i="1"/>
  <c r="AB643" i="1"/>
  <c r="AA643" i="1"/>
  <c r="Z643" i="1"/>
  <c r="AR642" i="1"/>
  <c r="AO642" i="1"/>
  <c r="AN642" i="1"/>
  <c r="AM642" i="1"/>
  <c r="AL642" i="1"/>
  <c r="AK642" i="1"/>
  <c r="AJ642" i="1"/>
  <c r="AI642" i="1"/>
  <c r="AH642" i="1"/>
  <c r="AE642" i="1"/>
  <c r="AD642" i="1"/>
  <c r="AC642" i="1"/>
  <c r="AB642" i="1"/>
  <c r="AA642" i="1"/>
  <c r="Z642" i="1"/>
  <c r="AR641" i="1"/>
  <c r="AO641" i="1"/>
  <c r="AN641" i="1"/>
  <c r="AM641" i="1"/>
  <c r="AL641" i="1"/>
  <c r="AK641" i="1"/>
  <c r="AJ641" i="1"/>
  <c r="AI641" i="1"/>
  <c r="AH641" i="1"/>
  <c r="AE641" i="1"/>
  <c r="AD641" i="1"/>
  <c r="AC641" i="1"/>
  <c r="AB641" i="1"/>
  <c r="AA641" i="1"/>
  <c r="Z641" i="1"/>
  <c r="AR640" i="1"/>
  <c r="AO640" i="1"/>
  <c r="AN640" i="1"/>
  <c r="AM640" i="1"/>
  <c r="AL640" i="1"/>
  <c r="AK640" i="1"/>
  <c r="AJ640" i="1"/>
  <c r="AI640" i="1"/>
  <c r="AH640" i="1"/>
  <c r="AE640" i="1"/>
  <c r="AD640" i="1"/>
  <c r="AC640" i="1"/>
  <c r="AB640" i="1"/>
  <c r="AA640" i="1"/>
  <c r="Z640" i="1"/>
  <c r="AR639" i="1"/>
  <c r="AO639" i="1"/>
  <c r="AN639" i="1"/>
  <c r="AM639" i="1"/>
  <c r="AL639" i="1"/>
  <c r="AK639" i="1"/>
  <c r="AJ639" i="1"/>
  <c r="AI639" i="1"/>
  <c r="AH639" i="1"/>
  <c r="AE639" i="1"/>
  <c r="AD639" i="1"/>
  <c r="AC639" i="1"/>
  <c r="AB639" i="1"/>
  <c r="AA639" i="1"/>
  <c r="Z639" i="1"/>
  <c r="AR638" i="1"/>
  <c r="AO638" i="1"/>
  <c r="AN638" i="1"/>
  <c r="AM638" i="1"/>
  <c r="AL638" i="1"/>
  <c r="AK638" i="1"/>
  <c r="AJ638" i="1"/>
  <c r="AI638" i="1"/>
  <c r="AH638" i="1"/>
  <c r="AE638" i="1"/>
  <c r="AD638" i="1"/>
  <c r="AC638" i="1"/>
  <c r="AB638" i="1"/>
  <c r="AA638" i="1"/>
  <c r="Z638" i="1"/>
  <c r="AR637" i="1"/>
  <c r="AO637" i="1"/>
  <c r="AN637" i="1"/>
  <c r="AM637" i="1"/>
  <c r="AL637" i="1"/>
  <c r="AK637" i="1"/>
  <c r="AJ637" i="1"/>
  <c r="AI637" i="1"/>
  <c r="AH637" i="1"/>
  <c r="AE637" i="1"/>
  <c r="AD637" i="1"/>
  <c r="AC637" i="1"/>
  <c r="AB637" i="1"/>
  <c r="AA637" i="1"/>
  <c r="Z637" i="1"/>
  <c r="AR636" i="1"/>
  <c r="AO636" i="1"/>
  <c r="AN636" i="1"/>
  <c r="AM636" i="1"/>
  <c r="AL636" i="1"/>
  <c r="AK636" i="1"/>
  <c r="AJ636" i="1"/>
  <c r="AI636" i="1"/>
  <c r="AH636" i="1"/>
  <c r="AE636" i="1"/>
  <c r="AD636" i="1"/>
  <c r="AC636" i="1"/>
  <c r="AB636" i="1"/>
  <c r="AA636" i="1"/>
  <c r="Z636" i="1"/>
  <c r="AR635" i="1"/>
  <c r="AO635" i="1"/>
  <c r="AN635" i="1"/>
  <c r="AM635" i="1"/>
  <c r="AL635" i="1"/>
  <c r="AK635" i="1"/>
  <c r="AJ635" i="1"/>
  <c r="AI635" i="1"/>
  <c r="AH635" i="1"/>
  <c r="AE635" i="1"/>
  <c r="AD635" i="1"/>
  <c r="AC635" i="1"/>
  <c r="AB635" i="1"/>
  <c r="AA635" i="1"/>
  <c r="Z635" i="1"/>
  <c r="AR634" i="1"/>
  <c r="AO634" i="1"/>
  <c r="AN634" i="1"/>
  <c r="AM634" i="1"/>
  <c r="AL634" i="1"/>
  <c r="AK634" i="1"/>
  <c r="AJ634" i="1"/>
  <c r="AI634" i="1"/>
  <c r="AH634" i="1"/>
  <c r="AE634" i="1"/>
  <c r="AD634" i="1"/>
  <c r="AC634" i="1"/>
  <c r="AB634" i="1"/>
  <c r="AA634" i="1"/>
  <c r="Z634" i="1"/>
  <c r="AR633" i="1"/>
  <c r="AO633" i="1"/>
  <c r="AN633" i="1"/>
  <c r="AM633" i="1"/>
  <c r="AL633" i="1"/>
  <c r="AK633" i="1"/>
  <c r="AJ633" i="1"/>
  <c r="AI633" i="1"/>
  <c r="AH633" i="1"/>
  <c r="AE633" i="1"/>
  <c r="AD633" i="1"/>
  <c r="AC633" i="1"/>
  <c r="AB633" i="1"/>
  <c r="AA633" i="1"/>
  <c r="Z633" i="1"/>
  <c r="AR632" i="1"/>
  <c r="AO632" i="1"/>
  <c r="AN632" i="1"/>
  <c r="AM632" i="1"/>
  <c r="AL632" i="1"/>
  <c r="AK632" i="1"/>
  <c r="AJ632" i="1"/>
  <c r="AI632" i="1"/>
  <c r="AH632" i="1"/>
  <c r="AE632" i="1"/>
  <c r="AD632" i="1"/>
  <c r="AC632" i="1"/>
  <c r="AB632" i="1"/>
  <c r="AA632" i="1"/>
  <c r="Z632" i="1"/>
  <c r="AR631" i="1"/>
  <c r="AO631" i="1"/>
  <c r="AN631" i="1"/>
  <c r="AM631" i="1"/>
  <c r="AL631" i="1"/>
  <c r="AK631" i="1"/>
  <c r="AJ631" i="1"/>
  <c r="AI631" i="1"/>
  <c r="AH631" i="1"/>
  <c r="AE631" i="1"/>
  <c r="AD631" i="1"/>
  <c r="AC631" i="1"/>
  <c r="AB631" i="1"/>
  <c r="AA631" i="1"/>
  <c r="Z631" i="1"/>
  <c r="AR630" i="1"/>
  <c r="AO630" i="1"/>
  <c r="AN630" i="1"/>
  <c r="AM630" i="1"/>
  <c r="AL630" i="1"/>
  <c r="AK630" i="1"/>
  <c r="AJ630" i="1"/>
  <c r="AI630" i="1"/>
  <c r="AH630" i="1"/>
  <c r="AE630" i="1"/>
  <c r="AD630" i="1"/>
  <c r="AC630" i="1"/>
  <c r="AB630" i="1"/>
  <c r="AA630" i="1"/>
  <c r="Z630" i="1"/>
  <c r="AR629" i="1"/>
  <c r="AO629" i="1"/>
  <c r="AN629" i="1"/>
  <c r="AM629" i="1"/>
  <c r="AL629" i="1"/>
  <c r="AK629" i="1"/>
  <c r="AJ629" i="1"/>
  <c r="AI629" i="1"/>
  <c r="AH629" i="1"/>
  <c r="AE629" i="1"/>
  <c r="AD629" i="1"/>
  <c r="AC629" i="1"/>
  <c r="AB629" i="1"/>
  <c r="AA629" i="1"/>
  <c r="Z629" i="1"/>
  <c r="AR628" i="1"/>
  <c r="AO628" i="1"/>
  <c r="AN628" i="1"/>
  <c r="AM628" i="1"/>
  <c r="AL628" i="1"/>
  <c r="AK628" i="1"/>
  <c r="AJ628" i="1"/>
  <c r="AI628" i="1"/>
  <c r="AH628" i="1"/>
  <c r="AE628" i="1"/>
  <c r="AD628" i="1"/>
  <c r="AC628" i="1"/>
  <c r="AB628" i="1"/>
  <c r="AA628" i="1"/>
  <c r="Z628" i="1"/>
  <c r="AR627" i="1"/>
  <c r="AO627" i="1"/>
  <c r="AN627" i="1"/>
  <c r="AM627" i="1"/>
  <c r="AL627" i="1"/>
  <c r="AK627" i="1"/>
  <c r="AJ627" i="1"/>
  <c r="AI627" i="1"/>
  <c r="AH627" i="1"/>
  <c r="AE627" i="1"/>
  <c r="AD627" i="1"/>
  <c r="AC627" i="1"/>
  <c r="AB627" i="1"/>
  <c r="AA627" i="1"/>
  <c r="Z627" i="1"/>
  <c r="AR626" i="1"/>
  <c r="AO626" i="1"/>
  <c r="AN626" i="1"/>
  <c r="AM626" i="1"/>
  <c r="AL626" i="1"/>
  <c r="AK626" i="1"/>
  <c r="AJ626" i="1"/>
  <c r="AI626" i="1"/>
  <c r="AH626" i="1"/>
  <c r="AE626" i="1"/>
  <c r="AD626" i="1"/>
  <c r="AC626" i="1"/>
  <c r="AB626" i="1"/>
  <c r="AA626" i="1"/>
  <c r="Z626" i="1"/>
  <c r="AR625" i="1"/>
  <c r="AO625" i="1"/>
  <c r="AN625" i="1"/>
  <c r="AM625" i="1"/>
  <c r="AL625" i="1"/>
  <c r="AK625" i="1"/>
  <c r="AJ625" i="1"/>
  <c r="AI625" i="1"/>
  <c r="AH625" i="1"/>
  <c r="AE625" i="1"/>
  <c r="AD625" i="1"/>
  <c r="AC625" i="1"/>
  <c r="AB625" i="1"/>
  <c r="AA625" i="1"/>
  <c r="Z625" i="1"/>
  <c r="AR624" i="1"/>
  <c r="AO624" i="1"/>
  <c r="AN624" i="1"/>
  <c r="AM624" i="1"/>
  <c r="AL624" i="1"/>
  <c r="AK624" i="1"/>
  <c r="AJ624" i="1"/>
  <c r="AI624" i="1"/>
  <c r="AH624" i="1"/>
  <c r="AE624" i="1"/>
  <c r="AD624" i="1"/>
  <c r="AC624" i="1"/>
  <c r="AB624" i="1"/>
  <c r="AA624" i="1"/>
  <c r="Z624" i="1"/>
  <c r="AR623" i="1"/>
  <c r="AO623" i="1"/>
  <c r="AN623" i="1"/>
  <c r="AM623" i="1"/>
  <c r="AL623" i="1"/>
  <c r="AK623" i="1"/>
  <c r="AJ623" i="1"/>
  <c r="AI623" i="1"/>
  <c r="AH623" i="1"/>
  <c r="AE623" i="1"/>
  <c r="AD623" i="1"/>
  <c r="AC623" i="1"/>
  <c r="AB623" i="1"/>
  <c r="AA623" i="1"/>
  <c r="Z623" i="1"/>
  <c r="AR622" i="1"/>
  <c r="AO622" i="1"/>
  <c r="AN622" i="1"/>
  <c r="AM622" i="1"/>
  <c r="AL622" i="1"/>
  <c r="AK622" i="1"/>
  <c r="AJ622" i="1"/>
  <c r="AI622" i="1"/>
  <c r="AH622" i="1"/>
  <c r="AE622" i="1"/>
  <c r="AD622" i="1"/>
  <c r="AC622" i="1"/>
  <c r="AB622" i="1"/>
  <c r="AA622" i="1"/>
  <c r="Z622" i="1"/>
  <c r="AR621" i="1"/>
  <c r="AO621" i="1"/>
  <c r="AN621" i="1"/>
  <c r="AM621" i="1"/>
  <c r="AL621" i="1"/>
  <c r="AK621" i="1"/>
  <c r="AJ621" i="1"/>
  <c r="AI621" i="1"/>
  <c r="AH621" i="1"/>
  <c r="AE621" i="1"/>
  <c r="AD621" i="1"/>
  <c r="AC621" i="1"/>
  <c r="AB621" i="1"/>
  <c r="AA621" i="1"/>
  <c r="Z621" i="1"/>
  <c r="AR620" i="1"/>
  <c r="AO620" i="1"/>
  <c r="AN620" i="1"/>
  <c r="AM620" i="1"/>
  <c r="AL620" i="1"/>
  <c r="AK620" i="1"/>
  <c r="AJ620" i="1"/>
  <c r="AI620" i="1"/>
  <c r="AH620" i="1"/>
  <c r="AE620" i="1"/>
  <c r="AD620" i="1"/>
  <c r="AC620" i="1"/>
  <c r="AB620" i="1"/>
  <c r="AA620" i="1"/>
  <c r="Z620" i="1"/>
  <c r="AR619" i="1"/>
  <c r="AO619" i="1"/>
  <c r="AN619" i="1"/>
  <c r="AM619" i="1"/>
  <c r="AL619" i="1"/>
  <c r="AK619" i="1"/>
  <c r="AJ619" i="1"/>
  <c r="AI619" i="1"/>
  <c r="AH619" i="1"/>
  <c r="AE619" i="1"/>
  <c r="AD619" i="1"/>
  <c r="AC619" i="1"/>
  <c r="AB619" i="1"/>
  <c r="AA619" i="1"/>
  <c r="Z619" i="1"/>
  <c r="AR618" i="1"/>
  <c r="AO618" i="1"/>
  <c r="AN618" i="1"/>
  <c r="AM618" i="1"/>
  <c r="AL618" i="1"/>
  <c r="AK618" i="1"/>
  <c r="AJ618" i="1"/>
  <c r="AI618" i="1"/>
  <c r="AH618" i="1"/>
  <c r="AE618" i="1"/>
  <c r="AD618" i="1"/>
  <c r="AC618" i="1"/>
  <c r="AB618" i="1"/>
  <c r="AA618" i="1"/>
  <c r="Z618" i="1"/>
  <c r="AR617" i="1"/>
  <c r="AO617" i="1"/>
  <c r="AN617" i="1"/>
  <c r="AM617" i="1"/>
  <c r="AL617" i="1"/>
  <c r="AK617" i="1"/>
  <c r="AJ617" i="1"/>
  <c r="AI617" i="1"/>
  <c r="AH617" i="1"/>
  <c r="AE617" i="1"/>
  <c r="AD617" i="1"/>
  <c r="AC617" i="1"/>
  <c r="AB617" i="1"/>
  <c r="AA617" i="1"/>
  <c r="Z617" i="1"/>
  <c r="AR616" i="1"/>
  <c r="AO616" i="1"/>
  <c r="AN616" i="1"/>
  <c r="AM616" i="1"/>
  <c r="AL616" i="1"/>
  <c r="AK616" i="1"/>
  <c r="AJ616" i="1"/>
  <c r="AI616" i="1"/>
  <c r="AH616" i="1"/>
  <c r="AE616" i="1"/>
  <c r="AD616" i="1"/>
  <c r="AC616" i="1"/>
  <c r="AB616" i="1"/>
  <c r="AA616" i="1"/>
  <c r="Z616" i="1"/>
  <c r="AR615" i="1"/>
  <c r="AO615" i="1"/>
  <c r="AN615" i="1"/>
  <c r="AM615" i="1"/>
  <c r="AL615" i="1"/>
  <c r="AK615" i="1"/>
  <c r="AJ615" i="1"/>
  <c r="AI615" i="1"/>
  <c r="AH615" i="1"/>
  <c r="AE615" i="1"/>
  <c r="AD615" i="1"/>
  <c r="AC615" i="1"/>
  <c r="AB615" i="1"/>
  <c r="AA615" i="1"/>
  <c r="Z615" i="1"/>
  <c r="AR614" i="1"/>
  <c r="AO614" i="1"/>
  <c r="AN614" i="1"/>
  <c r="AM614" i="1"/>
  <c r="AL614" i="1"/>
  <c r="AK614" i="1"/>
  <c r="AJ614" i="1"/>
  <c r="AI614" i="1"/>
  <c r="AH614" i="1"/>
  <c r="AE614" i="1"/>
  <c r="AD614" i="1"/>
  <c r="AC614" i="1"/>
  <c r="AB614" i="1"/>
  <c r="AA614" i="1"/>
  <c r="Z614" i="1"/>
  <c r="AR613" i="1"/>
  <c r="AO613" i="1"/>
  <c r="AN613" i="1"/>
  <c r="AM613" i="1"/>
  <c r="AL613" i="1"/>
  <c r="AK613" i="1"/>
  <c r="AJ613" i="1"/>
  <c r="AI613" i="1"/>
  <c r="AH613" i="1"/>
  <c r="AE613" i="1"/>
  <c r="AD613" i="1"/>
  <c r="AC613" i="1"/>
  <c r="AB613" i="1"/>
  <c r="AA613" i="1"/>
  <c r="Z613" i="1"/>
  <c r="AR612" i="1"/>
  <c r="AO612" i="1"/>
  <c r="AN612" i="1"/>
  <c r="AM612" i="1"/>
  <c r="AL612" i="1"/>
  <c r="AK612" i="1"/>
  <c r="AJ612" i="1"/>
  <c r="AI612" i="1"/>
  <c r="AH612" i="1"/>
  <c r="AE612" i="1"/>
  <c r="AD612" i="1"/>
  <c r="AC612" i="1"/>
  <c r="AB612" i="1"/>
  <c r="AA612" i="1"/>
  <c r="Z612" i="1"/>
  <c r="AR611" i="1"/>
  <c r="AO611" i="1"/>
  <c r="AN611" i="1"/>
  <c r="AM611" i="1"/>
  <c r="AL611" i="1"/>
  <c r="AK611" i="1"/>
  <c r="AJ611" i="1"/>
  <c r="AI611" i="1"/>
  <c r="AH611" i="1"/>
  <c r="AE611" i="1"/>
  <c r="AD611" i="1"/>
  <c r="AC611" i="1"/>
  <c r="AB611" i="1"/>
  <c r="AA611" i="1"/>
  <c r="Z611" i="1"/>
  <c r="AR610" i="1"/>
  <c r="AO610" i="1"/>
  <c r="AN610" i="1"/>
  <c r="AM610" i="1"/>
  <c r="AL610" i="1"/>
  <c r="AK610" i="1"/>
  <c r="AJ610" i="1"/>
  <c r="AI610" i="1"/>
  <c r="AH610" i="1"/>
  <c r="AE610" i="1"/>
  <c r="AD610" i="1"/>
  <c r="AC610" i="1"/>
  <c r="AB610" i="1"/>
  <c r="AA610" i="1"/>
  <c r="Z610" i="1"/>
  <c r="AR609" i="1"/>
  <c r="AO609" i="1"/>
  <c r="AN609" i="1"/>
  <c r="AM609" i="1"/>
  <c r="AL609" i="1"/>
  <c r="AK609" i="1"/>
  <c r="AJ609" i="1"/>
  <c r="AI609" i="1"/>
  <c r="AH609" i="1"/>
  <c r="AE609" i="1"/>
  <c r="AD609" i="1"/>
  <c r="AC609" i="1"/>
  <c r="AB609" i="1"/>
  <c r="AA609" i="1"/>
  <c r="Z609" i="1"/>
  <c r="AR608" i="1"/>
  <c r="AO608" i="1"/>
  <c r="AN608" i="1"/>
  <c r="AM608" i="1"/>
  <c r="AL608" i="1"/>
  <c r="AK608" i="1"/>
  <c r="AJ608" i="1"/>
  <c r="AI608" i="1"/>
  <c r="AH608" i="1"/>
  <c r="AE608" i="1"/>
  <c r="AD608" i="1"/>
  <c r="AC608" i="1"/>
  <c r="AB608" i="1"/>
  <c r="AA608" i="1"/>
  <c r="Z608" i="1"/>
  <c r="AR607" i="1"/>
  <c r="AO607" i="1"/>
  <c r="AN607" i="1"/>
  <c r="AM607" i="1"/>
  <c r="AL607" i="1"/>
  <c r="AK607" i="1"/>
  <c r="AJ607" i="1"/>
  <c r="AI607" i="1"/>
  <c r="AH607" i="1"/>
  <c r="AE607" i="1"/>
  <c r="AD607" i="1"/>
  <c r="AC607" i="1"/>
  <c r="AB607" i="1"/>
  <c r="AA607" i="1"/>
  <c r="Z607" i="1"/>
  <c r="AR606" i="1"/>
  <c r="AO606" i="1"/>
  <c r="AN606" i="1"/>
  <c r="AM606" i="1"/>
  <c r="AL606" i="1"/>
  <c r="AK606" i="1"/>
  <c r="AJ606" i="1"/>
  <c r="AI606" i="1"/>
  <c r="AH606" i="1"/>
  <c r="AE606" i="1"/>
  <c r="AD606" i="1"/>
  <c r="AC606" i="1"/>
  <c r="AB606" i="1"/>
  <c r="AA606" i="1"/>
  <c r="Z606" i="1"/>
  <c r="AR605" i="1"/>
  <c r="AO605" i="1"/>
  <c r="AN605" i="1"/>
  <c r="AM605" i="1"/>
  <c r="AL605" i="1"/>
  <c r="AK605" i="1"/>
  <c r="AJ605" i="1"/>
  <c r="AI605" i="1"/>
  <c r="AH605" i="1"/>
  <c r="AE605" i="1"/>
  <c r="AD605" i="1"/>
  <c r="AC605" i="1"/>
  <c r="AB605" i="1"/>
  <c r="AA605" i="1"/>
  <c r="Z605" i="1"/>
  <c r="AR604" i="1"/>
  <c r="AO604" i="1"/>
  <c r="AN604" i="1"/>
  <c r="AM604" i="1"/>
  <c r="AL604" i="1"/>
  <c r="AK604" i="1"/>
  <c r="AJ604" i="1"/>
  <c r="AI604" i="1"/>
  <c r="AH604" i="1"/>
  <c r="AE604" i="1"/>
  <c r="AD604" i="1"/>
  <c r="AC604" i="1"/>
  <c r="AB604" i="1"/>
  <c r="AA604" i="1"/>
  <c r="Z604" i="1"/>
  <c r="AR603" i="1"/>
  <c r="AO603" i="1"/>
  <c r="AN603" i="1"/>
  <c r="AM603" i="1"/>
  <c r="AL603" i="1"/>
  <c r="AK603" i="1"/>
  <c r="AJ603" i="1"/>
  <c r="AI603" i="1"/>
  <c r="AH603" i="1"/>
  <c r="AE603" i="1"/>
  <c r="AD603" i="1"/>
  <c r="AC603" i="1"/>
  <c r="AB603" i="1"/>
  <c r="AA603" i="1"/>
  <c r="Z603" i="1"/>
  <c r="AR602" i="1"/>
  <c r="AO602" i="1"/>
  <c r="AN602" i="1"/>
  <c r="AM602" i="1"/>
  <c r="AL602" i="1"/>
  <c r="AK602" i="1"/>
  <c r="AJ602" i="1"/>
  <c r="AI602" i="1"/>
  <c r="AH602" i="1"/>
  <c r="AE602" i="1"/>
  <c r="AD602" i="1"/>
  <c r="AC602" i="1"/>
  <c r="AB602" i="1"/>
  <c r="AA602" i="1"/>
  <c r="Z602" i="1"/>
  <c r="AR601" i="1"/>
  <c r="AO601" i="1"/>
  <c r="AN601" i="1"/>
  <c r="AM601" i="1"/>
  <c r="AL601" i="1"/>
  <c r="AK601" i="1"/>
  <c r="AJ601" i="1"/>
  <c r="AI601" i="1"/>
  <c r="AH601" i="1"/>
  <c r="AE601" i="1"/>
  <c r="AD601" i="1"/>
  <c r="AC601" i="1"/>
  <c r="AB601" i="1"/>
  <c r="AA601" i="1"/>
  <c r="Z601" i="1"/>
  <c r="AR600" i="1"/>
  <c r="AO600" i="1"/>
  <c r="AN600" i="1"/>
  <c r="AM600" i="1"/>
  <c r="AL600" i="1"/>
  <c r="AK600" i="1"/>
  <c r="AJ600" i="1"/>
  <c r="AI600" i="1"/>
  <c r="AH600" i="1"/>
  <c r="AE600" i="1"/>
  <c r="AD600" i="1"/>
  <c r="AC600" i="1"/>
  <c r="AB600" i="1"/>
  <c r="AA600" i="1"/>
  <c r="Z600" i="1"/>
  <c r="AR599" i="1"/>
  <c r="AO599" i="1"/>
  <c r="AN599" i="1"/>
  <c r="AM599" i="1"/>
  <c r="AL599" i="1"/>
  <c r="AK599" i="1"/>
  <c r="AJ599" i="1"/>
  <c r="AI599" i="1"/>
  <c r="AH599" i="1"/>
  <c r="AE599" i="1"/>
  <c r="AD599" i="1"/>
  <c r="AC599" i="1"/>
  <c r="AB599" i="1"/>
  <c r="AA599" i="1"/>
  <c r="Z599" i="1"/>
  <c r="AR598" i="1"/>
  <c r="AO598" i="1"/>
  <c r="AN598" i="1"/>
  <c r="AM598" i="1"/>
  <c r="AL598" i="1"/>
  <c r="AK598" i="1"/>
  <c r="AJ598" i="1"/>
  <c r="AI598" i="1"/>
  <c r="AH598" i="1"/>
  <c r="AE598" i="1"/>
  <c r="AD598" i="1"/>
  <c r="AC598" i="1"/>
  <c r="AB598" i="1"/>
  <c r="AA598" i="1"/>
  <c r="Z598" i="1"/>
  <c r="AR597" i="1"/>
  <c r="AO597" i="1"/>
  <c r="AN597" i="1"/>
  <c r="AM597" i="1"/>
  <c r="AL597" i="1"/>
  <c r="AK597" i="1"/>
  <c r="AJ597" i="1"/>
  <c r="AI597" i="1"/>
  <c r="AH597" i="1"/>
  <c r="AE597" i="1"/>
  <c r="AD597" i="1"/>
  <c r="AC597" i="1"/>
  <c r="AB597" i="1"/>
  <c r="AA597" i="1"/>
  <c r="Z597" i="1"/>
  <c r="AR596" i="1"/>
  <c r="AO596" i="1"/>
  <c r="AN596" i="1"/>
  <c r="AM596" i="1"/>
  <c r="AL596" i="1"/>
  <c r="AK596" i="1"/>
  <c r="AJ596" i="1"/>
  <c r="AI596" i="1"/>
  <c r="AH596" i="1"/>
  <c r="AE596" i="1"/>
  <c r="AD596" i="1"/>
  <c r="AC596" i="1"/>
  <c r="AB596" i="1"/>
  <c r="AA596" i="1"/>
  <c r="Z596" i="1"/>
  <c r="AR595" i="1"/>
  <c r="AO595" i="1"/>
  <c r="AN595" i="1"/>
  <c r="AM595" i="1"/>
  <c r="AL595" i="1"/>
  <c r="AK595" i="1"/>
  <c r="AJ595" i="1"/>
  <c r="AI595" i="1"/>
  <c r="AH595" i="1"/>
  <c r="AE595" i="1"/>
  <c r="AD595" i="1"/>
  <c r="AC595" i="1"/>
  <c r="AB595" i="1"/>
  <c r="AA595" i="1"/>
  <c r="Z595" i="1"/>
  <c r="AR594" i="1"/>
  <c r="AO594" i="1"/>
  <c r="AN594" i="1"/>
  <c r="AM594" i="1"/>
  <c r="AL594" i="1"/>
  <c r="AK594" i="1"/>
  <c r="AJ594" i="1"/>
  <c r="AI594" i="1"/>
  <c r="AH594" i="1"/>
  <c r="AE594" i="1"/>
  <c r="AD594" i="1"/>
  <c r="AC594" i="1"/>
  <c r="AB594" i="1"/>
  <c r="AA594" i="1"/>
  <c r="Z594" i="1"/>
  <c r="AR593" i="1"/>
  <c r="AO593" i="1"/>
  <c r="AN593" i="1"/>
  <c r="AM593" i="1"/>
  <c r="AL593" i="1"/>
  <c r="AK593" i="1"/>
  <c r="AJ593" i="1"/>
  <c r="AI593" i="1"/>
  <c r="AH593" i="1"/>
  <c r="AE593" i="1"/>
  <c r="AD593" i="1"/>
  <c r="AC593" i="1"/>
  <c r="AB593" i="1"/>
  <c r="AA593" i="1"/>
  <c r="Z593" i="1"/>
  <c r="AR592" i="1"/>
  <c r="AO592" i="1"/>
  <c r="AN592" i="1"/>
  <c r="AM592" i="1"/>
  <c r="AL592" i="1"/>
  <c r="AK592" i="1"/>
  <c r="AJ592" i="1"/>
  <c r="AI592" i="1"/>
  <c r="AH592" i="1"/>
  <c r="AE592" i="1"/>
  <c r="AD592" i="1"/>
  <c r="AC592" i="1"/>
  <c r="AB592" i="1"/>
  <c r="AA592" i="1"/>
  <c r="Z592" i="1"/>
  <c r="AR591" i="1"/>
  <c r="AO591" i="1"/>
  <c r="AN591" i="1"/>
  <c r="AM591" i="1"/>
  <c r="AL591" i="1"/>
  <c r="AK591" i="1"/>
  <c r="AJ591" i="1"/>
  <c r="AI591" i="1"/>
  <c r="AH591" i="1"/>
  <c r="AE591" i="1"/>
  <c r="AD591" i="1"/>
  <c r="AC591" i="1"/>
  <c r="AB591" i="1"/>
  <c r="AA591" i="1"/>
  <c r="Z591" i="1"/>
  <c r="AR590" i="1"/>
  <c r="AO590" i="1"/>
  <c r="AN590" i="1"/>
  <c r="AM590" i="1"/>
  <c r="AL590" i="1"/>
  <c r="AK590" i="1"/>
  <c r="AJ590" i="1"/>
  <c r="AI590" i="1"/>
  <c r="AH590" i="1"/>
  <c r="AE590" i="1"/>
  <c r="AD590" i="1"/>
  <c r="AC590" i="1"/>
  <c r="AB590" i="1"/>
  <c r="AA590" i="1"/>
  <c r="Z590" i="1"/>
  <c r="AR589" i="1"/>
  <c r="AO589" i="1"/>
  <c r="AN589" i="1"/>
  <c r="AM589" i="1"/>
  <c r="AL589" i="1"/>
  <c r="AK589" i="1"/>
  <c r="AJ589" i="1"/>
  <c r="AI589" i="1"/>
  <c r="AH589" i="1"/>
  <c r="AE589" i="1"/>
  <c r="AD589" i="1"/>
  <c r="AC589" i="1"/>
  <c r="AB589" i="1"/>
  <c r="AA589" i="1"/>
  <c r="Z589" i="1"/>
  <c r="AR588" i="1"/>
  <c r="AO588" i="1"/>
  <c r="AN588" i="1"/>
  <c r="AM588" i="1"/>
  <c r="AL588" i="1"/>
  <c r="AK588" i="1"/>
  <c r="AJ588" i="1"/>
  <c r="AI588" i="1"/>
  <c r="AH588" i="1"/>
  <c r="AE588" i="1"/>
  <c r="AD588" i="1"/>
  <c r="AC588" i="1"/>
  <c r="AB588" i="1"/>
  <c r="AA588" i="1"/>
  <c r="Z588" i="1"/>
  <c r="AR587" i="1"/>
  <c r="AO587" i="1"/>
  <c r="AN587" i="1"/>
  <c r="AM587" i="1"/>
  <c r="AL587" i="1"/>
  <c r="AK587" i="1"/>
  <c r="AJ587" i="1"/>
  <c r="AI587" i="1"/>
  <c r="AH587" i="1"/>
  <c r="AE587" i="1"/>
  <c r="AD587" i="1"/>
  <c r="AC587" i="1"/>
  <c r="AB587" i="1"/>
  <c r="AA587" i="1"/>
  <c r="Z587" i="1"/>
  <c r="AR586" i="1"/>
  <c r="AO586" i="1"/>
  <c r="AN586" i="1"/>
  <c r="AM586" i="1"/>
  <c r="AL586" i="1"/>
  <c r="AK586" i="1"/>
  <c r="AJ586" i="1"/>
  <c r="AI586" i="1"/>
  <c r="AH586" i="1"/>
  <c r="AE586" i="1"/>
  <c r="AD586" i="1"/>
  <c r="AC586" i="1"/>
  <c r="AB586" i="1"/>
  <c r="AA586" i="1"/>
  <c r="Z586" i="1"/>
  <c r="AR585" i="1"/>
  <c r="AO585" i="1"/>
  <c r="AN585" i="1"/>
  <c r="AM585" i="1"/>
  <c r="AL585" i="1"/>
  <c r="AK585" i="1"/>
  <c r="AJ585" i="1"/>
  <c r="AI585" i="1"/>
  <c r="AH585" i="1"/>
  <c r="AE585" i="1"/>
  <c r="AD585" i="1"/>
  <c r="AC585" i="1"/>
  <c r="AB585" i="1"/>
  <c r="AA585" i="1"/>
  <c r="Z585" i="1"/>
  <c r="AR584" i="1"/>
  <c r="AO584" i="1"/>
  <c r="AN584" i="1"/>
  <c r="AM584" i="1"/>
  <c r="AL584" i="1"/>
  <c r="AK584" i="1"/>
  <c r="AJ584" i="1"/>
  <c r="AI584" i="1"/>
  <c r="AH584" i="1"/>
  <c r="AE584" i="1"/>
  <c r="AD584" i="1"/>
  <c r="AC584" i="1"/>
  <c r="AB584" i="1"/>
  <c r="AA584" i="1"/>
  <c r="Z584" i="1"/>
  <c r="AR583" i="1"/>
  <c r="AO583" i="1"/>
  <c r="AN583" i="1"/>
  <c r="AM583" i="1"/>
  <c r="AL583" i="1"/>
  <c r="AK583" i="1"/>
  <c r="AJ583" i="1"/>
  <c r="AI583" i="1"/>
  <c r="AH583" i="1"/>
  <c r="AE583" i="1"/>
  <c r="AD583" i="1"/>
  <c r="AC583" i="1"/>
  <c r="AB583" i="1"/>
  <c r="AA583" i="1"/>
  <c r="Z583" i="1"/>
  <c r="AR582" i="1"/>
  <c r="AO582" i="1"/>
  <c r="AN582" i="1"/>
  <c r="AM582" i="1"/>
  <c r="AL582" i="1"/>
  <c r="AK582" i="1"/>
  <c r="AJ582" i="1"/>
  <c r="AI582" i="1"/>
  <c r="AH582" i="1"/>
  <c r="AE582" i="1"/>
  <c r="AD582" i="1"/>
  <c r="AC582" i="1"/>
  <c r="AB582" i="1"/>
  <c r="AA582" i="1"/>
  <c r="Z582" i="1"/>
  <c r="AR581" i="1"/>
  <c r="AO581" i="1"/>
  <c r="AN581" i="1"/>
  <c r="AM581" i="1"/>
  <c r="AL581" i="1"/>
  <c r="AK581" i="1"/>
  <c r="AJ581" i="1"/>
  <c r="AI581" i="1"/>
  <c r="AH581" i="1"/>
  <c r="AE581" i="1"/>
  <c r="AD581" i="1"/>
  <c r="AC581" i="1"/>
  <c r="AB581" i="1"/>
  <c r="AA581" i="1"/>
  <c r="Z581" i="1"/>
  <c r="AR580" i="1"/>
  <c r="AO580" i="1"/>
  <c r="AN580" i="1"/>
  <c r="AM580" i="1"/>
  <c r="AL580" i="1"/>
  <c r="AK580" i="1"/>
  <c r="AJ580" i="1"/>
  <c r="AI580" i="1"/>
  <c r="AH580" i="1"/>
  <c r="AE580" i="1"/>
  <c r="AD580" i="1"/>
  <c r="AC580" i="1"/>
  <c r="AB580" i="1"/>
  <c r="AA580" i="1"/>
  <c r="Z580" i="1"/>
  <c r="AR579" i="1"/>
  <c r="AO579" i="1"/>
  <c r="AN579" i="1"/>
  <c r="AM579" i="1"/>
  <c r="AL579" i="1"/>
  <c r="AK579" i="1"/>
  <c r="AJ579" i="1"/>
  <c r="AI579" i="1"/>
  <c r="AH579" i="1"/>
  <c r="AE579" i="1"/>
  <c r="AD579" i="1"/>
  <c r="AC579" i="1"/>
  <c r="AB579" i="1"/>
  <c r="AA579" i="1"/>
  <c r="Z579" i="1"/>
  <c r="AR578" i="1"/>
  <c r="AO578" i="1"/>
  <c r="AN578" i="1"/>
  <c r="AM578" i="1"/>
  <c r="AL578" i="1"/>
  <c r="AK578" i="1"/>
  <c r="AJ578" i="1"/>
  <c r="AI578" i="1"/>
  <c r="AH578" i="1"/>
  <c r="AE578" i="1"/>
  <c r="AD578" i="1"/>
  <c r="AC578" i="1"/>
  <c r="AB578" i="1"/>
  <c r="AA578" i="1"/>
  <c r="Z578" i="1"/>
  <c r="AR577" i="1"/>
  <c r="AO577" i="1"/>
  <c r="AN577" i="1"/>
  <c r="AM577" i="1"/>
  <c r="AL577" i="1"/>
  <c r="AK577" i="1"/>
  <c r="AJ577" i="1"/>
  <c r="AI577" i="1"/>
  <c r="AH577" i="1"/>
  <c r="AE577" i="1"/>
  <c r="AD577" i="1"/>
  <c r="AC577" i="1"/>
  <c r="AB577" i="1"/>
  <c r="AA577" i="1"/>
  <c r="Z577" i="1"/>
  <c r="AR576" i="1"/>
  <c r="AO576" i="1"/>
  <c r="AN576" i="1"/>
  <c r="AM576" i="1"/>
  <c r="AL576" i="1"/>
  <c r="AK576" i="1"/>
  <c r="AJ576" i="1"/>
  <c r="AI576" i="1"/>
  <c r="AH576" i="1"/>
  <c r="AE576" i="1"/>
  <c r="AD576" i="1"/>
  <c r="AC576" i="1"/>
  <c r="AB576" i="1"/>
  <c r="AA576" i="1"/>
  <c r="Z576" i="1"/>
  <c r="AR575" i="1"/>
  <c r="AO575" i="1"/>
  <c r="AN575" i="1"/>
  <c r="AM575" i="1"/>
  <c r="AL575" i="1"/>
  <c r="AK575" i="1"/>
  <c r="AJ575" i="1"/>
  <c r="AI575" i="1"/>
  <c r="AH575" i="1"/>
  <c r="AE575" i="1"/>
  <c r="AD575" i="1"/>
  <c r="AC575" i="1"/>
  <c r="AB575" i="1"/>
  <c r="AA575" i="1"/>
  <c r="Z575" i="1"/>
  <c r="AR574" i="1"/>
  <c r="AO574" i="1"/>
  <c r="AN574" i="1"/>
  <c r="AM574" i="1"/>
  <c r="AL574" i="1"/>
  <c r="AK574" i="1"/>
  <c r="AJ574" i="1"/>
  <c r="AI574" i="1"/>
  <c r="AH574" i="1"/>
  <c r="AE574" i="1"/>
  <c r="AD574" i="1"/>
  <c r="AC574" i="1"/>
  <c r="AB574" i="1"/>
  <c r="AA574" i="1"/>
  <c r="Z574" i="1"/>
  <c r="AR573" i="1"/>
  <c r="AO573" i="1"/>
  <c r="AN573" i="1"/>
  <c r="AM573" i="1"/>
  <c r="AL573" i="1"/>
  <c r="AK573" i="1"/>
  <c r="AJ573" i="1"/>
  <c r="AI573" i="1"/>
  <c r="AH573" i="1"/>
  <c r="AE573" i="1"/>
  <c r="AD573" i="1"/>
  <c r="AC573" i="1"/>
  <c r="AB573" i="1"/>
  <c r="AA573" i="1"/>
  <c r="Z573" i="1"/>
  <c r="AR572" i="1"/>
  <c r="AO572" i="1"/>
  <c r="AN572" i="1"/>
  <c r="AM572" i="1"/>
  <c r="AL572" i="1"/>
  <c r="AK572" i="1"/>
  <c r="AJ572" i="1"/>
  <c r="AI572" i="1"/>
  <c r="AH572" i="1"/>
  <c r="AE572" i="1"/>
  <c r="AD572" i="1"/>
  <c r="AC572" i="1"/>
  <c r="AB572" i="1"/>
  <c r="AA572" i="1"/>
  <c r="Z572" i="1"/>
  <c r="AR571" i="1"/>
  <c r="AO571" i="1"/>
  <c r="AN571" i="1"/>
  <c r="AM571" i="1"/>
  <c r="AL571" i="1"/>
  <c r="AK571" i="1"/>
  <c r="AJ571" i="1"/>
  <c r="AI571" i="1"/>
  <c r="AH571" i="1"/>
  <c r="AE571" i="1"/>
  <c r="AD571" i="1"/>
  <c r="AC571" i="1"/>
  <c r="AB571" i="1"/>
  <c r="AA571" i="1"/>
  <c r="Z571" i="1"/>
  <c r="AR570" i="1"/>
  <c r="AO570" i="1"/>
  <c r="AN570" i="1"/>
  <c r="AM570" i="1"/>
  <c r="AL570" i="1"/>
  <c r="AK570" i="1"/>
  <c r="AJ570" i="1"/>
  <c r="AI570" i="1"/>
  <c r="AH570" i="1"/>
  <c r="AE570" i="1"/>
  <c r="AD570" i="1"/>
  <c r="AC570" i="1"/>
  <c r="AB570" i="1"/>
  <c r="AA570" i="1"/>
  <c r="Z570" i="1"/>
  <c r="AR569" i="1"/>
  <c r="AO569" i="1"/>
  <c r="AN569" i="1"/>
  <c r="AM569" i="1"/>
  <c r="AL569" i="1"/>
  <c r="AK569" i="1"/>
  <c r="AJ569" i="1"/>
  <c r="AI569" i="1"/>
  <c r="AH569" i="1"/>
  <c r="AE569" i="1"/>
  <c r="AD569" i="1"/>
  <c r="AC569" i="1"/>
  <c r="AB569" i="1"/>
  <c r="AA569" i="1"/>
  <c r="Z569" i="1"/>
  <c r="AR568" i="1"/>
  <c r="AO568" i="1"/>
  <c r="AN568" i="1"/>
  <c r="AM568" i="1"/>
  <c r="AL568" i="1"/>
  <c r="AK568" i="1"/>
  <c r="AJ568" i="1"/>
  <c r="AI568" i="1"/>
  <c r="AH568" i="1"/>
  <c r="AE568" i="1"/>
  <c r="AD568" i="1"/>
  <c r="AC568" i="1"/>
  <c r="AB568" i="1"/>
  <c r="AA568" i="1"/>
  <c r="Z568" i="1"/>
  <c r="AR567" i="1"/>
  <c r="AO567" i="1"/>
  <c r="AN567" i="1"/>
  <c r="AM567" i="1"/>
  <c r="AL567" i="1"/>
  <c r="AK567" i="1"/>
  <c r="AJ567" i="1"/>
  <c r="AI567" i="1"/>
  <c r="AH567" i="1"/>
  <c r="AE567" i="1"/>
  <c r="AD567" i="1"/>
  <c r="AC567" i="1"/>
  <c r="AB567" i="1"/>
  <c r="AA567" i="1"/>
  <c r="Z567" i="1"/>
  <c r="AR566" i="1"/>
  <c r="AO566" i="1"/>
  <c r="AN566" i="1"/>
  <c r="AM566" i="1"/>
  <c r="AL566" i="1"/>
  <c r="AK566" i="1"/>
  <c r="AJ566" i="1"/>
  <c r="AI566" i="1"/>
  <c r="AH566" i="1"/>
  <c r="AE566" i="1"/>
  <c r="AD566" i="1"/>
  <c r="AC566" i="1"/>
  <c r="AB566" i="1"/>
  <c r="AA566" i="1"/>
  <c r="Z566" i="1"/>
  <c r="AR565" i="1"/>
  <c r="AO565" i="1"/>
  <c r="AN565" i="1"/>
  <c r="AM565" i="1"/>
  <c r="AL565" i="1"/>
  <c r="AK565" i="1"/>
  <c r="AJ565" i="1"/>
  <c r="AI565" i="1"/>
  <c r="AH565" i="1"/>
  <c r="AE565" i="1"/>
  <c r="AD565" i="1"/>
  <c r="AC565" i="1"/>
  <c r="AB565" i="1"/>
  <c r="AA565" i="1"/>
  <c r="Z565" i="1"/>
  <c r="AR564" i="1"/>
  <c r="AO564" i="1"/>
  <c r="AN564" i="1"/>
  <c r="AM564" i="1"/>
  <c r="AL564" i="1"/>
  <c r="AK564" i="1"/>
  <c r="AJ564" i="1"/>
  <c r="AI564" i="1"/>
  <c r="AH564" i="1"/>
  <c r="AE564" i="1"/>
  <c r="AD564" i="1"/>
  <c r="AC564" i="1"/>
  <c r="AB564" i="1"/>
  <c r="AA564" i="1"/>
  <c r="Z564" i="1"/>
  <c r="AR563" i="1"/>
  <c r="AO563" i="1"/>
  <c r="AN563" i="1"/>
  <c r="AM563" i="1"/>
  <c r="AL563" i="1"/>
  <c r="AK563" i="1"/>
  <c r="AJ563" i="1"/>
  <c r="AI563" i="1"/>
  <c r="AH563" i="1"/>
  <c r="AE563" i="1"/>
  <c r="AD563" i="1"/>
  <c r="AC563" i="1"/>
  <c r="AB563" i="1"/>
  <c r="AA563" i="1"/>
  <c r="Z563" i="1"/>
  <c r="AR562" i="1"/>
  <c r="AO562" i="1"/>
  <c r="AN562" i="1"/>
  <c r="AM562" i="1"/>
  <c r="AL562" i="1"/>
  <c r="AK562" i="1"/>
  <c r="AJ562" i="1"/>
  <c r="AI562" i="1"/>
  <c r="AH562" i="1"/>
  <c r="AE562" i="1"/>
  <c r="AD562" i="1"/>
  <c r="AC562" i="1"/>
  <c r="AB562" i="1"/>
  <c r="AA562" i="1"/>
  <c r="Z562" i="1"/>
  <c r="AR561" i="1"/>
  <c r="AO561" i="1"/>
  <c r="AN561" i="1"/>
  <c r="AM561" i="1"/>
  <c r="AL561" i="1"/>
  <c r="AK561" i="1"/>
  <c r="AJ561" i="1"/>
  <c r="AI561" i="1"/>
  <c r="AH561" i="1"/>
  <c r="AE561" i="1"/>
  <c r="AD561" i="1"/>
  <c r="AC561" i="1"/>
  <c r="AB561" i="1"/>
  <c r="AA561" i="1"/>
  <c r="Z561" i="1"/>
  <c r="AR560" i="1"/>
  <c r="AO560" i="1"/>
  <c r="AN560" i="1"/>
  <c r="AM560" i="1"/>
  <c r="AL560" i="1"/>
  <c r="AK560" i="1"/>
  <c r="AJ560" i="1"/>
  <c r="AI560" i="1"/>
  <c r="AH560" i="1"/>
  <c r="AE560" i="1"/>
  <c r="AD560" i="1"/>
  <c r="AC560" i="1"/>
  <c r="AB560" i="1"/>
  <c r="AA560" i="1"/>
  <c r="Z560" i="1"/>
  <c r="AR559" i="1"/>
  <c r="AO559" i="1"/>
  <c r="AN559" i="1"/>
  <c r="AM559" i="1"/>
  <c r="AL559" i="1"/>
  <c r="AK559" i="1"/>
  <c r="AJ559" i="1"/>
  <c r="AI559" i="1"/>
  <c r="AH559" i="1"/>
  <c r="AE559" i="1"/>
  <c r="AD559" i="1"/>
  <c r="AC559" i="1"/>
  <c r="AB559" i="1"/>
  <c r="AA559" i="1"/>
  <c r="Z559" i="1"/>
  <c r="AR558" i="1"/>
  <c r="AO558" i="1"/>
  <c r="AN558" i="1"/>
  <c r="AM558" i="1"/>
  <c r="AL558" i="1"/>
  <c r="AK558" i="1"/>
  <c r="AJ558" i="1"/>
  <c r="AI558" i="1"/>
  <c r="AH558" i="1"/>
  <c r="AE558" i="1"/>
  <c r="AD558" i="1"/>
  <c r="AC558" i="1"/>
  <c r="AB558" i="1"/>
  <c r="AA558" i="1"/>
  <c r="Z558" i="1"/>
  <c r="AR557" i="1"/>
  <c r="AO557" i="1"/>
  <c r="AN557" i="1"/>
  <c r="AM557" i="1"/>
  <c r="AL557" i="1"/>
  <c r="AK557" i="1"/>
  <c r="AJ557" i="1"/>
  <c r="AI557" i="1"/>
  <c r="AH557" i="1"/>
  <c r="AE557" i="1"/>
  <c r="AD557" i="1"/>
  <c r="AC557" i="1"/>
  <c r="AB557" i="1"/>
  <c r="AA557" i="1"/>
  <c r="Z557" i="1"/>
  <c r="AR556" i="1"/>
  <c r="AO556" i="1"/>
  <c r="AN556" i="1"/>
  <c r="AM556" i="1"/>
  <c r="AL556" i="1"/>
  <c r="AK556" i="1"/>
  <c r="AJ556" i="1"/>
  <c r="AI556" i="1"/>
  <c r="AH556" i="1"/>
  <c r="AE556" i="1"/>
  <c r="AD556" i="1"/>
  <c r="AC556" i="1"/>
  <c r="AB556" i="1"/>
  <c r="AA556" i="1"/>
  <c r="Z556" i="1"/>
  <c r="AR555" i="1"/>
  <c r="AO555" i="1"/>
  <c r="AN555" i="1"/>
  <c r="AM555" i="1"/>
  <c r="AL555" i="1"/>
  <c r="AK555" i="1"/>
  <c r="AJ555" i="1"/>
  <c r="AI555" i="1"/>
  <c r="AH555" i="1"/>
  <c r="AE555" i="1"/>
  <c r="AD555" i="1"/>
  <c r="AC555" i="1"/>
  <c r="AB555" i="1"/>
  <c r="AA555" i="1"/>
  <c r="Z555" i="1"/>
  <c r="AR554" i="1"/>
  <c r="AO554" i="1"/>
  <c r="AN554" i="1"/>
  <c r="AM554" i="1"/>
  <c r="AL554" i="1"/>
  <c r="AK554" i="1"/>
  <c r="AJ554" i="1"/>
  <c r="AI554" i="1"/>
  <c r="AH554" i="1"/>
  <c r="AE554" i="1"/>
  <c r="AD554" i="1"/>
  <c r="AC554" i="1"/>
  <c r="AB554" i="1"/>
  <c r="AA554" i="1"/>
  <c r="Z554" i="1"/>
  <c r="AR553" i="1"/>
  <c r="AO553" i="1"/>
  <c r="AN553" i="1"/>
  <c r="AM553" i="1"/>
  <c r="AL553" i="1"/>
  <c r="AK553" i="1"/>
  <c r="AJ553" i="1"/>
  <c r="AI553" i="1"/>
  <c r="AH553" i="1"/>
  <c r="AE553" i="1"/>
  <c r="AD553" i="1"/>
  <c r="AC553" i="1"/>
  <c r="AB553" i="1"/>
  <c r="AA553" i="1"/>
  <c r="Z553" i="1"/>
  <c r="AR552" i="1"/>
  <c r="AO552" i="1"/>
  <c r="AN552" i="1"/>
  <c r="AM552" i="1"/>
  <c r="AL552" i="1"/>
  <c r="AK552" i="1"/>
  <c r="AJ552" i="1"/>
  <c r="AI552" i="1"/>
  <c r="AH552" i="1"/>
  <c r="AE552" i="1"/>
  <c r="AD552" i="1"/>
  <c r="AC552" i="1"/>
  <c r="AB552" i="1"/>
  <c r="AA552" i="1"/>
  <c r="Z552" i="1"/>
  <c r="AR551" i="1"/>
  <c r="AO551" i="1"/>
  <c r="AN551" i="1"/>
  <c r="AM551" i="1"/>
  <c r="AL551" i="1"/>
  <c r="AK551" i="1"/>
  <c r="AJ551" i="1"/>
  <c r="AI551" i="1"/>
  <c r="AH551" i="1"/>
  <c r="AE551" i="1"/>
  <c r="AD551" i="1"/>
  <c r="AC551" i="1"/>
  <c r="AB551" i="1"/>
  <c r="AA551" i="1"/>
  <c r="Z551" i="1"/>
  <c r="AR550" i="1"/>
  <c r="AO550" i="1"/>
  <c r="AN550" i="1"/>
  <c r="AM550" i="1"/>
  <c r="AL550" i="1"/>
  <c r="AK550" i="1"/>
  <c r="AJ550" i="1"/>
  <c r="AI550" i="1"/>
  <c r="AH550" i="1"/>
  <c r="AE550" i="1"/>
  <c r="AD550" i="1"/>
  <c r="AC550" i="1"/>
  <c r="AB550" i="1"/>
  <c r="AA550" i="1"/>
  <c r="Z550" i="1"/>
  <c r="AR549" i="1"/>
  <c r="AO549" i="1"/>
  <c r="AN549" i="1"/>
  <c r="AM549" i="1"/>
  <c r="AL549" i="1"/>
  <c r="AK549" i="1"/>
  <c r="AJ549" i="1"/>
  <c r="AI549" i="1"/>
  <c r="AH549" i="1"/>
  <c r="AE549" i="1"/>
  <c r="AD549" i="1"/>
  <c r="AC549" i="1"/>
  <c r="AB549" i="1"/>
  <c r="AA549" i="1"/>
  <c r="Z549" i="1"/>
  <c r="AR548" i="1"/>
  <c r="AO548" i="1"/>
  <c r="AN548" i="1"/>
  <c r="AM548" i="1"/>
  <c r="AL548" i="1"/>
  <c r="AK548" i="1"/>
  <c r="AJ548" i="1"/>
  <c r="AI548" i="1"/>
  <c r="AH548" i="1"/>
  <c r="AE548" i="1"/>
  <c r="AD548" i="1"/>
  <c r="AC548" i="1"/>
  <c r="AB548" i="1"/>
  <c r="AA548" i="1"/>
  <c r="Z548" i="1"/>
  <c r="AR547" i="1"/>
  <c r="AO547" i="1"/>
  <c r="AN547" i="1"/>
  <c r="AM547" i="1"/>
  <c r="AL547" i="1"/>
  <c r="AK547" i="1"/>
  <c r="AJ547" i="1"/>
  <c r="AI547" i="1"/>
  <c r="AH547" i="1"/>
  <c r="AE547" i="1"/>
  <c r="AD547" i="1"/>
  <c r="AC547" i="1"/>
  <c r="AB547" i="1"/>
  <c r="AA547" i="1"/>
  <c r="Z547" i="1"/>
  <c r="AR546" i="1"/>
  <c r="AO546" i="1"/>
  <c r="AN546" i="1"/>
  <c r="AM546" i="1"/>
  <c r="AL546" i="1"/>
  <c r="AK546" i="1"/>
  <c r="AJ546" i="1"/>
  <c r="AI546" i="1"/>
  <c r="AH546" i="1"/>
  <c r="AE546" i="1"/>
  <c r="AD546" i="1"/>
  <c r="AC546" i="1"/>
  <c r="AB546" i="1"/>
  <c r="AA546" i="1"/>
  <c r="Z546" i="1"/>
  <c r="AR545" i="1"/>
  <c r="AO545" i="1"/>
  <c r="AN545" i="1"/>
  <c r="AM545" i="1"/>
  <c r="AL545" i="1"/>
  <c r="AK545" i="1"/>
  <c r="AJ545" i="1"/>
  <c r="AI545" i="1"/>
  <c r="AH545" i="1"/>
  <c r="AE545" i="1"/>
  <c r="AD545" i="1"/>
  <c r="AC545" i="1"/>
  <c r="AB545" i="1"/>
  <c r="AA545" i="1"/>
  <c r="Z545" i="1"/>
  <c r="AR544" i="1"/>
  <c r="AO544" i="1"/>
  <c r="AN544" i="1"/>
  <c r="AM544" i="1"/>
  <c r="AL544" i="1"/>
  <c r="AK544" i="1"/>
  <c r="AJ544" i="1"/>
  <c r="AI544" i="1"/>
  <c r="AH544" i="1"/>
  <c r="AE544" i="1"/>
  <c r="AD544" i="1"/>
  <c r="AC544" i="1"/>
  <c r="AB544" i="1"/>
  <c r="AA544" i="1"/>
  <c r="Z544" i="1"/>
  <c r="AR543" i="1"/>
  <c r="AO543" i="1"/>
  <c r="AN543" i="1"/>
  <c r="AM543" i="1"/>
  <c r="AL543" i="1"/>
  <c r="AK543" i="1"/>
  <c r="AJ543" i="1"/>
  <c r="AI543" i="1"/>
  <c r="AH543" i="1"/>
  <c r="AE543" i="1"/>
  <c r="AD543" i="1"/>
  <c r="AC543" i="1"/>
  <c r="AB543" i="1"/>
  <c r="AA543" i="1"/>
  <c r="Z543" i="1"/>
  <c r="AR542" i="1"/>
  <c r="AO542" i="1"/>
  <c r="AN542" i="1"/>
  <c r="AM542" i="1"/>
  <c r="AL542" i="1"/>
  <c r="AK542" i="1"/>
  <c r="AJ542" i="1"/>
  <c r="AI542" i="1"/>
  <c r="AH542" i="1"/>
  <c r="AE542" i="1"/>
  <c r="AD542" i="1"/>
  <c r="AC542" i="1"/>
  <c r="AB542" i="1"/>
  <c r="AA542" i="1"/>
  <c r="Z542" i="1"/>
  <c r="AR541" i="1"/>
  <c r="AO541" i="1"/>
  <c r="AN541" i="1"/>
  <c r="AM541" i="1"/>
  <c r="AL541" i="1"/>
  <c r="AK541" i="1"/>
  <c r="AJ541" i="1"/>
  <c r="AI541" i="1"/>
  <c r="AH541" i="1"/>
  <c r="AE541" i="1"/>
  <c r="AD541" i="1"/>
  <c r="AC541" i="1"/>
  <c r="AB541" i="1"/>
  <c r="AA541" i="1"/>
  <c r="Z541" i="1"/>
  <c r="AR540" i="1"/>
  <c r="AO540" i="1"/>
  <c r="AN540" i="1"/>
  <c r="AM540" i="1"/>
  <c r="AL540" i="1"/>
  <c r="AK540" i="1"/>
  <c r="AJ540" i="1"/>
  <c r="AI540" i="1"/>
  <c r="AH540" i="1"/>
  <c r="AE540" i="1"/>
  <c r="AD540" i="1"/>
  <c r="AC540" i="1"/>
  <c r="AB540" i="1"/>
  <c r="AA540" i="1"/>
  <c r="Z540" i="1"/>
  <c r="AR539" i="1"/>
  <c r="AO539" i="1"/>
  <c r="AN539" i="1"/>
  <c r="AM539" i="1"/>
  <c r="AL539" i="1"/>
  <c r="AK539" i="1"/>
  <c r="AJ539" i="1"/>
  <c r="AI539" i="1"/>
  <c r="AH539" i="1"/>
  <c r="AE539" i="1"/>
  <c r="AD539" i="1"/>
  <c r="AC539" i="1"/>
  <c r="AB539" i="1"/>
  <c r="AA539" i="1"/>
  <c r="Z539" i="1"/>
  <c r="AR538" i="1"/>
  <c r="AO538" i="1"/>
  <c r="AN538" i="1"/>
  <c r="AM538" i="1"/>
  <c r="AL538" i="1"/>
  <c r="AK538" i="1"/>
  <c r="AJ538" i="1"/>
  <c r="AI538" i="1"/>
  <c r="AH538" i="1"/>
  <c r="AE538" i="1"/>
  <c r="AD538" i="1"/>
  <c r="AC538" i="1"/>
  <c r="AB538" i="1"/>
  <c r="AA538" i="1"/>
  <c r="Z538" i="1"/>
  <c r="AR537" i="1"/>
  <c r="AO537" i="1"/>
  <c r="AN537" i="1"/>
  <c r="AM537" i="1"/>
  <c r="AL537" i="1"/>
  <c r="AK537" i="1"/>
  <c r="AJ537" i="1"/>
  <c r="AI537" i="1"/>
  <c r="AH537" i="1"/>
  <c r="AE537" i="1"/>
  <c r="AD537" i="1"/>
  <c r="AC537" i="1"/>
  <c r="AB537" i="1"/>
  <c r="AA537" i="1"/>
  <c r="Z537" i="1"/>
  <c r="AR536" i="1"/>
  <c r="AO536" i="1"/>
  <c r="AN536" i="1"/>
  <c r="AM536" i="1"/>
  <c r="AL536" i="1"/>
  <c r="AK536" i="1"/>
  <c r="AJ536" i="1"/>
  <c r="AI536" i="1"/>
  <c r="AH536" i="1"/>
  <c r="AE536" i="1"/>
  <c r="AD536" i="1"/>
  <c r="AC536" i="1"/>
  <c r="AB536" i="1"/>
  <c r="AA536" i="1"/>
  <c r="Z536" i="1"/>
  <c r="AR535" i="1"/>
  <c r="AO535" i="1"/>
  <c r="AN535" i="1"/>
  <c r="AM535" i="1"/>
  <c r="AL535" i="1"/>
  <c r="AK535" i="1"/>
  <c r="AJ535" i="1"/>
  <c r="AI535" i="1"/>
  <c r="AH535" i="1"/>
  <c r="AE535" i="1"/>
  <c r="AD535" i="1"/>
  <c r="AC535" i="1"/>
  <c r="AB535" i="1"/>
  <c r="AA535" i="1"/>
  <c r="Z535" i="1"/>
  <c r="AR534" i="1"/>
  <c r="AO534" i="1"/>
  <c r="AN534" i="1"/>
  <c r="AM534" i="1"/>
  <c r="AL534" i="1"/>
  <c r="AK534" i="1"/>
  <c r="AJ534" i="1"/>
  <c r="AI534" i="1"/>
  <c r="AH534" i="1"/>
  <c r="AE534" i="1"/>
  <c r="AD534" i="1"/>
  <c r="AC534" i="1"/>
  <c r="AB534" i="1"/>
  <c r="AA534" i="1"/>
  <c r="Z534" i="1"/>
  <c r="AR533" i="1"/>
  <c r="AO533" i="1"/>
  <c r="AN533" i="1"/>
  <c r="AM533" i="1"/>
  <c r="AL533" i="1"/>
  <c r="AK533" i="1"/>
  <c r="AJ533" i="1"/>
  <c r="AI533" i="1"/>
  <c r="AH533" i="1"/>
  <c r="AE533" i="1"/>
  <c r="AD533" i="1"/>
  <c r="AC533" i="1"/>
  <c r="AB533" i="1"/>
  <c r="AA533" i="1"/>
  <c r="Z533" i="1"/>
  <c r="AR532" i="1"/>
  <c r="AO532" i="1"/>
  <c r="AN532" i="1"/>
  <c r="AM532" i="1"/>
  <c r="AL532" i="1"/>
  <c r="AK532" i="1"/>
  <c r="AJ532" i="1"/>
  <c r="AI532" i="1"/>
  <c r="AH532" i="1"/>
  <c r="AE532" i="1"/>
  <c r="AD532" i="1"/>
  <c r="AC532" i="1"/>
  <c r="AB532" i="1"/>
  <c r="AA532" i="1"/>
  <c r="Z532" i="1"/>
  <c r="AR531" i="1"/>
  <c r="AO531" i="1"/>
  <c r="AN531" i="1"/>
  <c r="AM531" i="1"/>
  <c r="AL531" i="1"/>
  <c r="AK531" i="1"/>
  <c r="AJ531" i="1"/>
  <c r="AI531" i="1"/>
  <c r="AH531" i="1"/>
  <c r="AE531" i="1"/>
  <c r="AD531" i="1"/>
  <c r="AC531" i="1"/>
  <c r="AB531" i="1"/>
  <c r="AA531" i="1"/>
  <c r="Z531" i="1"/>
  <c r="AR530" i="1"/>
  <c r="AO530" i="1"/>
  <c r="AN530" i="1"/>
  <c r="AM530" i="1"/>
  <c r="AL530" i="1"/>
  <c r="AK530" i="1"/>
  <c r="AJ530" i="1"/>
  <c r="AI530" i="1"/>
  <c r="AH530" i="1"/>
  <c r="AE530" i="1"/>
  <c r="AD530" i="1"/>
  <c r="AC530" i="1"/>
  <c r="AB530" i="1"/>
  <c r="AA530" i="1"/>
  <c r="Z530" i="1"/>
  <c r="AR529" i="1"/>
  <c r="AO529" i="1"/>
  <c r="AN529" i="1"/>
  <c r="AM529" i="1"/>
  <c r="AL529" i="1"/>
  <c r="AK529" i="1"/>
  <c r="AJ529" i="1"/>
  <c r="AI529" i="1"/>
  <c r="AH529" i="1"/>
  <c r="AE529" i="1"/>
  <c r="AD529" i="1"/>
  <c r="AC529" i="1"/>
  <c r="AB529" i="1"/>
  <c r="AA529" i="1"/>
  <c r="Z529" i="1"/>
  <c r="AR528" i="1"/>
  <c r="AO528" i="1"/>
  <c r="AN528" i="1"/>
  <c r="AM528" i="1"/>
  <c r="AL528" i="1"/>
  <c r="AK528" i="1"/>
  <c r="AJ528" i="1"/>
  <c r="AI528" i="1"/>
  <c r="AH528" i="1"/>
  <c r="AE528" i="1"/>
  <c r="AD528" i="1"/>
  <c r="AC528" i="1"/>
  <c r="AB528" i="1"/>
  <c r="AA528" i="1"/>
  <c r="Z528" i="1"/>
  <c r="AR527" i="1"/>
  <c r="AO527" i="1"/>
  <c r="AN527" i="1"/>
  <c r="AM527" i="1"/>
  <c r="AL527" i="1"/>
  <c r="AK527" i="1"/>
  <c r="AJ527" i="1"/>
  <c r="AI527" i="1"/>
  <c r="AH527" i="1"/>
  <c r="AE527" i="1"/>
  <c r="AD527" i="1"/>
  <c r="AC527" i="1"/>
  <c r="AB527" i="1"/>
  <c r="AA527" i="1"/>
  <c r="Z527" i="1"/>
  <c r="AR526" i="1"/>
  <c r="AO526" i="1"/>
  <c r="AN526" i="1"/>
  <c r="AM526" i="1"/>
  <c r="AL526" i="1"/>
  <c r="AK526" i="1"/>
  <c r="AJ526" i="1"/>
  <c r="AI526" i="1"/>
  <c r="AH526" i="1"/>
  <c r="AE526" i="1"/>
  <c r="AD526" i="1"/>
  <c r="AC526" i="1"/>
  <c r="AB526" i="1"/>
  <c r="AA526" i="1"/>
  <c r="Z526" i="1"/>
  <c r="AR525" i="1"/>
  <c r="AO525" i="1"/>
  <c r="AN525" i="1"/>
  <c r="AM525" i="1"/>
  <c r="AL525" i="1"/>
  <c r="AK525" i="1"/>
  <c r="AJ525" i="1"/>
  <c r="AI525" i="1"/>
  <c r="AH525" i="1"/>
  <c r="AE525" i="1"/>
  <c r="AD525" i="1"/>
  <c r="AC525" i="1"/>
  <c r="AB525" i="1"/>
  <c r="AA525" i="1"/>
  <c r="Z525" i="1"/>
  <c r="AR524" i="1"/>
  <c r="AO524" i="1"/>
  <c r="AN524" i="1"/>
  <c r="AM524" i="1"/>
  <c r="AL524" i="1"/>
  <c r="AK524" i="1"/>
  <c r="AJ524" i="1"/>
  <c r="AI524" i="1"/>
  <c r="AH524" i="1"/>
  <c r="AE524" i="1"/>
  <c r="AD524" i="1"/>
  <c r="AC524" i="1"/>
  <c r="AB524" i="1"/>
  <c r="AA524" i="1"/>
  <c r="Z524" i="1"/>
  <c r="AR523" i="1"/>
  <c r="AO523" i="1"/>
  <c r="AN523" i="1"/>
  <c r="AM523" i="1"/>
  <c r="AL523" i="1"/>
  <c r="AK523" i="1"/>
  <c r="AJ523" i="1"/>
  <c r="AI523" i="1"/>
  <c r="AH523" i="1"/>
  <c r="AE523" i="1"/>
  <c r="AD523" i="1"/>
  <c r="AC523" i="1"/>
  <c r="AB523" i="1"/>
  <c r="AA523" i="1"/>
  <c r="Z523" i="1"/>
  <c r="AR522" i="1"/>
  <c r="AO522" i="1"/>
  <c r="AN522" i="1"/>
  <c r="AM522" i="1"/>
  <c r="AL522" i="1"/>
  <c r="AK522" i="1"/>
  <c r="AJ522" i="1"/>
  <c r="AI522" i="1"/>
  <c r="AH522" i="1"/>
  <c r="AE522" i="1"/>
  <c r="AD522" i="1"/>
  <c r="AC522" i="1"/>
  <c r="AB522" i="1"/>
  <c r="AA522" i="1"/>
  <c r="Z522" i="1"/>
  <c r="AR521" i="1"/>
  <c r="AO521" i="1"/>
  <c r="AN521" i="1"/>
  <c r="AM521" i="1"/>
  <c r="AL521" i="1"/>
  <c r="AK521" i="1"/>
  <c r="AJ521" i="1"/>
  <c r="AI521" i="1"/>
  <c r="AH521" i="1"/>
  <c r="AE521" i="1"/>
  <c r="AD521" i="1"/>
  <c r="AC521" i="1"/>
  <c r="AB521" i="1"/>
  <c r="AA521" i="1"/>
  <c r="Z521" i="1"/>
  <c r="AR520" i="1"/>
  <c r="AO520" i="1"/>
  <c r="AN520" i="1"/>
  <c r="AM520" i="1"/>
  <c r="AL520" i="1"/>
  <c r="AK520" i="1"/>
  <c r="AJ520" i="1"/>
  <c r="AI520" i="1"/>
  <c r="AH520" i="1"/>
  <c r="AE520" i="1"/>
  <c r="AD520" i="1"/>
  <c r="AC520" i="1"/>
  <c r="AB520" i="1"/>
  <c r="AA520" i="1"/>
  <c r="Z520" i="1"/>
  <c r="AR519" i="1"/>
  <c r="AO519" i="1"/>
  <c r="AN519" i="1"/>
  <c r="AM519" i="1"/>
  <c r="AL519" i="1"/>
  <c r="AK519" i="1"/>
  <c r="AJ519" i="1"/>
  <c r="AI519" i="1"/>
  <c r="AH519" i="1"/>
  <c r="AE519" i="1"/>
  <c r="AD519" i="1"/>
  <c r="AC519" i="1"/>
  <c r="AB519" i="1"/>
  <c r="AA519" i="1"/>
  <c r="Z519" i="1"/>
  <c r="AR518" i="1"/>
  <c r="AO518" i="1"/>
  <c r="AN518" i="1"/>
  <c r="AM518" i="1"/>
  <c r="AL518" i="1"/>
  <c r="AK518" i="1"/>
  <c r="AJ518" i="1"/>
  <c r="AI518" i="1"/>
  <c r="AH518" i="1"/>
  <c r="AE518" i="1"/>
  <c r="AD518" i="1"/>
  <c r="AC518" i="1"/>
  <c r="AB518" i="1"/>
  <c r="AA518" i="1"/>
  <c r="Z518" i="1"/>
  <c r="AR517" i="1"/>
  <c r="AO517" i="1"/>
  <c r="AN517" i="1"/>
  <c r="AM517" i="1"/>
  <c r="AL517" i="1"/>
  <c r="AK517" i="1"/>
  <c r="AJ517" i="1"/>
  <c r="AI517" i="1"/>
  <c r="AH517" i="1"/>
  <c r="AE517" i="1"/>
  <c r="AD517" i="1"/>
  <c r="AC517" i="1"/>
  <c r="AB517" i="1"/>
  <c r="AA517" i="1"/>
  <c r="Z517" i="1"/>
  <c r="AR516" i="1"/>
  <c r="AO516" i="1"/>
  <c r="AN516" i="1"/>
  <c r="AM516" i="1"/>
  <c r="AL516" i="1"/>
  <c r="AK516" i="1"/>
  <c r="AJ516" i="1"/>
  <c r="AI516" i="1"/>
  <c r="AH516" i="1"/>
  <c r="AE516" i="1"/>
  <c r="AD516" i="1"/>
  <c r="AC516" i="1"/>
  <c r="AB516" i="1"/>
  <c r="AA516" i="1"/>
  <c r="Z516" i="1"/>
  <c r="AR515" i="1"/>
  <c r="AO515" i="1"/>
  <c r="AN515" i="1"/>
  <c r="AM515" i="1"/>
  <c r="AL515" i="1"/>
  <c r="AK515" i="1"/>
  <c r="AJ515" i="1"/>
  <c r="AI515" i="1"/>
  <c r="AH515" i="1"/>
  <c r="AE515" i="1"/>
  <c r="AD515" i="1"/>
  <c r="AC515" i="1"/>
  <c r="AB515" i="1"/>
  <c r="AA515" i="1"/>
  <c r="Z515" i="1"/>
  <c r="AR514" i="1"/>
  <c r="AO514" i="1"/>
  <c r="AN514" i="1"/>
  <c r="AM514" i="1"/>
  <c r="AL514" i="1"/>
  <c r="AK514" i="1"/>
  <c r="AJ514" i="1"/>
  <c r="AI514" i="1"/>
  <c r="AH514" i="1"/>
  <c r="AE514" i="1"/>
  <c r="AD514" i="1"/>
  <c r="AC514" i="1"/>
  <c r="AB514" i="1"/>
  <c r="AA514" i="1"/>
  <c r="Z514" i="1"/>
  <c r="AR513" i="1"/>
  <c r="AO513" i="1"/>
  <c r="AN513" i="1"/>
  <c r="AM513" i="1"/>
  <c r="AL513" i="1"/>
  <c r="AK513" i="1"/>
  <c r="AJ513" i="1"/>
  <c r="AI513" i="1"/>
  <c r="AH513" i="1"/>
  <c r="AE513" i="1"/>
  <c r="AD513" i="1"/>
  <c r="AC513" i="1"/>
  <c r="AB513" i="1"/>
  <c r="AA513" i="1"/>
  <c r="Z513" i="1"/>
  <c r="AR512" i="1"/>
  <c r="AO512" i="1"/>
  <c r="AN512" i="1"/>
  <c r="AM512" i="1"/>
  <c r="AL512" i="1"/>
  <c r="AK512" i="1"/>
  <c r="AJ512" i="1"/>
  <c r="AI512" i="1"/>
  <c r="AH512" i="1"/>
  <c r="AE512" i="1"/>
  <c r="AD512" i="1"/>
  <c r="AC512" i="1"/>
  <c r="AB512" i="1"/>
  <c r="AA512" i="1"/>
  <c r="Z512" i="1"/>
  <c r="AR511" i="1"/>
  <c r="AO511" i="1"/>
  <c r="AN511" i="1"/>
  <c r="AM511" i="1"/>
  <c r="AL511" i="1"/>
  <c r="AK511" i="1"/>
  <c r="AJ511" i="1"/>
  <c r="AI511" i="1"/>
  <c r="AH511" i="1"/>
  <c r="AE511" i="1"/>
  <c r="AD511" i="1"/>
  <c r="AC511" i="1"/>
  <c r="AB511" i="1"/>
  <c r="AA511" i="1"/>
  <c r="Z511" i="1"/>
  <c r="AR510" i="1"/>
  <c r="AO510" i="1"/>
  <c r="AN510" i="1"/>
  <c r="AM510" i="1"/>
  <c r="AL510" i="1"/>
  <c r="AK510" i="1"/>
  <c r="AJ510" i="1"/>
  <c r="AI510" i="1"/>
  <c r="AH510" i="1"/>
  <c r="AE510" i="1"/>
  <c r="AD510" i="1"/>
  <c r="AC510" i="1"/>
  <c r="AB510" i="1"/>
  <c r="AA510" i="1"/>
  <c r="Z510" i="1"/>
  <c r="AR509" i="1"/>
  <c r="AO509" i="1"/>
  <c r="AN509" i="1"/>
  <c r="AM509" i="1"/>
  <c r="AL509" i="1"/>
  <c r="AK509" i="1"/>
  <c r="AJ509" i="1"/>
  <c r="AI509" i="1"/>
  <c r="AH509" i="1"/>
  <c r="AE509" i="1"/>
  <c r="AD509" i="1"/>
  <c r="AC509" i="1"/>
  <c r="AB509" i="1"/>
  <c r="AA509" i="1"/>
  <c r="Z509" i="1"/>
  <c r="AR508" i="1"/>
  <c r="AO508" i="1"/>
  <c r="AN508" i="1"/>
  <c r="AM508" i="1"/>
  <c r="AL508" i="1"/>
  <c r="AK508" i="1"/>
  <c r="AJ508" i="1"/>
  <c r="AI508" i="1"/>
  <c r="AH508" i="1"/>
  <c r="AE508" i="1"/>
  <c r="AD508" i="1"/>
  <c r="AC508" i="1"/>
  <c r="AB508" i="1"/>
  <c r="AA508" i="1"/>
  <c r="Z508" i="1"/>
  <c r="AR507" i="1"/>
  <c r="AO507" i="1"/>
  <c r="AN507" i="1"/>
  <c r="AM507" i="1"/>
  <c r="AL507" i="1"/>
  <c r="AK507" i="1"/>
  <c r="AJ507" i="1"/>
  <c r="AI507" i="1"/>
  <c r="AH507" i="1"/>
  <c r="AE507" i="1"/>
  <c r="AD507" i="1"/>
  <c r="AC507" i="1"/>
  <c r="AB507" i="1"/>
  <c r="AA507" i="1"/>
  <c r="Z507" i="1"/>
  <c r="AR506" i="1"/>
  <c r="AO506" i="1"/>
  <c r="AN506" i="1"/>
  <c r="AM506" i="1"/>
  <c r="AL506" i="1"/>
  <c r="AK506" i="1"/>
  <c r="AJ506" i="1"/>
  <c r="AI506" i="1"/>
  <c r="AH506" i="1"/>
  <c r="AE506" i="1"/>
  <c r="AD506" i="1"/>
  <c r="AC506" i="1"/>
  <c r="AB506" i="1"/>
  <c r="AA506" i="1"/>
  <c r="Z506" i="1"/>
  <c r="AR505" i="1"/>
  <c r="AO505" i="1"/>
  <c r="AN505" i="1"/>
  <c r="AM505" i="1"/>
  <c r="AL505" i="1"/>
  <c r="AK505" i="1"/>
  <c r="AJ505" i="1"/>
  <c r="AI505" i="1"/>
  <c r="AH505" i="1"/>
  <c r="AE505" i="1"/>
  <c r="AD505" i="1"/>
  <c r="AC505" i="1"/>
  <c r="AB505" i="1"/>
  <c r="AA505" i="1"/>
  <c r="Z505" i="1"/>
  <c r="AR504" i="1"/>
  <c r="AO504" i="1"/>
  <c r="AN504" i="1"/>
  <c r="AM504" i="1"/>
  <c r="AL504" i="1"/>
  <c r="AK504" i="1"/>
  <c r="AJ504" i="1"/>
  <c r="AI504" i="1"/>
  <c r="AH504" i="1"/>
  <c r="AE504" i="1"/>
  <c r="AD504" i="1"/>
  <c r="AC504" i="1"/>
  <c r="AB504" i="1"/>
  <c r="AA504" i="1"/>
  <c r="Z504" i="1"/>
  <c r="AR503" i="1"/>
  <c r="AO503" i="1"/>
  <c r="AN503" i="1"/>
  <c r="AM503" i="1"/>
  <c r="AL503" i="1"/>
  <c r="AK503" i="1"/>
  <c r="AJ503" i="1"/>
  <c r="AI503" i="1"/>
  <c r="AH503" i="1"/>
  <c r="AE503" i="1"/>
  <c r="AD503" i="1"/>
  <c r="AC503" i="1"/>
  <c r="AB503" i="1"/>
  <c r="AA503" i="1"/>
  <c r="Z503" i="1"/>
  <c r="AR502" i="1"/>
  <c r="AO502" i="1"/>
  <c r="AN502" i="1"/>
  <c r="AM502" i="1"/>
  <c r="AL502" i="1"/>
  <c r="AK502" i="1"/>
  <c r="AJ502" i="1"/>
  <c r="AI502" i="1"/>
  <c r="AH502" i="1"/>
  <c r="AE502" i="1"/>
  <c r="AD502" i="1"/>
  <c r="AC502" i="1"/>
  <c r="AB502" i="1"/>
  <c r="AA502" i="1"/>
  <c r="Z502" i="1"/>
  <c r="AR501" i="1"/>
  <c r="AO501" i="1"/>
  <c r="AN501" i="1"/>
  <c r="AM501" i="1"/>
  <c r="AL501" i="1"/>
  <c r="AK501" i="1"/>
  <c r="AJ501" i="1"/>
  <c r="AI501" i="1"/>
  <c r="AH501" i="1"/>
  <c r="AE501" i="1"/>
  <c r="AD501" i="1"/>
  <c r="AC501" i="1"/>
  <c r="AB501" i="1"/>
  <c r="AA501" i="1"/>
  <c r="Z501" i="1"/>
  <c r="AR500" i="1"/>
  <c r="AO500" i="1"/>
  <c r="AN500" i="1"/>
  <c r="AM500" i="1"/>
  <c r="AL500" i="1"/>
  <c r="AK500" i="1"/>
  <c r="AJ500" i="1"/>
  <c r="AI500" i="1"/>
  <c r="AH500" i="1"/>
  <c r="AE500" i="1"/>
  <c r="AD500" i="1"/>
  <c r="AC500" i="1"/>
  <c r="AB500" i="1"/>
  <c r="AA500" i="1"/>
  <c r="Z500" i="1"/>
  <c r="AR499" i="1"/>
  <c r="AO499" i="1"/>
  <c r="AN499" i="1"/>
  <c r="AM499" i="1"/>
  <c r="AL499" i="1"/>
  <c r="AK499" i="1"/>
  <c r="AJ499" i="1"/>
  <c r="AI499" i="1"/>
  <c r="AH499" i="1"/>
  <c r="AE499" i="1"/>
  <c r="AD499" i="1"/>
  <c r="AC499" i="1"/>
  <c r="AB499" i="1"/>
  <c r="AA499" i="1"/>
  <c r="Z499" i="1"/>
  <c r="AR498" i="1"/>
  <c r="AO498" i="1"/>
  <c r="AN498" i="1"/>
  <c r="AM498" i="1"/>
  <c r="AL498" i="1"/>
  <c r="AK498" i="1"/>
  <c r="AJ498" i="1"/>
  <c r="AI498" i="1"/>
  <c r="AH498" i="1"/>
  <c r="AE498" i="1"/>
  <c r="AD498" i="1"/>
  <c r="AC498" i="1"/>
  <c r="AB498" i="1"/>
  <c r="AA498" i="1"/>
  <c r="Z498" i="1"/>
  <c r="AR497" i="1"/>
  <c r="AO497" i="1"/>
  <c r="AN497" i="1"/>
  <c r="AM497" i="1"/>
  <c r="AL497" i="1"/>
  <c r="AK497" i="1"/>
  <c r="AJ497" i="1"/>
  <c r="AI497" i="1"/>
  <c r="AH497" i="1"/>
  <c r="AE497" i="1"/>
  <c r="AD497" i="1"/>
  <c r="AC497" i="1"/>
  <c r="AB497" i="1"/>
  <c r="AA497" i="1"/>
  <c r="Z497" i="1"/>
  <c r="AR496" i="1"/>
  <c r="AO496" i="1"/>
  <c r="AN496" i="1"/>
  <c r="AM496" i="1"/>
  <c r="AL496" i="1"/>
  <c r="AK496" i="1"/>
  <c r="AJ496" i="1"/>
  <c r="AI496" i="1"/>
  <c r="AH496" i="1"/>
  <c r="AE496" i="1"/>
  <c r="AD496" i="1"/>
  <c r="AC496" i="1"/>
  <c r="AB496" i="1"/>
  <c r="AA496" i="1"/>
  <c r="Z496" i="1"/>
  <c r="AR495" i="1"/>
  <c r="AO495" i="1"/>
  <c r="AN495" i="1"/>
  <c r="AM495" i="1"/>
  <c r="AL495" i="1"/>
  <c r="AK495" i="1"/>
  <c r="AJ495" i="1"/>
  <c r="AI495" i="1"/>
  <c r="AH495" i="1"/>
  <c r="AE495" i="1"/>
  <c r="AD495" i="1"/>
  <c r="AC495" i="1"/>
  <c r="AB495" i="1"/>
  <c r="AA495" i="1"/>
  <c r="Z495" i="1"/>
  <c r="AR494" i="1"/>
  <c r="AO494" i="1"/>
  <c r="AN494" i="1"/>
  <c r="AM494" i="1"/>
  <c r="AL494" i="1"/>
  <c r="AK494" i="1"/>
  <c r="AJ494" i="1"/>
  <c r="AI494" i="1"/>
  <c r="AH494" i="1"/>
  <c r="AE494" i="1"/>
  <c r="AD494" i="1"/>
  <c r="AC494" i="1"/>
  <c r="AB494" i="1"/>
  <c r="AA494" i="1"/>
  <c r="Z494" i="1"/>
  <c r="AR493" i="1"/>
  <c r="AO493" i="1"/>
  <c r="AN493" i="1"/>
  <c r="AM493" i="1"/>
  <c r="AL493" i="1"/>
  <c r="AK493" i="1"/>
  <c r="AJ493" i="1"/>
  <c r="AI493" i="1"/>
  <c r="AH493" i="1"/>
  <c r="AE493" i="1"/>
  <c r="AD493" i="1"/>
  <c r="AC493" i="1"/>
  <c r="AB493" i="1"/>
  <c r="AA493" i="1"/>
  <c r="Z493" i="1"/>
  <c r="AR492" i="1"/>
  <c r="AO492" i="1"/>
  <c r="AN492" i="1"/>
  <c r="AM492" i="1"/>
  <c r="AL492" i="1"/>
  <c r="AK492" i="1"/>
  <c r="AJ492" i="1"/>
  <c r="AI492" i="1"/>
  <c r="AH492" i="1"/>
  <c r="AE492" i="1"/>
  <c r="AD492" i="1"/>
  <c r="AC492" i="1"/>
  <c r="AB492" i="1"/>
  <c r="AA492" i="1"/>
  <c r="Z492" i="1"/>
  <c r="AR491" i="1"/>
  <c r="AO491" i="1"/>
  <c r="AN491" i="1"/>
  <c r="AM491" i="1"/>
  <c r="AL491" i="1"/>
  <c r="AK491" i="1"/>
  <c r="AJ491" i="1"/>
  <c r="AI491" i="1"/>
  <c r="AH491" i="1"/>
  <c r="AE491" i="1"/>
  <c r="AD491" i="1"/>
  <c r="AC491" i="1"/>
  <c r="AB491" i="1"/>
  <c r="AA491" i="1"/>
  <c r="Z491" i="1"/>
  <c r="AR490" i="1"/>
  <c r="AO490" i="1"/>
  <c r="AN490" i="1"/>
  <c r="AM490" i="1"/>
  <c r="AL490" i="1"/>
  <c r="AK490" i="1"/>
  <c r="AJ490" i="1"/>
  <c r="AI490" i="1"/>
  <c r="AH490" i="1"/>
  <c r="AE490" i="1"/>
  <c r="AD490" i="1"/>
  <c r="AC490" i="1"/>
  <c r="AB490" i="1"/>
  <c r="AA490" i="1"/>
  <c r="Z490" i="1"/>
  <c r="AR489" i="1"/>
  <c r="AO489" i="1"/>
  <c r="AN489" i="1"/>
  <c r="AM489" i="1"/>
  <c r="AL489" i="1"/>
  <c r="AK489" i="1"/>
  <c r="AJ489" i="1"/>
  <c r="AI489" i="1"/>
  <c r="AH489" i="1"/>
  <c r="AE489" i="1"/>
  <c r="AD489" i="1"/>
  <c r="AC489" i="1"/>
  <c r="AB489" i="1"/>
  <c r="AA489" i="1"/>
  <c r="Z489" i="1"/>
  <c r="AR488" i="1"/>
  <c r="AO488" i="1"/>
  <c r="AN488" i="1"/>
  <c r="AM488" i="1"/>
  <c r="AL488" i="1"/>
  <c r="AK488" i="1"/>
  <c r="AJ488" i="1"/>
  <c r="AI488" i="1"/>
  <c r="AH488" i="1"/>
  <c r="AE488" i="1"/>
  <c r="AD488" i="1"/>
  <c r="AC488" i="1"/>
  <c r="AB488" i="1"/>
  <c r="AA488" i="1"/>
  <c r="Z488" i="1"/>
  <c r="AR487" i="1"/>
  <c r="AO487" i="1"/>
  <c r="AN487" i="1"/>
  <c r="AM487" i="1"/>
  <c r="AL487" i="1"/>
  <c r="AK487" i="1"/>
  <c r="AJ487" i="1"/>
  <c r="AI487" i="1"/>
  <c r="AH487" i="1"/>
  <c r="AE487" i="1"/>
  <c r="AD487" i="1"/>
  <c r="AC487" i="1"/>
  <c r="AB487" i="1"/>
  <c r="AA487" i="1"/>
  <c r="Z487" i="1"/>
  <c r="AR486" i="1"/>
  <c r="AO486" i="1"/>
  <c r="AN486" i="1"/>
  <c r="AM486" i="1"/>
  <c r="AL486" i="1"/>
  <c r="AK486" i="1"/>
  <c r="AJ486" i="1"/>
  <c r="AI486" i="1"/>
  <c r="AH486" i="1"/>
  <c r="AE486" i="1"/>
  <c r="AD486" i="1"/>
  <c r="AC486" i="1"/>
  <c r="AB486" i="1"/>
  <c r="AA486" i="1"/>
  <c r="Z486" i="1"/>
  <c r="AR485" i="1"/>
  <c r="AO485" i="1"/>
  <c r="AN485" i="1"/>
  <c r="AM485" i="1"/>
  <c r="AL485" i="1"/>
  <c r="AK485" i="1"/>
  <c r="AJ485" i="1"/>
  <c r="AI485" i="1"/>
  <c r="AH485" i="1"/>
  <c r="AE485" i="1"/>
  <c r="AD485" i="1"/>
  <c r="AC485" i="1"/>
  <c r="AB485" i="1"/>
  <c r="AA485" i="1"/>
  <c r="Z485" i="1"/>
  <c r="AR484" i="1"/>
  <c r="AO484" i="1"/>
  <c r="AN484" i="1"/>
  <c r="AM484" i="1"/>
  <c r="AL484" i="1"/>
  <c r="AK484" i="1"/>
  <c r="AJ484" i="1"/>
  <c r="AI484" i="1"/>
  <c r="AH484" i="1"/>
  <c r="AE484" i="1"/>
  <c r="AD484" i="1"/>
  <c r="AC484" i="1"/>
  <c r="AB484" i="1"/>
  <c r="AA484" i="1"/>
  <c r="Z484" i="1"/>
  <c r="AR483" i="1"/>
  <c r="AO483" i="1"/>
  <c r="AN483" i="1"/>
  <c r="AM483" i="1"/>
  <c r="AL483" i="1"/>
  <c r="AK483" i="1"/>
  <c r="AJ483" i="1"/>
  <c r="AI483" i="1"/>
  <c r="AH483" i="1"/>
  <c r="AE483" i="1"/>
  <c r="AD483" i="1"/>
  <c r="AC483" i="1"/>
  <c r="AB483" i="1"/>
  <c r="AA483" i="1"/>
  <c r="Z483" i="1"/>
  <c r="AR482" i="1"/>
  <c r="AO482" i="1"/>
  <c r="AN482" i="1"/>
  <c r="AM482" i="1"/>
  <c r="AL482" i="1"/>
  <c r="AK482" i="1"/>
  <c r="AJ482" i="1"/>
  <c r="AI482" i="1"/>
  <c r="AH482" i="1"/>
  <c r="AE482" i="1"/>
  <c r="AD482" i="1"/>
  <c r="AC482" i="1"/>
  <c r="AB482" i="1"/>
  <c r="AA482" i="1"/>
  <c r="Z482" i="1"/>
  <c r="AR481" i="1"/>
  <c r="AO481" i="1"/>
  <c r="AN481" i="1"/>
  <c r="AM481" i="1"/>
  <c r="AL481" i="1"/>
  <c r="AK481" i="1"/>
  <c r="AJ481" i="1"/>
  <c r="AI481" i="1"/>
  <c r="AH481" i="1"/>
  <c r="AE481" i="1"/>
  <c r="AD481" i="1"/>
  <c r="AC481" i="1"/>
  <c r="AB481" i="1"/>
  <c r="AA481" i="1"/>
  <c r="Z481" i="1"/>
  <c r="AR480" i="1"/>
  <c r="AO480" i="1"/>
  <c r="AN480" i="1"/>
  <c r="AM480" i="1"/>
  <c r="AL480" i="1"/>
  <c r="AK480" i="1"/>
  <c r="AJ480" i="1"/>
  <c r="AI480" i="1"/>
  <c r="AH480" i="1"/>
  <c r="AE480" i="1"/>
  <c r="AD480" i="1"/>
  <c r="AC480" i="1"/>
  <c r="AB480" i="1"/>
  <c r="AA480" i="1"/>
  <c r="Z480" i="1"/>
  <c r="AR479" i="1"/>
  <c r="AO479" i="1"/>
  <c r="AN479" i="1"/>
  <c r="AM479" i="1"/>
  <c r="AL479" i="1"/>
  <c r="AK479" i="1"/>
  <c r="AJ479" i="1"/>
  <c r="AI479" i="1"/>
  <c r="AH479" i="1"/>
  <c r="AE479" i="1"/>
  <c r="AD479" i="1"/>
  <c r="AC479" i="1"/>
  <c r="AB479" i="1"/>
  <c r="AA479" i="1"/>
  <c r="Z479" i="1"/>
  <c r="AR478" i="1"/>
  <c r="AO478" i="1"/>
  <c r="AN478" i="1"/>
  <c r="AM478" i="1"/>
  <c r="AL478" i="1"/>
  <c r="AK478" i="1"/>
  <c r="AJ478" i="1"/>
  <c r="AI478" i="1"/>
  <c r="AH478" i="1"/>
  <c r="AE478" i="1"/>
  <c r="AD478" i="1"/>
  <c r="AC478" i="1"/>
  <c r="AB478" i="1"/>
  <c r="AA478" i="1"/>
  <c r="Z478" i="1"/>
  <c r="AR477" i="1"/>
  <c r="AO477" i="1"/>
  <c r="AN477" i="1"/>
  <c r="AM477" i="1"/>
  <c r="AL477" i="1"/>
  <c r="AK477" i="1"/>
  <c r="AJ477" i="1"/>
  <c r="AI477" i="1"/>
  <c r="AH477" i="1"/>
  <c r="AE477" i="1"/>
  <c r="AD477" i="1"/>
  <c r="AC477" i="1"/>
  <c r="AB477" i="1"/>
  <c r="AA477" i="1"/>
  <c r="Z477" i="1"/>
  <c r="AR476" i="1"/>
  <c r="AO476" i="1"/>
  <c r="AN476" i="1"/>
  <c r="AM476" i="1"/>
  <c r="AL476" i="1"/>
  <c r="AK476" i="1"/>
  <c r="AJ476" i="1"/>
  <c r="AI476" i="1"/>
  <c r="AH476" i="1"/>
  <c r="AE476" i="1"/>
  <c r="AD476" i="1"/>
  <c r="AC476" i="1"/>
  <c r="AB476" i="1"/>
  <c r="AA476" i="1"/>
  <c r="Z476" i="1"/>
  <c r="AR475" i="1"/>
  <c r="AO475" i="1"/>
  <c r="AN475" i="1"/>
  <c r="AM475" i="1"/>
  <c r="AL475" i="1"/>
  <c r="AK475" i="1"/>
  <c r="AJ475" i="1"/>
  <c r="AI475" i="1"/>
  <c r="AH475" i="1"/>
  <c r="AE475" i="1"/>
  <c r="AD475" i="1"/>
  <c r="AC475" i="1"/>
  <c r="AB475" i="1"/>
  <c r="AA475" i="1"/>
  <c r="Z475" i="1"/>
  <c r="AR474" i="1"/>
  <c r="AO474" i="1"/>
  <c r="AN474" i="1"/>
  <c r="AM474" i="1"/>
  <c r="AL474" i="1"/>
  <c r="AK474" i="1"/>
  <c r="AJ474" i="1"/>
  <c r="AI474" i="1"/>
  <c r="AH474" i="1"/>
  <c r="AE474" i="1"/>
  <c r="AD474" i="1"/>
  <c r="AC474" i="1"/>
  <c r="AB474" i="1"/>
  <c r="AA474" i="1"/>
  <c r="Z474" i="1"/>
  <c r="AR473" i="1"/>
  <c r="AO473" i="1"/>
  <c r="AN473" i="1"/>
  <c r="AM473" i="1"/>
  <c r="AL473" i="1"/>
  <c r="AK473" i="1"/>
  <c r="AJ473" i="1"/>
  <c r="AI473" i="1"/>
  <c r="AH473" i="1"/>
  <c r="AE473" i="1"/>
  <c r="AD473" i="1"/>
  <c r="AC473" i="1"/>
  <c r="AB473" i="1"/>
  <c r="AA473" i="1"/>
  <c r="Z473" i="1"/>
  <c r="AR472" i="1"/>
  <c r="AO472" i="1"/>
  <c r="AN472" i="1"/>
  <c r="AM472" i="1"/>
  <c r="AL472" i="1"/>
  <c r="AK472" i="1"/>
  <c r="AJ472" i="1"/>
  <c r="AI472" i="1"/>
  <c r="AH472" i="1"/>
  <c r="AE472" i="1"/>
  <c r="AD472" i="1"/>
  <c r="AC472" i="1"/>
  <c r="AB472" i="1"/>
  <c r="AA472" i="1"/>
  <c r="Z472" i="1"/>
  <c r="AR471" i="1"/>
  <c r="AO471" i="1"/>
  <c r="AN471" i="1"/>
  <c r="AM471" i="1"/>
  <c r="AL471" i="1"/>
  <c r="AK471" i="1"/>
  <c r="AJ471" i="1"/>
  <c r="AI471" i="1"/>
  <c r="AH471" i="1"/>
  <c r="AE471" i="1"/>
  <c r="AD471" i="1"/>
  <c r="AC471" i="1"/>
  <c r="AB471" i="1"/>
  <c r="AA471" i="1"/>
  <c r="Z471" i="1"/>
  <c r="AR470" i="1"/>
  <c r="AO470" i="1"/>
  <c r="AN470" i="1"/>
  <c r="AM470" i="1"/>
  <c r="AL470" i="1"/>
  <c r="AK470" i="1"/>
  <c r="AJ470" i="1"/>
  <c r="AI470" i="1"/>
  <c r="AH470" i="1"/>
  <c r="AE470" i="1"/>
  <c r="AD470" i="1"/>
  <c r="AC470" i="1"/>
  <c r="AB470" i="1"/>
  <c r="AA470" i="1"/>
  <c r="Z470" i="1"/>
  <c r="AR469" i="1"/>
  <c r="AO469" i="1"/>
  <c r="AN469" i="1"/>
  <c r="AM469" i="1"/>
  <c r="AL469" i="1"/>
  <c r="AK469" i="1"/>
  <c r="AJ469" i="1"/>
  <c r="AI469" i="1"/>
  <c r="AH469" i="1"/>
  <c r="AE469" i="1"/>
  <c r="AD469" i="1"/>
  <c r="AC469" i="1"/>
  <c r="AB469" i="1"/>
  <c r="AA469" i="1"/>
  <c r="Z469" i="1"/>
  <c r="AR468" i="1"/>
  <c r="AO468" i="1"/>
  <c r="AN468" i="1"/>
  <c r="AM468" i="1"/>
  <c r="AL468" i="1"/>
  <c r="AK468" i="1"/>
  <c r="AJ468" i="1"/>
  <c r="AI468" i="1"/>
  <c r="AH468" i="1"/>
  <c r="AE468" i="1"/>
  <c r="AD468" i="1"/>
  <c r="AC468" i="1"/>
  <c r="AB468" i="1"/>
  <c r="AA468" i="1"/>
  <c r="Z468" i="1"/>
  <c r="AR467" i="1"/>
  <c r="AO467" i="1"/>
  <c r="AN467" i="1"/>
  <c r="AM467" i="1"/>
  <c r="AL467" i="1"/>
  <c r="AK467" i="1"/>
  <c r="AJ467" i="1"/>
  <c r="AI467" i="1"/>
  <c r="AH467" i="1"/>
  <c r="AE467" i="1"/>
  <c r="AD467" i="1"/>
  <c r="AC467" i="1"/>
  <c r="AB467" i="1"/>
  <c r="AA467" i="1"/>
  <c r="Z467" i="1"/>
  <c r="AR466" i="1"/>
  <c r="AO466" i="1"/>
  <c r="AN466" i="1"/>
  <c r="AM466" i="1"/>
  <c r="AL466" i="1"/>
  <c r="AK466" i="1"/>
  <c r="AJ466" i="1"/>
  <c r="AI466" i="1"/>
  <c r="AH466" i="1"/>
  <c r="AE466" i="1"/>
  <c r="AD466" i="1"/>
  <c r="AC466" i="1"/>
  <c r="AB466" i="1"/>
  <c r="AA466" i="1"/>
  <c r="Z466" i="1"/>
  <c r="AR465" i="1"/>
  <c r="AO465" i="1"/>
  <c r="AN465" i="1"/>
  <c r="AM465" i="1"/>
  <c r="AL465" i="1"/>
  <c r="AK465" i="1"/>
  <c r="AJ465" i="1"/>
  <c r="AI465" i="1"/>
  <c r="AH465" i="1"/>
  <c r="AE465" i="1"/>
  <c r="AD465" i="1"/>
  <c r="AC465" i="1"/>
  <c r="AB465" i="1"/>
  <c r="AA465" i="1"/>
  <c r="Z465" i="1"/>
  <c r="AR464" i="1"/>
  <c r="AO464" i="1"/>
  <c r="AN464" i="1"/>
  <c r="AM464" i="1"/>
  <c r="AL464" i="1"/>
  <c r="AK464" i="1"/>
  <c r="AJ464" i="1"/>
  <c r="AI464" i="1"/>
  <c r="AH464" i="1"/>
  <c r="AE464" i="1"/>
  <c r="AD464" i="1"/>
  <c r="AC464" i="1"/>
  <c r="AB464" i="1"/>
  <c r="AA464" i="1"/>
  <c r="Z464" i="1"/>
  <c r="AR463" i="1"/>
  <c r="AO463" i="1"/>
  <c r="AN463" i="1"/>
  <c r="AM463" i="1"/>
  <c r="AL463" i="1"/>
  <c r="AK463" i="1"/>
  <c r="AJ463" i="1"/>
  <c r="AI463" i="1"/>
  <c r="AH463" i="1"/>
  <c r="AE463" i="1"/>
  <c r="AD463" i="1"/>
  <c r="AC463" i="1"/>
  <c r="AB463" i="1"/>
  <c r="AA463" i="1"/>
  <c r="Z463" i="1"/>
  <c r="AR462" i="1"/>
  <c r="AO462" i="1"/>
  <c r="AN462" i="1"/>
  <c r="AM462" i="1"/>
  <c r="AL462" i="1"/>
  <c r="AK462" i="1"/>
  <c r="AJ462" i="1"/>
  <c r="AI462" i="1"/>
  <c r="AH462" i="1"/>
  <c r="AE462" i="1"/>
  <c r="AD462" i="1"/>
  <c r="AC462" i="1"/>
  <c r="AB462" i="1"/>
  <c r="AA462" i="1"/>
  <c r="Z462" i="1"/>
  <c r="AR461" i="1"/>
  <c r="AO461" i="1"/>
  <c r="AN461" i="1"/>
  <c r="AM461" i="1"/>
  <c r="AL461" i="1"/>
  <c r="AK461" i="1"/>
  <c r="AJ461" i="1"/>
  <c r="AI461" i="1"/>
  <c r="AH461" i="1"/>
  <c r="AE461" i="1"/>
  <c r="AD461" i="1"/>
  <c r="AC461" i="1"/>
  <c r="AB461" i="1"/>
  <c r="AA461" i="1"/>
  <c r="Z461" i="1"/>
  <c r="AR460" i="1"/>
  <c r="AO460" i="1"/>
  <c r="AN460" i="1"/>
  <c r="AM460" i="1"/>
  <c r="AL460" i="1"/>
  <c r="AK460" i="1"/>
  <c r="AJ460" i="1"/>
  <c r="AI460" i="1"/>
  <c r="AH460" i="1"/>
  <c r="AE460" i="1"/>
  <c r="AD460" i="1"/>
  <c r="AC460" i="1"/>
  <c r="AB460" i="1"/>
  <c r="AA460" i="1"/>
  <c r="Z460" i="1"/>
  <c r="AR459" i="1"/>
  <c r="AO459" i="1"/>
  <c r="AN459" i="1"/>
  <c r="AM459" i="1"/>
  <c r="AL459" i="1"/>
  <c r="AK459" i="1"/>
  <c r="AJ459" i="1"/>
  <c r="AI459" i="1"/>
  <c r="AH459" i="1"/>
  <c r="AE459" i="1"/>
  <c r="AD459" i="1"/>
  <c r="AC459" i="1"/>
  <c r="AB459" i="1"/>
  <c r="AA459" i="1"/>
  <c r="Z459" i="1"/>
  <c r="AR458" i="1"/>
  <c r="AO458" i="1"/>
  <c r="AN458" i="1"/>
  <c r="AM458" i="1"/>
  <c r="AL458" i="1"/>
  <c r="AK458" i="1"/>
  <c r="AJ458" i="1"/>
  <c r="AI458" i="1"/>
  <c r="AH458" i="1"/>
  <c r="AE458" i="1"/>
  <c r="AD458" i="1"/>
  <c r="AC458" i="1"/>
  <c r="AB458" i="1"/>
  <c r="AA458" i="1"/>
  <c r="Z458" i="1"/>
  <c r="AR457" i="1"/>
  <c r="AO457" i="1"/>
  <c r="AN457" i="1"/>
  <c r="AM457" i="1"/>
  <c r="AL457" i="1"/>
  <c r="AK457" i="1"/>
  <c r="AJ457" i="1"/>
  <c r="AI457" i="1"/>
  <c r="AH457" i="1"/>
  <c r="AE457" i="1"/>
  <c r="AD457" i="1"/>
  <c r="AC457" i="1"/>
  <c r="AB457" i="1"/>
  <c r="AA457" i="1"/>
  <c r="Z457" i="1"/>
  <c r="AR456" i="1"/>
  <c r="AO456" i="1"/>
  <c r="AN456" i="1"/>
  <c r="AM456" i="1"/>
  <c r="AL456" i="1"/>
  <c r="AK456" i="1"/>
  <c r="AJ456" i="1"/>
  <c r="AI456" i="1"/>
  <c r="AH456" i="1"/>
  <c r="AE456" i="1"/>
  <c r="AD456" i="1"/>
  <c r="AC456" i="1"/>
  <c r="AB456" i="1"/>
  <c r="AA456" i="1"/>
  <c r="Z456" i="1"/>
  <c r="AR455" i="1"/>
  <c r="AO455" i="1"/>
  <c r="AN455" i="1"/>
  <c r="AM455" i="1"/>
  <c r="AL455" i="1"/>
  <c r="AK455" i="1"/>
  <c r="AJ455" i="1"/>
  <c r="AI455" i="1"/>
  <c r="AH455" i="1"/>
  <c r="AE455" i="1"/>
  <c r="AD455" i="1"/>
  <c r="AC455" i="1"/>
  <c r="AB455" i="1"/>
  <c r="AA455" i="1"/>
  <c r="Z455" i="1"/>
  <c r="AR454" i="1"/>
  <c r="AO454" i="1"/>
  <c r="AN454" i="1"/>
  <c r="AM454" i="1"/>
  <c r="AL454" i="1"/>
  <c r="AK454" i="1"/>
  <c r="AJ454" i="1"/>
  <c r="AI454" i="1"/>
  <c r="AH454" i="1"/>
  <c r="AE454" i="1"/>
  <c r="AD454" i="1"/>
  <c r="AC454" i="1"/>
  <c r="AB454" i="1"/>
  <c r="AA454" i="1"/>
  <c r="Z454" i="1"/>
  <c r="AR453" i="1"/>
  <c r="AO453" i="1"/>
  <c r="AN453" i="1"/>
  <c r="AM453" i="1"/>
  <c r="AL453" i="1"/>
  <c r="AK453" i="1"/>
  <c r="AJ453" i="1"/>
  <c r="AI453" i="1"/>
  <c r="AH453" i="1"/>
  <c r="AE453" i="1"/>
  <c r="AD453" i="1"/>
  <c r="AC453" i="1"/>
  <c r="AB453" i="1"/>
  <c r="AA453" i="1"/>
  <c r="Z453" i="1"/>
  <c r="AR452" i="1"/>
  <c r="AO452" i="1"/>
  <c r="AN452" i="1"/>
  <c r="AM452" i="1"/>
  <c r="AL452" i="1"/>
  <c r="AK452" i="1"/>
  <c r="AJ452" i="1"/>
  <c r="AI452" i="1"/>
  <c r="AH452" i="1"/>
  <c r="AE452" i="1"/>
  <c r="AD452" i="1"/>
  <c r="AC452" i="1"/>
  <c r="AB452" i="1"/>
  <c r="AA452" i="1"/>
  <c r="Z452" i="1"/>
  <c r="AR451" i="1"/>
  <c r="AO451" i="1"/>
  <c r="AN451" i="1"/>
  <c r="AM451" i="1"/>
  <c r="AL451" i="1"/>
  <c r="AK451" i="1"/>
  <c r="AJ451" i="1"/>
  <c r="AI451" i="1"/>
  <c r="AH451" i="1"/>
  <c r="AE451" i="1"/>
  <c r="AD451" i="1"/>
  <c r="AC451" i="1"/>
  <c r="AB451" i="1"/>
  <c r="AA451" i="1"/>
  <c r="Z451" i="1"/>
  <c r="AR450" i="1"/>
  <c r="AO450" i="1"/>
  <c r="AN450" i="1"/>
  <c r="AM450" i="1"/>
  <c r="AL450" i="1"/>
  <c r="AK450" i="1"/>
  <c r="AJ450" i="1"/>
  <c r="AI450" i="1"/>
  <c r="AH450" i="1"/>
  <c r="AE450" i="1"/>
  <c r="AD450" i="1"/>
  <c r="AC450" i="1"/>
  <c r="AB450" i="1"/>
  <c r="AA450" i="1"/>
  <c r="Z450" i="1"/>
  <c r="AR449" i="1"/>
  <c r="AO449" i="1"/>
  <c r="AN449" i="1"/>
  <c r="AM449" i="1"/>
  <c r="AL449" i="1"/>
  <c r="AK449" i="1"/>
  <c r="AJ449" i="1"/>
  <c r="AI449" i="1"/>
  <c r="AH449" i="1"/>
  <c r="AE449" i="1"/>
  <c r="AD449" i="1"/>
  <c r="AC449" i="1"/>
  <c r="AB449" i="1"/>
  <c r="AA449" i="1"/>
  <c r="Z449" i="1"/>
  <c r="AR448" i="1"/>
  <c r="AO448" i="1"/>
  <c r="AN448" i="1"/>
  <c r="AM448" i="1"/>
  <c r="AL448" i="1"/>
  <c r="AK448" i="1"/>
  <c r="AJ448" i="1"/>
  <c r="AI448" i="1"/>
  <c r="AH448" i="1"/>
  <c r="AE448" i="1"/>
  <c r="AD448" i="1"/>
  <c r="AC448" i="1"/>
  <c r="AB448" i="1"/>
  <c r="AA448" i="1"/>
  <c r="Z448" i="1"/>
  <c r="AR447" i="1"/>
  <c r="AO447" i="1"/>
  <c r="AN447" i="1"/>
  <c r="AM447" i="1"/>
  <c r="AL447" i="1"/>
  <c r="AK447" i="1"/>
  <c r="AJ447" i="1"/>
  <c r="AI447" i="1"/>
  <c r="AH447" i="1"/>
  <c r="AE447" i="1"/>
  <c r="AD447" i="1"/>
  <c r="AC447" i="1"/>
  <c r="AB447" i="1"/>
  <c r="AA447" i="1"/>
  <c r="Z447" i="1"/>
  <c r="AR446" i="1"/>
  <c r="AO446" i="1"/>
  <c r="AN446" i="1"/>
  <c r="AM446" i="1"/>
  <c r="AL446" i="1"/>
  <c r="AK446" i="1"/>
  <c r="AJ446" i="1"/>
  <c r="AI446" i="1"/>
  <c r="AH446" i="1"/>
  <c r="AE446" i="1"/>
  <c r="AD446" i="1"/>
  <c r="AC446" i="1"/>
  <c r="AB446" i="1"/>
  <c r="AA446" i="1"/>
  <c r="Z446" i="1"/>
  <c r="AR445" i="1"/>
  <c r="AO445" i="1"/>
  <c r="AN445" i="1"/>
  <c r="AM445" i="1"/>
  <c r="AL445" i="1"/>
  <c r="AK445" i="1"/>
  <c r="AJ445" i="1"/>
  <c r="AI445" i="1"/>
  <c r="AH445" i="1"/>
  <c r="AE445" i="1"/>
  <c r="AD445" i="1"/>
  <c r="AC445" i="1"/>
  <c r="AB445" i="1"/>
  <c r="AA445" i="1"/>
  <c r="Z445" i="1"/>
  <c r="AR444" i="1"/>
  <c r="AO444" i="1"/>
  <c r="AN444" i="1"/>
  <c r="AM444" i="1"/>
  <c r="AL444" i="1"/>
  <c r="AK444" i="1"/>
  <c r="AJ444" i="1"/>
  <c r="AI444" i="1"/>
  <c r="AH444" i="1"/>
  <c r="AE444" i="1"/>
  <c r="AD444" i="1"/>
  <c r="AC444" i="1"/>
  <c r="AB444" i="1"/>
  <c r="AA444" i="1"/>
  <c r="Z444" i="1"/>
  <c r="AR443" i="1"/>
  <c r="AO443" i="1"/>
  <c r="AN443" i="1"/>
  <c r="AM443" i="1"/>
  <c r="AL443" i="1"/>
  <c r="AK443" i="1"/>
  <c r="AJ443" i="1"/>
  <c r="AI443" i="1"/>
  <c r="AH443" i="1"/>
  <c r="AE443" i="1"/>
  <c r="AD443" i="1"/>
  <c r="AC443" i="1"/>
  <c r="AB443" i="1"/>
  <c r="AA443" i="1"/>
  <c r="Z443" i="1"/>
  <c r="AR442" i="1"/>
  <c r="AO442" i="1"/>
  <c r="AN442" i="1"/>
  <c r="AM442" i="1"/>
  <c r="AL442" i="1"/>
  <c r="AK442" i="1"/>
  <c r="AJ442" i="1"/>
  <c r="AI442" i="1"/>
  <c r="AH442" i="1"/>
  <c r="AE442" i="1"/>
  <c r="AD442" i="1"/>
  <c r="AC442" i="1"/>
  <c r="AB442" i="1"/>
  <c r="AA442" i="1"/>
  <c r="Z442" i="1"/>
  <c r="AR441" i="1"/>
  <c r="AO441" i="1"/>
  <c r="AN441" i="1"/>
  <c r="AM441" i="1"/>
  <c r="AL441" i="1"/>
  <c r="AK441" i="1"/>
  <c r="AJ441" i="1"/>
  <c r="AI441" i="1"/>
  <c r="AH441" i="1"/>
  <c r="AE441" i="1"/>
  <c r="AD441" i="1"/>
  <c r="AC441" i="1"/>
  <c r="AB441" i="1"/>
  <c r="AA441" i="1"/>
  <c r="Z441" i="1"/>
  <c r="AR440" i="1"/>
  <c r="AO440" i="1"/>
  <c r="AN440" i="1"/>
  <c r="AM440" i="1"/>
  <c r="AL440" i="1"/>
  <c r="AK440" i="1"/>
  <c r="AJ440" i="1"/>
  <c r="AI440" i="1"/>
  <c r="AH440" i="1"/>
  <c r="AE440" i="1"/>
  <c r="AD440" i="1"/>
  <c r="AC440" i="1"/>
  <c r="AB440" i="1"/>
  <c r="AA440" i="1"/>
  <c r="Z440" i="1"/>
  <c r="AR439" i="1"/>
  <c r="AO439" i="1"/>
  <c r="AN439" i="1"/>
  <c r="AM439" i="1"/>
  <c r="AL439" i="1"/>
  <c r="AK439" i="1"/>
  <c r="AJ439" i="1"/>
  <c r="AI439" i="1"/>
  <c r="AH439" i="1"/>
  <c r="AE439" i="1"/>
  <c r="AD439" i="1"/>
  <c r="AC439" i="1"/>
  <c r="AB439" i="1"/>
  <c r="AA439" i="1"/>
  <c r="Z439" i="1"/>
  <c r="AR438" i="1"/>
  <c r="AO438" i="1"/>
  <c r="AN438" i="1"/>
  <c r="AM438" i="1"/>
  <c r="AL438" i="1"/>
  <c r="AK438" i="1"/>
  <c r="AJ438" i="1"/>
  <c r="AI438" i="1"/>
  <c r="AH438" i="1"/>
  <c r="AE438" i="1"/>
  <c r="AD438" i="1"/>
  <c r="AC438" i="1"/>
  <c r="AB438" i="1"/>
  <c r="AA438" i="1"/>
  <c r="Z438" i="1"/>
  <c r="AR437" i="1"/>
  <c r="AO437" i="1"/>
  <c r="AN437" i="1"/>
  <c r="AM437" i="1"/>
  <c r="AL437" i="1"/>
  <c r="AK437" i="1"/>
  <c r="AJ437" i="1"/>
  <c r="AI437" i="1"/>
  <c r="AH437" i="1"/>
  <c r="AE437" i="1"/>
  <c r="AD437" i="1"/>
  <c r="AC437" i="1"/>
  <c r="AB437" i="1"/>
  <c r="AA437" i="1"/>
  <c r="Z437" i="1"/>
  <c r="AR436" i="1"/>
  <c r="AO436" i="1"/>
  <c r="AN436" i="1"/>
  <c r="AM436" i="1"/>
  <c r="AL436" i="1"/>
  <c r="AK436" i="1"/>
  <c r="AJ436" i="1"/>
  <c r="AI436" i="1"/>
  <c r="AH436" i="1"/>
  <c r="AE436" i="1"/>
  <c r="AD436" i="1"/>
  <c r="AC436" i="1"/>
  <c r="AB436" i="1"/>
  <c r="AA436" i="1"/>
  <c r="Z436" i="1"/>
  <c r="AR435" i="1"/>
  <c r="AO435" i="1"/>
  <c r="AN435" i="1"/>
  <c r="AM435" i="1"/>
  <c r="AL435" i="1"/>
  <c r="AK435" i="1"/>
  <c r="AJ435" i="1"/>
  <c r="AI435" i="1"/>
  <c r="AH435" i="1"/>
  <c r="AE435" i="1"/>
  <c r="AD435" i="1"/>
  <c r="AC435" i="1"/>
  <c r="AB435" i="1"/>
  <c r="AA435" i="1"/>
  <c r="Z435" i="1"/>
  <c r="AR434" i="1"/>
  <c r="AO434" i="1"/>
  <c r="AN434" i="1"/>
  <c r="AM434" i="1"/>
  <c r="AL434" i="1"/>
  <c r="AK434" i="1"/>
  <c r="AJ434" i="1"/>
  <c r="AI434" i="1"/>
  <c r="AH434" i="1"/>
  <c r="AE434" i="1"/>
  <c r="AD434" i="1"/>
  <c r="AC434" i="1"/>
  <c r="AB434" i="1"/>
  <c r="AA434" i="1"/>
  <c r="Z434" i="1"/>
  <c r="AR433" i="1"/>
  <c r="AO433" i="1"/>
  <c r="AN433" i="1"/>
  <c r="AM433" i="1"/>
  <c r="AL433" i="1"/>
  <c r="AK433" i="1"/>
  <c r="AJ433" i="1"/>
  <c r="AI433" i="1"/>
  <c r="AH433" i="1"/>
  <c r="AE433" i="1"/>
  <c r="AD433" i="1"/>
  <c r="AC433" i="1"/>
  <c r="AB433" i="1"/>
  <c r="AA433" i="1"/>
  <c r="Z433" i="1"/>
  <c r="AR432" i="1"/>
  <c r="AO432" i="1"/>
  <c r="AN432" i="1"/>
  <c r="AM432" i="1"/>
  <c r="AL432" i="1"/>
  <c r="AK432" i="1"/>
  <c r="AJ432" i="1"/>
  <c r="AI432" i="1"/>
  <c r="AH432" i="1"/>
  <c r="AE432" i="1"/>
  <c r="AD432" i="1"/>
  <c r="AC432" i="1"/>
  <c r="AB432" i="1"/>
  <c r="AA432" i="1"/>
  <c r="Z432" i="1"/>
  <c r="AR431" i="1"/>
  <c r="AO431" i="1"/>
  <c r="AN431" i="1"/>
  <c r="AM431" i="1"/>
  <c r="AL431" i="1"/>
  <c r="AK431" i="1"/>
  <c r="AJ431" i="1"/>
  <c r="AI431" i="1"/>
  <c r="AH431" i="1"/>
  <c r="AE431" i="1"/>
  <c r="AD431" i="1"/>
  <c r="AC431" i="1"/>
  <c r="AB431" i="1"/>
  <c r="AA431" i="1"/>
  <c r="Z431" i="1"/>
  <c r="AR430" i="1"/>
  <c r="AO430" i="1"/>
  <c r="AN430" i="1"/>
  <c r="AM430" i="1"/>
  <c r="AL430" i="1"/>
  <c r="AK430" i="1"/>
  <c r="AJ430" i="1"/>
  <c r="AI430" i="1"/>
  <c r="AH430" i="1"/>
  <c r="AE430" i="1"/>
  <c r="AD430" i="1"/>
  <c r="AC430" i="1"/>
  <c r="AB430" i="1"/>
  <c r="AA430" i="1"/>
  <c r="Z430" i="1"/>
  <c r="AR429" i="1"/>
  <c r="AO429" i="1"/>
  <c r="AN429" i="1"/>
  <c r="AM429" i="1"/>
  <c r="AL429" i="1"/>
  <c r="AK429" i="1"/>
  <c r="AJ429" i="1"/>
  <c r="AI429" i="1"/>
  <c r="AH429" i="1"/>
  <c r="AE429" i="1"/>
  <c r="AD429" i="1"/>
  <c r="AC429" i="1"/>
  <c r="AB429" i="1"/>
  <c r="AA429" i="1"/>
  <c r="Z429" i="1"/>
  <c r="AR428" i="1"/>
  <c r="AO428" i="1"/>
  <c r="AN428" i="1"/>
  <c r="AM428" i="1"/>
  <c r="AL428" i="1"/>
  <c r="AK428" i="1"/>
  <c r="AJ428" i="1"/>
  <c r="AI428" i="1"/>
  <c r="AH428" i="1"/>
  <c r="AE428" i="1"/>
  <c r="AD428" i="1"/>
  <c r="AC428" i="1"/>
  <c r="AB428" i="1"/>
  <c r="AA428" i="1"/>
  <c r="Z428" i="1"/>
  <c r="AR427" i="1"/>
  <c r="AO427" i="1"/>
  <c r="AN427" i="1"/>
  <c r="AM427" i="1"/>
  <c r="AL427" i="1"/>
  <c r="AK427" i="1"/>
  <c r="AJ427" i="1"/>
  <c r="AI427" i="1"/>
  <c r="AH427" i="1"/>
  <c r="AE427" i="1"/>
  <c r="AD427" i="1"/>
  <c r="AC427" i="1"/>
  <c r="AB427" i="1"/>
  <c r="AA427" i="1"/>
  <c r="Z427" i="1"/>
  <c r="AR426" i="1"/>
  <c r="AO426" i="1"/>
  <c r="AN426" i="1"/>
  <c r="AM426" i="1"/>
  <c r="AL426" i="1"/>
  <c r="AK426" i="1"/>
  <c r="AJ426" i="1"/>
  <c r="AI426" i="1"/>
  <c r="AH426" i="1"/>
  <c r="AE426" i="1"/>
  <c r="AD426" i="1"/>
  <c r="AC426" i="1"/>
  <c r="AB426" i="1"/>
  <c r="AA426" i="1"/>
  <c r="Z426" i="1"/>
  <c r="AR425" i="1"/>
  <c r="AO425" i="1"/>
  <c r="AN425" i="1"/>
  <c r="AM425" i="1"/>
  <c r="AL425" i="1"/>
  <c r="AK425" i="1"/>
  <c r="AJ425" i="1"/>
  <c r="AI425" i="1"/>
  <c r="AH425" i="1"/>
  <c r="AE425" i="1"/>
  <c r="AD425" i="1"/>
  <c r="AC425" i="1"/>
  <c r="AB425" i="1"/>
  <c r="AA425" i="1"/>
  <c r="Z425" i="1"/>
  <c r="AR424" i="1"/>
  <c r="AO424" i="1"/>
  <c r="AN424" i="1"/>
  <c r="AM424" i="1"/>
  <c r="AL424" i="1"/>
  <c r="AK424" i="1"/>
  <c r="AJ424" i="1"/>
  <c r="AI424" i="1"/>
  <c r="AH424" i="1"/>
  <c r="AE424" i="1"/>
  <c r="AD424" i="1"/>
  <c r="AC424" i="1"/>
  <c r="AB424" i="1"/>
  <c r="AA424" i="1"/>
  <c r="Z424" i="1"/>
  <c r="AR423" i="1"/>
  <c r="AO423" i="1"/>
  <c r="AN423" i="1"/>
  <c r="AM423" i="1"/>
  <c r="AL423" i="1"/>
  <c r="AK423" i="1"/>
  <c r="AJ423" i="1"/>
  <c r="AI423" i="1"/>
  <c r="AH423" i="1"/>
  <c r="AE423" i="1"/>
  <c r="AD423" i="1"/>
  <c r="AC423" i="1"/>
  <c r="AB423" i="1"/>
  <c r="AA423" i="1"/>
  <c r="Z423" i="1"/>
  <c r="AR422" i="1"/>
  <c r="AO422" i="1"/>
  <c r="AN422" i="1"/>
  <c r="AM422" i="1"/>
  <c r="AL422" i="1"/>
  <c r="AK422" i="1"/>
  <c r="AJ422" i="1"/>
  <c r="AI422" i="1"/>
  <c r="AH422" i="1"/>
  <c r="AE422" i="1"/>
  <c r="AD422" i="1"/>
  <c r="AC422" i="1"/>
  <c r="AB422" i="1"/>
  <c r="AA422" i="1"/>
  <c r="Z422" i="1"/>
  <c r="AR421" i="1"/>
  <c r="AO421" i="1"/>
  <c r="AN421" i="1"/>
  <c r="AM421" i="1"/>
  <c r="AL421" i="1"/>
  <c r="AK421" i="1"/>
  <c r="AJ421" i="1"/>
  <c r="AI421" i="1"/>
  <c r="AH421" i="1"/>
  <c r="AE421" i="1"/>
  <c r="AD421" i="1"/>
  <c r="AC421" i="1"/>
  <c r="AB421" i="1"/>
  <c r="AA421" i="1"/>
  <c r="Z421" i="1"/>
  <c r="AR420" i="1"/>
  <c r="AO420" i="1"/>
  <c r="AN420" i="1"/>
  <c r="AM420" i="1"/>
  <c r="AL420" i="1"/>
  <c r="AK420" i="1"/>
  <c r="AJ420" i="1"/>
  <c r="AI420" i="1"/>
  <c r="AH420" i="1"/>
  <c r="AE420" i="1"/>
  <c r="AD420" i="1"/>
  <c r="AC420" i="1"/>
  <c r="AB420" i="1"/>
  <c r="AA420" i="1"/>
  <c r="Z420" i="1"/>
  <c r="AR419" i="1"/>
  <c r="AO419" i="1"/>
  <c r="AN419" i="1"/>
  <c r="AM419" i="1"/>
  <c r="AL419" i="1"/>
  <c r="AK419" i="1"/>
  <c r="AJ419" i="1"/>
  <c r="AI419" i="1"/>
  <c r="AH419" i="1"/>
  <c r="AE419" i="1"/>
  <c r="AD419" i="1"/>
  <c r="AC419" i="1"/>
  <c r="AB419" i="1"/>
  <c r="AA419" i="1"/>
  <c r="Z419" i="1"/>
  <c r="AR418" i="1"/>
  <c r="AO418" i="1"/>
  <c r="AN418" i="1"/>
  <c r="AM418" i="1"/>
  <c r="AL418" i="1"/>
  <c r="AK418" i="1"/>
  <c r="AJ418" i="1"/>
  <c r="AI418" i="1"/>
  <c r="AH418" i="1"/>
  <c r="AE418" i="1"/>
  <c r="AD418" i="1"/>
  <c r="AC418" i="1"/>
  <c r="AB418" i="1"/>
  <c r="AA418" i="1"/>
  <c r="Z418" i="1"/>
  <c r="AR417" i="1"/>
  <c r="AO417" i="1"/>
  <c r="AN417" i="1"/>
  <c r="AM417" i="1"/>
  <c r="AL417" i="1"/>
  <c r="AK417" i="1"/>
  <c r="AJ417" i="1"/>
  <c r="AI417" i="1"/>
  <c r="AH417" i="1"/>
  <c r="AE417" i="1"/>
  <c r="AD417" i="1"/>
  <c r="AC417" i="1"/>
  <c r="AB417" i="1"/>
  <c r="AA417" i="1"/>
  <c r="Z417" i="1"/>
  <c r="AR416" i="1"/>
  <c r="AO416" i="1"/>
  <c r="AN416" i="1"/>
  <c r="AM416" i="1"/>
  <c r="AL416" i="1"/>
  <c r="AK416" i="1"/>
  <c r="AJ416" i="1"/>
  <c r="AI416" i="1"/>
  <c r="AH416" i="1"/>
  <c r="AE416" i="1"/>
  <c r="AD416" i="1"/>
  <c r="AC416" i="1"/>
  <c r="AB416" i="1"/>
  <c r="AA416" i="1"/>
  <c r="Z416" i="1"/>
  <c r="AR415" i="1"/>
  <c r="AO415" i="1"/>
  <c r="AN415" i="1"/>
  <c r="AM415" i="1"/>
  <c r="AL415" i="1"/>
  <c r="AK415" i="1"/>
  <c r="AJ415" i="1"/>
  <c r="AI415" i="1"/>
  <c r="AH415" i="1"/>
  <c r="AE415" i="1"/>
  <c r="AD415" i="1"/>
  <c r="AC415" i="1"/>
  <c r="AB415" i="1"/>
  <c r="AA415" i="1"/>
  <c r="Z415" i="1"/>
  <c r="AR414" i="1"/>
  <c r="AO414" i="1"/>
  <c r="AN414" i="1"/>
  <c r="AM414" i="1"/>
  <c r="AL414" i="1"/>
  <c r="AK414" i="1"/>
  <c r="AJ414" i="1"/>
  <c r="AI414" i="1"/>
  <c r="AH414" i="1"/>
  <c r="AE414" i="1"/>
  <c r="AD414" i="1"/>
  <c r="AC414" i="1"/>
  <c r="AB414" i="1"/>
  <c r="AA414" i="1"/>
  <c r="Z414" i="1"/>
  <c r="AR413" i="1"/>
  <c r="AO413" i="1"/>
  <c r="AN413" i="1"/>
  <c r="AM413" i="1"/>
  <c r="AL413" i="1"/>
  <c r="AK413" i="1"/>
  <c r="AJ413" i="1"/>
  <c r="AI413" i="1"/>
  <c r="AH413" i="1"/>
  <c r="AE413" i="1"/>
  <c r="AD413" i="1"/>
  <c r="AC413" i="1"/>
  <c r="AB413" i="1"/>
  <c r="AA413" i="1"/>
  <c r="Z413" i="1"/>
  <c r="AR412" i="1"/>
  <c r="AO412" i="1"/>
  <c r="AN412" i="1"/>
  <c r="AM412" i="1"/>
  <c r="AL412" i="1"/>
  <c r="AK412" i="1"/>
  <c r="AJ412" i="1"/>
  <c r="AI412" i="1"/>
  <c r="AH412" i="1"/>
  <c r="AE412" i="1"/>
  <c r="AD412" i="1"/>
  <c r="AC412" i="1"/>
  <c r="AB412" i="1"/>
  <c r="AA412" i="1"/>
  <c r="Z412" i="1"/>
  <c r="AR411" i="1"/>
  <c r="AO411" i="1"/>
  <c r="AN411" i="1"/>
  <c r="AM411" i="1"/>
  <c r="AL411" i="1"/>
  <c r="AK411" i="1"/>
  <c r="AJ411" i="1"/>
  <c r="AI411" i="1"/>
  <c r="AH411" i="1"/>
  <c r="AE411" i="1"/>
  <c r="AD411" i="1"/>
  <c r="AC411" i="1"/>
  <c r="AB411" i="1"/>
  <c r="AA411" i="1"/>
  <c r="Z411" i="1"/>
  <c r="AR410" i="1"/>
  <c r="AO410" i="1"/>
  <c r="AN410" i="1"/>
  <c r="AM410" i="1"/>
  <c r="AL410" i="1"/>
  <c r="AK410" i="1"/>
  <c r="AJ410" i="1"/>
  <c r="AI410" i="1"/>
  <c r="AH410" i="1"/>
  <c r="AE410" i="1"/>
  <c r="AD410" i="1"/>
  <c r="AC410" i="1"/>
  <c r="AB410" i="1"/>
  <c r="AA410" i="1"/>
  <c r="Z410" i="1"/>
  <c r="AR409" i="1"/>
  <c r="AO409" i="1"/>
  <c r="AN409" i="1"/>
  <c r="AM409" i="1"/>
  <c r="AL409" i="1"/>
  <c r="AK409" i="1"/>
  <c r="AJ409" i="1"/>
  <c r="AI409" i="1"/>
  <c r="AH409" i="1"/>
  <c r="AE409" i="1"/>
  <c r="AD409" i="1"/>
  <c r="AC409" i="1"/>
  <c r="AB409" i="1"/>
  <c r="AA409" i="1"/>
  <c r="Z409" i="1"/>
  <c r="AR408" i="1"/>
  <c r="AO408" i="1"/>
  <c r="AN408" i="1"/>
  <c r="AM408" i="1"/>
  <c r="AL408" i="1"/>
  <c r="AK408" i="1"/>
  <c r="AJ408" i="1"/>
  <c r="AI408" i="1"/>
  <c r="AH408" i="1"/>
  <c r="AE408" i="1"/>
  <c r="AD408" i="1"/>
  <c r="AC408" i="1"/>
  <c r="AB408" i="1"/>
  <c r="AA408" i="1"/>
  <c r="Z408" i="1"/>
  <c r="AR407" i="1"/>
  <c r="AO407" i="1"/>
  <c r="AN407" i="1"/>
  <c r="AM407" i="1"/>
  <c r="AL407" i="1"/>
  <c r="AK407" i="1"/>
  <c r="AJ407" i="1"/>
  <c r="AI407" i="1"/>
  <c r="AH407" i="1"/>
  <c r="AE407" i="1"/>
  <c r="AD407" i="1"/>
  <c r="AC407" i="1"/>
  <c r="AB407" i="1"/>
  <c r="AA407" i="1"/>
  <c r="Z407" i="1"/>
  <c r="AR406" i="1"/>
  <c r="AO406" i="1"/>
  <c r="AN406" i="1"/>
  <c r="AM406" i="1"/>
  <c r="AL406" i="1"/>
  <c r="AK406" i="1"/>
  <c r="AJ406" i="1"/>
  <c r="AI406" i="1"/>
  <c r="AH406" i="1"/>
  <c r="AE406" i="1"/>
  <c r="AD406" i="1"/>
  <c r="AC406" i="1"/>
  <c r="AB406" i="1"/>
  <c r="AA406" i="1"/>
  <c r="Z406" i="1"/>
  <c r="AR405" i="1"/>
  <c r="AO405" i="1"/>
  <c r="AN405" i="1"/>
  <c r="AM405" i="1"/>
  <c r="AL405" i="1"/>
  <c r="AK405" i="1"/>
  <c r="AJ405" i="1"/>
  <c r="AI405" i="1"/>
  <c r="AH405" i="1"/>
  <c r="AE405" i="1"/>
  <c r="AD405" i="1"/>
  <c r="AC405" i="1"/>
  <c r="AB405" i="1"/>
  <c r="AA405" i="1"/>
  <c r="Z405" i="1"/>
  <c r="AR404" i="1"/>
  <c r="AO404" i="1"/>
  <c r="AN404" i="1"/>
  <c r="AM404" i="1"/>
  <c r="AL404" i="1"/>
  <c r="AK404" i="1"/>
  <c r="AJ404" i="1"/>
  <c r="AI404" i="1"/>
  <c r="AH404" i="1"/>
  <c r="AE404" i="1"/>
  <c r="AD404" i="1"/>
  <c r="AC404" i="1"/>
  <c r="AB404" i="1"/>
  <c r="AA404" i="1"/>
  <c r="Z404" i="1"/>
  <c r="AR403" i="1"/>
  <c r="AO403" i="1"/>
  <c r="AN403" i="1"/>
  <c r="AM403" i="1"/>
  <c r="AL403" i="1"/>
  <c r="AK403" i="1"/>
  <c r="AJ403" i="1"/>
  <c r="AI403" i="1"/>
  <c r="AH403" i="1"/>
  <c r="AE403" i="1"/>
  <c r="AD403" i="1"/>
  <c r="AC403" i="1"/>
  <c r="AB403" i="1"/>
  <c r="AA403" i="1"/>
  <c r="Z403" i="1"/>
  <c r="AR402" i="1"/>
  <c r="AO402" i="1"/>
  <c r="AN402" i="1"/>
  <c r="AM402" i="1"/>
  <c r="AL402" i="1"/>
  <c r="AK402" i="1"/>
  <c r="AJ402" i="1"/>
  <c r="AI402" i="1"/>
  <c r="AH402" i="1"/>
  <c r="AE402" i="1"/>
  <c r="AD402" i="1"/>
  <c r="AC402" i="1"/>
  <c r="AB402" i="1"/>
  <c r="AA402" i="1"/>
  <c r="Z402" i="1"/>
  <c r="AR401" i="1"/>
  <c r="AO401" i="1"/>
  <c r="AN401" i="1"/>
  <c r="AM401" i="1"/>
  <c r="AL401" i="1"/>
  <c r="AK401" i="1"/>
  <c r="AJ401" i="1"/>
  <c r="AI401" i="1"/>
  <c r="AH401" i="1"/>
  <c r="AE401" i="1"/>
  <c r="AD401" i="1"/>
  <c r="AC401" i="1"/>
  <c r="AB401" i="1"/>
  <c r="AA401" i="1"/>
  <c r="Z401" i="1"/>
  <c r="AR400" i="1"/>
  <c r="AO400" i="1"/>
  <c r="AN400" i="1"/>
  <c r="AM400" i="1"/>
  <c r="AL400" i="1"/>
  <c r="AK400" i="1"/>
  <c r="AJ400" i="1"/>
  <c r="AI400" i="1"/>
  <c r="AH400" i="1"/>
  <c r="AE400" i="1"/>
  <c r="AD400" i="1"/>
  <c r="AC400" i="1"/>
  <c r="AB400" i="1"/>
  <c r="AA400" i="1"/>
  <c r="Z400" i="1"/>
  <c r="AR399" i="1"/>
  <c r="AO399" i="1"/>
  <c r="AN399" i="1"/>
  <c r="AM399" i="1"/>
  <c r="AL399" i="1"/>
  <c r="AK399" i="1"/>
  <c r="AJ399" i="1"/>
  <c r="AI399" i="1"/>
  <c r="AH399" i="1"/>
  <c r="AE399" i="1"/>
  <c r="AD399" i="1"/>
  <c r="AC399" i="1"/>
  <c r="AB399" i="1"/>
  <c r="AA399" i="1"/>
  <c r="Z399" i="1"/>
  <c r="AR398" i="1"/>
  <c r="AO398" i="1"/>
  <c r="AN398" i="1"/>
  <c r="AM398" i="1"/>
  <c r="AL398" i="1"/>
  <c r="AK398" i="1"/>
  <c r="AJ398" i="1"/>
  <c r="AI398" i="1"/>
  <c r="AH398" i="1"/>
  <c r="AE398" i="1"/>
  <c r="AD398" i="1"/>
  <c r="AC398" i="1"/>
  <c r="AB398" i="1"/>
  <c r="AA398" i="1"/>
  <c r="Z398" i="1"/>
  <c r="AR397" i="1"/>
  <c r="AO397" i="1"/>
  <c r="AN397" i="1"/>
  <c r="AM397" i="1"/>
  <c r="AL397" i="1"/>
  <c r="AK397" i="1"/>
  <c r="AJ397" i="1"/>
  <c r="AI397" i="1"/>
  <c r="AH397" i="1"/>
  <c r="AE397" i="1"/>
  <c r="AD397" i="1"/>
  <c r="AC397" i="1"/>
  <c r="AB397" i="1"/>
  <c r="AA397" i="1"/>
  <c r="Z397" i="1"/>
  <c r="AR396" i="1"/>
  <c r="AO396" i="1"/>
  <c r="AN396" i="1"/>
  <c r="AM396" i="1"/>
  <c r="AL396" i="1"/>
  <c r="AK396" i="1"/>
  <c r="AJ396" i="1"/>
  <c r="AI396" i="1"/>
  <c r="AH396" i="1"/>
  <c r="AE396" i="1"/>
  <c r="AD396" i="1"/>
  <c r="AC396" i="1"/>
  <c r="AB396" i="1"/>
  <c r="AA396" i="1"/>
  <c r="Z396" i="1"/>
  <c r="AR395" i="1"/>
  <c r="AO395" i="1"/>
  <c r="AN395" i="1"/>
  <c r="AM395" i="1"/>
  <c r="AL395" i="1"/>
  <c r="AK395" i="1"/>
  <c r="AJ395" i="1"/>
  <c r="AI395" i="1"/>
  <c r="AH395" i="1"/>
  <c r="AE395" i="1"/>
  <c r="AD395" i="1"/>
  <c r="AC395" i="1"/>
  <c r="AB395" i="1"/>
  <c r="AA395" i="1"/>
  <c r="Z395" i="1"/>
  <c r="AR394" i="1"/>
  <c r="AO394" i="1"/>
  <c r="AN394" i="1"/>
  <c r="AM394" i="1"/>
  <c r="AL394" i="1"/>
  <c r="AK394" i="1"/>
  <c r="AJ394" i="1"/>
  <c r="AI394" i="1"/>
  <c r="AH394" i="1"/>
  <c r="AE394" i="1"/>
  <c r="AD394" i="1"/>
  <c r="AC394" i="1"/>
  <c r="AB394" i="1"/>
  <c r="AA394" i="1"/>
  <c r="Z394" i="1"/>
  <c r="AR393" i="1"/>
  <c r="AO393" i="1"/>
  <c r="AN393" i="1"/>
  <c r="AM393" i="1"/>
  <c r="AL393" i="1"/>
  <c r="AK393" i="1"/>
  <c r="AJ393" i="1"/>
  <c r="AI393" i="1"/>
  <c r="AH393" i="1"/>
  <c r="AE393" i="1"/>
  <c r="AD393" i="1"/>
  <c r="AC393" i="1"/>
  <c r="AB393" i="1"/>
  <c r="AA393" i="1"/>
  <c r="Z393" i="1"/>
  <c r="AR392" i="1"/>
  <c r="AO392" i="1"/>
  <c r="AN392" i="1"/>
  <c r="AM392" i="1"/>
  <c r="AL392" i="1"/>
  <c r="AK392" i="1"/>
  <c r="AJ392" i="1"/>
  <c r="AI392" i="1"/>
  <c r="AH392" i="1"/>
  <c r="AE392" i="1"/>
  <c r="AD392" i="1"/>
  <c r="AC392" i="1"/>
  <c r="AB392" i="1"/>
  <c r="AA392" i="1"/>
  <c r="Z392" i="1"/>
  <c r="AR391" i="1"/>
  <c r="AO391" i="1"/>
  <c r="AN391" i="1"/>
  <c r="AM391" i="1"/>
  <c r="AL391" i="1"/>
  <c r="AK391" i="1"/>
  <c r="AJ391" i="1"/>
  <c r="AI391" i="1"/>
  <c r="AH391" i="1"/>
  <c r="AE391" i="1"/>
  <c r="AD391" i="1"/>
  <c r="AC391" i="1"/>
  <c r="AB391" i="1"/>
  <c r="AA391" i="1"/>
  <c r="Z391" i="1"/>
  <c r="AR390" i="1"/>
  <c r="AO390" i="1"/>
  <c r="AN390" i="1"/>
  <c r="AM390" i="1"/>
  <c r="AL390" i="1"/>
  <c r="AK390" i="1"/>
  <c r="AJ390" i="1"/>
  <c r="AI390" i="1"/>
  <c r="AH390" i="1"/>
  <c r="AE390" i="1"/>
  <c r="AD390" i="1"/>
  <c r="AC390" i="1"/>
  <c r="AB390" i="1"/>
  <c r="AA390" i="1"/>
  <c r="Z390" i="1"/>
  <c r="AR389" i="1"/>
  <c r="AO389" i="1"/>
  <c r="AN389" i="1"/>
  <c r="AM389" i="1"/>
  <c r="AL389" i="1"/>
  <c r="AK389" i="1"/>
  <c r="AJ389" i="1"/>
  <c r="AI389" i="1"/>
  <c r="AH389" i="1"/>
  <c r="AE389" i="1"/>
  <c r="AD389" i="1"/>
  <c r="AC389" i="1"/>
  <c r="AB389" i="1"/>
  <c r="AA389" i="1"/>
  <c r="Z389" i="1"/>
  <c r="AR388" i="1"/>
  <c r="AO388" i="1"/>
  <c r="AN388" i="1"/>
  <c r="AM388" i="1"/>
  <c r="AL388" i="1"/>
  <c r="AK388" i="1"/>
  <c r="AJ388" i="1"/>
  <c r="AI388" i="1"/>
  <c r="AH388" i="1"/>
  <c r="AE388" i="1"/>
  <c r="AD388" i="1"/>
  <c r="AC388" i="1"/>
  <c r="AB388" i="1"/>
  <c r="AA388" i="1"/>
  <c r="Z388" i="1"/>
  <c r="AR387" i="1"/>
  <c r="AO387" i="1"/>
  <c r="AN387" i="1"/>
  <c r="AM387" i="1"/>
  <c r="AL387" i="1"/>
  <c r="AK387" i="1"/>
  <c r="AJ387" i="1"/>
  <c r="AI387" i="1"/>
  <c r="AH387" i="1"/>
  <c r="AE387" i="1"/>
  <c r="AD387" i="1"/>
  <c r="AC387" i="1"/>
  <c r="AB387" i="1"/>
  <c r="AA387" i="1"/>
  <c r="Z387" i="1"/>
  <c r="AR386" i="1"/>
  <c r="AO386" i="1"/>
  <c r="AN386" i="1"/>
  <c r="AM386" i="1"/>
  <c r="AL386" i="1"/>
  <c r="AK386" i="1"/>
  <c r="AJ386" i="1"/>
  <c r="AI386" i="1"/>
  <c r="AH386" i="1"/>
  <c r="AE386" i="1"/>
  <c r="AD386" i="1"/>
  <c r="AC386" i="1"/>
  <c r="AB386" i="1"/>
  <c r="AA386" i="1"/>
  <c r="Z386" i="1"/>
  <c r="AR385" i="1"/>
  <c r="AO385" i="1"/>
  <c r="AN385" i="1"/>
  <c r="AM385" i="1"/>
  <c r="AL385" i="1"/>
  <c r="AK385" i="1"/>
  <c r="AJ385" i="1"/>
  <c r="AI385" i="1"/>
  <c r="AH385" i="1"/>
  <c r="AE385" i="1"/>
  <c r="AD385" i="1"/>
  <c r="AC385" i="1"/>
  <c r="AB385" i="1"/>
  <c r="AA385" i="1"/>
  <c r="Z385" i="1"/>
  <c r="AR384" i="1"/>
  <c r="AO384" i="1"/>
  <c r="AN384" i="1"/>
  <c r="AM384" i="1"/>
  <c r="AL384" i="1"/>
  <c r="AK384" i="1"/>
  <c r="AJ384" i="1"/>
  <c r="AI384" i="1"/>
  <c r="AH384" i="1"/>
  <c r="AE384" i="1"/>
  <c r="AD384" i="1"/>
  <c r="AC384" i="1"/>
  <c r="AB384" i="1"/>
  <c r="AA384" i="1"/>
  <c r="Z384" i="1"/>
  <c r="AR383" i="1"/>
  <c r="AO383" i="1"/>
  <c r="AN383" i="1"/>
  <c r="AM383" i="1"/>
  <c r="AL383" i="1"/>
  <c r="AK383" i="1"/>
  <c r="AJ383" i="1"/>
  <c r="AI383" i="1"/>
  <c r="AH383" i="1"/>
  <c r="AE383" i="1"/>
  <c r="AD383" i="1"/>
  <c r="AC383" i="1"/>
  <c r="AB383" i="1"/>
  <c r="AA383" i="1"/>
  <c r="Z383" i="1"/>
  <c r="AR382" i="1"/>
  <c r="AO382" i="1"/>
  <c r="AN382" i="1"/>
  <c r="AM382" i="1"/>
  <c r="AL382" i="1"/>
  <c r="AK382" i="1"/>
  <c r="AJ382" i="1"/>
  <c r="AI382" i="1"/>
  <c r="AH382" i="1"/>
  <c r="AE382" i="1"/>
  <c r="AD382" i="1"/>
  <c r="AC382" i="1"/>
  <c r="AB382" i="1"/>
  <c r="AA382" i="1"/>
  <c r="Z382" i="1"/>
  <c r="AR381" i="1"/>
  <c r="AO381" i="1"/>
  <c r="AN381" i="1"/>
  <c r="AM381" i="1"/>
  <c r="AL381" i="1"/>
  <c r="AK381" i="1"/>
  <c r="AJ381" i="1"/>
  <c r="AI381" i="1"/>
  <c r="AH381" i="1"/>
  <c r="AE381" i="1"/>
  <c r="AD381" i="1"/>
  <c r="AC381" i="1"/>
  <c r="AB381" i="1"/>
  <c r="AA381" i="1"/>
  <c r="Z381" i="1"/>
  <c r="AR380" i="1"/>
  <c r="AO380" i="1"/>
  <c r="AN380" i="1"/>
  <c r="AM380" i="1"/>
  <c r="AL380" i="1"/>
  <c r="AK380" i="1"/>
  <c r="AJ380" i="1"/>
  <c r="AI380" i="1"/>
  <c r="AH380" i="1"/>
  <c r="AE380" i="1"/>
  <c r="AD380" i="1"/>
  <c r="AC380" i="1"/>
  <c r="AB380" i="1"/>
  <c r="AA380" i="1"/>
  <c r="Z380" i="1"/>
  <c r="AR379" i="1"/>
  <c r="AO379" i="1"/>
  <c r="AN379" i="1"/>
  <c r="AM379" i="1"/>
  <c r="AL379" i="1"/>
  <c r="AK379" i="1"/>
  <c r="AJ379" i="1"/>
  <c r="AI379" i="1"/>
  <c r="AH379" i="1"/>
  <c r="AE379" i="1"/>
  <c r="AD379" i="1"/>
  <c r="AC379" i="1"/>
  <c r="AB379" i="1"/>
  <c r="AA379" i="1"/>
  <c r="Z379" i="1"/>
  <c r="AR378" i="1"/>
  <c r="AO378" i="1"/>
  <c r="AN378" i="1"/>
  <c r="AM378" i="1"/>
  <c r="AL378" i="1"/>
  <c r="AK378" i="1"/>
  <c r="AJ378" i="1"/>
  <c r="AI378" i="1"/>
  <c r="AH378" i="1"/>
  <c r="AE378" i="1"/>
  <c r="AD378" i="1"/>
  <c r="AC378" i="1"/>
  <c r="AB378" i="1"/>
  <c r="AA378" i="1"/>
  <c r="Z378" i="1"/>
  <c r="AR377" i="1"/>
  <c r="AO377" i="1"/>
  <c r="AN377" i="1"/>
  <c r="AM377" i="1"/>
  <c r="AL377" i="1"/>
  <c r="AK377" i="1"/>
  <c r="AJ377" i="1"/>
  <c r="AI377" i="1"/>
  <c r="AH377" i="1"/>
  <c r="AE377" i="1"/>
  <c r="AD377" i="1"/>
  <c r="AC377" i="1"/>
  <c r="AB377" i="1"/>
  <c r="AA377" i="1"/>
  <c r="Z377" i="1"/>
  <c r="AR376" i="1"/>
  <c r="AO376" i="1"/>
  <c r="AN376" i="1"/>
  <c r="AM376" i="1"/>
  <c r="AL376" i="1"/>
  <c r="AK376" i="1"/>
  <c r="AJ376" i="1"/>
  <c r="AI376" i="1"/>
  <c r="AH376" i="1"/>
  <c r="AE376" i="1"/>
  <c r="AD376" i="1"/>
  <c r="AC376" i="1"/>
  <c r="AB376" i="1"/>
  <c r="AA376" i="1"/>
  <c r="Z376" i="1"/>
  <c r="AR375" i="1"/>
  <c r="AO375" i="1"/>
  <c r="AN375" i="1"/>
  <c r="AM375" i="1"/>
  <c r="AL375" i="1"/>
  <c r="AK375" i="1"/>
  <c r="AJ375" i="1"/>
  <c r="AI375" i="1"/>
  <c r="AH375" i="1"/>
  <c r="AE375" i="1"/>
  <c r="AD375" i="1"/>
  <c r="AC375" i="1"/>
  <c r="AB375" i="1"/>
  <c r="AA375" i="1"/>
  <c r="Z375" i="1"/>
  <c r="AR374" i="1"/>
  <c r="AO374" i="1"/>
  <c r="AN374" i="1"/>
  <c r="AM374" i="1"/>
  <c r="AL374" i="1"/>
  <c r="AK374" i="1"/>
  <c r="AJ374" i="1"/>
  <c r="AI374" i="1"/>
  <c r="AH374" i="1"/>
  <c r="AE374" i="1"/>
  <c r="AD374" i="1"/>
  <c r="AC374" i="1"/>
  <c r="AB374" i="1"/>
  <c r="AA374" i="1"/>
  <c r="Z374" i="1"/>
  <c r="AR373" i="1"/>
  <c r="AO373" i="1"/>
  <c r="AN373" i="1"/>
  <c r="AM373" i="1"/>
  <c r="AL373" i="1"/>
  <c r="AK373" i="1"/>
  <c r="AJ373" i="1"/>
  <c r="AI373" i="1"/>
  <c r="AH373" i="1"/>
  <c r="AE373" i="1"/>
  <c r="AD373" i="1"/>
  <c r="AC373" i="1"/>
  <c r="AB373" i="1"/>
  <c r="AA373" i="1"/>
  <c r="Z373" i="1"/>
  <c r="AR372" i="1"/>
  <c r="AO372" i="1"/>
  <c r="AN372" i="1"/>
  <c r="AM372" i="1"/>
  <c r="AL372" i="1"/>
  <c r="AK372" i="1"/>
  <c r="AJ372" i="1"/>
  <c r="AI372" i="1"/>
  <c r="AH372" i="1"/>
  <c r="AE372" i="1"/>
  <c r="AD372" i="1"/>
  <c r="AC372" i="1"/>
  <c r="AB372" i="1"/>
  <c r="AA372" i="1"/>
  <c r="Z372" i="1"/>
  <c r="AR371" i="1"/>
  <c r="AO371" i="1"/>
  <c r="AN371" i="1"/>
  <c r="AM371" i="1"/>
  <c r="AL371" i="1"/>
  <c r="AK371" i="1"/>
  <c r="AJ371" i="1"/>
  <c r="AI371" i="1"/>
  <c r="AH371" i="1"/>
  <c r="AE371" i="1"/>
  <c r="AD371" i="1"/>
  <c r="AC371" i="1"/>
  <c r="AB371" i="1"/>
  <c r="AA371" i="1"/>
  <c r="Z371" i="1"/>
  <c r="AR370" i="1"/>
  <c r="AO370" i="1"/>
  <c r="AN370" i="1"/>
  <c r="AM370" i="1"/>
  <c r="AL370" i="1"/>
  <c r="AK370" i="1"/>
  <c r="AJ370" i="1"/>
  <c r="AI370" i="1"/>
  <c r="AH370" i="1"/>
  <c r="AE370" i="1"/>
  <c r="AD370" i="1"/>
  <c r="AC370" i="1"/>
  <c r="AB370" i="1"/>
  <c r="AA370" i="1"/>
  <c r="Z370" i="1"/>
  <c r="AR369" i="1"/>
  <c r="AO369" i="1"/>
  <c r="AN369" i="1"/>
  <c r="AM369" i="1"/>
  <c r="AL369" i="1"/>
  <c r="AK369" i="1"/>
  <c r="AJ369" i="1"/>
  <c r="AI369" i="1"/>
  <c r="AH369" i="1"/>
  <c r="AE369" i="1"/>
  <c r="AD369" i="1"/>
  <c r="AC369" i="1"/>
  <c r="AB369" i="1"/>
  <c r="AA369" i="1"/>
  <c r="Z369" i="1"/>
  <c r="AR368" i="1"/>
  <c r="AO368" i="1"/>
  <c r="AN368" i="1"/>
  <c r="AM368" i="1"/>
  <c r="AL368" i="1"/>
  <c r="AK368" i="1"/>
  <c r="AJ368" i="1"/>
  <c r="AI368" i="1"/>
  <c r="AH368" i="1"/>
  <c r="AE368" i="1"/>
  <c r="AD368" i="1"/>
  <c r="AC368" i="1"/>
  <c r="AB368" i="1"/>
  <c r="AA368" i="1"/>
  <c r="Z368" i="1"/>
  <c r="AR367" i="1"/>
  <c r="AO367" i="1"/>
  <c r="AN367" i="1"/>
  <c r="AM367" i="1"/>
  <c r="AL367" i="1"/>
  <c r="AK367" i="1"/>
  <c r="AJ367" i="1"/>
  <c r="AI367" i="1"/>
  <c r="AH367" i="1"/>
  <c r="AE367" i="1"/>
  <c r="AD367" i="1"/>
  <c r="AC367" i="1"/>
  <c r="AB367" i="1"/>
  <c r="AA367" i="1"/>
  <c r="Z367" i="1"/>
  <c r="AR366" i="1"/>
  <c r="AO366" i="1"/>
  <c r="AN366" i="1"/>
  <c r="AM366" i="1"/>
  <c r="AL366" i="1"/>
  <c r="AK366" i="1"/>
  <c r="AJ366" i="1"/>
  <c r="AI366" i="1"/>
  <c r="AH366" i="1"/>
  <c r="AE366" i="1"/>
  <c r="AD366" i="1"/>
  <c r="AC366" i="1"/>
  <c r="AB366" i="1"/>
  <c r="AA366" i="1"/>
  <c r="Z366" i="1"/>
  <c r="AR365" i="1"/>
  <c r="AO365" i="1"/>
  <c r="AN365" i="1"/>
  <c r="AM365" i="1"/>
  <c r="AL365" i="1"/>
  <c r="AK365" i="1"/>
  <c r="AJ365" i="1"/>
  <c r="AI365" i="1"/>
  <c r="AH365" i="1"/>
  <c r="AE365" i="1"/>
  <c r="AD365" i="1"/>
  <c r="AC365" i="1"/>
  <c r="AB365" i="1"/>
  <c r="AA365" i="1"/>
  <c r="Z365" i="1"/>
  <c r="AR364" i="1"/>
  <c r="AO364" i="1"/>
  <c r="AN364" i="1"/>
  <c r="AM364" i="1"/>
  <c r="AL364" i="1"/>
  <c r="AK364" i="1"/>
  <c r="AJ364" i="1"/>
  <c r="AI364" i="1"/>
  <c r="AH364" i="1"/>
  <c r="AE364" i="1"/>
  <c r="AD364" i="1"/>
  <c r="AC364" i="1"/>
  <c r="AB364" i="1"/>
  <c r="AA364" i="1"/>
  <c r="Z364" i="1"/>
  <c r="AR363" i="1"/>
  <c r="AO363" i="1"/>
  <c r="AN363" i="1"/>
  <c r="AM363" i="1"/>
  <c r="AL363" i="1"/>
  <c r="AK363" i="1"/>
  <c r="AJ363" i="1"/>
  <c r="AI363" i="1"/>
  <c r="AH363" i="1"/>
  <c r="AE363" i="1"/>
  <c r="AD363" i="1"/>
  <c r="AC363" i="1"/>
  <c r="AB363" i="1"/>
  <c r="AA363" i="1"/>
  <c r="Z363" i="1"/>
  <c r="AR362" i="1"/>
  <c r="AO362" i="1"/>
  <c r="AN362" i="1"/>
  <c r="AM362" i="1"/>
  <c r="AL362" i="1"/>
  <c r="AK362" i="1"/>
  <c r="AJ362" i="1"/>
  <c r="AI362" i="1"/>
  <c r="AH362" i="1"/>
  <c r="AE362" i="1"/>
  <c r="AD362" i="1"/>
  <c r="AC362" i="1"/>
  <c r="AB362" i="1"/>
  <c r="AA362" i="1"/>
  <c r="Z362" i="1"/>
  <c r="AR361" i="1"/>
  <c r="AO361" i="1"/>
  <c r="AN361" i="1"/>
  <c r="AM361" i="1"/>
  <c r="AL361" i="1"/>
  <c r="AK361" i="1"/>
  <c r="AJ361" i="1"/>
  <c r="AI361" i="1"/>
  <c r="AH361" i="1"/>
  <c r="AE361" i="1"/>
  <c r="AD361" i="1"/>
  <c r="AC361" i="1"/>
  <c r="AB361" i="1"/>
  <c r="AA361" i="1"/>
  <c r="Z361" i="1"/>
  <c r="AR360" i="1"/>
  <c r="AO360" i="1"/>
  <c r="AN360" i="1"/>
  <c r="AM360" i="1"/>
  <c r="AL360" i="1"/>
  <c r="AK360" i="1"/>
  <c r="AJ360" i="1"/>
  <c r="AI360" i="1"/>
  <c r="AH360" i="1"/>
  <c r="AE360" i="1"/>
  <c r="AD360" i="1"/>
  <c r="AC360" i="1"/>
  <c r="AB360" i="1"/>
  <c r="AA360" i="1"/>
  <c r="Z360" i="1"/>
  <c r="AR359" i="1"/>
  <c r="AO359" i="1"/>
  <c r="AN359" i="1"/>
  <c r="AM359" i="1"/>
  <c r="AL359" i="1"/>
  <c r="AK359" i="1"/>
  <c r="AJ359" i="1"/>
  <c r="AI359" i="1"/>
  <c r="AH359" i="1"/>
  <c r="AE359" i="1"/>
  <c r="AD359" i="1"/>
  <c r="AC359" i="1"/>
  <c r="AB359" i="1"/>
  <c r="AA359" i="1"/>
  <c r="Z359" i="1"/>
  <c r="AR358" i="1"/>
  <c r="AO358" i="1"/>
  <c r="AN358" i="1"/>
  <c r="AM358" i="1"/>
  <c r="AL358" i="1"/>
  <c r="AK358" i="1"/>
  <c r="AJ358" i="1"/>
  <c r="AI358" i="1"/>
  <c r="AH358" i="1"/>
  <c r="AE358" i="1"/>
  <c r="AD358" i="1"/>
  <c r="AC358" i="1"/>
  <c r="AB358" i="1"/>
  <c r="AA358" i="1"/>
  <c r="Z358" i="1"/>
  <c r="AR357" i="1"/>
  <c r="AO357" i="1"/>
  <c r="AN357" i="1"/>
  <c r="AM357" i="1"/>
  <c r="AL357" i="1"/>
  <c r="AK357" i="1"/>
  <c r="AJ357" i="1"/>
  <c r="AI357" i="1"/>
  <c r="AH357" i="1"/>
  <c r="AE357" i="1"/>
  <c r="AD357" i="1"/>
  <c r="AC357" i="1"/>
  <c r="AB357" i="1"/>
  <c r="AA357" i="1"/>
  <c r="Z357" i="1"/>
  <c r="AR356" i="1"/>
  <c r="AO356" i="1"/>
  <c r="AN356" i="1"/>
  <c r="AM356" i="1"/>
  <c r="AL356" i="1"/>
  <c r="AK356" i="1"/>
  <c r="AJ356" i="1"/>
  <c r="AI356" i="1"/>
  <c r="AH356" i="1"/>
  <c r="AE356" i="1"/>
  <c r="AD356" i="1"/>
  <c r="AC356" i="1"/>
  <c r="AB356" i="1"/>
  <c r="AA356" i="1"/>
  <c r="Z356" i="1"/>
  <c r="AR355" i="1"/>
  <c r="AO355" i="1"/>
  <c r="AN355" i="1"/>
  <c r="AM355" i="1"/>
  <c r="AL355" i="1"/>
  <c r="AK355" i="1"/>
  <c r="AJ355" i="1"/>
  <c r="AI355" i="1"/>
  <c r="AH355" i="1"/>
  <c r="AE355" i="1"/>
  <c r="AD355" i="1"/>
  <c r="AC355" i="1"/>
  <c r="AB355" i="1"/>
  <c r="AA355" i="1"/>
  <c r="Z355" i="1"/>
  <c r="AR354" i="1"/>
  <c r="AO354" i="1"/>
  <c r="AN354" i="1"/>
  <c r="AM354" i="1"/>
  <c r="AL354" i="1"/>
  <c r="AK354" i="1"/>
  <c r="AJ354" i="1"/>
  <c r="AI354" i="1"/>
  <c r="AH354" i="1"/>
  <c r="AE354" i="1"/>
  <c r="AD354" i="1"/>
  <c r="AC354" i="1"/>
  <c r="AB354" i="1"/>
  <c r="AA354" i="1"/>
  <c r="Z354" i="1"/>
  <c r="AR353" i="1"/>
  <c r="AO353" i="1"/>
  <c r="AN353" i="1"/>
  <c r="AM353" i="1"/>
  <c r="AL353" i="1"/>
  <c r="AK353" i="1"/>
  <c r="AJ353" i="1"/>
  <c r="AI353" i="1"/>
  <c r="AH353" i="1"/>
  <c r="AE353" i="1"/>
  <c r="AD353" i="1"/>
  <c r="AC353" i="1"/>
  <c r="AB353" i="1"/>
  <c r="AA353" i="1"/>
  <c r="Z353" i="1"/>
  <c r="AR352" i="1"/>
  <c r="AO352" i="1"/>
  <c r="AN352" i="1"/>
  <c r="AM352" i="1"/>
  <c r="AL352" i="1"/>
  <c r="AK352" i="1"/>
  <c r="AJ352" i="1"/>
  <c r="AI352" i="1"/>
  <c r="AH352" i="1"/>
  <c r="AE352" i="1"/>
  <c r="AD352" i="1"/>
  <c r="AC352" i="1"/>
  <c r="AB352" i="1"/>
  <c r="AA352" i="1"/>
  <c r="Z352" i="1"/>
  <c r="AR351" i="1"/>
  <c r="AO351" i="1"/>
  <c r="AN351" i="1"/>
  <c r="AM351" i="1"/>
  <c r="AL351" i="1"/>
  <c r="AK351" i="1"/>
  <c r="AJ351" i="1"/>
  <c r="AI351" i="1"/>
  <c r="AH351" i="1"/>
  <c r="AE351" i="1"/>
  <c r="AD351" i="1"/>
  <c r="AC351" i="1"/>
  <c r="AB351" i="1"/>
  <c r="AA351" i="1"/>
  <c r="Z351" i="1"/>
  <c r="AR350" i="1"/>
  <c r="AO350" i="1"/>
  <c r="AN350" i="1"/>
  <c r="AM350" i="1"/>
  <c r="AL350" i="1"/>
  <c r="AK350" i="1"/>
  <c r="AJ350" i="1"/>
  <c r="AI350" i="1"/>
  <c r="AH350" i="1"/>
  <c r="AE350" i="1"/>
  <c r="AD350" i="1"/>
  <c r="AC350" i="1"/>
  <c r="AB350" i="1"/>
  <c r="AA350" i="1"/>
  <c r="Z350" i="1"/>
  <c r="AR349" i="1"/>
  <c r="AO349" i="1"/>
  <c r="AN349" i="1"/>
  <c r="AM349" i="1"/>
  <c r="AL349" i="1"/>
  <c r="AK349" i="1"/>
  <c r="AJ349" i="1"/>
  <c r="AI349" i="1"/>
  <c r="AH349" i="1"/>
  <c r="AE349" i="1"/>
  <c r="AD349" i="1"/>
  <c r="AC349" i="1"/>
  <c r="AB349" i="1"/>
  <c r="AA349" i="1"/>
  <c r="Z349" i="1"/>
  <c r="AR348" i="1"/>
  <c r="AO348" i="1"/>
  <c r="AN348" i="1"/>
  <c r="AM348" i="1"/>
  <c r="AL348" i="1"/>
  <c r="AK348" i="1"/>
  <c r="AJ348" i="1"/>
  <c r="AI348" i="1"/>
  <c r="AH348" i="1"/>
  <c r="AE348" i="1"/>
  <c r="AD348" i="1"/>
  <c r="AC348" i="1"/>
  <c r="AB348" i="1"/>
  <c r="AA348" i="1"/>
  <c r="Z348" i="1"/>
  <c r="AR347" i="1"/>
  <c r="AO347" i="1"/>
  <c r="AN347" i="1"/>
  <c r="AM347" i="1"/>
  <c r="AL347" i="1"/>
  <c r="AK347" i="1"/>
  <c r="AJ347" i="1"/>
  <c r="AI347" i="1"/>
  <c r="AH347" i="1"/>
  <c r="AE347" i="1"/>
  <c r="AD347" i="1"/>
  <c r="AC347" i="1"/>
  <c r="AB347" i="1"/>
  <c r="AA347" i="1"/>
  <c r="Z347" i="1"/>
  <c r="AR346" i="1"/>
  <c r="AO346" i="1"/>
  <c r="AN346" i="1"/>
  <c r="AM346" i="1"/>
  <c r="AL346" i="1"/>
  <c r="AK346" i="1"/>
  <c r="AJ346" i="1"/>
  <c r="AI346" i="1"/>
  <c r="AH346" i="1"/>
  <c r="AE346" i="1"/>
  <c r="AD346" i="1"/>
  <c r="AC346" i="1"/>
  <c r="AB346" i="1"/>
  <c r="AA346" i="1"/>
  <c r="Z346" i="1"/>
  <c r="AR345" i="1"/>
  <c r="AO345" i="1"/>
  <c r="AN345" i="1"/>
  <c r="AM345" i="1"/>
  <c r="AL345" i="1"/>
  <c r="AK345" i="1"/>
  <c r="AJ345" i="1"/>
  <c r="AI345" i="1"/>
  <c r="AH345" i="1"/>
  <c r="AE345" i="1"/>
  <c r="AD345" i="1"/>
  <c r="AC345" i="1"/>
  <c r="AB345" i="1"/>
  <c r="AA345" i="1"/>
  <c r="Z345" i="1"/>
  <c r="AR344" i="1"/>
  <c r="AO344" i="1"/>
  <c r="AN344" i="1"/>
  <c r="AM344" i="1"/>
  <c r="AL344" i="1"/>
  <c r="AK344" i="1"/>
  <c r="AJ344" i="1"/>
  <c r="AI344" i="1"/>
  <c r="AH344" i="1"/>
  <c r="AE344" i="1"/>
  <c r="AD344" i="1"/>
  <c r="AC344" i="1"/>
  <c r="AB344" i="1"/>
  <c r="AA344" i="1"/>
  <c r="Z344" i="1"/>
  <c r="AR343" i="1"/>
  <c r="AO343" i="1"/>
  <c r="AN343" i="1"/>
  <c r="AM343" i="1"/>
  <c r="AL343" i="1"/>
  <c r="AK343" i="1"/>
  <c r="AJ343" i="1"/>
  <c r="AI343" i="1"/>
  <c r="AH343" i="1"/>
  <c r="AE343" i="1"/>
  <c r="AD343" i="1"/>
  <c r="AC343" i="1"/>
  <c r="AB343" i="1"/>
  <c r="AA343" i="1"/>
  <c r="Z343" i="1"/>
  <c r="AR342" i="1"/>
  <c r="AO342" i="1"/>
  <c r="AN342" i="1"/>
  <c r="AM342" i="1"/>
  <c r="AL342" i="1"/>
  <c r="AK342" i="1"/>
  <c r="AJ342" i="1"/>
  <c r="AI342" i="1"/>
  <c r="AH342" i="1"/>
  <c r="AE342" i="1"/>
  <c r="AD342" i="1"/>
  <c r="AC342" i="1"/>
  <c r="AB342" i="1"/>
  <c r="AA342" i="1"/>
  <c r="Z342" i="1"/>
  <c r="AR341" i="1"/>
  <c r="AO341" i="1"/>
  <c r="AN341" i="1"/>
  <c r="AM341" i="1"/>
  <c r="AL341" i="1"/>
  <c r="AK341" i="1"/>
  <c r="AJ341" i="1"/>
  <c r="AI341" i="1"/>
  <c r="AH341" i="1"/>
  <c r="AE341" i="1"/>
  <c r="AD341" i="1"/>
  <c r="AC341" i="1"/>
  <c r="AB341" i="1"/>
  <c r="AA341" i="1"/>
  <c r="Z341" i="1"/>
  <c r="AR340" i="1"/>
  <c r="AO340" i="1"/>
  <c r="AN340" i="1"/>
  <c r="AM340" i="1"/>
  <c r="AL340" i="1"/>
  <c r="AK340" i="1"/>
  <c r="AJ340" i="1"/>
  <c r="AI340" i="1"/>
  <c r="AH340" i="1"/>
  <c r="AE340" i="1"/>
  <c r="AD340" i="1"/>
  <c r="AC340" i="1"/>
  <c r="AB340" i="1"/>
  <c r="AA340" i="1"/>
  <c r="Z340" i="1"/>
  <c r="AR339" i="1"/>
  <c r="AO339" i="1"/>
  <c r="AN339" i="1"/>
  <c r="AM339" i="1"/>
  <c r="AL339" i="1"/>
  <c r="AK339" i="1"/>
  <c r="AJ339" i="1"/>
  <c r="AI339" i="1"/>
  <c r="AH339" i="1"/>
  <c r="AE339" i="1"/>
  <c r="AD339" i="1"/>
  <c r="AC339" i="1"/>
  <c r="AB339" i="1"/>
  <c r="AA339" i="1"/>
  <c r="Z339" i="1"/>
  <c r="AR338" i="1"/>
  <c r="AO338" i="1"/>
  <c r="AN338" i="1"/>
  <c r="AM338" i="1"/>
  <c r="AL338" i="1"/>
  <c r="AK338" i="1"/>
  <c r="AJ338" i="1"/>
  <c r="AI338" i="1"/>
  <c r="AH338" i="1"/>
  <c r="AE338" i="1"/>
  <c r="AD338" i="1"/>
  <c r="AC338" i="1"/>
  <c r="AB338" i="1"/>
  <c r="AA338" i="1"/>
  <c r="Z338" i="1"/>
  <c r="AR337" i="1"/>
  <c r="AO337" i="1"/>
  <c r="AN337" i="1"/>
  <c r="AM337" i="1"/>
  <c r="AL337" i="1"/>
  <c r="AK337" i="1"/>
  <c r="AJ337" i="1"/>
  <c r="AI337" i="1"/>
  <c r="AH337" i="1"/>
  <c r="AE337" i="1"/>
  <c r="AD337" i="1"/>
  <c r="AC337" i="1"/>
  <c r="AB337" i="1"/>
  <c r="AA337" i="1"/>
  <c r="Z337" i="1"/>
  <c r="AR336" i="1"/>
  <c r="AO336" i="1"/>
  <c r="AN336" i="1"/>
  <c r="AM336" i="1"/>
  <c r="AL336" i="1"/>
  <c r="AK336" i="1"/>
  <c r="AJ336" i="1"/>
  <c r="AI336" i="1"/>
  <c r="AH336" i="1"/>
  <c r="AE336" i="1"/>
  <c r="AD336" i="1"/>
  <c r="AC336" i="1"/>
  <c r="AB336" i="1"/>
  <c r="AA336" i="1"/>
  <c r="Z336" i="1"/>
  <c r="AR335" i="1"/>
  <c r="AO335" i="1"/>
  <c r="AN335" i="1"/>
  <c r="AM335" i="1"/>
  <c r="AL335" i="1"/>
  <c r="AK335" i="1"/>
  <c r="AJ335" i="1"/>
  <c r="AI335" i="1"/>
  <c r="AH335" i="1"/>
  <c r="AE335" i="1"/>
  <c r="AD335" i="1"/>
  <c r="AC335" i="1"/>
  <c r="AB335" i="1"/>
  <c r="AA335" i="1"/>
  <c r="Z335" i="1"/>
  <c r="AR334" i="1"/>
  <c r="AO334" i="1"/>
  <c r="AN334" i="1"/>
  <c r="AM334" i="1"/>
  <c r="AL334" i="1"/>
  <c r="AK334" i="1"/>
  <c r="AJ334" i="1"/>
  <c r="AI334" i="1"/>
  <c r="AH334" i="1"/>
  <c r="AE334" i="1"/>
  <c r="AD334" i="1"/>
  <c r="AC334" i="1"/>
  <c r="AB334" i="1"/>
  <c r="AA334" i="1"/>
  <c r="Z334" i="1"/>
  <c r="AR333" i="1"/>
  <c r="AO333" i="1"/>
  <c r="AN333" i="1"/>
  <c r="AM333" i="1"/>
  <c r="AL333" i="1"/>
  <c r="AK333" i="1"/>
  <c r="AJ333" i="1"/>
  <c r="AI333" i="1"/>
  <c r="AH333" i="1"/>
  <c r="AE333" i="1"/>
  <c r="AD333" i="1"/>
  <c r="AC333" i="1"/>
  <c r="AB333" i="1"/>
  <c r="AA333" i="1"/>
  <c r="Z333" i="1"/>
  <c r="AR332" i="1"/>
  <c r="AO332" i="1"/>
  <c r="AN332" i="1"/>
  <c r="AM332" i="1"/>
  <c r="AL332" i="1"/>
  <c r="AK332" i="1"/>
  <c r="AJ332" i="1"/>
  <c r="AI332" i="1"/>
  <c r="AH332" i="1"/>
  <c r="AE332" i="1"/>
  <c r="AD332" i="1"/>
  <c r="AC332" i="1"/>
  <c r="AB332" i="1"/>
  <c r="AA332" i="1"/>
  <c r="Z332" i="1"/>
  <c r="AR331" i="1"/>
  <c r="AO331" i="1"/>
  <c r="AN331" i="1"/>
  <c r="AM331" i="1"/>
  <c r="AL331" i="1"/>
  <c r="AK331" i="1"/>
  <c r="AJ331" i="1"/>
  <c r="AI331" i="1"/>
  <c r="AH331" i="1"/>
  <c r="AE331" i="1"/>
  <c r="AD331" i="1"/>
  <c r="AC331" i="1"/>
  <c r="AB331" i="1"/>
  <c r="AA331" i="1"/>
  <c r="Z331" i="1"/>
  <c r="AR330" i="1"/>
  <c r="AO330" i="1"/>
  <c r="AN330" i="1"/>
  <c r="AM330" i="1"/>
  <c r="AL330" i="1"/>
  <c r="AK330" i="1"/>
  <c r="AJ330" i="1"/>
  <c r="AI330" i="1"/>
  <c r="AH330" i="1"/>
  <c r="AE330" i="1"/>
  <c r="AD330" i="1"/>
  <c r="AC330" i="1"/>
  <c r="AB330" i="1"/>
  <c r="AA330" i="1"/>
  <c r="Z330" i="1"/>
  <c r="AR329" i="1"/>
  <c r="AO329" i="1"/>
  <c r="AN329" i="1"/>
  <c r="AM329" i="1"/>
  <c r="AL329" i="1"/>
  <c r="AK329" i="1"/>
  <c r="AJ329" i="1"/>
  <c r="AI329" i="1"/>
  <c r="AH329" i="1"/>
  <c r="AE329" i="1"/>
  <c r="AD329" i="1"/>
  <c r="AC329" i="1"/>
  <c r="AB329" i="1"/>
  <c r="AA329" i="1"/>
  <c r="Z329" i="1"/>
  <c r="AR328" i="1"/>
  <c r="AO328" i="1"/>
  <c r="AN328" i="1"/>
  <c r="AM328" i="1"/>
  <c r="AL328" i="1"/>
  <c r="AK328" i="1"/>
  <c r="AJ328" i="1"/>
  <c r="AI328" i="1"/>
  <c r="AH328" i="1"/>
  <c r="AE328" i="1"/>
  <c r="AD328" i="1"/>
  <c r="AC328" i="1"/>
  <c r="AB328" i="1"/>
  <c r="AA328" i="1"/>
  <c r="Z328" i="1"/>
  <c r="AR327" i="1"/>
  <c r="AO327" i="1"/>
  <c r="AN327" i="1"/>
  <c r="AM327" i="1"/>
  <c r="AL327" i="1"/>
  <c r="AK327" i="1"/>
  <c r="AJ327" i="1"/>
  <c r="AI327" i="1"/>
  <c r="AH327" i="1"/>
  <c r="AE327" i="1"/>
  <c r="AD327" i="1"/>
  <c r="AC327" i="1"/>
  <c r="AB327" i="1"/>
  <c r="AA327" i="1"/>
  <c r="Z327" i="1"/>
  <c r="AR326" i="1"/>
  <c r="AO326" i="1"/>
  <c r="AN326" i="1"/>
  <c r="AM326" i="1"/>
  <c r="AL326" i="1"/>
  <c r="AK326" i="1"/>
  <c r="AJ326" i="1"/>
  <c r="AI326" i="1"/>
  <c r="AH326" i="1"/>
  <c r="AE326" i="1"/>
  <c r="AD326" i="1"/>
  <c r="AC326" i="1"/>
  <c r="AB326" i="1"/>
  <c r="AA326" i="1"/>
  <c r="Z326" i="1"/>
  <c r="AR325" i="1"/>
  <c r="AO325" i="1"/>
  <c r="AN325" i="1"/>
  <c r="AM325" i="1"/>
  <c r="AL325" i="1"/>
  <c r="AK325" i="1"/>
  <c r="AJ325" i="1"/>
  <c r="AI325" i="1"/>
  <c r="AH325" i="1"/>
  <c r="AE325" i="1"/>
  <c r="AD325" i="1"/>
  <c r="AC325" i="1"/>
  <c r="AB325" i="1"/>
  <c r="AA325" i="1"/>
  <c r="Z325" i="1"/>
  <c r="AR324" i="1"/>
  <c r="AO324" i="1"/>
  <c r="AN324" i="1"/>
  <c r="AM324" i="1"/>
  <c r="AL324" i="1"/>
  <c r="AK324" i="1"/>
  <c r="AJ324" i="1"/>
  <c r="AI324" i="1"/>
  <c r="AH324" i="1"/>
  <c r="AE324" i="1"/>
  <c r="AD324" i="1"/>
  <c r="AC324" i="1"/>
  <c r="AB324" i="1"/>
  <c r="AA324" i="1"/>
  <c r="Z324" i="1"/>
  <c r="AR323" i="1"/>
  <c r="AO323" i="1"/>
  <c r="AN323" i="1"/>
  <c r="AM323" i="1"/>
  <c r="AL323" i="1"/>
  <c r="AK323" i="1"/>
  <c r="AJ323" i="1"/>
  <c r="AI323" i="1"/>
  <c r="AH323" i="1"/>
  <c r="AE323" i="1"/>
  <c r="AD323" i="1"/>
  <c r="AC323" i="1"/>
  <c r="AB323" i="1"/>
  <c r="AA323" i="1"/>
  <c r="Z323" i="1"/>
  <c r="AR322" i="1"/>
  <c r="AO322" i="1"/>
  <c r="AN322" i="1"/>
  <c r="AM322" i="1"/>
  <c r="AL322" i="1"/>
  <c r="AK322" i="1"/>
  <c r="AJ322" i="1"/>
  <c r="AI322" i="1"/>
  <c r="AH322" i="1"/>
  <c r="AE322" i="1"/>
  <c r="AD322" i="1"/>
  <c r="AC322" i="1"/>
  <c r="AB322" i="1"/>
  <c r="AA322" i="1"/>
  <c r="Z322" i="1"/>
  <c r="AR321" i="1"/>
  <c r="AO321" i="1"/>
  <c r="AN321" i="1"/>
  <c r="AM321" i="1"/>
  <c r="AL321" i="1"/>
  <c r="AK321" i="1"/>
  <c r="AJ321" i="1"/>
  <c r="AI321" i="1"/>
  <c r="AH321" i="1"/>
  <c r="AE321" i="1"/>
  <c r="AD321" i="1"/>
  <c r="AC321" i="1"/>
  <c r="AB321" i="1"/>
  <c r="AA321" i="1"/>
  <c r="Z321" i="1"/>
  <c r="AR320" i="1"/>
  <c r="AO320" i="1"/>
  <c r="AN320" i="1"/>
  <c r="AM320" i="1"/>
  <c r="AL320" i="1"/>
  <c r="AK320" i="1"/>
  <c r="AJ320" i="1"/>
  <c r="AI320" i="1"/>
  <c r="AH320" i="1"/>
  <c r="AE320" i="1"/>
  <c r="AD320" i="1"/>
  <c r="AC320" i="1"/>
  <c r="AB320" i="1"/>
  <c r="AA320" i="1"/>
  <c r="Z320" i="1"/>
  <c r="AR319" i="1"/>
  <c r="AO319" i="1"/>
  <c r="AN319" i="1"/>
  <c r="AM319" i="1"/>
  <c r="AL319" i="1"/>
  <c r="AK319" i="1"/>
  <c r="AJ319" i="1"/>
  <c r="AI319" i="1"/>
  <c r="AH319" i="1"/>
  <c r="AE319" i="1"/>
  <c r="AD319" i="1"/>
  <c r="AC319" i="1"/>
  <c r="AB319" i="1"/>
  <c r="AA319" i="1"/>
  <c r="Z319" i="1"/>
  <c r="AR318" i="1"/>
  <c r="AO318" i="1"/>
  <c r="AN318" i="1"/>
  <c r="AM318" i="1"/>
  <c r="AL318" i="1"/>
  <c r="AK318" i="1"/>
  <c r="AJ318" i="1"/>
  <c r="AI318" i="1"/>
  <c r="AH318" i="1"/>
  <c r="AE318" i="1"/>
  <c r="AD318" i="1"/>
  <c r="AC318" i="1"/>
  <c r="AB318" i="1"/>
  <c r="AA318" i="1"/>
  <c r="Z318" i="1"/>
  <c r="AR317" i="1"/>
  <c r="AO317" i="1"/>
  <c r="AN317" i="1"/>
  <c r="AM317" i="1"/>
  <c r="AL317" i="1"/>
  <c r="AK317" i="1"/>
  <c r="AJ317" i="1"/>
  <c r="AI317" i="1"/>
  <c r="AH317" i="1"/>
  <c r="AE317" i="1"/>
  <c r="AD317" i="1"/>
  <c r="AC317" i="1"/>
  <c r="AB317" i="1"/>
  <c r="AA317" i="1"/>
  <c r="Z317" i="1"/>
  <c r="AR316" i="1"/>
  <c r="AO316" i="1"/>
  <c r="AN316" i="1"/>
  <c r="AM316" i="1"/>
  <c r="AL316" i="1"/>
  <c r="AK316" i="1"/>
  <c r="AJ316" i="1"/>
  <c r="AI316" i="1"/>
  <c r="AH316" i="1"/>
  <c r="AE316" i="1"/>
  <c r="AD316" i="1"/>
  <c r="AC316" i="1"/>
  <c r="AB316" i="1"/>
  <c r="AA316" i="1"/>
  <c r="Z316" i="1"/>
  <c r="AR315" i="1"/>
  <c r="AO315" i="1"/>
  <c r="AN315" i="1"/>
  <c r="AM315" i="1"/>
  <c r="AL315" i="1"/>
  <c r="AK315" i="1"/>
  <c r="AJ315" i="1"/>
  <c r="AI315" i="1"/>
  <c r="AH315" i="1"/>
  <c r="AE315" i="1"/>
  <c r="AD315" i="1"/>
  <c r="AC315" i="1"/>
  <c r="AB315" i="1"/>
  <c r="AA315" i="1"/>
  <c r="Z315" i="1"/>
  <c r="AR314" i="1"/>
  <c r="AO314" i="1"/>
  <c r="AN314" i="1"/>
  <c r="AM314" i="1"/>
  <c r="AL314" i="1"/>
  <c r="AK314" i="1"/>
  <c r="AJ314" i="1"/>
  <c r="AI314" i="1"/>
  <c r="AH314" i="1"/>
  <c r="AE314" i="1"/>
  <c r="AD314" i="1"/>
  <c r="AC314" i="1"/>
  <c r="AB314" i="1"/>
  <c r="AA314" i="1"/>
  <c r="Z314" i="1"/>
  <c r="AR313" i="1"/>
  <c r="AO313" i="1"/>
  <c r="AN313" i="1"/>
  <c r="AM313" i="1"/>
  <c r="AL313" i="1"/>
  <c r="AK313" i="1"/>
  <c r="AJ313" i="1"/>
  <c r="AI313" i="1"/>
  <c r="AH313" i="1"/>
  <c r="AE313" i="1"/>
  <c r="AD313" i="1"/>
  <c r="AC313" i="1"/>
  <c r="AB313" i="1"/>
  <c r="AA313" i="1"/>
  <c r="Z313" i="1"/>
  <c r="AR312" i="1"/>
  <c r="AO312" i="1"/>
  <c r="AN312" i="1"/>
  <c r="AM312" i="1"/>
  <c r="AL312" i="1"/>
  <c r="AK312" i="1"/>
  <c r="AJ312" i="1"/>
  <c r="AI312" i="1"/>
  <c r="AH312" i="1"/>
  <c r="AE312" i="1"/>
  <c r="AD312" i="1"/>
  <c r="AC312" i="1"/>
  <c r="AB312" i="1"/>
  <c r="AA312" i="1"/>
  <c r="Z312" i="1"/>
  <c r="AR311" i="1"/>
  <c r="AO311" i="1"/>
  <c r="AN311" i="1"/>
  <c r="AM311" i="1"/>
  <c r="AL311" i="1"/>
  <c r="AK311" i="1"/>
  <c r="AJ311" i="1"/>
  <c r="AI311" i="1"/>
  <c r="AH311" i="1"/>
  <c r="AE311" i="1"/>
  <c r="AD311" i="1"/>
  <c r="AC311" i="1"/>
  <c r="AB311" i="1"/>
  <c r="AA311" i="1"/>
  <c r="Z311" i="1"/>
  <c r="AR310" i="1"/>
  <c r="AO310" i="1"/>
  <c r="AN310" i="1"/>
  <c r="AM310" i="1"/>
  <c r="AL310" i="1"/>
  <c r="AK310" i="1"/>
  <c r="AJ310" i="1"/>
  <c r="AI310" i="1"/>
  <c r="AH310" i="1"/>
  <c r="AE310" i="1"/>
  <c r="AD310" i="1"/>
  <c r="AC310" i="1"/>
  <c r="AB310" i="1"/>
  <c r="AA310" i="1"/>
  <c r="Z310" i="1"/>
  <c r="AR309" i="1"/>
  <c r="AO309" i="1"/>
  <c r="AN309" i="1"/>
  <c r="AM309" i="1"/>
  <c r="AL309" i="1"/>
  <c r="AK309" i="1"/>
  <c r="AJ309" i="1"/>
  <c r="AI309" i="1"/>
  <c r="AH309" i="1"/>
  <c r="AE309" i="1"/>
  <c r="AD309" i="1"/>
  <c r="AC309" i="1"/>
  <c r="AB309" i="1"/>
  <c r="AA309" i="1"/>
  <c r="Z309" i="1"/>
  <c r="AR308" i="1"/>
  <c r="AO308" i="1"/>
  <c r="AN308" i="1"/>
  <c r="AM308" i="1"/>
  <c r="AL308" i="1"/>
  <c r="AK308" i="1"/>
  <c r="AJ308" i="1"/>
  <c r="AI308" i="1"/>
  <c r="AH308" i="1"/>
  <c r="AE308" i="1"/>
  <c r="AD308" i="1"/>
  <c r="AC308" i="1"/>
  <c r="AB308" i="1"/>
  <c r="AA308" i="1"/>
  <c r="Z308" i="1"/>
  <c r="AR307" i="1"/>
  <c r="AO307" i="1"/>
  <c r="AN307" i="1"/>
  <c r="AM307" i="1"/>
  <c r="AL307" i="1"/>
  <c r="AK307" i="1"/>
  <c r="AJ307" i="1"/>
  <c r="AI307" i="1"/>
  <c r="AH307" i="1"/>
  <c r="AE307" i="1"/>
  <c r="AD307" i="1"/>
  <c r="AC307" i="1"/>
  <c r="AB307" i="1"/>
  <c r="AA307" i="1"/>
  <c r="Z307" i="1"/>
  <c r="AR306" i="1"/>
  <c r="AO306" i="1"/>
  <c r="AN306" i="1"/>
  <c r="AM306" i="1"/>
  <c r="AL306" i="1"/>
  <c r="AK306" i="1"/>
  <c r="AJ306" i="1"/>
  <c r="AI306" i="1"/>
  <c r="AH306" i="1"/>
  <c r="AE306" i="1"/>
  <c r="AD306" i="1"/>
  <c r="AC306" i="1"/>
  <c r="AB306" i="1"/>
  <c r="AA306" i="1"/>
  <c r="Z306" i="1"/>
  <c r="AR305" i="1"/>
  <c r="AO305" i="1"/>
  <c r="AN305" i="1"/>
  <c r="AM305" i="1"/>
  <c r="AL305" i="1"/>
  <c r="AK305" i="1"/>
  <c r="AJ305" i="1"/>
  <c r="AI305" i="1"/>
  <c r="AH305" i="1"/>
  <c r="AE305" i="1"/>
  <c r="AD305" i="1"/>
  <c r="AC305" i="1"/>
  <c r="AB305" i="1"/>
  <c r="AA305" i="1"/>
  <c r="Z305" i="1"/>
  <c r="AR304" i="1"/>
  <c r="AO304" i="1"/>
  <c r="AN304" i="1"/>
  <c r="AM304" i="1"/>
  <c r="AL304" i="1"/>
  <c r="AK304" i="1"/>
  <c r="AJ304" i="1"/>
  <c r="AI304" i="1"/>
  <c r="AH304" i="1"/>
  <c r="AE304" i="1"/>
  <c r="AD304" i="1"/>
  <c r="AC304" i="1"/>
  <c r="AB304" i="1"/>
  <c r="AA304" i="1"/>
  <c r="Z304" i="1"/>
  <c r="AR303" i="1"/>
  <c r="AO303" i="1"/>
  <c r="AN303" i="1"/>
  <c r="AM303" i="1"/>
  <c r="AL303" i="1"/>
  <c r="AK303" i="1"/>
  <c r="AJ303" i="1"/>
  <c r="AI303" i="1"/>
  <c r="AH303" i="1"/>
  <c r="AE303" i="1"/>
  <c r="AD303" i="1"/>
  <c r="AC303" i="1"/>
  <c r="AB303" i="1"/>
  <c r="AA303" i="1"/>
  <c r="Z303" i="1"/>
  <c r="AR302" i="1"/>
  <c r="AO302" i="1"/>
  <c r="AN302" i="1"/>
  <c r="AM302" i="1"/>
  <c r="AL302" i="1"/>
  <c r="AK302" i="1"/>
  <c r="AJ302" i="1"/>
  <c r="AI302" i="1"/>
  <c r="AH302" i="1"/>
  <c r="AE302" i="1"/>
  <c r="AD302" i="1"/>
  <c r="AC302" i="1"/>
  <c r="AB302" i="1"/>
  <c r="AA302" i="1"/>
  <c r="Z302" i="1"/>
  <c r="AR301" i="1"/>
  <c r="AO301" i="1"/>
  <c r="AN301" i="1"/>
  <c r="AM301" i="1"/>
  <c r="AL301" i="1"/>
  <c r="AK301" i="1"/>
  <c r="AJ301" i="1"/>
  <c r="AI301" i="1"/>
  <c r="AH301" i="1"/>
  <c r="AE301" i="1"/>
  <c r="AD301" i="1"/>
  <c r="AC301" i="1"/>
  <c r="AB301" i="1"/>
  <c r="AA301" i="1"/>
  <c r="Z301" i="1"/>
  <c r="AR300" i="1"/>
  <c r="AO300" i="1"/>
  <c r="AN300" i="1"/>
  <c r="AM300" i="1"/>
  <c r="AL300" i="1"/>
  <c r="AK300" i="1"/>
  <c r="AJ300" i="1"/>
  <c r="AI300" i="1"/>
  <c r="AH300" i="1"/>
  <c r="AE300" i="1"/>
  <c r="AD300" i="1"/>
  <c r="AC300" i="1"/>
  <c r="AB300" i="1"/>
  <c r="AA300" i="1"/>
  <c r="Z300" i="1"/>
  <c r="AR299" i="1"/>
  <c r="AO299" i="1"/>
  <c r="AN299" i="1"/>
  <c r="AM299" i="1"/>
  <c r="AL299" i="1"/>
  <c r="AK299" i="1"/>
  <c r="AJ299" i="1"/>
  <c r="AI299" i="1"/>
  <c r="AH299" i="1"/>
  <c r="AE299" i="1"/>
  <c r="AD299" i="1"/>
  <c r="AC299" i="1"/>
  <c r="AB299" i="1"/>
  <c r="AA299" i="1"/>
  <c r="Z299" i="1"/>
  <c r="AR298" i="1"/>
  <c r="AO298" i="1"/>
  <c r="AN298" i="1"/>
  <c r="AM298" i="1"/>
  <c r="AL298" i="1"/>
  <c r="AK298" i="1"/>
  <c r="AJ298" i="1"/>
  <c r="AI298" i="1"/>
  <c r="AH298" i="1"/>
  <c r="AE298" i="1"/>
  <c r="AD298" i="1"/>
  <c r="AC298" i="1"/>
  <c r="AB298" i="1"/>
  <c r="AA298" i="1"/>
  <c r="Z298" i="1"/>
  <c r="AR297" i="1"/>
  <c r="AO297" i="1"/>
  <c r="AN297" i="1"/>
  <c r="AM297" i="1"/>
  <c r="AL297" i="1"/>
  <c r="AK297" i="1"/>
  <c r="AJ297" i="1"/>
  <c r="AI297" i="1"/>
  <c r="AH297" i="1"/>
  <c r="AE297" i="1"/>
  <c r="AD297" i="1"/>
  <c r="AC297" i="1"/>
  <c r="AB297" i="1"/>
  <c r="AA297" i="1"/>
  <c r="Z297" i="1"/>
  <c r="AR296" i="1"/>
  <c r="AO296" i="1"/>
  <c r="AN296" i="1"/>
  <c r="AM296" i="1"/>
  <c r="AL296" i="1"/>
  <c r="AK296" i="1"/>
  <c r="AJ296" i="1"/>
  <c r="AI296" i="1"/>
  <c r="AH296" i="1"/>
  <c r="AE296" i="1"/>
  <c r="AD296" i="1"/>
  <c r="AC296" i="1"/>
  <c r="AB296" i="1"/>
  <c r="AA296" i="1"/>
  <c r="Z296" i="1"/>
  <c r="AR295" i="1"/>
  <c r="AO295" i="1"/>
  <c r="AN295" i="1"/>
  <c r="AM295" i="1"/>
  <c r="AL295" i="1"/>
  <c r="AK295" i="1"/>
  <c r="AJ295" i="1"/>
  <c r="AI295" i="1"/>
  <c r="AH295" i="1"/>
  <c r="AE295" i="1"/>
  <c r="AD295" i="1"/>
  <c r="AC295" i="1"/>
  <c r="AB295" i="1"/>
  <c r="AA295" i="1"/>
  <c r="Z295" i="1"/>
  <c r="AR294" i="1"/>
  <c r="AO294" i="1"/>
  <c r="AN294" i="1"/>
  <c r="AM294" i="1"/>
  <c r="AL294" i="1"/>
  <c r="AK294" i="1"/>
  <c r="AJ294" i="1"/>
  <c r="AI294" i="1"/>
  <c r="AH294" i="1"/>
  <c r="AE294" i="1"/>
  <c r="AD294" i="1"/>
  <c r="AC294" i="1"/>
  <c r="AB294" i="1"/>
  <c r="AA294" i="1"/>
  <c r="Z294" i="1"/>
  <c r="AR293" i="1"/>
  <c r="AO293" i="1"/>
  <c r="AN293" i="1"/>
  <c r="AM293" i="1"/>
  <c r="AL293" i="1"/>
  <c r="AK293" i="1"/>
  <c r="AJ293" i="1"/>
  <c r="AI293" i="1"/>
  <c r="AH293" i="1"/>
  <c r="AE293" i="1"/>
  <c r="AD293" i="1"/>
  <c r="AC293" i="1"/>
  <c r="AB293" i="1"/>
  <c r="AA293" i="1"/>
  <c r="Z293" i="1"/>
  <c r="AR292" i="1"/>
  <c r="AO292" i="1"/>
  <c r="AN292" i="1"/>
  <c r="AM292" i="1"/>
  <c r="AL292" i="1"/>
  <c r="AK292" i="1"/>
  <c r="AJ292" i="1"/>
  <c r="AI292" i="1"/>
  <c r="AH292" i="1"/>
  <c r="AE292" i="1"/>
  <c r="AD292" i="1"/>
  <c r="AC292" i="1"/>
  <c r="AB292" i="1"/>
  <c r="AA292" i="1"/>
  <c r="Z292" i="1"/>
  <c r="AR291" i="1"/>
  <c r="AO291" i="1"/>
  <c r="AN291" i="1"/>
  <c r="AM291" i="1"/>
  <c r="AL291" i="1"/>
  <c r="AK291" i="1"/>
  <c r="AJ291" i="1"/>
  <c r="AI291" i="1"/>
  <c r="AH291" i="1"/>
  <c r="AE291" i="1"/>
  <c r="AD291" i="1"/>
  <c r="AC291" i="1"/>
  <c r="AB291" i="1"/>
  <c r="AA291" i="1"/>
  <c r="Z291" i="1"/>
  <c r="AR290" i="1"/>
  <c r="AO290" i="1"/>
  <c r="AN290" i="1"/>
  <c r="AM290" i="1"/>
  <c r="AL290" i="1"/>
  <c r="AK290" i="1"/>
  <c r="AJ290" i="1"/>
  <c r="AI290" i="1"/>
  <c r="AH290" i="1"/>
  <c r="AE290" i="1"/>
  <c r="AD290" i="1"/>
  <c r="AC290" i="1"/>
  <c r="AB290" i="1"/>
  <c r="AA290" i="1"/>
  <c r="Z290" i="1"/>
  <c r="AR289" i="1"/>
  <c r="AO289" i="1"/>
  <c r="AN289" i="1"/>
  <c r="AM289" i="1"/>
  <c r="AL289" i="1"/>
  <c r="AK289" i="1"/>
  <c r="AJ289" i="1"/>
  <c r="AI289" i="1"/>
  <c r="AH289" i="1"/>
  <c r="AE289" i="1"/>
  <c r="AD289" i="1"/>
  <c r="AC289" i="1"/>
  <c r="AB289" i="1"/>
  <c r="AA289" i="1"/>
  <c r="Z289" i="1"/>
  <c r="AR288" i="1"/>
  <c r="AO288" i="1"/>
  <c r="AN288" i="1"/>
  <c r="AM288" i="1"/>
  <c r="AL288" i="1"/>
  <c r="AK288" i="1"/>
  <c r="AJ288" i="1"/>
  <c r="AI288" i="1"/>
  <c r="AH288" i="1"/>
  <c r="AE288" i="1"/>
  <c r="AD288" i="1"/>
  <c r="AC288" i="1"/>
  <c r="AB288" i="1"/>
  <c r="AA288" i="1"/>
  <c r="Z288" i="1"/>
  <c r="AR287" i="1"/>
  <c r="AO287" i="1"/>
  <c r="AN287" i="1"/>
  <c r="AM287" i="1"/>
  <c r="AL287" i="1"/>
  <c r="AK287" i="1"/>
  <c r="AJ287" i="1"/>
  <c r="AI287" i="1"/>
  <c r="AH287" i="1"/>
  <c r="AE287" i="1"/>
  <c r="AD287" i="1"/>
  <c r="AC287" i="1"/>
  <c r="AB287" i="1"/>
  <c r="AA287" i="1"/>
  <c r="Z287" i="1"/>
  <c r="AR286" i="1"/>
  <c r="AO286" i="1"/>
  <c r="AN286" i="1"/>
  <c r="AM286" i="1"/>
  <c r="AL286" i="1"/>
  <c r="AK286" i="1"/>
  <c r="AJ286" i="1"/>
  <c r="AI286" i="1"/>
  <c r="AH286" i="1"/>
  <c r="AE286" i="1"/>
  <c r="AD286" i="1"/>
  <c r="AC286" i="1"/>
  <c r="AB286" i="1"/>
  <c r="AA286" i="1"/>
  <c r="Z286" i="1"/>
  <c r="AR285" i="1"/>
  <c r="AO285" i="1"/>
  <c r="AN285" i="1"/>
  <c r="AM285" i="1"/>
  <c r="AL285" i="1"/>
  <c r="AK285" i="1"/>
  <c r="AJ285" i="1"/>
  <c r="AI285" i="1"/>
  <c r="AH285" i="1"/>
  <c r="AE285" i="1"/>
  <c r="AD285" i="1"/>
  <c r="AC285" i="1"/>
  <c r="AB285" i="1"/>
  <c r="AA285" i="1"/>
  <c r="Z285" i="1"/>
  <c r="AR284" i="1"/>
  <c r="AO284" i="1"/>
  <c r="AN284" i="1"/>
  <c r="AM284" i="1"/>
  <c r="AL284" i="1"/>
  <c r="AK284" i="1"/>
  <c r="AJ284" i="1"/>
  <c r="AI284" i="1"/>
  <c r="AH284" i="1"/>
  <c r="AE284" i="1"/>
  <c r="AD284" i="1"/>
  <c r="AC284" i="1"/>
  <c r="AB284" i="1"/>
  <c r="AA284" i="1"/>
  <c r="Z284" i="1"/>
  <c r="AR283" i="1"/>
  <c r="AO283" i="1"/>
  <c r="AN283" i="1"/>
  <c r="AM283" i="1"/>
  <c r="AL283" i="1"/>
  <c r="AK283" i="1"/>
  <c r="AJ283" i="1"/>
  <c r="AI283" i="1"/>
  <c r="AH283" i="1"/>
  <c r="AE283" i="1"/>
  <c r="AD283" i="1"/>
  <c r="AC283" i="1"/>
  <c r="AB283" i="1"/>
  <c r="AA283" i="1"/>
  <c r="Z283" i="1"/>
  <c r="AR282" i="1"/>
  <c r="AO282" i="1"/>
  <c r="AN282" i="1"/>
  <c r="AM282" i="1"/>
  <c r="AL282" i="1"/>
  <c r="AK282" i="1"/>
  <c r="AJ282" i="1"/>
  <c r="AI282" i="1"/>
  <c r="AH282" i="1"/>
  <c r="AE282" i="1"/>
  <c r="AD282" i="1"/>
  <c r="AC282" i="1"/>
  <c r="AB282" i="1"/>
  <c r="AA282" i="1"/>
  <c r="Z282" i="1"/>
  <c r="AR281" i="1"/>
  <c r="AO281" i="1"/>
  <c r="AN281" i="1"/>
  <c r="AM281" i="1"/>
  <c r="AL281" i="1"/>
  <c r="AK281" i="1"/>
  <c r="AJ281" i="1"/>
  <c r="AI281" i="1"/>
  <c r="AH281" i="1"/>
  <c r="AE281" i="1"/>
  <c r="AD281" i="1"/>
  <c r="AC281" i="1"/>
  <c r="AB281" i="1"/>
  <c r="AA281" i="1"/>
  <c r="Z281" i="1"/>
  <c r="AR280" i="1"/>
  <c r="AO280" i="1"/>
  <c r="AN280" i="1"/>
  <c r="AM280" i="1"/>
  <c r="AL280" i="1"/>
  <c r="AK280" i="1"/>
  <c r="AJ280" i="1"/>
  <c r="AI280" i="1"/>
  <c r="AH280" i="1"/>
  <c r="AE280" i="1"/>
  <c r="AD280" i="1"/>
  <c r="AC280" i="1"/>
  <c r="AB280" i="1"/>
  <c r="AA280" i="1"/>
  <c r="Z280" i="1"/>
  <c r="AR279" i="1"/>
  <c r="AO279" i="1"/>
  <c r="AN279" i="1"/>
  <c r="AM279" i="1"/>
  <c r="AL279" i="1"/>
  <c r="AK279" i="1"/>
  <c r="AJ279" i="1"/>
  <c r="AI279" i="1"/>
  <c r="AH279" i="1"/>
  <c r="AE279" i="1"/>
  <c r="AD279" i="1"/>
  <c r="AC279" i="1"/>
  <c r="AB279" i="1"/>
  <c r="AA279" i="1"/>
  <c r="Z279" i="1"/>
  <c r="AR278" i="1"/>
  <c r="AO278" i="1"/>
  <c r="AN278" i="1"/>
  <c r="AM278" i="1"/>
  <c r="AL278" i="1"/>
  <c r="AK278" i="1"/>
  <c r="AJ278" i="1"/>
  <c r="AI278" i="1"/>
  <c r="AH278" i="1"/>
  <c r="AE278" i="1"/>
  <c r="AD278" i="1"/>
  <c r="AC278" i="1"/>
  <c r="AB278" i="1"/>
  <c r="AA278" i="1"/>
  <c r="Z278" i="1"/>
  <c r="AR277" i="1"/>
  <c r="AO277" i="1"/>
  <c r="AN277" i="1"/>
  <c r="AM277" i="1"/>
  <c r="AL277" i="1"/>
  <c r="AK277" i="1"/>
  <c r="AJ277" i="1"/>
  <c r="AI277" i="1"/>
  <c r="AH277" i="1"/>
  <c r="AE277" i="1"/>
  <c r="AD277" i="1"/>
  <c r="AC277" i="1"/>
  <c r="AB277" i="1"/>
  <c r="AA277" i="1"/>
  <c r="Z277" i="1"/>
  <c r="AR276" i="1"/>
  <c r="AO276" i="1"/>
  <c r="AN276" i="1"/>
  <c r="AM276" i="1"/>
  <c r="AL276" i="1"/>
  <c r="AK276" i="1"/>
  <c r="AJ276" i="1"/>
  <c r="AI276" i="1"/>
  <c r="AH276" i="1"/>
  <c r="AE276" i="1"/>
  <c r="AD276" i="1"/>
  <c r="AC276" i="1"/>
  <c r="AB276" i="1"/>
  <c r="AA276" i="1"/>
  <c r="Z276" i="1"/>
  <c r="AR275" i="1"/>
  <c r="AO275" i="1"/>
  <c r="AN275" i="1"/>
  <c r="AM275" i="1"/>
  <c r="AL275" i="1"/>
  <c r="AK275" i="1"/>
  <c r="AJ275" i="1"/>
  <c r="AI275" i="1"/>
  <c r="AH275" i="1"/>
  <c r="AE275" i="1"/>
  <c r="AD275" i="1"/>
  <c r="AC275" i="1"/>
  <c r="AB275" i="1"/>
  <c r="AA275" i="1"/>
  <c r="Z275" i="1"/>
  <c r="AR274" i="1"/>
  <c r="AO274" i="1"/>
  <c r="AN274" i="1"/>
  <c r="AM274" i="1"/>
  <c r="AL274" i="1"/>
  <c r="AK274" i="1"/>
  <c r="AJ274" i="1"/>
  <c r="AI274" i="1"/>
  <c r="AH274" i="1"/>
  <c r="AE274" i="1"/>
  <c r="AD274" i="1"/>
  <c r="AC274" i="1"/>
  <c r="AB274" i="1"/>
  <c r="AA274" i="1"/>
  <c r="Z274" i="1"/>
  <c r="AR273" i="1"/>
  <c r="AO273" i="1"/>
  <c r="AN273" i="1"/>
  <c r="AM273" i="1"/>
  <c r="AL273" i="1"/>
  <c r="AK273" i="1"/>
  <c r="AJ273" i="1"/>
  <c r="AI273" i="1"/>
  <c r="AH273" i="1"/>
  <c r="AE273" i="1"/>
  <c r="AD273" i="1"/>
  <c r="AC273" i="1"/>
  <c r="AB273" i="1"/>
  <c r="AA273" i="1"/>
  <c r="Z273" i="1"/>
  <c r="AR272" i="1"/>
  <c r="AO272" i="1"/>
  <c r="AN272" i="1"/>
  <c r="AM272" i="1"/>
  <c r="AL272" i="1"/>
  <c r="AK272" i="1"/>
  <c r="AJ272" i="1"/>
  <c r="AI272" i="1"/>
  <c r="AH272" i="1"/>
  <c r="AE272" i="1"/>
  <c r="AD272" i="1"/>
  <c r="AC272" i="1"/>
  <c r="AB272" i="1"/>
  <c r="AA272" i="1"/>
  <c r="Z272" i="1"/>
  <c r="AR271" i="1"/>
  <c r="AO271" i="1"/>
  <c r="AN271" i="1"/>
  <c r="AM271" i="1"/>
  <c r="AL271" i="1"/>
  <c r="AK271" i="1"/>
  <c r="AJ271" i="1"/>
  <c r="AI271" i="1"/>
  <c r="AH271" i="1"/>
  <c r="AE271" i="1"/>
  <c r="AD271" i="1"/>
  <c r="AC271" i="1"/>
  <c r="AB271" i="1"/>
  <c r="AA271" i="1"/>
  <c r="Z271" i="1"/>
  <c r="AR270" i="1"/>
  <c r="AO270" i="1"/>
  <c r="AN270" i="1"/>
  <c r="AM270" i="1"/>
  <c r="AL270" i="1"/>
  <c r="AK270" i="1"/>
  <c r="AJ270" i="1"/>
  <c r="AI270" i="1"/>
  <c r="AH270" i="1"/>
  <c r="AE270" i="1"/>
  <c r="AD270" i="1"/>
  <c r="AC270" i="1"/>
  <c r="AB270" i="1"/>
  <c r="AA270" i="1"/>
  <c r="Z270" i="1"/>
  <c r="AR269" i="1"/>
  <c r="AO269" i="1"/>
  <c r="AN269" i="1"/>
  <c r="AM269" i="1"/>
  <c r="AL269" i="1"/>
  <c r="AK269" i="1"/>
  <c r="AJ269" i="1"/>
  <c r="AI269" i="1"/>
  <c r="AH269" i="1"/>
  <c r="AE269" i="1"/>
  <c r="AD269" i="1"/>
  <c r="AC269" i="1"/>
  <c r="AB269" i="1"/>
  <c r="AA269" i="1"/>
  <c r="Z269" i="1"/>
  <c r="AR268" i="1"/>
  <c r="AO268" i="1"/>
  <c r="AN268" i="1"/>
  <c r="AM268" i="1"/>
  <c r="AL268" i="1"/>
  <c r="AK268" i="1"/>
  <c r="AJ268" i="1"/>
  <c r="AI268" i="1"/>
  <c r="AH268" i="1"/>
  <c r="AE268" i="1"/>
  <c r="AD268" i="1"/>
  <c r="AC268" i="1"/>
  <c r="AB268" i="1"/>
  <c r="AA268" i="1"/>
  <c r="Z268" i="1"/>
  <c r="AR267" i="1"/>
  <c r="AO267" i="1"/>
  <c r="AN267" i="1"/>
  <c r="AM267" i="1"/>
  <c r="AL267" i="1"/>
  <c r="AK267" i="1"/>
  <c r="AJ267" i="1"/>
  <c r="AI267" i="1"/>
  <c r="AH267" i="1"/>
  <c r="AE267" i="1"/>
  <c r="AD267" i="1"/>
  <c r="AC267" i="1"/>
  <c r="AB267" i="1"/>
  <c r="AA267" i="1"/>
  <c r="Z267" i="1"/>
  <c r="AR266" i="1"/>
  <c r="AO266" i="1"/>
  <c r="AN266" i="1"/>
  <c r="AM266" i="1"/>
  <c r="AL266" i="1"/>
  <c r="AK266" i="1"/>
  <c r="AJ266" i="1"/>
  <c r="AI266" i="1"/>
  <c r="AH266" i="1"/>
  <c r="AE266" i="1"/>
  <c r="AD266" i="1"/>
  <c r="AC266" i="1"/>
  <c r="AB266" i="1"/>
  <c r="AA266" i="1"/>
  <c r="Z266" i="1"/>
  <c r="AR265" i="1"/>
  <c r="AO265" i="1"/>
  <c r="AN265" i="1"/>
  <c r="AM265" i="1"/>
  <c r="AL265" i="1"/>
  <c r="AK265" i="1"/>
  <c r="AJ265" i="1"/>
  <c r="AI265" i="1"/>
  <c r="AH265" i="1"/>
  <c r="AE265" i="1"/>
  <c r="AD265" i="1"/>
  <c r="AC265" i="1"/>
  <c r="AB265" i="1"/>
  <c r="AA265" i="1"/>
  <c r="Z265" i="1"/>
  <c r="AR264" i="1"/>
  <c r="AO264" i="1"/>
  <c r="AN264" i="1"/>
  <c r="AM264" i="1"/>
  <c r="AL264" i="1"/>
  <c r="AK264" i="1"/>
  <c r="AJ264" i="1"/>
  <c r="AI264" i="1"/>
  <c r="AH264" i="1"/>
  <c r="AE264" i="1"/>
  <c r="AD264" i="1"/>
  <c r="AC264" i="1"/>
  <c r="AB264" i="1"/>
  <c r="AA264" i="1"/>
  <c r="Z264" i="1"/>
  <c r="AR263" i="1"/>
  <c r="AO263" i="1"/>
  <c r="AN263" i="1"/>
  <c r="AM263" i="1"/>
  <c r="AL263" i="1"/>
  <c r="AK263" i="1"/>
  <c r="AJ263" i="1"/>
  <c r="AI263" i="1"/>
  <c r="AH263" i="1"/>
  <c r="AE263" i="1"/>
  <c r="AD263" i="1"/>
  <c r="AC263" i="1"/>
  <c r="AB263" i="1"/>
  <c r="AA263" i="1"/>
  <c r="Z263" i="1"/>
  <c r="AR262" i="1"/>
  <c r="AO262" i="1"/>
  <c r="AN262" i="1"/>
  <c r="AM262" i="1"/>
  <c r="AL262" i="1"/>
  <c r="AK262" i="1"/>
  <c r="AJ262" i="1"/>
  <c r="AI262" i="1"/>
  <c r="AH262" i="1"/>
  <c r="AE262" i="1"/>
  <c r="AD262" i="1"/>
  <c r="AC262" i="1"/>
  <c r="AB262" i="1"/>
  <c r="AA262" i="1"/>
  <c r="Z262" i="1"/>
  <c r="AR261" i="1"/>
  <c r="AO261" i="1"/>
  <c r="AN261" i="1"/>
  <c r="AM261" i="1"/>
  <c r="AL261" i="1"/>
  <c r="AK261" i="1"/>
  <c r="AJ261" i="1"/>
  <c r="AI261" i="1"/>
  <c r="AH261" i="1"/>
  <c r="AE261" i="1"/>
  <c r="AD261" i="1"/>
  <c r="AC261" i="1"/>
  <c r="AB261" i="1"/>
  <c r="AA261" i="1"/>
  <c r="Z261" i="1"/>
  <c r="AR260" i="1"/>
  <c r="AO260" i="1"/>
  <c r="AN260" i="1"/>
  <c r="AM260" i="1"/>
  <c r="AL260" i="1"/>
  <c r="AK260" i="1"/>
  <c r="AJ260" i="1"/>
  <c r="AI260" i="1"/>
  <c r="AH260" i="1"/>
  <c r="AE260" i="1"/>
  <c r="AD260" i="1"/>
  <c r="AC260" i="1"/>
  <c r="AB260" i="1"/>
  <c r="AA260" i="1"/>
  <c r="Z260" i="1"/>
  <c r="AR259" i="1"/>
  <c r="AO259" i="1"/>
  <c r="AN259" i="1"/>
  <c r="AM259" i="1"/>
  <c r="AL259" i="1"/>
  <c r="AK259" i="1"/>
  <c r="AJ259" i="1"/>
  <c r="AI259" i="1"/>
  <c r="AH259" i="1"/>
  <c r="AE259" i="1"/>
  <c r="AD259" i="1"/>
  <c r="AC259" i="1"/>
  <c r="AB259" i="1"/>
  <c r="AA259" i="1"/>
  <c r="Z259" i="1"/>
  <c r="AR258" i="1"/>
  <c r="AO258" i="1"/>
  <c r="AN258" i="1"/>
  <c r="AM258" i="1"/>
  <c r="AL258" i="1"/>
  <c r="AK258" i="1"/>
  <c r="AJ258" i="1"/>
  <c r="AI258" i="1"/>
  <c r="AH258" i="1"/>
  <c r="AE258" i="1"/>
  <c r="AD258" i="1"/>
  <c r="AC258" i="1"/>
  <c r="AB258" i="1"/>
  <c r="AA258" i="1"/>
  <c r="Z258" i="1"/>
  <c r="AR257" i="1"/>
  <c r="AO257" i="1"/>
  <c r="AN257" i="1"/>
  <c r="AM257" i="1"/>
  <c r="AL257" i="1"/>
  <c r="AK257" i="1"/>
  <c r="AJ257" i="1"/>
  <c r="AI257" i="1"/>
  <c r="AH257" i="1"/>
  <c r="AE257" i="1"/>
  <c r="AD257" i="1"/>
  <c r="AC257" i="1"/>
  <c r="AB257" i="1"/>
  <c r="AA257" i="1"/>
  <c r="Z257" i="1"/>
  <c r="AR256" i="1"/>
  <c r="AO256" i="1"/>
  <c r="AN256" i="1"/>
  <c r="AM256" i="1"/>
  <c r="AL256" i="1"/>
  <c r="AK256" i="1"/>
  <c r="AJ256" i="1"/>
  <c r="AI256" i="1"/>
  <c r="AH256" i="1"/>
  <c r="AE256" i="1"/>
  <c r="AD256" i="1"/>
  <c r="AC256" i="1"/>
  <c r="AB256" i="1"/>
  <c r="AA256" i="1"/>
  <c r="Z256" i="1"/>
  <c r="AR255" i="1"/>
  <c r="AO255" i="1"/>
  <c r="AN255" i="1"/>
  <c r="AM255" i="1"/>
  <c r="AL255" i="1"/>
  <c r="AK255" i="1"/>
  <c r="AJ255" i="1"/>
  <c r="AI255" i="1"/>
  <c r="AH255" i="1"/>
  <c r="AE255" i="1"/>
  <c r="AD255" i="1"/>
  <c r="AC255" i="1"/>
  <c r="AB255" i="1"/>
  <c r="AA255" i="1"/>
  <c r="Z255" i="1"/>
  <c r="AR254" i="1"/>
  <c r="AO254" i="1"/>
  <c r="AN254" i="1"/>
  <c r="AM254" i="1"/>
  <c r="AL254" i="1"/>
  <c r="AK254" i="1"/>
  <c r="AJ254" i="1"/>
  <c r="AI254" i="1"/>
  <c r="AH254" i="1"/>
  <c r="AE254" i="1"/>
  <c r="AD254" i="1"/>
  <c r="AC254" i="1"/>
  <c r="AB254" i="1"/>
  <c r="AA254" i="1"/>
  <c r="Z254" i="1"/>
  <c r="AR253" i="1"/>
  <c r="AO253" i="1"/>
  <c r="AN253" i="1"/>
  <c r="AM253" i="1"/>
  <c r="AL253" i="1"/>
  <c r="AK253" i="1"/>
  <c r="AJ253" i="1"/>
  <c r="AI253" i="1"/>
  <c r="AH253" i="1"/>
  <c r="AE253" i="1"/>
  <c r="AD253" i="1"/>
  <c r="AC253" i="1"/>
  <c r="AB253" i="1"/>
  <c r="AA253" i="1"/>
  <c r="Z253" i="1"/>
  <c r="AR252" i="1"/>
  <c r="AO252" i="1"/>
  <c r="AN252" i="1"/>
  <c r="AM252" i="1"/>
  <c r="AL252" i="1"/>
  <c r="AK252" i="1"/>
  <c r="AJ252" i="1"/>
  <c r="AI252" i="1"/>
  <c r="AH252" i="1"/>
  <c r="AE252" i="1"/>
  <c r="AD252" i="1"/>
  <c r="AC252" i="1"/>
  <c r="AB252" i="1"/>
  <c r="AA252" i="1"/>
  <c r="Z252" i="1"/>
  <c r="AR251" i="1"/>
  <c r="AO251" i="1"/>
  <c r="AN251" i="1"/>
  <c r="AM251" i="1"/>
  <c r="AL251" i="1"/>
  <c r="AK251" i="1"/>
  <c r="AJ251" i="1"/>
  <c r="AI251" i="1"/>
  <c r="AH251" i="1"/>
  <c r="AE251" i="1"/>
  <c r="AD251" i="1"/>
  <c r="AC251" i="1"/>
  <c r="AB251" i="1"/>
  <c r="AA251" i="1"/>
  <c r="Z251" i="1"/>
  <c r="AR250" i="1"/>
  <c r="AO250" i="1"/>
  <c r="AN250" i="1"/>
  <c r="AM250" i="1"/>
  <c r="AL250" i="1"/>
  <c r="AK250" i="1"/>
  <c r="AJ250" i="1"/>
  <c r="AI250" i="1"/>
  <c r="AH250" i="1"/>
  <c r="AE250" i="1"/>
  <c r="AD250" i="1"/>
  <c r="AC250" i="1"/>
  <c r="AB250" i="1"/>
  <c r="AA250" i="1"/>
  <c r="Z250" i="1"/>
  <c r="AR249" i="1"/>
  <c r="AO249" i="1"/>
  <c r="AN249" i="1"/>
  <c r="AM249" i="1"/>
  <c r="AL249" i="1"/>
  <c r="AK249" i="1"/>
  <c r="AJ249" i="1"/>
  <c r="AI249" i="1"/>
  <c r="AH249" i="1"/>
  <c r="AE249" i="1"/>
  <c r="AD249" i="1"/>
  <c r="AC249" i="1"/>
  <c r="AB249" i="1"/>
  <c r="AA249" i="1"/>
  <c r="Z249" i="1"/>
  <c r="AR248" i="1"/>
  <c r="AO248" i="1"/>
  <c r="AN248" i="1"/>
  <c r="AM248" i="1"/>
  <c r="AL248" i="1"/>
  <c r="AK248" i="1"/>
  <c r="AJ248" i="1"/>
  <c r="AI248" i="1"/>
  <c r="AH248" i="1"/>
  <c r="AE248" i="1"/>
  <c r="AD248" i="1"/>
  <c r="AC248" i="1"/>
  <c r="AB248" i="1"/>
  <c r="AA248" i="1"/>
  <c r="Z248" i="1"/>
  <c r="AR247" i="1"/>
  <c r="AO247" i="1"/>
  <c r="AN247" i="1"/>
  <c r="AM247" i="1"/>
  <c r="AL247" i="1"/>
  <c r="AK247" i="1"/>
  <c r="AJ247" i="1"/>
  <c r="AI247" i="1"/>
  <c r="AH247" i="1"/>
  <c r="AE247" i="1"/>
  <c r="AD247" i="1"/>
  <c r="AC247" i="1"/>
  <c r="AB247" i="1"/>
  <c r="AA247" i="1"/>
  <c r="Z247" i="1"/>
  <c r="AR246" i="1"/>
  <c r="AO246" i="1"/>
  <c r="AN246" i="1"/>
  <c r="AM246" i="1"/>
  <c r="AL246" i="1"/>
  <c r="AK246" i="1"/>
  <c r="AJ246" i="1"/>
  <c r="AI246" i="1"/>
  <c r="AH246" i="1"/>
  <c r="AE246" i="1"/>
  <c r="AD246" i="1"/>
  <c r="AC246" i="1"/>
  <c r="AB246" i="1"/>
  <c r="AA246" i="1"/>
  <c r="Z246" i="1"/>
  <c r="AR245" i="1"/>
  <c r="AO245" i="1"/>
  <c r="AN245" i="1"/>
  <c r="AM245" i="1"/>
  <c r="AL245" i="1"/>
  <c r="AK245" i="1"/>
  <c r="AJ245" i="1"/>
  <c r="AI245" i="1"/>
  <c r="AH245" i="1"/>
  <c r="AE245" i="1"/>
  <c r="AD245" i="1"/>
  <c r="AC245" i="1"/>
  <c r="AB245" i="1"/>
  <c r="AA245" i="1"/>
  <c r="Z245" i="1"/>
  <c r="AR244" i="1"/>
  <c r="AO244" i="1"/>
  <c r="AN244" i="1"/>
  <c r="AM244" i="1"/>
  <c r="AL244" i="1"/>
  <c r="AK244" i="1"/>
  <c r="AJ244" i="1"/>
  <c r="AI244" i="1"/>
  <c r="AH244" i="1"/>
  <c r="AE244" i="1"/>
  <c r="AD244" i="1"/>
  <c r="AC244" i="1"/>
  <c r="AB244" i="1"/>
  <c r="AA244" i="1"/>
  <c r="Z244" i="1"/>
  <c r="AR243" i="1"/>
  <c r="AO243" i="1"/>
  <c r="AN243" i="1"/>
  <c r="AM243" i="1"/>
  <c r="AL243" i="1"/>
  <c r="AK243" i="1"/>
  <c r="AJ243" i="1"/>
  <c r="AI243" i="1"/>
  <c r="AH243" i="1"/>
  <c r="AE243" i="1"/>
  <c r="AD243" i="1"/>
  <c r="AC243" i="1"/>
  <c r="AB243" i="1"/>
  <c r="AA243" i="1"/>
  <c r="Z243" i="1"/>
  <c r="AR242" i="1"/>
  <c r="AO242" i="1"/>
  <c r="AN242" i="1"/>
  <c r="AM242" i="1"/>
  <c r="AL242" i="1"/>
  <c r="AK242" i="1"/>
  <c r="AJ242" i="1"/>
  <c r="AI242" i="1"/>
  <c r="AH242" i="1"/>
  <c r="AE242" i="1"/>
  <c r="AD242" i="1"/>
  <c r="AC242" i="1"/>
  <c r="AB242" i="1"/>
  <c r="AA242" i="1"/>
  <c r="Z242" i="1"/>
  <c r="AR241" i="1"/>
  <c r="AO241" i="1"/>
  <c r="AN241" i="1"/>
  <c r="AM241" i="1"/>
  <c r="AL241" i="1"/>
  <c r="AK241" i="1"/>
  <c r="AJ241" i="1"/>
  <c r="AI241" i="1"/>
  <c r="AH241" i="1"/>
  <c r="AE241" i="1"/>
  <c r="AD241" i="1"/>
  <c r="AC241" i="1"/>
  <c r="AB241" i="1"/>
  <c r="AA241" i="1"/>
  <c r="Z241" i="1"/>
  <c r="AR240" i="1"/>
  <c r="AO240" i="1"/>
  <c r="AN240" i="1"/>
  <c r="AM240" i="1"/>
  <c r="AL240" i="1"/>
  <c r="AK240" i="1"/>
  <c r="AJ240" i="1"/>
  <c r="AI240" i="1"/>
  <c r="AH240" i="1"/>
  <c r="AE240" i="1"/>
  <c r="AD240" i="1"/>
  <c r="AC240" i="1"/>
  <c r="AB240" i="1"/>
  <c r="AA240" i="1"/>
  <c r="Z240" i="1"/>
  <c r="AR239" i="1"/>
  <c r="AO239" i="1"/>
  <c r="AN239" i="1"/>
  <c r="AM239" i="1"/>
  <c r="AL239" i="1"/>
  <c r="AK239" i="1"/>
  <c r="AJ239" i="1"/>
  <c r="AI239" i="1"/>
  <c r="AH239" i="1"/>
  <c r="AE239" i="1"/>
  <c r="AD239" i="1"/>
  <c r="AC239" i="1"/>
  <c r="AB239" i="1"/>
  <c r="AA239" i="1"/>
  <c r="Z239" i="1"/>
  <c r="AR238" i="1"/>
  <c r="AO238" i="1"/>
  <c r="AN238" i="1"/>
  <c r="AM238" i="1"/>
  <c r="AL238" i="1"/>
  <c r="AK238" i="1"/>
  <c r="AJ238" i="1"/>
  <c r="AI238" i="1"/>
  <c r="AH238" i="1"/>
  <c r="AE238" i="1"/>
  <c r="AD238" i="1"/>
  <c r="AC238" i="1"/>
  <c r="AB238" i="1"/>
  <c r="AA238" i="1"/>
  <c r="Z238" i="1"/>
  <c r="AR237" i="1"/>
  <c r="AO237" i="1"/>
  <c r="AN237" i="1"/>
  <c r="AM237" i="1"/>
  <c r="AL237" i="1"/>
  <c r="AK237" i="1"/>
  <c r="AJ237" i="1"/>
  <c r="AI237" i="1"/>
  <c r="AH237" i="1"/>
  <c r="AE237" i="1"/>
  <c r="AD237" i="1"/>
  <c r="AC237" i="1"/>
  <c r="AB237" i="1"/>
  <c r="AA237" i="1"/>
  <c r="Z237" i="1"/>
  <c r="AR236" i="1"/>
  <c r="AO236" i="1"/>
  <c r="AN236" i="1"/>
  <c r="AM236" i="1"/>
  <c r="AL236" i="1"/>
  <c r="AK236" i="1"/>
  <c r="AJ236" i="1"/>
  <c r="AI236" i="1"/>
  <c r="AH236" i="1"/>
  <c r="AE236" i="1"/>
  <c r="AD236" i="1"/>
  <c r="AC236" i="1"/>
  <c r="AB236" i="1"/>
  <c r="AA236" i="1"/>
  <c r="Z236" i="1"/>
  <c r="AR235" i="1"/>
  <c r="AO235" i="1"/>
  <c r="AN235" i="1"/>
  <c r="AM235" i="1"/>
  <c r="AL235" i="1"/>
  <c r="AK235" i="1"/>
  <c r="AJ235" i="1"/>
  <c r="AI235" i="1"/>
  <c r="AH235" i="1"/>
  <c r="AE235" i="1"/>
  <c r="AD235" i="1"/>
  <c r="AC235" i="1"/>
  <c r="AB235" i="1"/>
  <c r="AA235" i="1"/>
  <c r="Z235" i="1"/>
  <c r="AR234" i="1"/>
  <c r="AO234" i="1"/>
  <c r="AN234" i="1"/>
  <c r="AM234" i="1"/>
  <c r="AL234" i="1"/>
  <c r="AK234" i="1"/>
  <c r="AJ234" i="1"/>
  <c r="AI234" i="1"/>
  <c r="AH234" i="1"/>
  <c r="AE234" i="1"/>
  <c r="AD234" i="1"/>
  <c r="AC234" i="1"/>
  <c r="AB234" i="1"/>
  <c r="AA234" i="1"/>
  <c r="Z234" i="1"/>
  <c r="AR233" i="1"/>
  <c r="AO233" i="1"/>
  <c r="AN233" i="1"/>
  <c r="AM233" i="1"/>
  <c r="AL233" i="1"/>
  <c r="AK233" i="1"/>
  <c r="AJ233" i="1"/>
  <c r="AI233" i="1"/>
  <c r="AH233" i="1"/>
  <c r="AE233" i="1"/>
  <c r="AD233" i="1"/>
  <c r="AC233" i="1"/>
  <c r="AB233" i="1"/>
  <c r="AA233" i="1"/>
  <c r="Z233" i="1"/>
  <c r="AR232" i="1"/>
  <c r="AO232" i="1"/>
  <c r="AN232" i="1"/>
  <c r="AM232" i="1"/>
  <c r="AL232" i="1"/>
  <c r="AK232" i="1"/>
  <c r="AJ232" i="1"/>
  <c r="AI232" i="1"/>
  <c r="AH232" i="1"/>
  <c r="AE232" i="1"/>
  <c r="AD232" i="1"/>
  <c r="AC232" i="1"/>
  <c r="AB232" i="1"/>
  <c r="AA232" i="1"/>
  <c r="Z232" i="1"/>
  <c r="AR231" i="1"/>
  <c r="AO231" i="1"/>
  <c r="AN231" i="1"/>
  <c r="AM231" i="1"/>
  <c r="AL231" i="1"/>
  <c r="AK231" i="1"/>
  <c r="AJ231" i="1"/>
  <c r="AI231" i="1"/>
  <c r="AH231" i="1"/>
  <c r="AE231" i="1"/>
  <c r="AD231" i="1"/>
  <c r="AC231" i="1"/>
  <c r="AB231" i="1"/>
  <c r="AA231" i="1"/>
  <c r="Z231" i="1"/>
  <c r="AR230" i="1"/>
  <c r="AO230" i="1"/>
  <c r="AN230" i="1"/>
  <c r="AM230" i="1"/>
  <c r="AL230" i="1"/>
  <c r="AK230" i="1"/>
  <c r="AJ230" i="1"/>
  <c r="AI230" i="1"/>
  <c r="AH230" i="1"/>
  <c r="AE230" i="1"/>
  <c r="AD230" i="1"/>
  <c r="AC230" i="1"/>
  <c r="AB230" i="1"/>
  <c r="AA230" i="1"/>
  <c r="Z230" i="1"/>
  <c r="AR229" i="1"/>
  <c r="AO229" i="1"/>
  <c r="AN229" i="1"/>
  <c r="AM229" i="1"/>
  <c r="AL229" i="1"/>
  <c r="AK229" i="1"/>
  <c r="AJ229" i="1"/>
  <c r="AI229" i="1"/>
  <c r="AH229" i="1"/>
  <c r="AE229" i="1"/>
  <c r="AD229" i="1"/>
  <c r="AC229" i="1"/>
  <c r="AB229" i="1"/>
  <c r="AA229" i="1"/>
  <c r="Z229" i="1"/>
  <c r="AR228" i="1"/>
  <c r="AO228" i="1"/>
  <c r="AN228" i="1"/>
  <c r="AM228" i="1"/>
  <c r="AL228" i="1"/>
  <c r="AK228" i="1"/>
  <c r="AJ228" i="1"/>
  <c r="AI228" i="1"/>
  <c r="AH228" i="1"/>
  <c r="AE228" i="1"/>
  <c r="AD228" i="1"/>
  <c r="AC228" i="1"/>
  <c r="AB228" i="1"/>
  <c r="AA228" i="1"/>
  <c r="Z228" i="1"/>
  <c r="AR227" i="1"/>
  <c r="AO227" i="1"/>
  <c r="AN227" i="1"/>
  <c r="AM227" i="1"/>
  <c r="AL227" i="1"/>
  <c r="AK227" i="1"/>
  <c r="AJ227" i="1"/>
  <c r="AI227" i="1"/>
  <c r="AH227" i="1"/>
  <c r="AE227" i="1"/>
  <c r="AD227" i="1"/>
  <c r="AC227" i="1"/>
  <c r="AB227" i="1"/>
  <c r="AA227" i="1"/>
  <c r="Z227" i="1"/>
  <c r="AR226" i="1"/>
  <c r="AO226" i="1"/>
  <c r="AN226" i="1"/>
  <c r="AM226" i="1"/>
  <c r="AL226" i="1"/>
  <c r="AK226" i="1"/>
  <c r="AJ226" i="1"/>
  <c r="AI226" i="1"/>
  <c r="AH226" i="1"/>
  <c r="AE226" i="1"/>
  <c r="AD226" i="1"/>
  <c r="AC226" i="1"/>
  <c r="AB226" i="1"/>
  <c r="AA226" i="1"/>
  <c r="Z226" i="1"/>
  <c r="AR225" i="1"/>
  <c r="AO225" i="1"/>
  <c r="AN225" i="1"/>
  <c r="AM225" i="1"/>
  <c r="AL225" i="1"/>
  <c r="AK225" i="1"/>
  <c r="AJ225" i="1"/>
  <c r="AI225" i="1"/>
  <c r="AH225" i="1"/>
  <c r="AE225" i="1"/>
  <c r="AD225" i="1"/>
  <c r="AC225" i="1"/>
  <c r="AB225" i="1"/>
  <c r="AA225" i="1"/>
  <c r="Z225" i="1"/>
  <c r="AR224" i="1"/>
  <c r="AO224" i="1"/>
  <c r="AN224" i="1"/>
  <c r="AM224" i="1"/>
  <c r="AL224" i="1"/>
  <c r="AK224" i="1"/>
  <c r="AJ224" i="1"/>
  <c r="AI224" i="1"/>
  <c r="AH224" i="1"/>
  <c r="AE224" i="1"/>
  <c r="AD224" i="1"/>
  <c r="AC224" i="1"/>
  <c r="AB224" i="1"/>
  <c r="AA224" i="1"/>
  <c r="Z224" i="1"/>
  <c r="AR223" i="1"/>
  <c r="AO223" i="1"/>
  <c r="AN223" i="1"/>
  <c r="AM223" i="1"/>
  <c r="AL223" i="1"/>
  <c r="AK223" i="1"/>
  <c r="AJ223" i="1"/>
  <c r="AI223" i="1"/>
  <c r="AH223" i="1"/>
  <c r="AE223" i="1"/>
  <c r="AD223" i="1"/>
  <c r="AC223" i="1"/>
  <c r="AB223" i="1"/>
  <c r="AA223" i="1"/>
  <c r="Z223" i="1"/>
  <c r="AR222" i="1"/>
  <c r="AO222" i="1"/>
  <c r="AN222" i="1"/>
  <c r="AM222" i="1"/>
  <c r="AL222" i="1"/>
  <c r="AK222" i="1"/>
  <c r="AJ222" i="1"/>
  <c r="AI222" i="1"/>
  <c r="AH222" i="1"/>
  <c r="AE222" i="1"/>
  <c r="AD222" i="1"/>
  <c r="AC222" i="1"/>
  <c r="AB222" i="1"/>
  <c r="AA222" i="1"/>
  <c r="Z222" i="1"/>
  <c r="AR221" i="1"/>
  <c r="AO221" i="1"/>
  <c r="AN221" i="1"/>
  <c r="AM221" i="1"/>
  <c r="AL221" i="1"/>
  <c r="AK221" i="1"/>
  <c r="AJ221" i="1"/>
  <c r="AI221" i="1"/>
  <c r="AH221" i="1"/>
  <c r="AE221" i="1"/>
  <c r="AD221" i="1"/>
  <c r="AC221" i="1"/>
  <c r="AB221" i="1"/>
  <c r="AA221" i="1"/>
  <c r="Z221" i="1"/>
  <c r="AR220" i="1"/>
  <c r="AO220" i="1"/>
  <c r="AN220" i="1"/>
  <c r="AM220" i="1"/>
  <c r="AL220" i="1"/>
  <c r="AK220" i="1"/>
  <c r="AJ220" i="1"/>
  <c r="AI220" i="1"/>
  <c r="AH220" i="1"/>
  <c r="AE220" i="1"/>
  <c r="AD220" i="1"/>
  <c r="AC220" i="1"/>
  <c r="AB220" i="1"/>
  <c r="AA220" i="1"/>
  <c r="Z220" i="1"/>
  <c r="AR219" i="1"/>
  <c r="AO219" i="1"/>
  <c r="AN219" i="1"/>
  <c r="AM219" i="1"/>
  <c r="AL219" i="1"/>
  <c r="AK219" i="1"/>
  <c r="AJ219" i="1"/>
  <c r="AI219" i="1"/>
  <c r="AH219" i="1"/>
  <c r="AE219" i="1"/>
  <c r="AD219" i="1"/>
  <c r="AC219" i="1"/>
  <c r="AB219" i="1"/>
  <c r="AA219" i="1"/>
  <c r="Z219" i="1"/>
  <c r="AR218" i="1"/>
  <c r="AO218" i="1"/>
  <c r="AN218" i="1"/>
  <c r="AM218" i="1"/>
  <c r="AL218" i="1"/>
  <c r="AK218" i="1"/>
  <c r="AJ218" i="1"/>
  <c r="AI218" i="1"/>
  <c r="AH218" i="1"/>
  <c r="AE218" i="1"/>
  <c r="AD218" i="1"/>
  <c r="AC218" i="1"/>
  <c r="AB218" i="1"/>
  <c r="AA218" i="1"/>
  <c r="Z218" i="1"/>
  <c r="AR217" i="1"/>
  <c r="AO217" i="1"/>
  <c r="AN217" i="1"/>
  <c r="AM217" i="1"/>
  <c r="AL217" i="1"/>
  <c r="AK217" i="1"/>
  <c r="AJ217" i="1"/>
  <c r="AI217" i="1"/>
  <c r="AH217" i="1"/>
  <c r="AE217" i="1"/>
  <c r="AD217" i="1"/>
  <c r="AC217" i="1"/>
  <c r="AB217" i="1"/>
  <c r="AA217" i="1"/>
  <c r="Z217" i="1"/>
  <c r="AR216" i="1"/>
  <c r="AO216" i="1"/>
  <c r="AN216" i="1"/>
  <c r="AM216" i="1"/>
  <c r="AL216" i="1"/>
  <c r="AK216" i="1"/>
  <c r="AJ216" i="1"/>
  <c r="AI216" i="1"/>
  <c r="AH216" i="1"/>
  <c r="AE216" i="1"/>
  <c r="AD216" i="1"/>
  <c r="AC216" i="1"/>
  <c r="AB216" i="1"/>
  <c r="AA216" i="1"/>
  <c r="Z216" i="1"/>
  <c r="AR215" i="1"/>
  <c r="AO215" i="1"/>
  <c r="AN215" i="1"/>
  <c r="AM215" i="1"/>
  <c r="AL215" i="1"/>
  <c r="AK215" i="1"/>
  <c r="AJ215" i="1"/>
  <c r="AI215" i="1"/>
  <c r="AH215" i="1"/>
  <c r="AE215" i="1"/>
  <c r="AD215" i="1"/>
  <c r="AC215" i="1"/>
  <c r="AB215" i="1"/>
  <c r="AA215" i="1"/>
  <c r="Z215" i="1"/>
  <c r="AR214" i="1"/>
  <c r="AO214" i="1"/>
  <c r="AN214" i="1"/>
  <c r="AM214" i="1"/>
  <c r="AL214" i="1"/>
  <c r="AK214" i="1"/>
  <c r="AJ214" i="1"/>
  <c r="AI214" i="1"/>
  <c r="AH214" i="1"/>
  <c r="AE214" i="1"/>
  <c r="AD214" i="1"/>
  <c r="AC214" i="1"/>
  <c r="AB214" i="1"/>
  <c r="AA214" i="1"/>
  <c r="Z214" i="1"/>
  <c r="AR213" i="1"/>
  <c r="AO213" i="1"/>
  <c r="AN213" i="1"/>
  <c r="AM213" i="1"/>
  <c r="AL213" i="1"/>
  <c r="AK213" i="1"/>
  <c r="AJ213" i="1"/>
  <c r="AI213" i="1"/>
  <c r="AH213" i="1"/>
  <c r="AE213" i="1"/>
  <c r="AD213" i="1"/>
  <c r="AC213" i="1"/>
  <c r="AB213" i="1"/>
  <c r="AA213" i="1"/>
  <c r="Z213" i="1"/>
  <c r="AR212" i="1"/>
  <c r="AO212" i="1"/>
  <c r="AN212" i="1"/>
  <c r="AM212" i="1"/>
  <c r="AL212" i="1"/>
  <c r="AK212" i="1"/>
  <c r="AJ212" i="1"/>
  <c r="AI212" i="1"/>
  <c r="AH212" i="1"/>
  <c r="AE212" i="1"/>
  <c r="AD212" i="1"/>
  <c r="AC212" i="1"/>
  <c r="AB212" i="1"/>
  <c r="AA212" i="1"/>
  <c r="Z212" i="1"/>
  <c r="AR211" i="1"/>
  <c r="AO211" i="1"/>
  <c r="AN211" i="1"/>
  <c r="AM211" i="1"/>
  <c r="AL211" i="1"/>
  <c r="AK211" i="1"/>
  <c r="AJ211" i="1"/>
  <c r="AI211" i="1"/>
  <c r="AH211" i="1"/>
  <c r="AE211" i="1"/>
  <c r="AD211" i="1"/>
  <c r="AC211" i="1"/>
  <c r="AB211" i="1"/>
  <c r="AA211" i="1"/>
  <c r="Z211" i="1"/>
  <c r="AR210" i="1"/>
  <c r="AO210" i="1"/>
  <c r="AN210" i="1"/>
  <c r="AM210" i="1"/>
  <c r="AL210" i="1"/>
  <c r="AK210" i="1"/>
  <c r="AJ210" i="1"/>
  <c r="AI210" i="1"/>
  <c r="AH210" i="1"/>
  <c r="AE210" i="1"/>
  <c r="AD210" i="1"/>
  <c r="AC210" i="1"/>
  <c r="AB210" i="1"/>
  <c r="AA210" i="1"/>
  <c r="Z210" i="1"/>
  <c r="AR209" i="1"/>
  <c r="AO209" i="1"/>
  <c r="AN209" i="1"/>
  <c r="AM209" i="1"/>
  <c r="AL209" i="1"/>
  <c r="AK209" i="1"/>
  <c r="AJ209" i="1"/>
  <c r="AI209" i="1"/>
  <c r="AH209" i="1"/>
  <c r="AE209" i="1"/>
  <c r="AD209" i="1"/>
  <c r="AC209" i="1"/>
  <c r="AB209" i="1"/>
  <c r="AA209" i="1"/>
  <c r="Z209" i="1"/>
  <c r="AR208" i="1"/>
  <c r="AO208" i="1"/>
  <c r="AN208" i="1"/>
  <c r="AM208" i="1"/>
  <c r="AL208" i="1"/>
  <c r="AK208" i="1"/>
  <c r="AJ208" i="1"/>
  <c r="AI208" i="1"/>
  <c r="AH208" i="1"/>
  <c r="AE208" i="1"/>
  <c r="AD208" i="1"/>
  <c r="AC208" i="1"/>
  <c r="AB208" i="1"/>
  <c r="AA208" i="1"/>
  <c r="Z208" i="1"/>
  <c r="AR207" i="1"/>
  <c r="AO207" i="1"/>
  <c r="AN207" i="1"/>
  <c r="AM207" i="1"/>
  <c r="AL207" i="1"/>
  <c r="AK207" i="1"/>
  <c r="AJ207" i="1"/>
  <c r="AI207" i="1"/>
  <c r="AH207" i="1"/>
  <c r="AE207" i="1"/>
  <c r="AD207" i="1"/>
  <c r="AC207" i="1"/>
  <c r="AB207" i="1"/>
  <c r="AA207" i="1"/>
  <c r="Z207" i="1"/>
  <c r="AR206" i="1"/>
  <c r="AO206" i="1"/>
  <c r="AN206" i="1"/>
  <c r="AM206" i="1"/>
  <c r="AL206" i="1"/>
  <c r="AK206" i="1"/>
  <c r="AJ206" i="1"/>
  <c r="AI206" i="1"/>
  <c r="AH206" i="1"/>
  <c r="AE206" i="1"/>
  <c r="AD206" i="1"/>
  <c r="AC206" i="1"/>
  <c r="AB206" i="1"/>
  <c r="AA206" i="1"/>
  <c r="Z206" i="1"/>
  <c r="AR205" i="1"/>
  <c r="AO205" i="1"/>
  <c r="AN205" i="1"/>
  <c r="AM205" i="1"/>
  <c r="AL205" i="1"/>
  <c r="AK205" i="1"/>
  <c r="AJ205" i="1"/>
  <c r="AI205" i="1"/>
  <c r="AH205" i="1"/>
  <c r="AE205" i="1"/>
  <c r="AD205" i="1"/>
  <c r="AC205" i="1"/>
  <c r="AB205" i="1"/>
  <c r="AA205" i="1"/>
  <c r="Z205" i="1"/>
  <c r="AR204" i="1"/>
  <c r="AO204" i="1"/>
  <c r="AN204" i="1"/>
  <c r="AM204" i="1"/>
  <c r="AL204" i="1"/>
  <c r="AK204" i="1"/>
  <c r="AJ204" i="1"/>
  <c r="AI204" i="1"/>
  <c r="AH204" i="1"/>
  <c r="AE204" i="1"/>
  <c r="AD204" i="1"/>
  <c r="AC204" i="1"/>
  <c r="AB204" i="1"/>
  <c r="AA204" i="1"/>
  <c r="Z204" i="1"/>
  <c r="AR203" i="1"/>
  <c r="AO203" i="1"/>
  <c r="AN203" i="1"/>
  <c r="AM203" i="1"/>
  <c r="AL203" i="1"/>
  <c r="AK203" i="1"/>
  <c r="AJ203" i="1"/>
  <c r="AI203" i="1"/>
  <c r="AH203" i="1"/>
  <c r="AE203" i="1"/>
  <c r="AD203" i="1"/>
  <c r="AC203" i="1"/>
  <c r="AB203" i="1"/>
  <c r="AA203" i="1"/>
  <c r="Z203" i="1"/>
  <c r="AR202" i="1"/>
  <c r="AO202" i="1"/>
  <c r="AN202" i="1"/>
  <c r="AM202" i="1"/>
  <c r="AL202" i="1"/>
  <c r="AK202" i="1"/>
  <c r="AJ202" i="1"/>
  <c r="AI202" i="1"/>
  <c r="AH202" i="1"/>
  <c r="AE202" i="1"/>
  <c r="AD202" i="1"/>
  <c r="AC202" i="1"/>
  <c r="AB202" i="1"/>
  <c r="AA202" i="1"/>
  <c r="Z202" i="1"/>
  <c r="AR201" i="1"/>
  <c r="AO201" i="1"/>
  <c r="AN201" i="1"/>
  <c r="AM201" i="1"/>
  <c r="AL201" i="1"/>
  <c r="AK201" i="1"/>
  <c r="AJ201" i="1"/>
  <c r="AI201" i="1"/>
  <c r="AH201" i="1"/>
  <c r="AE201" i="1"/>
  <c r="AD201" i="1"/>
  <c r="AC201" i="1"/>
  <c r="AB201" i="1"/>
  <c r="AA201" i="1"/>
  <c r="Z201" i="1"/>
  <c r="AR200" i="1"/>
  <c r="AO200" i="1"/>
  <c r="AN200" i="1"/>
  <c r="AM200" i="1"/>
  <c r="AL200" i="1"/>
  <c r="AK200" i="1"/>
  <c r="AJ200" i="1"/>
  <c r="AI200" i="1"/>
  <c r="AH200" i="1"/>
  <c r="AE200" i="1"/>
  <c r="AD200" i="1"/>
  <c r="AC200" i="1"/>
  <c r="AB200" i="1"/>
  <c r="AA200" i="1"/>
  <c r="Z200" i="1"/>
  <c r="AR199" i="1"/>
  <c r="AO199" i="1"/>
  <c r="AN199" i="1"/>
  <c r="AM199" i="1"/>
  <c r="AL199" i="1"/>
  <c r="AK199" i="1"/>
  <c r="AJ199" i="1"/>
  <c r="AI199" i="1"/>
  <c r="AH199" i="1"/>
  <c r="AE199" i="1"/>
  <c r="AD199" i="1"/>
  <c r="AC199" i="1"/>
  <c r="AB199" i="1"/>
  <c r="AA199" i="1"/>
  <c r="Z199" i="1"/>
  <c r="AR198" i="1"/>
  <c r="AO198" i="1"/>
  <c r="AN198" i="1"/>
  <c r="AM198" i="1"/>
  <c r="AL198" i="1"/>
  <c r="AK198" i="1"/>
  <c r="AJ198" i="1"/>
  <c r="AI198" i="1"/>
  <c r="AH198" i="1"/>
  <c r="AE198" i="1"/>
  <c r="AD198" i="1"/>
  <c r="AC198" i="1"/>
  <c r="AB198" i="1"/>
  <c r="AA198" i="1"/>
  <c r="Z198" i="1"/>
  <c r="AR197" i="1"/>
  <c r="AO197" i="1"/>
  <c r="AN197" i="1"/>
  <c r="AM197" i="1"/>
  <c r="AL197" i="1"/>
  <c r="AK197" i="1"/>
  <c r="AJ197" i="1"/>
  <c r="AI197" i="1"/>
  <c r="AH197" i="1"/>
  <c r="AE197" i="1"/>
  <c r="AD197" i="1"/>
  <c r="AC197" i="1"/>
  <c r="AB197" i="1"/>
  <c r="AA197" i="1"/>
  <c r="Z197" i="1"/>
  <c r="AR196" i="1"/>
  <c r="AO196" i="1"/>
  <c r="AN196" i="1"/>
  <c r="AM196" i="1"/>
  <c r="AL196" i="1"/>
  <c r="AK196" i="1"/>
  <c r="AJ196" i="1"/>
  <c r="AI196" i="1"/>
  <c r="AH196" i="1"/>
  <c r="AE196" i="1"/>
  <c r="AD196" i="1"/>
  <c r="AC196" i="1"/>
  <c r="AB196" i="1"/>
  <c r="AA196" i="1"/>
  <c r="Z196" i="1"/>
  <c r="AR195" i="1"/>
  <c r="AO195" i="1"/>
  <c r="AN195" i="1"/>
  <c r="AM195" i="1"/>
  <c r="AL195" i="1"/>
  <c r="AK195" i="1"/>
  <c r="AJ195" i="1"/>
  <c r="AI195" i="1"/>
  <c r="AH195" i="1"/>
  <c r="AE195" i="1"/>
  <c r="AD195" i="1"/>
  <c r="AC195" i="1"/>
  <c r="AB195" i="1"/>
  <c r="AA195" i="1"/>
  <c r="Z195" i="1"/>
  <c r="AR194" i="1"/>
  <c r="AO194" i="1"/>
  <c r="AN194" i="1"/>
  <c r="AM194" i="1"/>
  <c r="AL194" i="1"/>
  <c r="AK194" i="1"/>
  <c r="AJ194" i="1"/>
  <c r="AI194" i="1"/>
  <c r="AH194" i="1"/>
  <c r="AE194" i="1"/>
  <c r="AD194" i="1"/>
  <c r="AC194" i="1"/>
  <c r="AB194" i="1"/>
  <c r="AA194" i="1"/>
  <c r="Z194" i="1"/>
  <c r="AR193" i="1"/>
  <c r="AO193" i="1"/>
  <c r="AN193" i="1"/>
  <c r="AM193" i="1"/>
  <c r="AL193" i="1"/>
  <c r="AK193" i="1"/>
  <c r="AJ193" i="1"/>
  <c r="AI193" i="1"/>
  <c r="AH193" i="1"/>
  <c r="AE193" i="1"/>
  <c r="AD193" i="1"/>
  <c r="AC193" i="1"/>
  <c r="AB193" i="1"/>
  <c r="AA193" i="1"/>
  <c r="Z193" i="1"/>
  <c r="AR192" i="1"/>
  <c r="AO192" i="1"/>
  <c r="AN192" i="1"/>
  <c r="AM192" i="1"/>
  <c r="AL192" i="1"/>
  <c r="AK192" i="1"/>
  <c r="AJ192" i="1"/>
  <c r="AI192" i="1"/>
  <c r="AH192" i="1"/>
  <c r="AE192" i="1"/>
  <c r="AD192" i="1"/>
  <c r="AC192" i="1"/>
  <c r="AB192" i="1"/>
  <c r="AA192" i="1"/>
  <c r="Z192" i="1"/>
  <c r="AR191" i="1"/>
  <c r="AO191" i="1"/>
  <c r="AN191" i="1"/>
  <c r="AM191" i="1"/>
  <c r="AL191" i="1"/>
  <c r="AK191" i="1"/>
  <c r="AJ191" i="1"/>
  <c r="AI191" i="1"/>
  <c r="AH191" i="1"/>
  <c r="AE191" i="1"/>
  <c r="AD191" i="1"/>
  <c r="AC191" i="1"/>
  <c r="AB191" i="1"/>
  <c r="AA191" i="1"/>
  <c r="Z191" i="1"/>
  <c r="AR190" i="1"/>
  <c r="AO190" i="1"/>
  <c r="AN190" i="1"/>
  <c r="AM190" i="1"/>
  <c r="AL190" i="1"/>
  <c r="AK190" i="1"/>
  <c r="AJ190" i="1"/>
  <c r="AI190" i="1"/>
  <c r="AH190" i="1"/>
  <c r="AE190" i="1"/>
  <c r="AD190" i="1"/>
  <c r="AC190" i="1"/>
  <c r="AB190" i="1"/>
  <c r="AA190" i="1"/>
  <c r="Z190" i="1"/>
  <c r="AR189" i="1"/>
  <c r="AO189" i="1"/>
  <c r="AN189" i="1"/>
  <c r="AM189" i="1"/>
  <c r="AL189" i="1"/>
  <c r="AK189" i="1"/>
  <c r="AJ189" i="1"/>
  <c r="AI189" i="1"/>
  <c r="AH189" i="1"/>
  <c r="AE189" i="1"/>
  <c r="AD189" i="1"/>
  <c r="AC189" i="1"/>
  <c r="AB189" i="1"/>
  <c r="AA189" i="1"/>
  <c r="Z189" i="1"/>
  <c r="AR188" i="1"/>
  <c r="AO188" i="1"/>
  <c r="AN188" i="1"/>
  <c r="AM188" i="1"/>
  <c r="AL188" i="1"/>
  <c r="AK188" i="1"/>
  <c r="AJ188" i="1"/>
  <c r="AI188" i="1"/>
  <c r="AH188" i="1"/>
  <c r="AE188" i="1"/>
  <c r="AD188" i="1"/>
  <c r="AC188" i="1"/>
  <c r="AB188" i="1"/>
  <c r="AA188" i="1"/>
  <c r="Z188" i="1"/>
  <c r="AR187" i="1"/>
  <c r="AO187" i="1"/>
  <c r="AN187" i="1"/>
  <c r="AM187" i="1"/>
  <c r="AL187" i="1"/>
  <c r="AK187" i="1"/>
  <c r="AJ187" i="1"/>
  <c r="AI187" i="1"/>
  <c r="AH187" i="1"/>
  <c r="AE187" i="1"/>
  <c r="AD187" i="1"/>
  <c r="AC187" i="1"/>
  <c r="AB187" i="1"/>
  <c r="AA187" i="1"/>
  <c r="Z187" i="1"/>
  <c r="AR186" i="1"/>
  <c r="AO186" i="1"/>
  <c r="AN186" i="1"/>
  <c r="AM186" i="1"/>
  <c r="AL186" i="1"/>
  <c r="AK186" i="1"/>
  <c r="AJ186" i="1"/>
  <c r="AI186" i="1"/>
  <c r="AH186" i="1"/>
  <c r="AE186" i="1"/>
  <c r="AD186" i="1"/>
  <c r="AC186" i="1"/>
  <c r="AB186" i="1"/>
  <c r="AA186" i="1"/>
  <c r="Z186" i="1"/>
  <c r="AR185" i="1"/>
  <c r="AO185" i="1"/>
  <c r="AN185" i="1"/>
  <c r="AM185" i="1"/>
  <c r="AL185" i="1"/>
  <c r="AK185" i="1"/>
  <c r="AJ185" i="1"/>
  <c r="AI185" i="1"/>
  <c r="AH185" i="1"/>
  <c r="AE185" i="1"/>
  <c r="AD185" i="1"/>
  <c r="AC185" i="1"/>
  <c r="AB185" i="1"/>
  <c r="AA185" i="1"/>
  <c r="Z185" i="1"/>
  <c r="AR184" i="1"/>
  <c r="AO184" i="1"/>
  <c r="AN184" i="1"/>
  <c r="AM184" i="1"/>
  <c r="AL184" i="1"/>
  <c r="AK184" i="1"/>
  <c r="AJ184" i="1"/>
  <c r="AI184" i="1"/>
  <c r="AH184" i="1"/>
  <c r="AE184" i="1"/>
  <c r="AD184" i="1"/>
  <c r="AC184" i="1"/>
  <c r="AB184" i="1"/>
  <c r="AA184" i="1"/>
  <c r="Z184" i="1"/>
  <c r="AR183" i="1"/>
  <c r="AO183" i="1"/>
  <c r="AN183" i="1"/>
  <c r="AM183" i="1"/>
  <c r="AL183" i="1"/>
  <c r="AK183" i="1"/>
  <c r="AJ183" i="1"/>
  <c r="AI183" i="1"/>
  <c r="AH183" i="1"/>
  <c r="AE183" i="1"/>
  <c r="AD183" i="1"/>
  <c r="AC183" i="1"/>
  <c r="AB183" i="1"/>
  <c r="AA183" i="1"/>
  <c r="Z183" i="1"/>
  <c r="AR182" i="1"/>
  <c r="AO182" i="1"/>
  <c r="AN182" i="1"/>
  <c r="AM182" i="1"/>
  <c r="AL182" i="1"/>
  <c r="AK182" i="1"/>
  <c r="AJ182" i="1"/>
  <c r="AI182" i="1"/>
  <c r="AH182" i="1"/>
  <c r="AE182" i="1"/>
  <c r="AD182" i="1"/>
  <c r="AC182" i="1"/>
  <c r="AB182" i="1"/>
  <c r="AA182" i="1"/>
  <c r="Z182" i="1"/>
  <c r="AR181" i="1"/>
  <c r="AO181" i="1"/>
  <c r="AN181" i="1"/>
  <c r="AM181" i="1"/>
  <c r="AL181" i="1"/>
  <c r="AK181" i="1"/>
  <c r="AJ181" i="1"/>
  <c r="AI181" i="1"/>
  <c r="AH181" i="1"/>
  <c r="AE181" i="1"/>
  <c r="AD181" i="1"/>
  <c r="AC181" i="1"/>
  <c r="AB181" i="1"/>
  <c r="AA181" i="1"/>
  <c r="Z181" i="1"/>
  <c r="AR180" i="1"/>
  <c r="AO180" i="1"/>
  <c r="AN180" i="1"/>
  <c r="AM180" i="1"/>
  <c r="AL180" i="1"/>
  <c r="AK180" i="1"/>
  <c r="AJ180" i="1"/>
  <c r="AI180" i="1"/>
  <c r="AH180" i="1"/>
  <c r="AE180" i="1"/>
  <c r="AD180" i="1"/>
  <c r="AC180" i="1"/>
  <c r="AB180" i="1"/>
  <c r="AA180" i="1"/>
  <c r="Z180" i="1"/>
  <c r="AR179" i="1"/>
  <c r="AO179" i="1"/>
  <c r="AN179" i="1"/>
  <c r="AM179" i="1"/>
  <c r="AL179" i="1"/>
  <c r="AK179" i="1"/>
  <c r="AJ179" i="1"/>
  <c r="AI179" i="1"/>
  <c r="AH179" i="1"/>
  <c r="AE179" i="1"/>
  <c r="AD179" i="1"/>
  <c r="AC179" i="1"/>
  <c r="AB179" i="1"/>
  <c r="AA179" i="1"/>
  <c r="Z179" i="1"/>
  <c r="AR178" i="1"/>
  <c r="AO178" i="1"/>
  <c r="AN178" i="1"/>
  <c r="AM178" i="1"/>
  <c r="AL178" i="1"/>
  <c r="AK178" i="1"/>
  <c r="AJ178" i="1"/>
  <c r="AI178" i="1"/>
  <c r="AH178" i="1"/>
  <c r="AE178" i="1"/>
  <c r="AD178" i="1"/>
  <c r="AC178" i="1"/>
  <c r="AB178" i="1"/>
  <c r="AA178" i="1"/>
  <c r="Z178" i="1"/>
  <c r="AR177" i="1"/>
  <c r="AO177" i="1"/>
  <c r="AN177" i="1"/>
  <c r="AM177" i="1"/>
  <c r="AL177" i="1"/>
  <c r="AK177" i="1"/>
  <c r="AJ177" i="1"/>
  <c r="AI177" i="1"/>
  <c r="AH177" i="1"/>
  <c r="AE177" i="1"/>
  <c r="AD177" i="1"/>
  <c r="AC177" i="1"/>
  <c r="AB177" i="1"/>
  <c r="AA177" i="1"/>
  <c r="Z177" i="1"/>
  <c r="AR176" i="1"/>
  <c r="AO176" i="1"/>
  <c r="AN176" i="1"/>
  <c r="AM176" i="1"/>
  <c r="AL176" i="1"/>
  <c r="AK176" i="1"/>
  <c r="AJ176" i="1"/>
  <c r="AI176" i="1"/>
  <c r="AH176" i="1"/>
  <c r="AE176" i="1"/>
  <c r="AD176" i="1"/>
  <c r="AC176" i="1"/>
  <c r="AB176" i="1"/>
  <c r="AA176" i="1"/>
  <c r="Z176" i="1"/>
  <c r="AR175" i="1"/>
  <c r="AO175" i="1"/>
  <c r="AN175" i="1"/>
  <c r="AM175" i="1"/>
  <c r="AL175" i="1"/>
  <c r="AK175" i="1"/>
  <c r="AJ175" i="1"/>
  <c r="AI175" i="1"/>
  <c r="AH175" i="1"/>
  <c r="AE175" i="1"/>
  <c r="AD175" i="1"/>
  <c r="AC175" i="1"/>
  <c r="AB175" i="1"/>
  <c r="AA175" i="1"/>
  <c r="Z175" i="1"/>
  <c r="AR174" i="1"/>
  <c r="AO174" i="1"/>
  <c r="AN174" i="1"/>
  <c r="AM174" i="1"/>
  <c r="AL174" i="1"/>
  <c r="AK174" i="1"/>
  <c r="AJ174" i="1"/>
  <c r="AI174" i="1"/>
  <c r="AH174" i="1"/>
  <c r="AE174" i="1"/>
  <c r="AD174" i="1"/>
  <c r="AC174" i="1"/>
  <c r="AB174" i="1"/>
  <c r="AA174" i="1"/>
  <c r="Z174" i="1"/>
  <c r="AR173" i="1"/>
  <c r="AO173" i="1"/>
  <c r="AN173" i="1"/>
  <c r="AM173" i="1"/>
  <c r="AL173" i="1"/>
  <c r="AK173" i="1"/>
  <c r="AJ173" i="1"/>
  <c r="AI173" i="1"/>
  <c r="AH173" i="1"/>
  <c r="AE173" i="1"/>
  <c r="AD173" i="1"/>
  <c r="AC173" i="1"/>
  <c r="AB173" i="1"/>
  <c r="AA173" i="1"/>
  <c r="Z173" i="1"/>
  <c r="AR172" i="1"/>
  <c r="AO172" i="1"/>
  <c r="AN172" i="1"/>
  <c r="AM172" i="1"/>
  <c r="AL172" i="1"/>
  <c r="AK172" i="1"/>
  <c r="AJ172" i="1"/>
  <c r="AI172" i="1"/>
  <c r="AH172" i="1"/>
  <c r="AE172" i="1"/>
  <c r="AD172" i="1"/>
  <c r="AC172" i="1"/>
  <c r="AB172" i="1"/>
  <c r="AA172" i="1"/>
  <c r="Z172" i="1"/>
  <c r="AR171" i="1"/>
  <c r="AO171" i="1"/>
  <c r="AN171" i="1"/>
  <c r="AM171" i="1"/>
  <c r="AL171" i="1"/>
  <c r="AK171" i="1"/>
  <c r="AJ171" i="1"/>
  <c r="AI171" i="1"/>
  <c r="AH171" i="1"/>
  <c r="AE171" i="1"/>
  <c r="AD171" i="1"/>
  <c r="AC171" i="1"/>
  <c r="AB171" i="1"/>
  <c r="AA171" i="1"/>
  <c r="Z171" i="1"/>
  <c r="AR170" i="1"/>
  <c r="AO170" i="1"/>
  <c r="AN170" i="1"/>
  <c r="AM170" i="1"/>
  <c r="AL170" i="1"/>
  <c r="AK170" i="1"/>
  <c r="AJ170" i="1"/>
  <c r="AI170" i="1"/>
  <c r="AH170" i="1"/>
  <c r="AE170" i="1"/>
  <c r="AD170" i="1"/>
  <c r="AC170" i="1"/>
  <c r="AB170" i="1"/>
  <c r="AA170" i="1"/>
  <c r="Z170" i="1"/>
  <c r="AR169" i="1"/>
  <c r="AO169" i="1"/>
  <c r="AN169" i="1"/>
  <c r="AM169" i="1"/>
  <c r="AL169" i="1"/>
  <c r="AK169" i="1"/>
  <c r="AJ169" i="1"/>
  <c r="AI169" i="1"/>
  <c r="AH169" i="1"/>
  <c r="AE169" i="1"/>
  <c r="AD169" i="1"/>
  <c r="AC169" i="1"/>
  <c r="AB169" i="1"/>
  <c r="AA169" i="1"/>
  <c r="Z169" i="1"/>
  <c r="AR168" i="1"/>
  <c r="AO168" i="1"/>
  <c r="AN168" i="1"/>
  <c r="AM168" i="1"/>
  <c r="AL168" i="1"/>
  <c r="AK168" i="1"/>
  <c r="AJ168" i="1"/>
  <c r="AI168" i="1"/>
  <c r="AH168" i="1"/>
  <c r="AE168" i="1"/>
  <c r="AD168" i="1"/>
  <c r="AC168" i="1"/>
  <c r="AB168" i="1"/>
  <c r="AA168" i="1"/>
  <c r="Z168" i="1"/>
  <c r="AR167" i="1"/>
  <c r="AO167" i="1"/>
  <c r="AN167" i="1"/>
  <c r="AM167" i="1"/>
  <c r="AL167" i="1"/>
  <c r="AK167" i="1"/>
  <c r="AJ167" i="1"/>
  <c r="AI167" i="1"/>
  <c r="AH167" i="1"/>
  <c r="AE167" i="1"/>
  <c r="AD167" i="1"/>
  <c r="AC167" i="1"/>
  <c r="AB167" i="1"/>
  <c r="AA167" i="1"/>
  <c r="Z167" i="1"/>
  <c r="AR166" i="1"/>
  <c r="AO166" i="1"/>
  <c r="AN166" i="1"/>
  <c r="AM166" i="1"/>
  <c r="AL166" i="1"/>
  <c r="AK166" i="1"/>
  <c r="AJ166" i="1"/>
  <c r="AI166" i="1"/>
  <c r="AH166" i="1"/>
  <c r="AE166" i="1"/>
  <c r="AD166" i="1"/>
  <c r="AC166" i="1"/>
  <c r="AB166" i="1"/>
  <c r="AA166" i="1"/>
  <c r="Z166" i="1"/>
  <c r="AR165" i="1"/>
  <c r="AO165" i="1"/>
  <c r="AN165" i="1"/>
  <c r="AM165" i="1"/>
  <c r="AL165" i="1"/>
  <c r="AK165" i="1"/>
  <c r="AJ165" i="1"/>
  <c r="AI165" i="1"/>
  <c r="AH165" i="1"/>
  <c r="AE165" i="1"/>
  <c r="AD165" i="1"/>
  <c r="AC165" i="1"/>
  <c r="AB165" i="1"/>
  <c r="AA165" i="1"/>
  <c r="Z165" i="1"/>
  <c r="AR164" i="1"/>
  <c r="AO164" i="1"/>
  <c r="AN164" i="1"/>
  <c r="AM164" i="1"/>
  <c r="AL164" i="1"/>
  <c r="AK164" i="1"/>
  <c r="AJ164" i="1"/>
  <c r="AI164" i="1"/>
  <c r="AH164" i="1"/>
  <c r="AE164" i="1"/>
  <c r="AD164" i="1"/>
  <c r="AC164" i="1"/>
  <c r="AB164" i="1"/>
  <c r="AA164" i="1"/>
  <c r="Z164" i="1"/>
  <c r="AR163" i="1"/>
  <c r="AO163" i="1"/>
  <c r="AN163" i="1"/>
  <c r="AM163" i="1"/>
  <c r="AL163" i="1"/>
  <c r="AK163" i="1"/>
  <c r="AJ163" i="1"/>
  <c r="AI163" i="1"/>
  <c r="AH163" i="1"/>
  <c r="AE163" i="1"/>
  <c r="AD163" i="1"/>
  <c r="AC163" i="1"/>
  <c r="AB163" i="1"/>
  <c r="AA163" i="1"/>
  <c r="Z163" i="1"/>
  <c r="AR162" i="1"/>
  <c r="AO162" i="1"/>
  <c r="AN162" i="1"/>
  <c r="AM162" i="1"/>
  <c r="AL162" i="1"/>
  <c r="AK162" i="1"/>
  <c r="AJ162" i="1"/>
  <c r="AI162" i="1"/>
  <c r="AH162" i="1"/>
  <c r="AE162" i="1"/>
  <c r="AD162" i="1"/>
  <c r="AC162" i="1"/>
  <c r="AB162" i="1"/>
  <c r="AA162" i="1"/>
  <c r="Z162" i="1"/>
  <c r="AR161" i="1"/>
  <c r="AO161" i="1"/>
  <c r="AN161" i="1"/>
  <c r="AM161" i="1"/>
  <c r="AL161" i="1"/>
  <c r="AK161" i="1"/>
  <c r="AJ161" i="1"/>
  <c r="AI161" i="1"/>
  <c r="AH161" i="1"/>
  <c r="AE161" i="1"/>
  <c r="AD161" i="1"/>
  <c r="AC161" i="1"/>
  <c r="AB161" i="1"/>
  <c r="AA161" i="1"/>
  <c r="Z161" i="1"/>
  <c r="AR160" i="1"/>
  <c r="AO160" i="1"/>
  <c r="AN160" i="1"/>
  <c r="AM160" i="1"/>
  <c r="AL160" i="1"/>
  <c r="AK160" i="1"/>
  <c r="AJ160" i="1"/>
  <c r="AI160" i="1"/>
  <c r="AH160" i="1"/>
  <c r="AE160" i="1"/>
  <c r="AD160" i="1"/>
  <c r="AC160" i="1"/>
  <c r="AB160" i="1"/>
  <c r="AA160" i="1"/>
  <c r="Z160" i="1"/>
  <c r="AR159" i="1"/>
  <c r="AO159" i="1"/>
  <c r="AN159" i="1"/>
  <c r="AM159" i="1"/>
  <c r="AL159" i="1"/>
  <c r="AK159" i="1"/>
  <c r="AJ159" i="1"/>
  <c r="AI159" i="1"/>
  <c r="AH159" i="1"/>
  <c r="AE159" i="1"/>
  <c r="AD159" i="1"/>
  <c r="AC159" i="1"/>
  <c r="AB159" i="1"/>
  <c r="AA159" i="1"/>
  <c r="Z159" i="1"/>
  <c r="AR158" i="1"/>
  <c r="AO158" i="1"/>
  <c r="AN158" i="1"/>
  <c r="AM158" i="1"/>
  <c r="AL158" i="1"/>
  <c r="AK158" i="1"/>
  <c r="AJ158" i="1"/>
  <c r="AI158" i="1"/>
  <c r="AH158" i="1"/>
  <c r="AE158" i="1"/>
  <c r="AD158" i="1"/>
  <c r="AC158" i="1"/>
  <c r="AB158" i="1"/>
  <c r="AA158" i="1"/>
  <c r="Z158" i="1"/>
  <c r="AR157" i="1"/>
  <c r="AO157" i="1"/>
  <c r="AN157" i="1"/>
  <c r="AM157" i="1"/>
  <c r="AL157" i="1"/>
  <c r="AK157" i="1"/>
  <c r="AJ157" i="1"/>
  <c r="AI157" i="1"/>
  <c r="AH157" i="1"/>
  <c r="AE157" i="1"/>
  <c r="AD157" i="1"/>
  <c r="AC157" i="1"/>
  <c r="AB157" i="1"/>
  <c r="AA157" i="1"/>
  <c r="Z157" i="1"/>
  <c r="AR156" i="1"/>
  <c r="AO156" i="1"/>
  <c r="AN156" i="1"/>
  <c r="AM156" i="1"/>
  <c r="AL156" i="1"/>
  <c r="AK156" i="1"/>
  <c r="AJ156" i="1"/>
  <c r="AI156" i="1"/>
  <c r="AH156" i="1"/>
  <c r="AE156" i="1"/>
  <c r="AD156" i="1"/>
  <c r="AC156" i="1"/>
  <c r="AB156" i="1"/>
  <c r="AA156" i="1"/>
  <c r="Z156" i="1"/>
  <c r="AR155" i="1"/>
  <c r="AO155" i="1"/>
  <c r="AN155" i="1"/>
  <c r="AM155" i="1"/>
  <c r="AL155" i="1"/>
  <c r="AK155" i="1"/>
  <c r="AJ155" i="1"/>
  <c r="AI155" i="1"/>
  <c r="AH155" i="1"/>
  <c r="AE155" i="1"/>
  <c r="AD155" i="1"/>
  <c r="AC155" i="1"/>
  <c r="AB155" i="1"/>
  <c r="AA155" i="1"/>
  <c r="Z155" i="1"/>
  <c r="AR154" i="1"/>
  <c r="AO154" i="1"/>
  <c r="AN154" i="1"/>
  <c r="AM154" i="1"/>
  <c r="AL154" i="1"/>
  <c r="AK154" i="1"/>
  <c r="AJ154" i="1"/>
  <c r="AI154" i="1"/>
  <c r="AH154" i="1"/>
  <c r="AE154" i="1"/>
  <c r="AD154" i="1"/>
  <c r="AC154" i="1"/>
  <c r="AB154" i="1"/>
  <c r="AA154" i="1"/>
  <c r="Z154" i="1"/>
  <c r="AR153" i="1"/>
  <c r="AO153" i="1"/>
  <c r="AN153" i="1"/>
  <c r="AM153" i="1"/>
  <c r="AL153" i="1"/>
  <c r="AK153" i="1"/>
  <c r="AJ153" i="1"/>
  <c r="AI153" i="1"/>
  <c r="AH153" i="1"/>
  <c r="AE153" i="1"/>
  <c r="AD153" i="1"/>
  <c r="AC153" i="1"/>
  <c r="AB153" i="1"/>
  <c r="AA153" i="1"/>
  <c r="Z153" i="1"/>
  <c r="AR152" i="1"/>
  <c r="AO152" i="1"/>
  <c r="AN152" i="1"/>
  <c r="AM152" i="1"/>
  <c r="AL152" i="1"/>
  <c r="AK152" i="1"/>
  <c r="AJ152" i="1"/>
  <c r="AI152" i="1"/>
  <c r="AH152" i="1"/>
  <c r="AE152" i="1"/>
  <c r="AD152" i="1"/>
  <c r="AC152" i="1"/>
  <c r="AB152" i="1"/>
  <c r="AA152" i="1"/>
  <c r="Z152" i="1"/>
  <c r="AR151" i="1"/>
  <c r="AO151" i="1"/>
  <c r="AN151" i="1"/>
  <c r="AM151" i="1"/>
  <c r="AL151" i="1"/>
  <c r="AK151" i="1"/>
  <c r="AJ151" i="1"/>
  <c r="AI151" i="1"/>
  <c r="AH151" i="1"/>
  <c r="AE151" i="1"/>
  <c r="AD151" i="1"/>
  <c r="AC151" i="1"/>
  <c r="AB151" i="1"/>
  <c r="AA151" i="1"/>
  <c r="Z151" i="1"/>
  <c r="AR150" i="1"/>
  <c r="AO150" i="1"/>
  <c r="AN150" i="1"/>
  <c r="AM150" i="1"/>
  <c r="AL150" i="1"/>
  <c r="AK150" i="1"/>
  <c r="AJ150" i="1"/>
  <c r="AI150" i="1"/>
  <c r="AH150" i="1"/>
  <c r="AE150" i="1"/>
  <c r="AD150" i="1"/>
  <c r="AC150" i="1"/>
  <c r="AB150" i="1"/>
  <c r="AA150" i="1"/>
  <c r="Z150" i="1"/>
  <c r="AR149" i="1"/>
  <c r="AO149" i="1"/>
  <c r="AN149" i="1"/>
  <c r="AM149" i="1"/>
  <c r="AL149" i="1"/>
  <c r="AK149" i="1"/>
  <c r="AJ149" i="1"/>
  <c r="AI149" i="1"/>
  <c r="AH149" i="1"/>
  <c r="AE149" i="1"/>
  <c r="AD149" i="1"/>
  <c r="AC149" i="1"/>
  <c r="AB149" i="1"/>
  <c r="AA149" i="1"/>
  <c r="Z149" i="1"/>
  <c r="AR148" i="1"/>
  <c r="AO148" i="1"/>
  <c r="AN148" i="1"/>
  <c r="AM148" i="1"/>
  <c r="AL148" i="1"/>
  <c r="AK148" i="1"/>
  <c r="AJ148" i="1"/>
  <c r="AI148" i="1"/>
  <c r="AH148" i="1"/>
  <c r="AE148" i="1"/>
  <c r="AD148" i="1"/>
  <c r="AC148" i="1"/>
  <c r="AB148" i="1"/>
  <c r="AA148" i="1"/>
  <c r="Z148" i="1"/>
  <c r="AR147" i="1"/>
  <c r="AO147" i="1"/>
  <c r="AN147" i="1"/>
  <c r="AM147" i="1"/>
  <c r="AL147" i="1"/>
  <c r="AK147" i="1"/>
  <c r="AJ147" i="1"/>
  <c r="AI147" i="1"/>
  <c r="AH147" i="1"/>
  <c r="AE147" i="1"/>
  <c r="AD147" i="1"/>
  <c r="AC147" i="1"/>
  <c r="AB147" i="1"/>
  <c r="AA147" i="1"/>
  <c r="Z147" i="1"/>
  <c r="AR146" i="1"/>
  <c r="AO146" i="1"/>
  <c r="AN146" i="1"/>
  <c r="AM146" i="1"/>
  <c r="AL146" i="1"/>
  <c r="AK146" i="1"/>
  <c r="AJ146" i="1"/>
  <c r="AI146" i="1"/>
  <c r="AH146" i="1"/>
  <c r="AE146" i="1"/>
  <c r="AD146" i="1"/>
  <c r="AC146" i="1"/>
  <c r="AB146" i="1"/>
  <c r="AA146" i="1"/>
  <c r="Z146" i="1"/>
  <c r="AR145" i="1"/>
  <c r="AO145" i="1"/>
  <c r="AN145" i="1"/>
  <c r="AM145" i="1"/>
  <c r="AL145" i="1"/>
  <c r="AK145" i="1"/>
  <c r="AJ145" i="1"/>
  <c r="AI145" i="1"/>
  <c r="AH145" i="1"/>
  <c r="AE145" i="1"/>
  <c r="AD145" i="1"/>
  <c r="AC145" i="1"/>
  <c r="AB145" i="1"/>
  <c r="AA145" i="1"/>
  <c r="Z145" i="1"/>
  <c r="AR144" i="1"/>
  <c r="AO144" i="1"/>
  <c r="AN144" i="1"/>
  <c r="AM144" i="1"/>
  <c r="AL144" i="1"/>
  <c r="AK144" i="1"/>
  <c r="AJ144" i="1"/>
  <c r="AI144" i="1"/>
  <c r="AH144" i="1"/>
  <c r="AE144" i="1"/>
  <c r="AD144" i="1"/>
  <c r="AC144" i="1"/>
  <c r="AB144" i="1"/>
  <c r="AA144" i="1"/>
  <c r="Z144" i="1"/>
  <c r="AR143" i="1"/>
  <c r="AO143" i="1"/>
  <c r="AN143" i="1"/>
  <c r="AM143" i="1"/>
  <c r="AL143" i="1"/>
  <c r="AK143" i="1"/>
  <c r="AJ143" i="1"/>
  <c r="AI143" i="1"/>
  <c r="AH143" i="1"/>
  <c r="AE143" i="1"/>
  <c r="AD143" i="1"/>
  <c r="AC143" i="1"/>
  <c r="AB143" i="1"/>
  <c r="AA143" i="1"/>
  <c r="Z143" i="1"/>
  <c r="AR142" i="1"/>
  <c r="AO142" i="1"/>
  <c r="AN142" i="1"/>
  <c r="AM142" i="1"/>
  <c r="AL142" i="1"/>
  <c r="AK142" i="1"/>
  <c r="AJ142" i="1"/>
  <c r="AI142" i="1"/>
  <c r="AH142" i="1"/>
  <c r="AE142" i="1"/>
  <c r="AD142" i="1"/>
  <c r="AC142" i="1"/>
  <c r="AB142" i="1"/>
  <c r="AA142" i="1"/>
  <c r="Z142" i="1"/>
  <c r="AR141" i="1"/>
  <c r="AO141" i="1"/>
  <c r="AN141" i="1"/>
  <c r="AM141" i="1"/>
  <c r="AL141" i="1"/>
  <c r="AK141" i="1"/>
  <c r="AJ141" i="1"/>
  <c r="AI141" i="1"/>
  <c r="AH141" i="1"/>
  <c r="AE141" i="1"/>
  <c r="AD141" i="1"/>
  <c r="AC141" i="1"/>
  <c r="AB141" i="1"/>
  <c r="AA141" i="1"/>
  <c r="Z141" i="1"/>
  <c r="AR140" i="1"/>
  <c r="AO140" i="1"/>
  <c r="AN140" i="1"/>
  <c r="AM140" i="1"/>
  <c r="AL140" i="1"/>
  <c r="AK140" i="1"/>
  <c r="AJ140" i="1"/>
  <c r="AI140" i="1"/>
  <c r="AH140" i="1"/>
  <c r="AE140" i="1"/>
  <c r="AD140" i="1"/>
  <c r="AC140" i="1"/>
  <c r="AB140" i="1"/>
  <c r="AA140" i="1"/>
  <c r="Z140" i="1"/>
  <c r="AR139" i="1"/>
  <c r="AO139" i="1"/>
  <c r="AN139" i="1"/>
  <c r="AM139" i="1"/>
  <c r="AL139" i="1"/>
  <c r="AK139" i="1"/>
  <c r="AJ139" i="1"/>
  <c r="AI139" i="1"/>
  <c r="AH139" i="1"/>
  <c r="AE139" i="1"/>
  <c r="AD139" i="1"/>
  <c r="AC139" i="1"/>
  <c r="AB139" i="1"/>
  <c r="AA139" i="1"/>
  <c r="Z139" i="1"/>
  <c r="AR138" i="1"/>
  <c r="AO138" i="1"/>
  <c r="AN138" i="1"/>
  <c r="AM138" i="1"/>
  <c r="AL138" i="1"/>
  <c r="AK138" i="1"/>
  <c r="AJ138" i="1"/>
  <c r="AI138" i="1"/>
  <c r="AH138" i="1"/>
  <c r="AE138" i="1"/>
  <c r="AD138" i="1"/>
  <c r="AC138" i="1"/>
  <c r="AB138" i="1"/>
  <c r="AA138" i="1"/>
  <c r="Z138" i="1"/>
  <c r="AR137" i="1"/>
  <c r="AO137" i="1"/>
  <c r="AN137" i="1"/>
  <c r="AM137" i="1"/>
  <c r="AL137" i="1"/>
  <c r="AK137" i="1"/>
  <c r="AJ137" i="1"/>
  <c r="AI137" i="1"/>
  <c r="AH137" i="1"/>
  <c r="AE137" i="1"/>
  <c r="AD137" i="1"/>
  <c r="AC137" i="1"/>
  <c r="AB137" i="1"/>
  <c r="AA137" i="1"/>
  <c r="Z137" i="1"/>
  <c r="AR136" i="1"/>
  <c r="AO136" i="1"/>
  <c r="AN136" i="1"/>
  <c r="AM136" i="1"/>
  <c r="AL136" i="1"/>
  <c r="AK136" i="1"/>
  <c r="AJ136" i="1"/>
  <c r="AI136" i="1"/>
  <c r="AH136" i="1"/>
  <c r="AE136" i="1"/>
  <c r="AD136" i="1"/>
  <c r="AC136" i="1"/>
  <c r="AB136" i="1"/>
  <c r="AA136" i="1"/>
  <c r="Z136" i="1"/>
  <c r="AR135" i="1"/>
  <c r="AO135" i="1"/>
  <c r="AN135" i="1"/>
  <c r="AM135" i="1"/>
  <c r="AL135" i="1"/>
  <c r="AK135" i="1"/>
  <c r="AJ135" i="1"/>
  <c r="AI135" i="1"/>
  <c r="AH135" i="1"/>
  <c r="AE135" i="1"/>
  <c r="AD135" i="1"/>
  <c r="AC135" i="1"/>
  <c r="AB135" i="1"/>
  <c r="AA135" i="1"/>
  <c r="Z135" i="1"/>
  <c r="AR134" i="1"/>
  <c r="AO134" i="1"/>
  <c r="AN134" i="1"/>
  <c r="AM134" i="1"/>
  <c r="AL134" i="1"/>
  <c r="AK134" i="1"/>
  <c r="AJ134" i="1"/>
  <c r="AI134" i="1"/>
  <c r="AH134" i="1"/>
  <c r="AE134" i="1"/>
  <c r="AD134" i="1"/>
  <c r="AC134" i="1"/>
  <c r="AB134" i="1"/>
  <c r="AA134" i="1"/>
  <c r="Z134" i="1"/>
  <c r="AR133" i="1"/>
  <c r="AO133" i="1"/>
  <c r="AN133" i="1"/>
  <c r="AM133" i="1"/>
  <c r="AL133" i="1"/>
  <c r="AK133" i="1"/>
  <c r="AJ133" i="1"/>
  <c r="AI133" i="1"/>
  <c r="AH133" i="1"/>
  <c r="AE133" i="1"/>
  <c r="AD133" i="1"/>
  <c r="AC133" i="1"/>
  <c r="AB133" i="1"/>
  <c r="AA133" i="1"/>
  <c r="Z133" i="1"/>
  <c r="AR132" i="1"/>
  <c r="AO132" i="1"/>
  <c r="AN132" i="1"/>
  <c r="AM132" i="1"/>
  <c r="AL132" i="1"/>
  <c r="AK132" i="1"/>
  <c r="AJ132" i="1"/>
  <c r="AI132" i="1"/>
  <c r="AH132" i="1"/>
  <c r="AE132" i="1"/>
  <c r="AD132" i="1"/>
  <c r="AC132" i="1"/>
  <c r="AB132" i="1"/>
  <c r="AA132" i="1"/>
  <c r="Z132" i="1"/>
  <c r="AR131" i="1"/>
  <c r="AO131" i="1"/>
  <c r="AN131" i="1"/>
  <c r="AM131" i="1"/>
  <c r="AL131" i="1"/>
  <c r="AK131" i="1"/>
  <c r="AJ131" i="1"/>
  <c r="AI131" i="1"/>
  <c r="AH131" i="1"/>
  <c r="AE131" i="1"/>
  <c r="AD131" i="1"/>
  <c r="AC131" i="1"/>
  <c r="AB131" i="1"/>
  <c r="AA131" i="1"/>
  <c r="Z131" i="1"/>
  <c r="AR130" i="1"/>
  <c r="AO130" i="1"/>
  <c r="AN130" i="1"/>
  <c r="AM130" i="1"/>
  <c r="AL130" i="1"/>
  <c r="AK130" i="1"/>
  <c r="AJ130" i="1"/>
  <c r="AI130" i="1"/>
  <c r="AH130" i="1"/>
  <c r="AE130" i="1"/>
  <c r="AD130" i="1"/>
  <c r="AC130" i="1"/>
  <c r="AB130" i="1"/>
  <c r="AA130" i="1"/>
  <c r="Z130" i="1"/>
  <c r="AR129" i="1"/>
  <c r="AO129" i="1"/>
  <c r="AN129" i="1"/>
  <c r="AM129" i="1"/>
  <c r="AL129" i="1"/>
  <c r="AK129" i="1"/>
  <c r="AJ129" i="1"/>
  <c r="AI129" i="1"/>
  <c r="AH129" i="1"/>
  <c r="AE129" i="1"/>
  <c r="AD129" i="1"/>
  <c r="AC129" i="1"/>
  <c r="AB129" i="1"/>
  <c r="AA129" i="1"/>
  <c r="Z129" i="1"/>
  <c r="AR128" i="1"/>
  <c r="AO128" i="1"/>
  <c r="AN128" i="1"/>
  <c r="AM128" i="1"/>
  <c r="AL128" i="1"/>
  <c r="AK128" i="1"/>
  <c r="AJ128" i="1"/>
  <c r="AI128" i="1"/>
  <c r="AH128" i="1"/>
  <c r="AE128" i="1"/>
  <c r="AD128" i="1"/>
  <c r="AC128" i="1"/>
  <c r="AB128" i="1"/>
  <c r="AA128" i="1"/>
  <c r="Z128" i="1"/>
  <c r="AR127" i="1"/>
  <c r="AO127" i="1"/>
  <c r="AN127" i="1"/>
  <c r="AM127" i="1"/>
  <c r="AL127" i="1"/>
  <c r="AK127" i="1"/>
  <c r="AJ127" i="1"/>
  <c r="AI127" i="1"/>
  <c r="AH127" i="1"/>
  <c r="AE127" i="1"/>
  <c r="AD127" i="1"/>
  <c r="AC127" i="1"/>
  <c r="AB127" i="1"/>
  <c r="AA127" i="1"/>
  <c r="Z127" i="1"/>
  <c r="AR126" i="1"/>
  <c r="AO126" i="1"/>
  <c r="AN126" i="1"/>
  <c r="AM126" i="1"/>
  <c r="AL126" i="1"/>
  <c r="AK126" i="1"/>
  <c r="AJ126" i="1"/>
  <c r="AI126" i="1"/>
  <c r="AH126" i="1"/>
  <c r="AE126" i="1"/>
  <c r="AD126" i="1"/>
  <c r="AC126" i="1"/>
  <c r="AB126" i="1"/>
  <c r="AA126" i="1"/>
  <c r="Z126" i="1"/>
  <c r="AR125" i="1"/>
  <c r="AO125" i="1"/>
  <c r="AN125" i="1"/>
  <c r="AM125" i="1"/>
  <c r="AL125" i="1"/>
  <c r="AK125" i="1"/>
  <c r="AJ125" i="1"/>
  <c r="AI125" i="1"/>
  <c r="AH125" i="1"/>
  <c r="AE125" i="1"/>
  <c r="AD125" i="1"/>
  <c r="AC125" i="1"/>
  <c r="AB125" i="1"/>
  <c r="AA125" i="1"/>
  <c r="Z125" i="1"/>
  <c r="AR124" i="1"/>
  <c r="AO124" i="1"/>
  <c r="AN124" i="1"/>
  <c r="AM124" i="1"/>
  <c r="AL124" i="1"/>
  <c r="AK124" i="1"/>
  <c r="AJ124" i="1"/>
  <c r="AI124" i="1"/>
  <c r="AH124" i="1"/>
  <c r="AE124" i="1"/>
  <c r="AD124" i="1"/>
  <c r="AC124" i="1"/>
  <c r="AB124" i="1"/>
  <c r="AA124" i="1"/>
  <c r="Z124" i="1"/>
  <c r="AR123" i="1"/>
  <c r="AO123" i="1"/>
  <c r="AN123" i="1"/>
  <c r="AM123" i="1"/>
  <c r="AL123" i="1"/>
  <c r="AK123" i="1"/>
  <c r="AJ123" i="1"/>
  <c r="AI123" i="1"/>
  <c r="AH123" i="1"/>
  <c r="AE123" i="1"/>
  <c r="AD123" i="1"/>
  <c r="AC123" i="1"/>
  <c r="AB123" i="1"/>
  <c r="AA123" i="1"/>
  <c r="Z123" i="1"/>
  <c r="AR122" i="1"/>
  <c r="AO122" i="1"/>
  <c r="AN122" i="1"/>
  <c r="AM122" i="1"/>
  <c r="AL122" i="1"/>
  <c r="AK122" i="1"/>
  <c r="AJ122" i="1"/>
  <c r="AI122" i="1"/>
  <c r="AH122" i="1"/>
  <c r="AE122" i="1"/>
  <c r="AD122" i="1"/>
  <c r="AC122" i="1"/>
  <c r="AB122" i="1"/>
  <c r="AA122" i="1"/>
  <c r="Z122" i="1"/>
  <c r="AR121" i="1"/>
  <c r="AO121" i="1"/>
  <c r="AN121" i="1"/>
  <c r="AM121" i="1"/>
  <c r="AL121" i="1"/>
  <c r="AK121" i="1"/>
  <c r="AJ121" i="1"/>
  <c r="AI121" i="1"/>
  <c r="AH121" i="1"/>
  <c r="AE121" i="1"/>
  <c r="AD121" i="1"/>
  <c r="AC121" i="1"/>
  <c r="AB121" i="1"/>
  <c r="AA121" i="1"/>
  <c r="Z121" i="1"/>
  <c r="AR120" i="1"/>
  <c r="AO120" i="1"/>
  <c r="AN120" i="1"/>
  <c r="AM120" i="1"/>
  <c r="AL120" i="1"/>
  <c r="AK120" i="1"/>
  <c r="AJ120" i="1"/>
  <c r="AI120" i="1"/>
  <c r="AH120" i="1"/>
  <c r="AE120" i="1"/>
  <c r="AD120" i="1"/>
  <c r="AC120" i="1"/>
  <c r="AB120" i="1"/>
  <c r="AA120" i="1"/>
  <c r="Z120" i="1"/>
  <c r="AR119" i="1"/>
  <c r="AO119" i="1"/>
  <c r="AN119" i="1"/>
  <c r="AM119" i="1"/>
  <c r="AL119" i="1"/>
  <c r="AK119" i="1"/>
  <c r="AJ119" i="1"/>
  <c r="AI119" i="1"/>
  <c r="AH119" i="1"/>
  <c r="AE119" i="1"/>
  <c r="AD119" i="1"/>
  <c r="AC119" i="1"/>
  <c r="AB119" i="1"/>
  <c r="AA119" i="1"/>
  <c r="Z119" i="1"/>
  <c r="AR118" i="1"/>
  <c r="AO118" i="1"/>
  <c r="AN118" i="1"/>
  <c r="AM118" i="1"/>
  <c r="AL118" i="1"/>
  <c r="AK118" i="1"/>
  <c r="AJ118" i="1"/>
  <c r="AI118" i="1"/>
  <c r="AH118" i="1"/>
  <c r="AE118" i="1"/>
  <c r="AD118" i="1"/>
  <c r="AC118" i="1"/>
  <c r="AB118" i="1"/>
  <c r="AA118" i="1"/>
  <c r="Z118" i="1"/>
  <c r="AR117" i="1"/>
  <c r="AO117" i="1"/>
  <c r="AN117" i="1"/>
  <c r="AM117" i="1"/>
  <c r="AL117" i="1"/>
  <c r="AK117" i="1"/>
  <c r="AJ117" i="1"/>
  <c r="AI117" i="1"/>
  <c r="AH117" i="1"/>
  <c r="AE117" i="1"/>
  <c r="AD117" i="1"/>
  <c r="AC117" i="1"/>
  <c r="AB117" i="1"/>
  <c r="AA117" i="1"/>
  <c r="Z117" i="1"/>
  <c r="AR116" i="1"/>
  <c r="AO116" i="1"/>
  <c r="AN116" i="1"/>
  <c r="AM116" i="1"/>
  <c r="AL116" i="1"/>
  <c r="AK116" i="1"/>
  <c r="AJ116" i="1"/>
  <c r="AI116" i="1"/>
  <c r="AH116" i="1"/>
  <c r="AE116" i="1"/>
  <c r="AD116" i="1"/>
  <c r="AC116" i="1"/>
  <c r="AB116" i="1"/>
  <c r="AA116" i="1"/>
  <c r="Z116" i="1"/>
  <c r="AR115" i="1"/>
  <c r="AO115" i="1"/>
  <c r="AN115" i="1"/>
  <c r="AM115" i="1"/>
  <c r="AL115" i="1"/>
  <c r="AK115" i="1"/>
  <c r="AJ115" i="1"/>
  <c r="AI115" i="1"/>
  <c r="AH115" i="1"/>
  <c r="AE115" i="1"/>
  <c r="AD115" i="1"/>
  <c r="AC115" i="1"/>
  <c r="AB115" i="1"/>
  <c r="AA115" i="1"/>
  <c r="Z115" i="1"/>
  <c r="AR114" i="1"/>
  <c r="AO114" i="1"/>
  <c r="AN114" i="1"/>
  <c r="AM114" i="1"/>
  <c r="AL114" i="1"/>
  <c r="AK114" i="1"/>
  <c r="AJ114" i="1"/>
  <c r="AI114" i="1"/>
  <c r="AH114" i="1"/>
  <c r="AE114" i="1"/>
  <c r="AD114" i="1"/>
  <c r="AC114" i="1"/>
  <c r="AB114" i="1"/>
  <c r="AA114" i="1"/>
  <c r="Z114" i="1"/>
  <c r="AR113" i="1"/>
  <c r="AO113" i="1"/>
  <c r="AN113" i="1"/>
  <c r="AM113" i="1"/>
  <c r="AL113" i="1"/>
  <c r="AK113" i="1"/>
  <c r="AJ113" i="1"/>
  <c r="AI113" i="1"/>
  <c r="AH113" i="1"/>
  <c r="AE113" i="1"/>
  <c r="AD113" i="1"/>
  <c r="AC113" i="1"/>
  <c r="AB113" i="1"/>
  <c r="AA113" i="1"/>
  <c r="Z113" i="1"/>
  <c r="AR112" i="1"/>
  <c r="AO112" i="1"/>
  <c r="AN112" i="1"/>
  <c r="AM112" i="1"/>
  <c r="AL112" i="1"/>
  <c r="AK112" i="1"/>
  <c r="AJ112" i="1"/>
  <c r="AI112" i="1"/>
  <c r="AH112" i="1"/>
  <c r="AE112" i="1"/>
  <c r="AD112" i="1"/>
  <c r="AC112" i="1"/>
  <c r="AB112" i="1"/>
  <c r="AA112" i="1"/>
  <c r="Z112" i="1"/>
  <c r="AR111" i="1"/>
  <c r="AO111" i="1"/>
  <c r="AN111" i="1"/>
  <c r="AM111" i="1"/>
  <c r="AL111" i="1"/>
  <c r="AK111" i="1"/>
  <c r="AJ111" i="1"/>
  <c r="AI111" i="1"/>
  <c r="AH111" i="1"/>
  <c r="AE111" i="1"/>
  <c r="AD111" i="1"/>
  <c r="AC111" i="1"/>
  <c r="AB111" i="1"/>
  <c r="AA111" i="1"/>
  <c r="Z111" i="1"/>
  <c r="AR110" i="1"/>
  <c r="AO110" i="1"/>
  <c r="AN110" i="1"/>
  <c r="AM110" i="1"/>
  <c r="AL110" i="1"/>
  <c r="AK110" i="1"/>
  <c r="AJ110" i="1"/>
  <c r="AI110" i="1"/>
  <c r="AH110" i="1"/>
  <c r="AE110" i="1"/>
  <c r="AD110" i="1"/>
  <c r="AC110" i="1"/>
  <c r="AB110" i="1"/>
  <c r="AA110" i="1"/>
  <c r="Z110" i="1"/>
  <c r="AR109" i="1"/>
  <c r="AO109" i="1"/>
  <c r="AN109" i="1"/>
  <c r="AM109" i="1"/>
  <c r="AL109" i="1"/>
  <c r="AK109" i="1"/>
  <c r="AJ109" i="1"/>
  <c r="AI109" i="1"/>
  <c r="AH109" i="1"/>
  <c r="AE109" i="1"/>
  <c r="AD109" i="1"/>
  <c r="AC109" i="1"/>
  <c r="AB109" i="1"/>
  <c r="AA109" i="1"/>
  <c r="Z109" i="1"/>
  <c r="AR108" i="1"/>
  <c r="AO108" i="1"/>
  <c r="AN108" i="1"/>
  <c r="AM108" i="1"/>
  <c r="AL108" i="1"/>
  <c r="AK108" i="1"/>
  <c r="AJ108" i="1"/>
  <c r="AI108" i="1"/>
  <c r="AH108" i="1"/>
  <c r="AE108" i="1"/>
  <c r="AD108" i="1"/>
  <c r="AC108" i="1"/>
  <c r="AB108" i="1"/>
  <c r="AA108" i="1"/>
  <c r="Z108" i="1"/>
  <c r="AR107" i="1"/>
  <c r="AO107" i="1"/>
  <c r="AN107" i="1"/>
  <c r="AM107" i="1"/>
  <c r="AL107" i="1"/>
  <c r="AK107" i="1"/>
  <c r="AJ107" i="1"/>
  <c r="AI107" i="1"/>
  <c r="AH107" i="1"/>
  <c r="AE107" i="1"/>
  <c r="AD107" i="1"/>
  <c r="AC107" i="1"/>
  <c r="AB107" i="1"/>
  <c r="AA107" i="1"/>
  <c r="Z107" i="1"/>
  <c r="AR106" i="1"/>
  <c r="AO106" i="1"/>
  <c r="AN106" i="1"/>
  <c r="AM106" i="1"/>
  <c r="AL106" i="1"/>
  <c r="AK106" i="1"/>
  <c r="AJ106" i="1"/>
  <c r="AI106" i="1"/>
  <c r="AH106" i="1"/>
  <c r="AE106" i="1"/>
  <c r="AD106" i="1"/>
  <c r="AC106" i="1"/>
  <c r="AB106" i="1"/>
  <c r="AA106" i="1"/>
  <c r="Z106" i="1"/>
  <c r="AR105" i="1"/>
  <c r="AO105" i="1"/>
  <c r="AN105" i="1"/>
  <c r="AM105" i="1"/>
  <c r="AL105" i="1"/>
  <c r="AK105" i="1"/>
  <c r="AJ105" i="1"/>
  <c r="AI105" i="1"/>
  <c r="AH105" i="1"/>
  <c r="AE105" i="1"/>
  <c r="AD105" i="1"/>
  <c r="AC105" i="1"/>
  <c r="AB105" i="1"/>
  <c r="AA105" i="1"/>
  <c r="Z105" i="1"/>
  <c r="AR104" i="1"/>
  <c r="AO104" i="1"/>
  <c r="AN104" i="1"/>
  <c r="AM104" i="1"/>
  <c r="AL104" i="1"/>
  <c r="AK104" i="1"/>
  <c r="AJ104" i="1"/>
  <c r="AI104" i="1"/>
  <c r="AH104" i="1"/>
  <c r="AE104" i="1"/>
  <c r="AD104" i="1"/>
  <c r="AC104" i="1"/>
  <c r="AB104" i="1"/>
  <c r="AA104" i="1"/>
  <c r="Z104" i="1"/>
  <c r="AR103" i="1"/>
  <c r="AO103" i="1"/>
  <c r="AN103" i="1"/>
  <c r="AM103" i="1"/>
  <c r="AL103" i="1"/>
  <c r="AK103" i="1"/>
  <c r="AJ103" i="1"/>
  <c r="AI103" i="1"/>
  <c r="AH103" i="1"/>
  <c r="AE103" i="1"/>
  <c r="AD103" i="1"/>
  <c r="AC103" i="1"/>
  <c r="AB103" i="1"/>
  <c r="AA103" i="1"/>
  <c r="Z103" i="1"/>
  <c r="AR102" i="1"/>
  <c r="AO102" i="1"/>
  <c r="AN102" i="1"/>
  <c r="AM102" i="1"/>
  <c r="AL102" i="1"/>
  <c r="AK102" i="1"/>
  <c r="AJ102" i="1"/>
  <c r="AI102" i="1"/>
  <c r="AH102" i="1"/>
  <c r="AE102" i="1"/>
  <c r="AD102" i="1"/>
  <c r="AC102" i="1"/>
  <c r="AB102" i="1"/>
  <c r="AA102" i="1"/>
  <c r="Z102" i="1"/>
  <c r="AR101" i="1"/>
  <c r="AO101" i="1"/>
  <c r="AN101" i="1"/>
  <c r="AM101" i="1"/>
  <c r="AL101" i="1"/>
  <c r="AK101" i="1"/>
  <c r="AJ101" i="1"/>
  <c r="AI101" i="1"/>
  <c r="AH101" i="1"/>
  <c r="AE101" i="1"/>
  <c r="AD101" i="1"/>
  <c r="AC101" i="1"/>
  <c r="AB101" i="1"/>
  <c r="AA101" i="1"/>
  <c r="Z101" i="1"/>
  <c r="AR100" i="1"/>
  <c r="AO100" i="1"/>
  <c r="AN100" i="1"/>
  <c r="AM100" i="1"/>
  <c r="AL100" i="1"/>
  <c r="AK100" i="1"/>
  <c r="AJ100" i="1"/>
  <c r="AI100" i="1"/>
  <c r="AH100" i="1"/>
  <c r="AE100" i="1"/>
  <c r="AD100" i="1"/>
  <c r="AC100" i="1"/>
  <c r="AB100" i="1"/>
  <c r="AA100" i="1"/>
  <c r="Z100" i="1"/>
  <c r="AR99" i="1"/>
  <c r="AO99" i="1"/>
  <c r="AN99" i="1"/>
  <c r="AM99" i="1"/>
  <c r="AL99" i="1"/>
  <c r="AK99" i="1"/>
  <c r="AJ99" i="1"/>
  <c r="AI99" i="1"/>
  <c r="AH99" i="1"/>
  <c r="AE99" i="1"/>
  <c r="AD99" i="1"/>
  <c r="AC99" i="1"/>
  <c r="AB99" i="1"/>
  <c r="AA99" i="1"/>
  <c r="Z99" i="1"/>
  <c r="AR98" i="1"/>
  <c r="AO98" i="1"/>
  <c r="AN98" i="1"/>
  <c r="AM98" i="1"/>
  <c r="AL98" i="1"/>
  <c r="AK98" i="1"/>
  <c r="AJ98" i="1"/>
  <c r="AI98" i="1"/>
  <c r="AH98" i="1"/>
  <c r="AE98" i="1"/>
  <c r="AD98" i="1"/>
  <c r="AC98" i="1"/>
  <c r="AB98" i="1"/>
  <c r="AA98" i="1"/>
  <c r="Z98" i="1"/>
  <c r="AR97" i="1"/>
  <c r="AO97" i="1"/>
  <c r="AN97" i="1"/>
  <c r="AM97" i="1"/>
  <c r="AL97" i="1"/>
  <c r="AK97" i="1"/>
  <c r="AJ97" i="1"/>
  <c r="AI97" i="1"/>
  <c r="AH97" i="1"/>
  <c r="AE97" i="1"/>
  <c r="AD97" i="1"/>
  <c r="AC97" i="1"/>
  <c r="AB97" i="1"/>
  <c r="AA97" i="1"/>
  <c r="Z97" i="1"/>
  <c r="AR96" i="1"/>
  <c r="AO96" i="1"/>
  <c r="AN96" i="1"/>
  <c r="AM96" i="1"/>
  <c r="AL96" i="1"/>
  <c r="AK96" i="1"/>
  <c r="AJ96" i="1"/>
  <c r="AI96" i="1"/>
  <c r="AH96" i="1"/>
  <c r="AE96" i="1"/>
  <c r="AD96" i="1"/>
  <c r="AC96" i="1"/>
  <c r="AB96" i="1"/>
  <c r="AA96" i="1"/>
  <c r="Z96" i="1"/>
  <c r="AR95" i="1"/>
  <c r="AO95" i="1"/>
  <c r="AN95" i="1"/>
  <c r="AM95" i="1"/>
  <c r="AL95" i="1"/>
  <c r="AK95" i="1"/>
  <c r="AJ95" i="1"/>
  <c r="AI95" i="1"/>
  <c r="AH95" i="1"/>
  <c r="AE95" i="1"/>
  <c r="AD95" i="1"/>
  <c r="AC95" i="1"/>
  <c r="AB95" i="1"/>
  <c r="AA95" i="1"/>
  <c r="Z95" i="1"/>
  <c r="AR94" i="1"/>
  <c r="AO94" i="1"/>
  <c r="AN94" i="1"/>
  <c r="AM94" i="1"/>
  <c r="AL94" i="1"/>
  <c r="AK94" i="1"/>
  <c r="AJ94" i="1"/>
  <c r="AI94" i="1"/>
  <c r="AH94" i="1"/>
  <c r="AE94" i="1"/>
  <c r="AD94" i="1"/>
  <c r="AC94" i="1"/>
  <c r="AB94" i="1"/>
  <c r="AA94" i="1"/>
  <c r="Z94" i="1"/>
  <c r="AR93" i="1"/>
  <c r="AO93" i="1"/>
  <c r="AN93" i="1"/>
  <c r="AM93" i="1"/>
  <c r="AL93" i="1"/>
  <c r="AK93" i="1"/>
  <c r="AJ93" i="1"/>
  <c r="AI93" i="1"/>
  <c r="AH93" i="1"/>
  <c r="AE93" i="1"/>
  <c r="AD93" i="1"/>
  <c r="AC93" i="1"/>
  <c r="AB93" i="1"/>
  <c r="AA93" i="1"/>
  <c r="Z93" i="1"/>
  <c r="AR92" i="1"/>
  <c r="AO92" i="1"/>
  <c r="AN92" i="1"/>
  <c r="AM92" i="1"/>
  <c r="AL92" i="1"/>
  <c r="AK92" i="1"/>
  <c r="AJ92" i="1"/>
  <c r="AI92" i="1"/>
  <c r="AH92" i="1"/>
  <c r="AE92" i="1"/>
  <c r="AD92" i="1"/>
  <c r="AC92" i="1"/>
  <c r="AB92" i="1"/>
  <c r="AA92" i="1"/>
  <c r="Z92" i="1"/>
  <c r="AR91" i="1"/>
  <c r="AO91" i="1"/>
  <c r="AN91" i="1"/>
  <c r="AM91" i="1"/>
  <c r="AL91" i="1"/>
  <c r="AK91" i="1"/>
  <c r="AJ91" i="1"/>
  <c r="AI91" i="1"/>
  <c r="AH91" i="1"/>
  <c r="AE91" i="1"/>
  <c r="AD91" i="1"/>
  <c r="AC91" i="1"/>
  <c r="AB91" i="1"/>
  <c r="AA91" i="1"/>
  <c r="Z91" i="1"/>
  <c r="AR90" i="1"/>
  <c r="AO90" i="1"/>
  <c r="AN90" i="1"/>
  <c r="AM90" i="1"/>
  <c r="AL90" i="1"/>
  <c r="AK90" i="1"/>
  <c r="AJ90" i="1"/>
  <c r="AI90" i="1"/>
  <c r="AH90" i="1"/>
  <c r="AE90" i="1"/>
  <c r="AD90" i="1"/>
  <c r="AC90" i="1"/>
  <c r="AB90" i="1"/>
  <c r="AA90" i="1"/>
  <c r="Z90" i="1"/>
  <c r="AR89" i="1"/>
  <c r="AO89" i="1"/>
  <c r="AN89" i="1"/>
  <c r="AM89" i="1"/>
  <c r="AL89" i="1"/>
  <c r="AK89" i="1"/>
  <c r="AJ89" i="1"/>
  <c r="AI89" i="1"/>
  <c r="AH89" i="1"/>
  <c r="AE89" i="1"/>
  <c r="AD89" i="1"/>
  <c r="AC89" i="1"/>
  <c r="AB89" i="1"/>
  <c r="AA89" i="1"/>
  <c r="Z89" i="1"/>
  <c r="AR88" i="1"/>
  <c r="AO88" i="1"/>
  <c r="AN88" i="1"/>
  <c r="AM88" i="1"/>
  <c r="AL88" i="1"/>
  <c r="AK88" i="1"/>
  <c r="AJ88" i="1"/>
  <c r="AI88" i="1"/>
  <c r="AH88" i="1"/>
  <c r="AE88" i="1"/>
  <c r="AD88" i="1"/>
  <c r="AC88" i="1"/>
  <c r="AB88" i="1"/>
  <c r="AA88" i="1"/>
  <c r="Z88" i="1"/>
  <c r="AR87" i="1"/>
  <c r="AO87" i="1"/>
  <c r="AN87" i="1"/>
  <c r="AM87" i="1"/>
  <c r="AL87" i="1"/>
  <c r="AK87" i="1"/>
  <c r="AJ87" i="1"/>
  <c r="AI87" i="1"/>
  <c r="AH87" i="1"/>
  <c r="AE87" i="1"/>
  <c r="AD87" i="1"/>
  <c r="AC87" i="1"/>
  <c r="AB87" i="1"/>
  <c r="AA87" i="1"/>
  <c r="Z87" i="1"/>
  <c r="AR86" i="1"/>
  <c r="AO86" i="1"/>
  <c r="AN86" i="1"/>
  <c r="AM86" i="1"/>
  <c r="AL86" i="1"/>
  <c r="AK86" i="1"/>
  <c r="AJ86" i="1"/>
  <c r="AI86" i="1"/>
  <c r="AH86" i="1"/>
  <c r="AE86" i="1"/>
  <c r="AD86" i="1"/>
  <c r="AC86" i="1"/>
  <c r="AB86" i="1"/>
  <c r="AA86" i="1"/>
  <c r="Z86" i="1"/>
  <c r="AR85" i="1"/>
  <c r="AO85" i="1"/>
  <c r="AN85" i="1"/>
  <c r="AM85" i="1"/>
  <c r="AL85" i="1"/>
  <c r="AK85" i="1"/>
  <c r="AJ85" i="1"/>
  <c r="AI85" i="1"/>
  <c r="AH85" i="1"/>
  <c r="AE85" i="1"/>
  <c r="AD85" i="1"/>
  <c r="AC85" i="1"/>
  <c r="AB85" i="1"/>
  <c r="AA85" i="1"/>
  <c r="Z85" i="1"/>
  <c r="AR84" i="1"/>
  <c r="AO84" i="1"/>
  <c r="AN84" i="1"/>
  <c r="AM84" i="1"/>
  <c r="AL84" i="1"/>
  <c r="AK84" i="1"/>
  <c r="AJ84" i="1"/>
  <c r="AI84" i="1"/>
  <c r="AH84" i="1"/>
  <c r="AE84" i="1"/>
  <c r="AD84" i="1"/>
  <c r="AC84" i="1"/>
  <c r="AB84" i="1"/>
  <c r="AA84" i="1"/>
  <c r="Z84" i="1"/>
  <c r="AR83" i="1"/>
  <c r="AO83" i="1"/>
  <c r="AN83" i="1"/>
  <c r="AM83" i="1"/>
  <c r="AL83" i="1"/>
  <c r="AK83" i="1"/>
  <c r="AJ83" i="1"/>
  <c r="AI83" i="1"/>
  <c r="AH83" i="1"/>
  <c r="AE83" i="1"/>
  <c r="AD83" i="1"/>
  <c r="AC83" i="1"/>
  <c r="AB83" i="1"/>
  <c r="AA83" i="1"/>
  <c r="Z83" i="1"/>
  <c r="AR82" i="1"/>
  <c r="AO82" i="1"/>
  <c r="AN82" i="1"/>
  <c r="AM82" i="1"/>
  <c r="AL82" i="1"/>
  <c r="AK82" i="1"/>
  <c r="AJ82" i="1"/>
  <c r="AI82" i="1"/>
  <c r="AH82" i="1"/>
  <c r="AE82" i="1"/>
  <c r="AD82" i="1"/>
  <c r="AC82" i="1"/>
  <c r="AB82" i="1"/>
  <c r="AA82" i="1"/>
  <c r="Z82" i="1"/>
  <c r="AR81" i="1"/>
  <c r="AO81" i="1"/>
  <c r="AN81" i="1"/>
  <c r="AM81" i="1"/>
  <c r="AL81" i="1"/>
  <c r="AK81" i="1"/>
  <c r="AJ81" i="1"/>
  <c r="AI81" i="1"/>
  <c r="AH81" i="1"/>
  <c r="AE81" i="1"/>
  <c r="AD81" i="1"/>
  <c r="AC81" i="1"/>
  <c r="AB81" i="1"/>
  <c r="AA81" i="1"/>
  <c r="Z81" i="1"/>
  <c r="AR80" i="1"/>
  <c r="AO80" i="1"/>
  <c r="AN80" i="1"/>
  <c r="AM80" i="1"/>
  <c r="AL80" i="1"/>
  <c r="AK80" i="1"/>
  <c r="AJ80" i="1"/>
  <c r="AI80" i="1"/>
  <c r="AH80" i="1"/>
  <c r="AE80" i="1"/>
  <c r="AD80" i="1"/>
  <c r="AC80" i="1"/>
  <c r="AB80" i="1"/>
  <c r="AA80" i="1"/>
  <c r="Z80" i="1"/>
  <c r="AR79" i="1"/>
  <c r="AO79" i="1"/>
  <c r="AN79" i="1"/>
  <c r="AM79" i="1"/>
  <c r="AL79" i="1"/>
  <c r="AK79" i="1"/>
  <c r="AJ79" i="1"/>
  <c r="AI79" i="1"/>
  <c r="AH79" i="1"/>
  <c r="AE79" i="1"/>
  <c r="AD79" i="1"/>
  <c r="AC79" i="1"/>
  <c r="AB79" i="1"/>
  <c r="AA79" i="1"/>
  <c r="Z79" i="1"/>
  <c r="AR78" i="1"/>
  <c r="AO78" i="1"/>
  <c r="AN78" i="1"/>
  <c r="AM78" i="1"/>
  <c r="AL78" i="1"/>
  <c r="AK78" i="1"/>
  <c r="AJ78" i="1"/>
  <c r="AI78" i="1"/>
  <c r="AH78" i="1"/>
  <c r="AE78" i="1"/>
  <c r="AD78" i="1"/>
  <c r="AC78" i="1"/>
  <c r="AB78" i="1"/>
  <c r="AA78" i="1"/>
  <c r="Z78" i="1"/>
  <c r="AR77" i="1"/>
  <c r="AO77" i="1"/>
  <c r="AN77" i="1"/>
  <c r="AM77" i="1"/>
  <c r="AL77" i="1"/>
  <c r="AK77" i="1"/>
  <c r="AJ77" i="1"/>
  <c r="AI77" i="1"/>
  <c r="AH77" i="1"/>
  <c r="AE77" i="1"/>
  <c r="AD77" i="1"/>
  <c r="AC77" i="1"/>
  <c r="AB77" i="1"/>
  <c r="AA77" i="1"/>
  <c r="Z77" i="1"/>
  <c r="AR76" i="1"/>
  <c r="AO76" i="1"/>
  <c r="AN76" i="1"/>
  <c r="AM76" i="1"/>
  <c r="AL76" i="1"/>
  <c r="AK76" i="1"/>
  <c r="AJ76" i="1"/>
  <c r="AI76" i="1"/>
  <c r="AH76" i="1"/>
  <c r="AE76" i="1"/>
  <c r="AD76" i="1"/>
  <c r="AC76" i="1"/>
  <c r="AB76" i="1"/>
  <c r="AA76" i="1"/>
  <c r="Z76" i="1"/>
  <c r="AR75" i="1"/>
  <c r="AO75" i="1"/>
  <c r="AN75" i="1"/>
  <c r="AM75" i="1"/>
  <c r="AL75" i="1"/>
  <c r="AK75" i="1"/>
  <c r="AJ75" i="1"/>
  <c r="AI75" i="1"/>
  <c r="AH75" i="1"/>
  <c r="AE75" i="1"/>
  <c r="AD75" i="1"/>
  <c r="AC75" i="1"/>
  <c r="AB75" i="1"/>
  <c r="AA75" i="1"/>
  <c r="Z75" i="1"/>
  <c r="AR74" i="1"/>
  <c r="AO74" i="1"/>
  <c r="AN74" i="1"/>
  <c r="AM74" i="1"/>
  <c r="AL74" i="1"/>
  <c r="AK74" i="1"/>
  <c r="AJ74" i="1"/>
  <c r="AI74" i="1"/>
  <c r="AH74" i="1"/>
  <c r="AE74" i="1"/>
  <c r="AD74" i="1"/>
  <c r="AC74" i="1"/>
  <c r="AB74" i="1"/>
  <c r="AA74" i="1"/>
  <c r="Z74" i="1"/>
  <c r="AR73" i="1"/>
  <c r="AO73" i="1"/>
  <c r="AN73" i="1"/>
  <c r="AM73" i="1"/>
  <c r="AL73" i="1"/>
  <c r="AK73" i="1"/>
  <c r="AJ73" i="1"/>
  <c r="AI73" i="1"/>
  <c r="AH73" i="1"/>
  <c r="AE73" i="1"/>
  <c r="AD73" i="1"/>
  <c r="AC73" i="1"/>
  <c r="AB73" i="1"/>
  <c r="AA73" i="1"/>
  <c r="Z73" i="1"/>
  <c r="AR72" i="1"/>
  <c r="AO72" i="1"/>
  <c r="AN72" i="1"/>
  <c r="AM72" i="1"/>
  <c r="AL72" i="1"/>
  <c r="AK72" i="1"/>
  <c r="AJ72" i="1"/>
  <c r="AI72" i="1"/>
  <c r="AH72" i="1"/>
  <c r="AE72" i="1"/>
  <c r="AD72" i="1"/>
  <c r="AC72" i="1"/>
  <c r="AB72" i="1"/>
  <c r="AA72" i="1"/>
  <c r="Z72" i="1"/>
  <c r="AR71" i="1"/>
  <c r="AO71" i="1"/>
  <c r="AN71" i="1"/>
  <c r="AM71" i="1"/>
  <c r="AL71" i="1"/>
  <c r="AK71" i="1"/>
  <c r="AJ71" i="1"/>
  <c r="AI71" i="1"/>
  <c r="AH71" i="1"/>
  <c r="AE71" i="1"/>
  <c r="AD71" i="1"/>
  <c r="AC71" i="1"/>
  <c r="AB71" i="1"/>
  <c r="AA71" i="1"/>
  <c r="Z71" i="1"/>
  <c r="AR70" i="1"/>
  <c r="AO70" i="1"/>
  <c r="AN70" i="1"/>
  <c r="AM70" i="1"/>
  <c r="AL70" i="1"/>
  <c r="AK70" i="1"/>
  <c r="AJ70" i="1"/>
  <c r="AI70" i="1"/>
  <c r="AH70" i="1"/>
  <c r="AE70" i="1"/>
  <c r="AD70" i="1"/>
  <c r="AC70" i="1"/>
  <c r="AB70" i="1"/>
  <c r="AA70" i="1"/>
  <c r="Z70" i="1"/>
  <c r="AR69" i="1"/>
  <c r="AO69" i="1"/>
  <c r="AN69" i="1"/>
  <c r="AM69" i="1"/>
  <c r="AL69" i="1"/>
  <c r="AK69" i="1"/>
  <c r="AJ69" i="1"/>
  <c r="AI69" i="1"/>
  <c r="AH69" i="1"/>
  <c r="AE69" i="1"/>
  <c r="AD69" i="1"/>
  <c r="AC69" i="1"/>
  <c r="AB69" i="1"/>
  <c r="AA69" i="1"/>
  <c r="Z69" i="1"/>
  <c r="AR68" i="1"/>
  <c r="AO68" i="1"/>
  <c r="AN68" i="1"/>
  <c r="AM68" i="1"/>
  <c r="AL68" i="1"/>
  <c r="AK68" i="1"/>
  <c r="AJ68" i="1"/>
  <c r="AI68" i="1"/>
  <c r="AH68" i="1"/>
  <c r="AE68" i="1"/>
  <c r="AD68" i="1"/>
  <c r="AC68" i="1"/>
  <c r="AB68" i="1"/>
  <c r="AA68" i="1"/>
  <c r="Z68" i="1"/>
  <c r="AR67" i="1"/>
  <c r="AO67" i="1"/>
  <c r="AN67" i="1"/>
  <c r="AM67" i="1"/>
  <c r="AL67" i="1"/>
  <c r="AK67" i="1"/>
  <c r="AJ67" i="1"/>
  <c r="AI67" i="1"/>
  <c r="AH67" i="1"/>
  <c r="AE67" i="1"/>
  <c r="AD67" i="1"/>
  <c r="AC67" i="1"/>
  <c r="AB67" i="1"/>
  <c r="AA67" i="1"/>
  <c r="Z67" i="1"/>
  <c r="AR66" i="1"/>
  <c r="AO66" i="1"/>
  <c r="AN66" i="1"/>
  <c r="AM66" i="1"/>
  <c r="AL66" i="1"/>
  <c r="AK66" i="1"/>
  <c r="AJ66" i="1"/>
  <c r="AI66" i="1"/>
  <c r="AH66" i="1"/>
  <c r="AE66" i="1"/>
  <c r="AD66" i="1"/>
  <c r="AC66" i="1"/>
  <c r="AB66" i="1"/>
  <c r="AA66" i="1"/>
  <c r="Z66" i="1"/>
  <c r="AR65" i="1"/>
  <c r="AO65" i="1"/>
  <c r="AN65" i="1"/>
  <c r="AM65" i="1"/>
  <c r="AL65" i="1"/>
  <c r="AK65" i="1"/>
  <c r="AJ65" i="1"/>
  <c r="AI65" i="1"/>
  <c r="AH65" i="1"/>
  <c r="AE65" i="1"/>
  <c r="AD65" i="1"/>
  <c r="AC65" i="1"/>
  <c r="AB65" i="1"/>
  <c r="AA65" i="1"/>
  <c r="Z65" i="1"/>
  <c r="AR64" i="1"/>
  <c r="AO64" i="1"/>
  <c r="AN64" i="1"/>
  <c r="AM64" i="1"/>
  <c r="AL64" i="1"/>
  <c r="AK64" i="1"/>
  <c r="AJ64" i="1"/>
  <c r="AI64" i="1"/>
  <c r="AH64" i="1"/>
  <c r="AE64" i="1"/>
  <c r="AD64" i="1"/>
  <c r="AC64" i="1"/>
  <c r="AB64" i="1"/>
  <c r="AA64" i="1"/>
  <c r="Z64" i="1"/>
  <c r="AR63" i="1"/>
  <c r="AO63" i="1"/>
  <c r="AN63" i="1"/>
  <c r="AM63" i="1"/>
  <c r="AL63" i="1"/>
  <c r="AK63" i="1"/>
  <c r="AJ63" i="1"/>
  <c r="AI63" i="1"/>
  <c r="AH63" i="1"/>
  <c r="AE63" i="1"/>
  <c r="AD63" i="1"/>
  <c r="AC63" i="1"/>
  <c r="AB63" i="1"/>
  <c r="AA63" i="1"/>
  <c r="Z63" i="1"/>
  <c r="AR62" i="1"/>
  <c r="AO62" i="1"/>
  <c r="AN62" i="1"/>
  <c r="AM62" i="1"/>
  <c r="AL62" i="1"/>
  <c r="AK62" i="1"/>
  <c r="AJ62" i="1"/>
  <c r="AI62" i="1"/>
  <c r="AH62" i="1"/>
  <c r="AE62" i="1"/>
  <c r="AD62" i="1"/>
  <c r="AC62" i="1"/>
  <c r="AB62" i="1"/>
  <c r="AA62" i="1"/>
  <c r="Z62" i="1"/>
  <c r="AR61" i="1"/>
  <c r="AO61" i="1"/>
  <c r="AN61" i="1"/>
  <c r="AM61" i="1"/>
  <c r="AL61" i="1"/>
  <c r="AK61" i="1"/>
  <c r="AJ61" i="1"/>
  <c r="AI61" i="1"/>
  <c r="AH61" i="1"/>
  <c r="AE61" i="1"/>
  <c r="AD61" i="1"/>
  <c r="AC61" i="1"/>
  <c r="AB61" i="1"/>
  <c r="AA61" i="1"/>
  <c r="Z61" i="1"/>
  <c r="AR60" i="1"/>
  <c r="AO60" i="1"/>
  <c r="AN60" i="1"/>
  <c r="AM60" i="1"/>
  <c r="AL60" i="1"/>
  <c r="AK60" i="1"/>
  <c r="AJ60" i="1"/>
  <c r="AI60" i="1"/>
  <c r="AH60" i="1"/>
  <c r="AE60" i="1"/>
  <c r="AD60" i="1"/>
  <c r="AC60" i="1"/>
  <c r="AB60" i="1"/>
  <c r="AA60" i="1"/>
  <c r="Z60" i="1"/>
  <c r="AR59" i="1"/>
  <c r="AO59" i="1"/>
  <c r="AN59" i="1"/>
  <c r="AM59" i="1"/>
  <c r="AL59" i="1"/>
  <c r="AK59" i="1"/>
  <c r="AJ59" i="1"/>
  <c r="AI59" i="1"/>
  <c r="AH59" i="1"/>
  <c r="AE59" i="1"/>
  <c r="AD59" i="1"/>
  <c r="AC59" i="1"/>
  <c r="AB59" i="1"/>
  <c r="AA59" i="1"/>
  <c r="Z59" i="1"/>
  <c r="AR58" i="1"/>
  <c r="AO58" i="1"/>
  <c r="AN58" i="1"/>
  <c r="AM58" i="1"/>
  <c r="AL58" i="1"/>
  <c r="AK58" i="1"/>
  <c r="AJ58" i="1"/>
  <c r="AI58" i="1"/>
  <c r="AH58" i="1"/>
  <c r="AE58" i="1"/>
  <c r="AD58" i="1"/>
  <c r="AC58" i="1"/>
  <c r="AB58" i="1"/>
  <c r="AA58" i="1"/>
  <c r="Z58" i="1"/>
  <c r="AR57" i="1"/>
  <c r="AO57" i="1"/>
  <c r="AN57" i="1"/>
  <c r="AM57" i="1"/>
  <c r="AL57" i="1"/>
  <c r="AK57" i="1"/>
  <c r="AJ57" i="1"/>
  <c r="AI57" i="1"/>
  <c r="AH57" i="1"/>
  <c r="AE57" i="1"/>
  <c r="AD57" i="1"/>
  <c r="AC57" i="1"/>
  <c r="AB57" i="1"/>
  <c r="AA57" i="1"/>
  <c r="Z57" i="1"/>
  <c r="AR56" i="1"/>
  <c r="AO56" i="1"/>
  <c r="AN56" i="1"/>
  <c r="AM56" i="1"/>
  <c r="AL56" i="1"/>
  <c r="AK56" i="1"/>
  <c r="AJ56" i="1"/>
  <c r="AI56" i="1"/>
  <c r="AH56" i="1"/>
  <c r="AE56" i="1"/>
  <c r="AD56" i="1"/>
  <c r="AC56" i="1"/>
  <c r="AB56" i="1"/>
  <c r="AA56" i="1"/>
  <c r="Z56" i="1"/>
  <c r="AR55" i="1"/>
  <c r="AO55" i="1"/>
  <c r="AN55" i="1"/>
  <c r="AM55" i="1"/>
  <c r="AL55" i="1"/>
  <c r="AK55" i="1"/>
  <c r="AJ55" i="1"/>
  <c r="AI55" i="1"/>
  <c r="AH55" i="1"/>
  <c r="AE55" i="1"/>
  <c r="AD55" i="1"/>
  <c r="AC55" i="1"/>
  <c r="AB55" i="1"/>
  <c r="AA55" i="1"/>
  <c r="Z55" i="1"/>
  <c r="AR54" i="1"/>
  <c r="AO54" i="1"/>
  <c r="AN54" i="1"/>
  <c r="AM54" i="1"/>
  <c r="AL54" i="1"/>
  <c r="AK54" i="1"/>
  <c r="AJ54" i="1"/>
  <c r="AI54" i="1"/>
  <c r="AH54" i="1"/>
  <c r="AE54" i="1"/>
  <c r="AD54" i="1"/>
  <c r="AC54" i="1"/>
  <c r="AB54" i="1"/>
  <c r="AA54" i="1"/>
  <c r="Z54" i="1"/>
  <c r="AR53" i="1"/>
  <c r="AO53" i="1"/>
  <c r="AN53" i="1"/>
  <c r="AM53" i="1"/>
  <c r="AL53" i="1"/>
  <c r="AK53" i="1"/>
  <c r="AJ53" i="1"/>
  <c r="AI53" i="1"/>
  <c r="AH53" i="1"/>
  <c r="AE53" i="1"/>
  <c r="AD53" i="1"/>
  <c r="AC53" i="1"/>
  <c r="AB53" i="1"/>
  <c r="AA53" i="1"/>
  <c r="Z53" i="1"/>
  <c r="AR52" i="1"/>
  <c r="AO52" i="1"/>
  <c r="AN52" i="1"/>
  <c r="AM52" i="1"/>
  <c r="AL52" i="1"/>
  <c r="AK52" i="1"/>
  <c r="AJ52" i="1"/>
  <c r="AI52" i="1"/>
  <c r="AH52" i="1"/>
  <c r="AE52" i="1"/>
  <c r="AD52" i="1"/>
  <c r="AC52" i="1"/>
  <c r="AB52" i="1"/>
  <c r="AA52" i="1"/>
  <c r="Z52" i="1"/>
  <c r="AR51" i="1"/>
  <c r="AO51" i="1"/>
  <c r="AN51" i="1"/>
  <c r="AM51" i="1"/>
  <c r="AL51" i="1"/>
  <c r="AK51" i="1"/>
  <c r="AJ51" i="1"/>
  <c r="AI51" i="1"/>
  <c r="AH51" i="1"/>
  <c r="AE51" i="1"/>
  <c r="AD51" i="1"/>
  <c r="AC51" i="1"/>
  <c r="AB51" i="1"/>
  <c r="AA51" i="1"/>
  <c r="Z51" i="1"/>
  <c r="AR50" i="1"/>
  <c r="AO50" i="1"/>
  <c r="AN50" i="1"/>
  <c r="AM50" i="1"/>
  <c r="AL50" i="1"/>
  <c r="AK50" i="1"/>
  <c r="AJ50" i="1"/>
  <c r="AI50" i="1"/>
  <c r="AH50" i="1"/>
  <c r="AE50" i="1"/>
  <c r="AD50" i="1"/>
  <c r="AC50" i="1"/>
  <c r="AB50" i="1"/>
  <c r="AA50" i="1"/>
  <c r="Z50" i="1"/>
  <c r="AR49" i="1"/>
  <c r="AO49" i="1"/>
  <c r="AN49" i="1"/>
  <c r="AM49" i="1"/>
  <c r="AL49" i="1"/>
  <c r="AK49" i="1"/>
  <c r="AJ49" i="1"/>
  <c r="AI49" i="1"/>
  <c r="AH49" i="1"/>
  <c r="AE49" i="1"/>
  <c r="AD49" i="1"/>
  <c r="AC49" i="1"/>
  <c r="AB49" i="1"/>
  <c r="AA49" i="1"/>
  <c r="Z49" i="1"/>
  <c r="AR48" i="1"/>
  <c r="AO48" i="1"/>
  <c r="AN48" i="1"/>
  <c r="AM48" i="1"/>
  <c r="AL48" i="1"/>
  <c r="AK48" i="1"/>
  <c r="AJ48" i="1"/>
  <c r="AI48" i="1"/>
  <c r="AH48" i="1"/>
  <c r="AE48" i="1"/>
  <c r="AD48" i="1"/>
  <c r="AC48" i="1"/>
  <c r="AB48" i="1"/>
  <c r="AA48" i="1"/>
  <c r="Z48" i="1"/>
  <c r="AR47" i="1"/>
  <c r="AO47" i="1"/>
  <c r="AN47" i="1"/>
  <c r="AM47" i="1"/>
  <c r="AL47" i="1"/>
  <c r="AK47" i="1"/>
  <c r="AJ47" i="1"/>
  <c r="AI47" i="1"/>
  <c r="AH47" i="1"/>
  <c r="AE47" i="1"/>
  <c r="AD47" i="1"/>
  <c r="AC47" i="1"/>
  <c r="AB47" i="1"/>
  <c r="AA47" i="1"/>
  <c r="Z47" i="1"/>
  <c r="AR46" i="1"/>
  <c r="AO46" i="1"/>
  <c r="AN46" i="1"/>
  <c r="AM46" i="1"/>
  <c r="AL46" i="1"/>
  <c r="AK46" i="1"/>
  <c r="AJ46" i="1"/>
  <c r="AI46" i="1"/>
  <c r="AH46" i="1"/>
  <c r="AE46" i="1"/>
  <c r="AD46" i="1"/>
  <c r="AC46" i="1"/>
  <c r="AB46" i="1"/>
  <c r="AA46" i="1"/>
  <c r="Z46" i="1"/>
  <c r="AR45" i="1"/>
  <c r="AO45" i="1"/>
  <c r="AN45" i="1"/>
  <c r="AM45" i="1"/>
  <c r="AL45" i="1"/>
  <c r="AK45" i="1"/>
  <c r="AJ45" i="1"/>
  <c r="AI45" i="1"/>
  <c r="AH45" i="1"/>
  <c r="AE45" i="1"/>
  <c r="AD45" i="1"/>
  <c r="AC45" i="1"/>
  <c r="AB45" i="1"/>
  <c r="AA45" i="1"/>
  <c r="Z45" i="1"/>
  <c r="AR44" i="1"/>
  <c r="AO44" i="1"/>
  <c r="AN44" i="1"/>
  <c r="AM44" i="1"/>
  <c r="AL44" i="1"/>
  <c r="AK44" i="1"/>
  <c r="AJ44" i="1"/>
  <c r="AI44" i="1"/>
  <c r="AH44" i="1"/>
  <c r="AE44" i="1"/>
  <c r="AD44" i="1"/>
  <c r="AC44" i="1"/>
  <c r="AB44" i="1"/>
  <c r="AA44" i="1"/>
  <c r="Z44" i="1"/>
  <c r="AR43" i="1"/>
  <c r="AO43" i="1"/>
  <c r="AN43" i="1"/>
  <c r="AM43" i="1"/>
  <c r="AL43" i="1"/>
  <c r="AK43" i="1"/>
  <c r="AJ43" i="1"/>
  <c r="AI43" i="1"/>
  <c r="AH43" i="1"/>
  <c r="AE43" i="1"/>
  <c r="AD43" i="1"/>
  <c r="AC43" i="1"/>
  <c r="AB43" i="1"/>
  <c r="AA43" i="1"/>
  <c r="Z43" i="1"/>
  <c r="AR42" i="1"/>
  <c r="AO42" i="1"/>
  <c r="AN42" i="1"/>
  <c r="AM42" i="1"/>
  <c r="AL42" i="1"/>
  <c r="AK42" i="1"/>
  <c r="AJ42" i="1"/>
  <c r="AI42" i="1"/>
  <c r="AH42" i="1"/>
  <c r="AE42" i="1"/>
  <c r="AD42" i="1"/>
  <c r="AC42" i="1"/>
  <c r="AB42" i="1"/>
  <c r="AA42" i="1"/>
  <c r="Z42" i="1"/>
  <c r="AR41" i="1"/>
  <c r="AO41" i="1"/>
  <c r="AN41" i="1"/>
  <c r="AM41" i="1"/>
  <c r="AL41" i="1"/>
  <c r="AK41" i="1"/>
  <c r="AJ41" i="1"/>
  <c r="AI41" i="1"/>
  <c r="AH41" i="1"/>
  <c r="AE41" i="1"/>
  <c r="AD41" i="1"/>
  <c r="AC41" i="1"/>
  <c r="AB41" i="1"/>
  <c r="AA41" i="1"/>
  <c r="Z41" i="1"/>
  <c r="AR40" i="1"/>
  <c r="AO40" i="1"/>
  <c r="AN40" i="1"/>
  <c r="AM40" i="1"/>
  <c r="AL40" i="1"/>
  <c r="AK40" i="1"/>
  <c r="AJ40" i="1"/>
  <c r="AI40" i="1"/>
  <c r="AH40" i="1"/>
  <c r="AE40" i="1"/>
  <c r="AD40" i="1"/>
  <c r="AC40" i="1"/>
  <c r="AB40" i="1"/>
  <c r="AA40" i="1"/>
  <c r="Z40" i="1"/>
  <c r="AR39" i="1"/>
  <c r="AO39" i="1"/>
  <c r="AN39" i="1"/>
  <c r="AM39" i="1"/>
  <c r="AL39" i="1"/>
  <c r="AK39" i="1"/>
  <c r="AJ39" i="1"/>
  <c r="AI39" i="1"/>
  <c r="AH39" i="1"/>
  <c r="AE39" i="1"/>
  <c r="AD39" i="1"/>
  <c r="AC39" i="1"/>
  <c r="AB39" i="1"/>
  <c r="AA39" i="1"/>
  <c r="Z39" i="1"/>
  <c r="AR38" i="1"/>
  <c r="AO38" i="1"/>
  <c r="AN38" i="1"/>
  <c r="AM38" i="1"/>
  <c r="AL38" i="1"/>
  <c r="AK38" i="1"/>
  <c r="AJ38" i="1"/>
  <c r="AI38" i="1"/>
  <c r="AH38" i="1"/>
  <c r="AE38" i="1"/>
  <c r="AD38" i="1"/>
  <c r="AC38" i="1"/>
  <c r="AB38" i="1"/>
  <c r="AA38" i="1"/>
  <c r="Z38" i="1"/>
  <c r="AR37" i="1"/>
  <c r="AO37" i="1"/>
  <c r="AN37" i="1"/>
  <c r="AM37" i="1"/>
  <c r="AL37" i="1"/>
  <c r="AK37" i="1"/>
  <c r="AJ37" i="1"/>
  <c r="AI37" i="1"/>
  <c r="AH37" i="1"/>
  <c r="AE37" i="1"/>
  <c r="AD37" i="1"/>
  <c r="AC37" i="1"/>
  <c r="AB37" i="1"/>
  <c r="AA37" i="1"/>
  <c r="Z37" i="1"/>
  <c r="AR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Z36" i="1"/>
  <c r="AR35" i="1"/>
  <c r="AO35" i="1"/>
  <c r="AN35" i="1"/>
  <c r="AM35" i="1"/>
  <c r="AL35" i="1"/>
  <c r="AK35" i="1"/>
  <c r="AJ35" i="1"/>
  <c r="AI35" i="1"/>
  <c r="AH35" i="1"/>
  <c r="AE35" i="1"/>
  <c r="AD35" i="1"/>
  <c r="AC35" i="1"/>
  <c r="AB35" i="1"/>
  <c r="AA35" i="1"/>
  <c r="Z35" i="1"/>
  <c r="AR34" i="1"/>
  <c r="AO34" i="1"/>
  <c r="AN34" i="1"/>
  <c r="AM34" i="1"/>
  <c r="AL34" i="1"/>
  <c r="AK34" i="1"/>
  <c r="AJ34" i="1"/>
  <c r="AI34" i="1"/>
  <c r="AH34" i="1"/>
  <c r="AE34" i="1"/>
  <c r="AD34" i="1"/>
  <c r="AC34" i="1"/>
  <c r="AB34" i="1"/>
  <c r="AA34" i="1"/>
  <c r="Z34" i="1"/>
  <c r="AR33" i="1"/>
  <c r="AO33" i="1"/>
  <c r="AN33" i="1"/>
  <c r="AM33" i="1"/>
  <c r="AL33" i="1"/>
  <c r="AK33" i="1"/>
  <c r="AJ33" i="1"/>
  <c r="AI33" i="1"/>
  <c r="AH33" i="1"/>
  <c r="AE33" i="1"/>
  <c r="AD33" i="1"/>
  <c r="AC33" i="1"/>
  <c r="AB33" i="1"/>
  <c r="AA33" i="1"/>
  <c r="Z33" i="1"/>
  <c r="AR32" i="1"/>
  <c r="AO32" i="1"/>
  <c r="AN32" i="1"/>
  <c r="AM32" i="1"/>
  <c r="AL32" i="1"/>
  <c r="AK32" i="1"/>
  <c r="AJ32" i="1"/>
  <c r="AI32" i="1"/>
  <c r="AH32" i="1"/>
  <c r="AE32" i="1"/>
  <c r="AD32" i="1"/>
  <c r="AC32" i="1"/>
  <c r="AB32" i="1"/>
  <c r="AA32" i="1"/>
  <c r="Z32" i="1"/>
  <c r="AR31" i="1"/>
  <c r="AO31" i="1"/>
  <c r="AN31" i="1"/>
  <c r="AM31" i="1"/>
  <c r="AL31" i="1"/>
  <c r="AK31" i="1"/>
  <c r="AJ31" i="1"/>
  <c r="AI31" i="1"/>
  <c r="AH31" i="1"/>
  <c r="AE31" i="1"/>
  <c r="AD31" i="1"/>
  <c r="AC31" i="1"/>
  <c r="AB31" i="1"/>
  <c r="AA31" i="1"/>
  <c r="Z31" i="1"/>
  <c r="AR30" i="1"/>
  <c r="AO30" i="1"/>
  <c r="AN30" i="1"/>
  <c r="AM30" i="1"/>
  <c r="AL30" i="1"/>
  <c r="AK30" i="1"/>
  <c r="AJ30" i="1"/>
  <c r="AI30" i="1"/>
  <c r="AH30" i="1"/>
  <c r="AE30" i="1"/>
  <c r="AD30" i="1"/>
  <c r="AC30" i="1"/>
  <c r="AB30" i="1"/>
  <c r="AA30" i="1"/>
  <c r="Z30" i="1"/>
  <c r="AR29" i="1"/>
  <c r="AO29" i="1"/>
  <c r="AN29" i="1"/>
  <c r="AM29" i="1"/>
  <c r="AL29" i="1"/>
  <c r="AK29" i="1"/>
  <c r="AJ29" i="1"/>
  <c r="AI29" i="1"/>
  <c r="AH29" i="1"/>
  <c r="AE29" i="1"/>
  <c r="AD29" i="1"/>
  <c r="AC29" i="1"/>
  <c r="AB29" i="1"/>
  <c r="AA29" i="1"/>
  <c r="Z29" i="1"/>
  <c r="AR28" i="1"/>
  <c r="AO28" i="1"/>
  <c r="AN28" i="1"/>
  <c r="AM28" i="1"/>
  <c r="AL28" i="1"/>
  <c r="AK28" i="1"/>
  <c r="AJ28" i="1"/>
  <c r="AI28" i="1"/>
  <c r="AH28" i="1"/>
  <c r="AE28" i="1"/>
  <c r="AD28" i="1"/>
  <c r="AC28" i="1"/>
  <c r="AB28" i="1"/>
  <c r="AA28" i="1"/>
  <c r="Z28" i="1"/>
  <c r="AR27" i="1"/>
  <c r="AO27" i="1"/>
  <c r="AN27" i="1"/>
  <c r="AM27" i="1"/>
  <c r="AL27" i="1"/>
  <c r="AK27" i="1"/>
  <c r="AJ27" i="1"/>
  <c r="AI27" i="1"/>
  <c r="AH27" i="1"/>
  <c r="AE27" i="1"/>
  <c r="AD27" i="1"/>
  <c r="AC27" i="1"/>
  <c r="AB27" i="1"/>
  <c r="AA27" i="1"/>
  <c r="Z27" i="1"/>
  <c r="AR26" i="1"/>
  <c r="AO26" i="1"/>
  <c r="AN26" i="1"/>
  <c r="AM26" i="1"/>
  <c r="AL26" i="1"/>
  <c r="AK26" i="1"/>
  <c r="AJ26" i="1"/>
  <c r="AI26" i="1"/>
  <c r="AH26" i="1"/>
  <c r="AE26" i="1"/>
  <c r="AD26" i="1"/>
  <c r="AC26" i="1"/>
  <c r="AB26" i="1"/>
  <c r="AA26" i="1"/>
  <c r="Z26" i="1"/>
  <c r="AR25" i="1"/>
  <c r="AO25" i="1"/>
  <c r="AN25" i="1"/>
  <c r="AM25" i="1"/>
  <c r="AL25" i="1"/>
  <c r="AK25" i="1"/>
  <c r="AJ25" i="1"/>
  <c r="AI25" i="1"/>
  <c r="AH25" i="1"/>
  <c r="AE25" i="1"/>
  <c r="AD25" i="1"/>
  <c r="AC25" i="1"/>
  <c r="AB25" i="1"/>
  <c r="AA25" i="1"/>
  <c r="Z25" i="1"/>
  <c r="AR24" i="1"/>
  <c r="AO24" i="1"/>
  <c r="AN24" i="1"/>
  <c r="AM24" i="1"/>
  <c r="AL24" i="1"/>
  <c r="AK24" i="1"/>
  <c r="AJ24" i="1"/>
  <c r="AI24" i="1"/>
  <c r="AH24" i="1"/>
  <c r="AE24" i="1"/>
  <c r="AD24" i="1"/>
  <c r="AC24" i="1"/>
  <c r="AB24" i="1"/>
  <c r="AA24" i="1"/>
  <c r="Z24" i="1"/>
  <c r="AR23" i="1"/>
  <c r="AO23" i="1"/>
  <c r="AN23" i="1"/>
  <c r="AM23" i="1"/>
  <c r="AL23" i="1"/>
  <c r="AK23" i="1"/>
  <c r="AJ23" i="1"/>
  <c r="AI23" i="1"/>
  <c r="AH23" i="1"/>
  <c r="AE23" i="1"/>
  <c r="AD23" i="1"/>
  <c r="AC23" i="1"/>
  <c r="AB23" i="1"/>
  <c r="AA23" i="1"/>
  <c r="Z23" i="1"/>
  <c r="AR22" i="1"/>
  <c r="AO22" i="1"/>
  <c r="AN22" i="1"/>
  <c r="AM22" i="1"/>
  <c r="AL22" i="1"/>
  <c r="AK22" i="1"/>
  <c r="AJ22" i="1"/>
  <c r="AI22" i="1"/>
  <c r="AH22" i="1"/>
  <c r="AE22" i="1"/>
  <c r="AD22" i="1"/>
  <c r="AC22" i="1"/>
  <c r="AB22" i="1"/>
  <c r="AA22" i="1"/>
  <c r="Z22" i="1"/>
  <c r="AR21" i="1"/>
  <c r="AO21" i="1"/>
  <c r="AN21" i="1"/>
  <c r="AM21" i="1"/>
  <c r="AL21" i="1"/>
  <c r="AK21" i="1"/>
  <c r="AJ21" i="1"/>
  <c r="AI21" i="1"/>
  <c r="AH21" i="1"/>
  <c r="AE21" i="1"/>
  <c r="AD21" i="1"/>
  <c r="AC21" i="1"/>
  <c r="AB21" i="1"/>
  <c r="AA21" i="1"/>
  <c r="Z21" i="1"/>
  <c r="AR20" i="1"/>
  <c r="AO20" i="1"/>
  <c r="AN20" i="1"/>
  <c r="AM20" i="1"/>
  <c r="AL20" i="1"/>
  <c r="AK20" i="1"/>
  <c r="AJ20" i="1"/>
  <c r="AI20" i="1"/>
  <c r="AH20" i="1"/>
  <c r="AE20" i="1"/>
  <c r="AD20" i="1"/>
  <c r="AC20" i="1"/>
  <c r="AB20" i="1"/>
  <c r="AA20" i="1"/>
  <c r="Z20" i="1"/>
  <c r="AR19" i="1"/>
  <c r="AO19" i="1"/>
  <c r="AN19" i="1"/>
  <c r="AM19" i="1"/>
  <c r="AL19" i="1"/>
  <c r="AK19" i="1"/>
  <c r="AJ19" i="1"/>
  <c r="AI19" i="1"/>
  <c r="AH19" i="1"/>
  <c r="AE19" i="1"/>
  <c r="AD19" i="1"/>
  <c r="AC19" i="1"/>
  <c r="AB19" i="1"/>
  <c r="AA19" i="1"/>
  <c r="Z19" i="1"/>
  <c r="AR18" i="1"/>
  <c r="AO18" i="1"/>
  <c r="AN18" i="1"/>
  <c r="AM18" i="1"/>
  <c r="AL18" i="1"/>
  <c r="AK18" i="1"/>
  <c r="AJ18" i="1"/>
  <c r="AI18" i="1"/>
  <c r="AH18" i="1"/>
  <c r="AE18" i="1"/>
  <c r="AD18" i="1"/>
  <c r="AC18" i="1"/>
  <c r="AB18" i="1"/>
  <c r="AA18" i="1"/>
  <c r="Z18" i="1"/>
  <c r="AR17" i="1"/>
  <c r="AO17" i="1"/>
  <c r="AN17" i="1"/>
  <c r="AM17" i="1"/>
  <c r="AL17" i="1"/>
  <c r="AK17" i="1"/>
  <c r="AJ17" i="1"/>
  <c r="AI17" i="1"/>
  <c r="AH17" i="1"/>
  <c r="AE17" i="1"/>
  <c r="AD17" i="1"/>
  <c r="AC17" i="1"/>
  <c r="AB17" i="1"/>
  <c r="AA17" i="1"/>
  <c r="Z17" i="1"/>
  <c r="AR16" i="1"/>
  <c r="AO16" i="1"/>
  <c r="AN16" i="1"/>
  <c r="AM16" i="1"/>
  <c r="AL16" i="1"/>
  <c r="AK16" i="1"/>
  <c r="AJ16" i="1"/>
  <c r="AI16" i="1"/>
  <c r="AH16" i="1"/>
  <c r="AE16" i="1"/>
  <c r="AD16" i="1"/>
  <c r="AC16" i="1"/>
  <c r="AB16" i="1"/>
  <c r="AA16" i="1"/>
  <c r="Z16" i="1"/>
  <c r="AR15" i="1"/>
  <c r="AO15" i="1"/>
  <c r="AN15" i="1"/>
  <c r="AM15" i="1"/>
  <c r="AL15" i="1"/>
  <c r="AK15" i="1"/>
  <c r="AJ15" i="1"/>
  <c r="AI15" i="1"/>
  <c r="AH15" i="1"/>
  <c r="AE15" i="1"/>
  <c r="AD15" i="1"/>
  <c r="AC15" i="1"/>
  <c r="AB15" i="1"/>
  <c r="AA15" i="1"/>
  <c r="Z15" i="1"/>
  <c r="AR14" i="1"/>
  <c r="AO14" i="1"/>
  <c r="AN14" i="1"/>
  <c r="AM14" i="1"/>
  <c r="AL14" i="1"/>
  <c r="AK14" i="1"/>
  <c r="AJ14" i="1"/>
  <c r="AI14" i="1"/>
  <c r="AH14" i="1"/>
  <c r="AE14" i="1"/>
  <c r="AD14" i="1"/>
  <c r="AC14" i="1"/>
  <c r="AB14" i="1"/>
  <c r="AA14" i="1"/>
  <c r="Z14" i="1"/>
  <c r="AR13" i="1"/>
  <c r="AO13" i="1"/>
  <c r="AN13" i="1"/>
  <c r="AM13" i="1"/>
  <c r="AL13" i="1"/>
  <c r="AK13" i="1"/>
  <c r="AJ13" i="1"/>
  <c r="AI13" i="1"/>
  <c r="AH13" i="1"/>
  <c r="AE13" i="1"/>
  <c r="AD13" i="1"/>
  <c r="AC13" i="1"/>
  <c r="AB13" i="1"/>
  <c r="AA13" i="1"/>
  <c r="Z13" i="1"/>
  <c r="AR12" i="1"/>
  <c r="AO12" i="1"/>
  <c r="AN12" i="1"/>
  <c r="AM12" i="1"/>
  <c r="AL12" i="1"/>
  <c r="AK12" i="1"/>
  <c r="AJ12" i="1"/>
  <c r="AI12" i="1"/>
  <c r="AH12" i="1"/>
  <c r="AE12" i="1"/>
  <c r="AD12" i="1"/>
  <c r="AC12" i="1"/>
  <c r="AB12" i="1"/>
  <c r="AA12" i="1"/>
  <c r="Z12" i="1"/>
  <c r="AR11" i="1"/>
  <c r="AO11" i="1"/>
  <c r="AN11" i="1"/>
  <c r="AM11" i="1"/>
  <c r="AL11" i="1"/>
  <c r="AK11" i="1"/>
  <c r="AJ11" i="1"/>
  <c r="AI11" i="1"/>
  <c r="AH11" i="1"/>
  <c r="AE11" i="1"/>
  <c r="AD11" i="1"/>
  <c r="AC11" i="1"/>
  <c r="AB11" i="1"/>
  <c r="AA11" i="1"/>
  <c r="Z11" i="1"/>
  <c r="AR10" i="1"/>
  <c r="AO10" i="1"/>
  <c r="AN10" i="1"/>
  <c r="AM10" i="1"/>
  <c r="AL10" i="1"/>
  <c r="AK10" i="1"/>
  <c r="AJ10" i="1"/>
  <c r="AI10" i="1"/>
  <c r="AH10" i="1"/>
  <c r="AE10" i="1"/>
  <c r="AD10" i="1"/>
  <c r="AC10" i="1"/>
  <c r="AB10" i="1"/>
  <c r="AA10" i="1"/>
  <c r="Z10" i="1"/>
  <c r="AR9" i="1"/>
  <c r="AO9" i="1"/>
  <c r="AN9" i="1"/>
  <c r="AM9" i="1"/>
  <c r="AL9" i="1"/>
  <c r="AK9" i="1"/>
  <c r="AJ9" i="1"/>
  <c r="AI9" i="1"/>
  <c r="AH9" i="1"/>
  <c r="AE9" i="1"/>
  <c r="AD9" i="1"/>
  <c r="AC9" i="1"/>
  <c r="AB9" i="1"/>
  <c r="AA9" i="1"/>
  <c r="Z9" i="1"/>
  <c r="AR8" i="1"/>
  <c r="AO8" i="1"/>
  <c r="AN8" i="1"/>
  <c r="AM8" i="1"/>
  <c r="AL8" i="1"/>
  <c r="AK8" i="1"/>
  <c r="AJ8" i="1"/>
  <c r="AI8" i="1"/>
  <c r="AH8" i="1"/>
  <c r="AE8" i="1"/>
  <c r="AD8" i="1"/>
  <c r="AC8" i="1"/>
  <c r="AB8" i="1"/>
  <c r="AA8" i="1"/>
  <c r="Z8" i="1"/>
  <c r="AR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Z7" i="1"/>
  <c r="AR6" i="1"/>
  <c r="AO6" i="1"/>
  <c r="AN6" i="1"/>
  <c r="AM6" i="1"/>
  <c r="AL6" i="1"/>
  <c r="AK6" i="1"/>
  <c r="AJ6" i="1"/>
  <c r="AI6" i="1"/>
  <c r="AH6" i="1"/>
  <c r="AE6" i="1"/>
  <c r="AD6" i="1"/>
  <c r="AC6" i="1"/>
  <c r="AB6" i="1"/>
  <c r="AA6" i="1"/>
  <c r="Z6" i="1"/>
  <c r="AR5" i="1"/>
  <c r="AO5" i="1"/>
  <c r="AN5" i="1"/>
  <c r="AM5" i="1"/>
  <c r="AL5" i="1"/>
  <c r="AK5" i="1"/>
  <c r="AJ5" i="1"/>
  <c r="AI5" i="1"/>
  <c r="AH5" i="1"/>
  <c r="AE5" i="1"/>
  <c r="AD5" i="1"/>
  <c r="AC5" i="1"/>
  <c r="AB5" i="1"/>
  <c r="AA5" i="1"/>
  <c r="Z5" i="1"/>
  <c r="AR4" i="1"/>
  <c r="AO4" i="1"/>
  <c r="AN4" i="1"/>
  <c r="AM4" i="1"/>
  <c r="AL4" i="1"/>
  <c r="AK4" i="1"/>
  <c r="AJ4" i="1"/>
  <c r="AI4" i="1"/>
  <c r="AH4" i="1"/>
  <c r="AE4" i="1"/>
  <c r="AD4" i="1"/>
  <c r="AC4" i="1"/>
  <c r="AB4" i="1"/>
  <c r="AA4" i="1"/>
  <c r="Z4" i="1"/>
  <c r="AR3" i="1"/>
  <c r="AO3" i="1"/>
  <c r="AN3" i="1"/>
  <c r="AM3" i="1"/>
  <c r="AL3" i="1"/>
  <c r="AK3" i="1"/>
  <c r="AJ3" i="1"/>
  <c r="AI3" i="1"/>
  <c r="AH3" i="1"/>
  <c r="AE3" i="1"/>
  <c r="AD3" i="1"/>
  <c r="AC3" i="1"/>
  <c r="AB3" i="1"/>
  <c r="AA3" i="1"/>
  <c r="Z3" i="1"/>
  <c r="AR2" i="1"/>
  <c r="AO2" i="1"/>
  <c r="AN2" i="1"/>
  <c r="AM2" i="1"/>
  <c r="AL2" i="1"/>
  <c r="AK2" i="1"/>
  <c r="AJ2" i="1"/>
  <c r="AI2" i="1"/>
  <c r="AH2" i="1"/>
  <c r="AE2" i="1"/>
  <c r="AD2" i="1"/>
  <c r="AC2" i="1"/>
  <c r="AB2" i="1"/>
  <c r="AA2" i="1"/>
  <c r="Z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AQ968" i="1" s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AQ939" i="1" s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AQ895" i="1" s="1"/>
  <c r="Y894" i="1"/>
  <c r="Y893" i="1"/>
  <c r="Y892" i="1"/>
  <c r="Y891" i="1"/>
  <c r="Y890" i="1"/>
  <c r="Y889" i="1"/>
  <c r="Y888" i="1"/>
  <c r="AQ888" i="1" s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AQ839" i="1" s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AQ823" i="1" s="1"/>
  <c r="Y822" i="1"/>
  <c r="Y821" i="1"/>
  <c r="Y820" i="1"/>
  <c r="Y819" i="1"/>
  <c r="Y818" i="1"/>
  <c r="Y817" i="1"/>
  <c r="AQ817" i="1" s="1"/>
  <c r="Y816" i="1"/>
  <c r="Y815" i="1"/>
  <c r="Y814" i="1"/>
  <c r="Y813" i="1"/>
  <c r="Y812" i="1"/>
  <c r="Y811" i="1"/>
  <c r="Y810" i="1"/>
  <c r="Y809" i="1"/>
  <c r="AQ809" i="1" s="1"/>
  <c r="Y808" i="1"/>
  <c r="AQ808" i="1" s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AQ791" i="1" s="1"/>
  <c r="Y790" i="1"/>
  <c r="Y789" i="1"/>
  <c r="Y788" i="1"/>
  <c r="Y787" i="1"/>
  <c r="Y786" i="1"/>
  <c r="Y785" i="1"/>
  <c r="AQ785" i="1" s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AQ645" i="1" s="1"/>
  <c r="Y644" i="1"/>
  <c r="Y643" i="1"/>
  <c r="Y642" i="1"/>
  <c r="Y641" i="1"/>
  <c r="Y640" i="1"/>
  <c r="Y639" i="1"/>
  <c r="Y638" i="1"/>
  <c r="Y637" i="1"/>
  <c r="AQ637" i="1" s="1"/>
  <c r="Y636" i="1"/>
  <c r="Y635" i="1"/>
  <c r="Y634" i="1"/>
  <c r="Y633" i="1"/>
  <c r="Y632" i="1"/>
  <c r="AQ632" i="1" s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AQ612" i="1" s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AQ585" i="1" s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AQ519" i="1" s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AQ367" i="1" s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AQ352" i="1" s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AQ313" i="1" s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AQ287" i="1" s="1"/>
  <c r="Y286" i="1"/>
  <c r="AQ286" i="1" s="1"/>
  <c r="Y285" i="1"/>
  <c r="Y284" i="1"/>
  <c r="Y283" i="1"/>
  <c r="Y282" i="1"/>
  <c r="Y281" i="1"/>
  <c r="Y280" i="1"/>
  <c r="Y279" i="1"/>
  <c r="Y278" i="1"/>
  <c r="Y277" i="1"/>
  <c r="Y276" i="1"/>
  <c r="AQ276" i="1" s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AQ234" i="1" s="1"/>
  <c r="Y233" i="1"/>
  <c r="Y232" i="1"/>
  <c r="Y231" i="1"/>
  <c r="Y230" i="1"/>
  <c r="Y229" i="1"/>
  <c r="Y228" i="1"/>
  <c r="Y227" i="1"/>
  <c r="Y226" i="1"/>
  <c r="Y225" i="1"/>
  <c r="AQ225" i="1" s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AQ210" i="1" s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AQ184" i="1" s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AQ124" i="1" s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AQ93" i="1" s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AQ34" i="1" s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AQ3" i="1" s="1"/>
  <c r="Y2" i="1"/>
  <c r="AP827" i="1" l="1"/>
  <c r="AP835" i="1"/>
  <c r="AF971" i="1"/>
  <c r="AP210" i="1"/>
  <c r="AP226" i="1"/>
  <c r="AQ226" i="1" s="1"/>
  <c r="AF227" i="1"/>
  <c r="AG227" i="1" s="1"/>
  <c r="AG234" i="1"/>
  <c r="AP234" i="1"/>
  <c r="AP282" i="1"/>
  <c r="AQ282" i="1" s="1"/>
  <c r="AF283" i="1"/>
  <c r="AP354" i="1"/>
  <c r="AQ354" i="1" s="1"/>
  <c r="AF355" i="1"/>
  <c r="AF370" i="1"/>
  <c r="AF372" i="1"/>
  <c r="AF378" i="1"/>
  <c r="AG378" i="1" s="1"/>
  <c r="AF380" i="1"/>
  <c r="AF386" i="1"/>
  <c r="AF388" i="1"/>
  <c r="AF394" i="1"/>
  <c r="AG394" i="1" s="1"/>
  <c r="AF396" i="1"/>
  <c r="AF402" i="1"/>
  <c r="AF404" i="1"/>
  <c r="AG404" i="1" s="1"/>
  <c r="AF410" i="1"/>
  <c r="AG410" i="1" s="1"/>
  <c r="AF412" i="1"/>
  <c r="AF418" i="1"/>
  <c r="AF420" i="1"/>
  <c r="AF426" i="1"/>
  <c r="AG426" i="1" s="1"/>
  <c r="AF428" i="1"/>
  <c r="AF434" i="1"/>
  <c r="AF436" i="1"/>
  <c r="AG436" i="1" s="1"/>
  <c r="AF442" i="1"/>
  <c r="AF444" i="1"/>
  <c r="AF450" i="1"/>
  <c r="AF452" i="1"/>
  <c r="AF458" i="1"/>
  <c r="AG458" i="1" s="1"/>
  <c r="AF460" i="1"/>
  <c r="AF466" i="1"/>
  <c r="AF468" i="1"/>
  <c r="AG468" i="1" s="1"/>
  <c r="AF474" i="1"/>
  <c r="AG474" i="1" s="1"/>
  <c r="AF476" i="1"/>
  <c r="AF482" i="1"/>
  <c r="AF484" i="1"/>
  <c r="AF490" i="1"/>
  <c r="AG490" i="1" s="1"/>
  <c r="AF492" i="1"/>
  <c r="AF498" i="1"/>
  <c r="AF500" i="1"/>
  <c r="AG500" i="1" s="1"/>
  <c r="AF506" i="1"/>
  <c r="AG506" i="1" s="1"/>
  <c r="AF508" i="1"/>
  <c r="AP514" i="1"/>
  <c r="AP522" i="1"/>
  <c r="AP524" i="1"/>
  <c r="AQ524" i="1" s="1"/>
  <c r="AP530" i="1"/>
  <c r="AP532" i="1"/>
  <c r="AP538" i="1"/>
  <c r="AQ538" i="1" s="1"/>
  <c r="AP540" i="1"/>
  <c r="AQ540" i="1" s="1"/>
  <c r="AP546" i="1"/>
  <c r="AP548" i="1"/>
  <c r="AP554" i="1"/>
  <c r="AP556" i="1"/>
  <c r="AQ556" i="1" s="1"/>
  <c r="AP562" i="1"/>
  <c r="AP564" i="1"/>
  <c r="AP570" i="1"/>
  <c r="AP572" i="1"/>
  <c r="AQ572" i="1" s="1"/>
  <c r="AP578" i="1"/>
  <c r="AP580" i="1"/>
  <c r="AP618" i="1"/>
  <c r="AP620" i="1"/>
  <c r="AQ620" i="1" s="1"/>
  <c r="AP626" i="1"/>
  <c r="AP628" i="1"/>
  <c r="AP658" i="1"/>
  <c r="AQ658" i="1" s="1"/>
  <c r="AP668" i="1"/>
  <c r="AQ668" i="1" s="1"/>
  <c r="AP674" i="1"/>
  <c r="AP828" i="1"/>
  <c r="AP836" i="1"/>
  <c r="AP866" i="1"/>
  <c r="AP868" i="1"/>
  <c r="AF948" i="1"/>
  <c r="AF979" i="1"/>
  <c r="AG979" i="1" s="1"/>
  <c r="AF987" i="1"/>
  <c r="AG987" i="1" s="1"/>
  <c r="AF995" i="1"/>
  <c r="AF215" i="1"/>
  <c r="AF223" i="1"/>
  <c r="AP230" i="1"/>
  <c r="AQ230" i="1" s="1"/>
  <c r="AF231" i="1"/>
  <c r="AP278" i="1"/>
  <c r="AQ278" i="1" s="1"/>
  <c r="AF279" i="1"/>
  <c r="AG279" i="1" s="1"/>
  <c r="AG286" i="1"/>
  <c r="AP286" i="1"/>
  <c r="AP358" i="1"/>
  <c r="AQ358" i="1" s="1"/>
  <c r="AF374" i="1"/>
  <c r="AF376" i="1"/>
  <c r="AG376" i="1" s="1"/>
  <c r="AF382" i="1"/>
  <c r="AF384" i="1"/>
  <c r="AF390" i="1"/>
  <c r="AF392" i="1"/>
  <c r="AF398" i="1"/>
  <c r="AF400" i="1"/>
  <c r="AF406" i="1"/>
  <c r="AF408" i="1"/>
  <c r="AG408" i="1" s="1"/>
  <c r="AF414" i="1"/>
  <c r="AF416" i="1"/>
  <c r="AF422" i="1"/>
  <c r="AF424" i="1"/>
  <c r="AG424" i="1" s="1"/>
  <c r="AF430" i="1"/>
  <c r="AF432" i="1"/>
  <c r="AF438" i="1"/>
  <c r="AF440" i="1"/>
  <c r="AG440" i="1" s="1"/>
  <c r="AF446" i="1"/>
  <c r="AF448" i="1"/>
  <c r="AF454" i="1"/>
  <c r="AG454" i="1" s="1"/>
  <c r="AF456" i="1"/>
  <c r="AG456" i="1" s="1"/>
  <c r="AF462" i="1"/>
  <c r="AF464" i="1"/>
  <c r="AF470" i="1"/>
  <c r="AF472" i="1"/>
  <c r="AG472" i="1" s="1"/>
  <c r="AF478" i="1"/>
  <c r="AF480" i="1"/>
  <c r="AF486" i="1"/>
  <c r="AG486" i="1" s="1"/>
  <c r="AF488" i="1"/>
  <c r="AG488" i="1" s="1"/>
  <c r="AF494" i="1"/>
  <c r="AF496" i="1"/>
  <c r="AF502" i="1"/>
  <c r="AF504" i="1"/>
  <c r="AG504" i="1" s="1"/>
  <c r="AP510" i="1"/>
  <c r="AP512" i="1"/>
  <c r="AG519" i="1"/>
  <c r="AP520" i="1"/>
  <c r="AQ520" i="1" s="1"/>
  <c r="AP526" i="1"/>
  <c r="AP528" i="1"/>
  <c r="AP534" i="1"/>
  <c r="AP536" i="1"/>
  <c r="AQ536" i="1" s="1"/>
  <c r="AP542" i="1"/>
  <c r="AP544" i="1"/>
  <c r="AP550" i="1"/>
  <c r="AP552" i="1"/>
  <c r="AP558" i="1"/>
  <c r="AP560" i="1"/>
  <c r="AP566" i="1"/>
  <c r="AP568" i="1"/>
  <c r="AQ568" i="1" s="1"/>
  <c r="AP574" i="1"/>
  <c r="AP576" i="1"/>
  <c r="AP582" i="1"/>
  <c r="AQ582" i="1" s="1"/>
  <c r="AP584" i="1"/>
  <c r="AQ584" i="1" s="1"/>
  <c r="AP614" i="1"/>
  <c r="AP616" i="1"/>
  <c r="AP622" i="1"/>
  <c r="AP624" i="1"/>
  <c r="AQ624" i="1" s="1"/>
  <c r="AP630" i="1"/>
  <c r="AP632" i="1"/>
  <c r="AP846" i="1"/>
  <c r="AQ846" i="1" s="1"/>
  <c r="AP848" i="1"/>
  <c r="AQ848" i="1" s="1"/>
  <c r="AP862" i="1"/>
  <c r="AP864" i="1"/>
  <c r="AF927" i="1"/>
  <c r="AF975" i="1"/>
  <c r="AG975" i="1" s="1"/>
  <c r="AF983" i="1"/>
  <c r="AF991" i="1"/>
  <c r="AF999" i="1"/>
  <c r="AG999" i="1" s="1"/>
  <c r="AF1000" i="1"/>
  <c r="AG1000" i="1" s="1"/>
  <c r="AQ512" i="1"/>
  <c r="AP3" i="1"/>
  <c r="AF125" i="1"/>
  <c r="AP126" i="1"/>
  <c r="AQ126" i="1" s="1"/>
  <c r="AP128" i="1"/>
  <c r="AQ128" i="1" s="1"/>
  <c r="AP130" i="1"/>
  <c r="AQ130" i="1" s="1"/>
  <c r="AP132" i="1"/>
  <c r="AQ132" i="1" s="1"/>
  <c r="AP134" i="1"/>
  <c r="AQ134" i="1" s="1"/>
  <c r="AP136" i="1"/>
  <c r="AP138" i="1"/>
  <c r="AQ138" i="1" s="1"/>
  <c r="AP140" i="1"/>
  <c r="AP142" i="1"/>
  <c r="AQ142" i="1" s="1"/>
  <c r="AP144" i="1"/>
  <c r="AQ144" i="1" s="1"/>
  <c r="AP146" i="1"/>
  <c r="AQ146" i="1" s="1"/>
  <c r="AP148" i="1"/>
  <c r="AP150" i="1"/>
  <c r="AQ150" i="1" s="1"/>
  <c r="AP152" i="1"/>
  <c r="AP154" i="1"/>
  <c r="AQ154" i="1" s="1"/>
  <c r="AP156" i="1"/>
  <c r="AP158" i="1"/>
  <c r="AQ158" i="1" s="1"/>
  <c r="AP160" i="1"/>
  <c r="AQ160" i="1" s="1"/>
  <c r="AP162" i="1"/>
  <c r="AQ162" i="1" s="1"/>
  <c r="AP164" i="1"/>
  <c r="AQ164" i="1" s="1"/>
  <c r="AP166" i="1"/>
  <c r="AQ166" i="1" s="1"/>
  <c r="AP168" i="1"/>
  <c r="AP170" i="1"/>
  <c r="AQ170" i="1" s="1"/>
  <c r="AP172" i="1"/>
  <c r="AP174" i="1"/>
  <c r="AQ174" i="1" s="1"/>
  <c r="AP176" i="1"/>
  <c r="AQ176" i="1" s="1"/>
  <c r="AP178" i="1"/>
  <c r="AQ178" i="1" s="1"/>
  <c r="AP180" i="1"/>
  <c r="AQ180" i="1" s="1"/>
  <c r="AP182" i="1"/>
  <c r="AQ182" i="1" s="1"/>
  <c r="AP184" i="1"/>
  <c r="AP186" i="1"/>
  <c r="AQ186" i="1" s="1"/>
  <c r="AP188" i="1"/>
  <c r="AP190" i="1"/>
  <c r="AQ190" i="1" s="1"/>
  <c r="AP192" i="1"/>
  <c r="AQ192" i="1" s="1"/>
  <c r="AP194" i="1"/>
  <c r="AQ194" i="1" s="1"/>
  <c r="AP196" i="1"/>
  <c r="AQ196" i="1" s="1"/>
  <c r="AP200" i="1"/>
  <c r="AQ200" i="1" s="1"/>
  <c r="AP204" i="1"/>
  <c r="AG210" i="1"/>
  <c r="AP236" i="1"/>
  <c r="AP240" i="1"/>
  <c r="AQ240" i="1" s="1"/>
  <c r="AP244" i="1"/>
  <c r="AP248" i="1"/>
  <c r="AP252" i="1"/>
  <c r="AQ252" i="1" s="1"/>
  <c r="AP256" i="1"/>
  <c r="AQ256" i="1" s="1"/>
  <c r="AP260" i="1"/>
  <c r="AP264" i="1"/>
  <c r="AP268" i="1"/>
  <c r="AP272" i="1"/>
  <c r="AQ272" i="1" s="1"/>
  <c r="AP276" i="1"/>
  <c r="AP316" i="1"/>
  <c r="AP320" i="1"/>
  <c r="AQ320" i="1" s="1"/>
  <c r="AP324" i="1"/>
  <c r="AQ324" i="1" s="1"/>
  <c r="AP328" i="1"/>
  <c r="AP332" i="1"/>
  <c r="AP336" i="1"/>
  <c r="AP340" i="1"/>
  <c r="AQ340" i="1" s="1"/>
  <c r="AP344" i="1"/>
  <c r="AQ344" i="1" s="1"/>
  <c r="AP348" i="1"/>
  <c r="AP352" i="1"/>
  <c r="AF366" i="1"/>
  <c r="AG366" i="1" s="1"/>
  <c r="AF591" i="1"/>
  <c r="AF593" i="1"/>
  <c r="AF595" i="1"/>
  <c r="AF597" i="1"/>
  <c r="AG597" i="1" s="1"/>
  <c r="AF599" i="1"/>
  <c r="AF601" i="1"/>
  <c r="AF603" i="1"/>
  <c r="AF605" i="1"/>
  <c r="AG605" i="1" s="1"/>
  <c r="AF607" i="1"/>
  <c r="AF609" i="1"/>
  <c r="AF611" i="1"/>
  <c r="AF647" i="1"/>
  <c r="AG647" i="1" s="1"/>
  <c r="AF649" i="1"/>
  <c r="AF651" i="1"/>
  <c r="AF653" i="1"/>
  <c r="AF655" i="1"/>
  <c r="AG655" i="1" s="1"/>
  <c r="AF795" i="1"/>
  <c r="AF799" i="1"/>
  <c r="AF803" i="1"/>
  <c r="AF807" i="1"/>
  <c r="AG807" i="1" s="1"/>
  <c r="AP843" i="1"/>
  <c r="AP845" i="1"/>
  <c r="AQ845" i="1" s="1"/>
  <c r="AP859" i="1"/>
  <c r="AQ859" i="1" s="1"/>
  <c r="AP861" i="1"/>
  <c r="AQ861" i="1" s="1"/>
  <c r="AF931" i="1"/>
  <c r="AP1001" i="1"/>
  <c r="AP95" i="1"/>
  <c r="AQ95" i="1" s="1"/>
  <c r="AP99" i="1"/>
  <c r="AQ99" i="1" s="1"/>
  <c r="AP103" i="1"/>
  <c r="AQ103" i="1" s="1"/>
  <c r="AP107" i="1"/>
  <c r="AQ107" i="1" s="1"/>
  <c r="AP111" i="1"/>
  <c r="AQ111" i="1" s="1"/>
  <c r="AP219" i="1"/>
  <c r="AQ219" i="1" s="1"/>
  <c r="AF288" i="1"/>
  <c r="AP289" i="1"/>
  <c r="AP291" i="1"/>
  <c r="AQ291" i="1" s="1"/>
  <c r="AF292" i="1"/>
  <c r="AG292" i="1" s="1"/>
  <c r="AP293" i="1"/>
  <c r="AQ293" i="1" s="1"/>
  <c r="AP295" i="1"/>
  <c r="AQ295" i="1" s="1"/>
  <c r="AF296" i="1"/>
  <c r="AP297" i="1"/>
  <c r="AQ297" i="1" s="1"/>
  <c r="AP299" i="1"/>
  <c r="AQ299" i="1" s="1"/>
  <c r="AF300" i="1"/>
  <c r="AP301" i="1"/>
  <c r="AP303" i="1"/>
  <c r="AQ303" i="1" s="1"/>
  <c r="AF304" i="1"/>
  <c r="AG304" i="1" s="1"/>
  <c r="AP305" i="1"/>
  <c r="AP307" i="1"/>
  <c r="AQ307" i="1" s="1"/>
  <c r="AF308" i="1"/>
  <c r="AG308" i="1" s="1"/>
  <c r="AP309" i="1"/>
  <c r="AP311" i="1"/>
  <c r="AQ311" i="1" s="1"/>
  <c r="AF312" i="1"/>
  <c r="AP313" i="1"/>
  <c r="AP359" i="1"/>
  <c r="AF360" i="1"/>
  <c r="AP361" i="1"/>
  <c r="AQ361" i="1" s="1"/>
  <c r="AF638" i="1"/>
  <c r="AG638" i="1" s="1"/>
  <c r="AF642" i="1"/>
  <c r="AF662" i="1"/>
  <c r="AF786" i="1"/>
  <c r="AF790" i="1"/>
  <c r="AG790" i="1" s="1"/>
  <c r="AF818" i="1"/>
  <c r="AF821" i="1"/>
  <c r="AF822" i="1"/>
  <c r="AG822" i="1" s="1"/>
  <c r="AP876" i="1"/>
  <c r="AQ876" i="1" s="1"/>
  <c r="AP880" i="1"/>
  <c r="AP881" i="1"/>
  <c r="AP882" i="1"/>
  <c r="AP884" i="1"/>
  <c r="AQ884" i="1" s="1"/>
  <c r="AP885" i="1"/>
  <c r="AP886" i="1"/>
  <c r="AP888" i="1"/>
  <c r="AP889" i="1"/>
  <c r="AQ889" i="1" s="1"/>
  <c r="AP890" i="1"/>
  <c r="AP892" i="1"/>
  <c r="AP893" i="1"/>
  <c r="AP894" i="1"/>
  <c r="AQ894" i="1" s="1"/>
  <c r="AP941" i="1"/>
  <c r="AP942" i="1"/>
  <c r="AP953" i="1"/>
  <c r="AQ953" i="1" s="1"/>
  <c r="AP954" i="1"/>
  <c r="AQ954" i="1" s="1"/>
  <c r="AF5" i="1"/>
  <c r="AF9" i="1"/>
  <c r="AF13" i="1"/>
  <c r="AF17" i="1"/>
  <c r="AG17" i="1" s="1"/>
  <c r="AF21" i="1"/>
  <c r="AF25" i="1"/>
  <c r="AF29" i="1"/>
  <c r="AG29" i="1" s="1"/>
  <c r="AF33" i="1"/>
  <c r="AG33" i="1" s="1"/>
  <c r="AF92" i="1"/>
  <c r="AP515" i="1"/>
  <c r="AP517" i="1"/>
  <c r="AP587" i="1"/>
  <c r="AQ587" i="1" s="1"/>
  <c r="AP589" i="1"/>
  <c r="AQ589" i="1" s="1"/>
  <c r="AP633" i="1"/>
  <c r="AP635" i="1"/>
  <c r="AP637" i="1"/>
  <c r="AP677" i="1"/>
  <c r="AP681" i="1"/>
  <c r="AP685" i="1"/>
  <c r="AP689" i="1"/>
  <c r="AQ689" i="1" s="1"/>
  <c r="AP693" i="1"/>
  <c r="AP696" i="1"/>
  <c r="AP697" i="1"/>
  <c r="AQ697" i="1" s="1"/>
  <c r="AP700" i="1"/>
  <c r="AQ700" i="1" s="1"/>
  <c r="AP701" i="1"/>
  <c r="AP705" i="1"/>
  <c r="AP709" i="1"/>
  <c r="AP713" i="1"/>
  <c r="AQ713" i="1" s="1"/>
  <c r="AP717" i="1"/>
  <c r="AP721" i="1"/>
  <c r="AP725" i="1"/>
  <c r="AQ725" i="1" s="1"/>
  <c r="AP729" i="1"/>
  <c r="AQ729" i="1" s="1"/>
  <c r="AP733" i="1"/>
  <c r="AP737" i="1"/>
  <c r="AP741" i="1"/>
  <c r="AP745" i="1"/>
  <c r="AQ745" i="1" s="1"/>
  <c r="AP749" i="1"/>
  <c r="AP753" i="1"/>
  <c r="AP757" i="1"/>
  <c r="AP761" i="1"/>
  <c r="AQ761" i="1" s="1"/>
  <c r="AP765" i="1"/>
  <c r="AP769" i="1"/>
  <c r="AP773" i="1"/>
  <c r="AP777" i="1"/>
  <c r="AQ777" i="1" s="1"/>
  <c r="AP781" i="1"/>
  <c r="AP785" i="1"/>
  <c r="AP811" i="1"/>
  <c r="AQ811" i="1" s="1"/>
  <c r="AP813" i="1"/>
  <c r="AQ813" i="1" s="1"/>
  <c r="AP815" i="1"/>
  <c r="AF851" i="1"/>
  <c r="AF853" i="1"/>
  <c r="AF871" i="1"/>
  <c r="AG871" i="1" s="1"/>
  <c r="AF873" i="1"/>
  <c r="AG93" i="1"/>
  <c r="AF220" i="1"/>
  <c r="AG220" i="1" s="1"/>
  <c r="AP2" i="1"/>
  <c r="AQ2" i="1" s="1"/>
  <c r="AP4" i="1"/>
  <c r="AQ4" i="1" s="1"/>
  <c r="AP5" i="1"/>
  <c r="AQ5" i="1" s="1"/>
  <c r="AP6" i="1"/>
  <c r="AQ6" i="1" s="1"/>
  <c r="AP8" i="1"/>
  <c r="AQ8" i="1" s="1"/>
  <c r="AP9" i="1"/>
  <c r="AQ9" i="1" s="1"/>
  <c r="AP10" i="1"/>
  <c r="AQ10" i="1" s="1"/>
  <c r="AP12" i="1"/>
  <c r="AQ12" i="1" s="1"/>
  <c r="AP13" i="1"/>
  <c r="AQ13" i="1" s="1"/>
  <c r="AP14" i="1"/>
  <c r="AQ14" i="1" s="1"/>
  <c r="AP16" i="1"/>
  <c r="AQ16" i="1" s="1"/>
  <c r="AP17" i="1"/>
  <c r="AQ17" i="1" s="1"/>
  <c r="AP18" i="1"/>
  <c r="AQ18" i="1" s="1"/>
  <c r="AQ136" i="1"/>
  <c r="AQ140" i="1"/>
  <c r="AQ148" i="1"/>
  <c r="AQ152" i="1"/>
  <c r="AQ156" i="1"/>
  <c r="AQ168" i="1"/>
  <c r="AQ172" i="1"/>
  <c r="AG184" i="1"/>
  <c r="AQ188" i="1"/>
  <c r="AQ204" i="1"/>
  <c r="AP20" i="1"/>
  <c r="AQ20" i="1" s="1"/>
  <c r="AP21" i="1"/>
  <c r="AQ21" i="1" s="1"/>
  <c r="AP22" i="1"/>
  <c r="AQ22" i="1" s="1"/>
  <c r="AP24" i="1"/>
  <c r="AQ24" i="1" s="1"/>
  <c r="AP25" i="1"/>
  <c r="AQ25" i="1" s="1"/>
  <c r="AP26" i="1"/>
  <c r="AQ26" i="1" s="1"/>
  <c r="AP28" i="1"/>
  <c r="AQ28" i="1" s="1"/>
  <c r="AP29" i="1"/>
  <c r="AQ29" i="1" s="1"/>
  <c r="AP30" i="1"/>
  <c r="AQ30" i="1" s="1"/>
  <c r="AP32" i="1"/>
  <c r="AQ32" i="1" s="1"/>
  <c r="AP33" i="1"/>
  <c r="AQ33" i="1" s="1"/>
  <c r="AP34" i="1"/>
  <c r="AF37" i="1"/>
  <c r="AG37" i="1" s="1"/>
  <c r="AF41" i="1"/>
  <c r="AG41" i="1" s="1"/>
  <c r="AF45" i="1"/>
  <c r="AG45" i="1" s="1"/>
  <c r="AF49" i="1"/>
  <c r="AG49" i="1" s="1"/>
  <c r="AF53" i="1"/>
  <c r="AG53" i="1" s="1"/>
  <c r="AF57" i="1"/>
  <c r="AG57" i="1" s="1"/>
  <c r="AF61" i="1"/>
  <c r="AG61" i="1" s="1"/>
  <c r="AF65" i="1"/>
  <c r="AG65" i="1" s="1"/>
  <c r="AF69" i="1"/>
  <c r="AG69" i="1" s="1"/>
  <c r="AF73" i="1"/>
  <c r="AG73" i="1" s="1"/>
  <c r="AF77" i="1"/>
  <c r="AG77" i="1" s="1"/>
  <c r="AF81" i="1"/>
  <c r="AG81" i="1" s="1"/>
  <c r="AF85" i="1"/>
  <c r="AF89" i="1"/>
  <c r="AG89" i="1" s="1"/>
  <c r="AF93" i="1"/>
  <c r="AF96" i="1"/>
  <c r="AF100" i="1"/>
  <c r="AG100" i="1" s="1"/>
  <c r="AF104" i="1"/>
  <c r="AG104" i="1" s="1"/>
  <c r="AF108" i="1"/>
  <c r="AF112" i="1"/>
  <c r="AP115" i="1"/>
  <c r="AQ115" i="1" s="1"/>
  <c r="AF116" i="1"/>
  <c r="AG116" i="1" s="1"/>
  <c r="AP119" i="1"/>
  <c r="AQ119" i="1" s="1"/>
  <c r="AF120" i="1"/>
  <c r="AG120" i="1" s="1"/>
  <c r="AF124" i="1"/>
  <c r="AF129" i="1"/>
  <c r="AG129" i="1" s="1"/>
  <c r="AF133" i="1"/>
  <c r="AF137" i="1"/>
  <c r="AF141" i="1"/>
  <c r="AF145" i="1"/>
  <c r="AG145" i="1" s="1"/>
  <c r="AF149" i="1"/>
  <c r="AG149" i="1" s="1"/>
  <c r="AF153" i="1"/>
  <c r="AG153" i="1" s="1"/>
  <c r="AF157" i="1"/>
  <c r="AG157" i="1" s="1"/>
  <c r="AF161" i="1"/>
  <c r="AG161" i="1" s="1"/>
  <c r="AF165" i="1"/>
  <c r="AF169" i="1"/>
  <c r="AG169" i="1" s="1"/>
  <c r="AF173" i="1"/>
  <c r="AF177" i="1"/>
  <c r="AG177" i="1" s="1"/>
  <c r="AF181" i="1"/>
  <c r="AP218" i="1"/>
  <c r="AQ218" i="1" s="1"/>
  <c r="AP221" i="1"/>
  <c r="AQ221" i="1" s="1"/>
  <c r="AQ236" i="1"/>
  <c r="AQ244" i="1"/>
  <c r="AQ248" i="1"/>
  <c r="AQ260" i="1"/>
  <c r="AQ264" i="1"/>
  <c r="AQ268" i="1"/>
  <c r="AQ289" i="1"/>
  <c r="AQ301" i="1"/>
  <c r="AQ305" i="1"/>
  <c r="AQ309" i="1"/>
  <c r="AQ316" i="1"/>
  <c r="AQ328" i="1"/>
  <c r="AQ332" i="1"/>
  <c r="AQ336" i="1"/>
  <c r="AQ348" i="1"/>
  <c r="AQ510" i="1"/>
  <c r="AQ514" i="1"/>
  <c r="AG3" i="1"/>
  <c r="AP7" i="1"/>
  <c r="AQ7" i="1" s="1"/>
  <c r="AP11" i="1"/>
  <c r="AQ11" i="1" s="1"/>
  <c r="AP15" i="1"/>
  <c r="AQ15" i="1" s="1"/>
  <c r="AP19" i="1"/>
  <c r="AQ19" i="1" s="1"/>
  <c r="AP23" i="1"/>
  <c r="AQ23" i="1" s="1"/>
  <c r="AP27" i="1"/>
  <c r="AQ27" i="1" s="1"/>
  <c r="AP31" i="1"/>
  <c r="AQ31" i="1" s="1"/>
  <c r="AP36" i="1"/>
  <c r="AQ36" i="1" s="1"/>
  <c r="AP37" i="1"/>
  <c r="AQ37" i="1" s="1"/>
  <c r="AP38" i="1"/>
  <c r="AQ38" i="1" s="1"/>
  <c r="AP40" i="1"/>
  <c r="AQ40" i="1" s="1"/>
  <c r="AP41" i="1"/>
  <c r="AQ41" i="1" s="1"/>
  <c r="AP42" i="1"/>
  <c r="AQ42" i="1" s="1"/>
  <c r="AP44" i="1"/>
  <c r="AQ44" i="1" s="1"/>
  <c r="AP45" i="1"/>
  <c r="AQ45" i="1" s="1"/>
  <c r="AP46" i="1"/>
  <c r="AQ46" i="1" s="1"/>
  <c r="AP48" i="1"/>
  <c r="AQ48" i="1" s="1"/>
  <c r="AP49" i="1"/>
  <c r="AQ49" i="1" s="1"/>
  <c r="AP50" i="1"/>
  <c r="AQ50" i="1" s="1"/>
  <c r="AP52" i="1"/>
  <c r="AQ52" i="1" s="1"/>
  <c r="AP53" i="1"/>
  <c r="AQ53" i="1" s="1"/>
  <c r="AP54" i="1"/>
  <c r="AQ54" i="1" s="1"/>
  <c r="AP56" i="1"/>
  <c r="AQ56" i="1" s="1"/>
  <c r="AF188" i="1"/>
  <c r="AG188" i="1" s="1"/>
  <c r="AF192" i="1"/>
  <c r="AG192" i="1" s="1"/>
  <c r="AF196" i="1"/>
  <c r="AG196" i="1" s="1"/>
  <c r="AF200" i="1"/>
  <c r="AG200" i="1" s="1"/>
  <c r="AF204" i="1"/>
  <c r="AF211" i="1"/>
  <c r="AP211" i="1"/>
  <c r="AQ211" i="1" s="1"/>
  <c r="AF213" i="1"/>
  <c r="AP213" i="1"/>
  <c r="AQ213" i="1" s="1"/>
  <c r="AF219" i="1"/>
  <c r="AG219" i="1" s="1"/>
  <c r="AP223" i="1"/>
  <c r="AQ223" i="1" s="1"/>
  <c r="AF224" i="1"/>
  <c r="AG224" i="1" s="1"/>
  <c r="AP227" i="1"/>
  <c r="AQ227" i="1" s="1"/>
  <c r="AF228" i="1"/>
  <c r="AG228" i="1" s="1"/>
  <c r="AP229" i="1"/>
  <c r="AQ229" i="1" s="1"/>
  <c r="AP231" i="1"/>
  <c r="AQ231" i="1" s="1"/>
  <c r="AF232" i="1"/>
  <c r="AG232" i="1" s="1"/>
  <c r="AP233" i="1"/>
  <c r="AQ233" i="1" s="1"/>
  <c r="AP235" i="1"/>
  <c r="AQ235" i="1" s="1"/>
  <c r="AF236" i="1"/>
  <c r="AG236" i="1" s="1"/>
  <c r="AP237" i="1"/>
  <c r="AQ237" i="1" s="1"/>
  <c r="AP239" i="1"/>
  <c r="AQ239" i="1" s="1"/>
  <c r="AF240" i="1"/>
  <c r="AG240" i="1" s="1"/>
  <c r="AP241" i="1"/>
  <c r="AQ241" i="1" s="1"/>
  <c r="AP243" i="1"/>
  <c r="AQ243" i="1" s="1"/>
  <c r="AF244" i="1"/>
  <c r="AG244" i="1" s="1"/>
  <c r="AP245" i="1"/>
  <c r="AQ245" i="1" s="1"/>
  <c r="AP247" i="1"/>
  <c r="AQ247" i="1" s="1"/>
  <c r="AF248" i="1"/>
  <c r="AG248" i="1" s="1"/>
  <c r="AP249" i="1"/>
  <c r="AQ249" i="1" s="1"/>
  <c r="AP251" i="1"/>
  <c r="AQ251" i="1" s="1"/>
  <c r="AF252" i="1"/>
  <c r="AP253" i="1"/>
  <c r="AQ253" i="1" s="1"/>
  <c r="AP255" i="1"/>
  <c r="AQ255" i="1" s="1"/>
  <c r="AF256" i="1"/>
  <c r="AP257" i="1"/>
  <c r="AQ257" i="1" s="1"/>
  <c r="AP259" i="1"/>
  <c r="AQ259" i="1" s="1"/>
  <c r="AF260" i="1"/>
  <c r="AG260" i="1" s="1"/>
  <c r="AP261" i="1"/>
  <c r="AQ261" i="1" s="1"/>
  <c r="AP263" i="1"/>
  <c r="AQ263" i="1" s="1"/>
  <c r="AF264" i="1"/>
  <c r="AG264" i="1" s="1"/>
  <c r="AP265" i="1"/>
  <c r="AQ265" i="1" s="1"/>
  <c r="AP267" i="1"/>
  <c r="AQ267" i="1" s="1"/>
  <c r="AF268" i="1"/>
  <c r="AG268" i="1" s="1"/>
  <c r="AP269" i="1"/>
  <c r="AQ269" i="1" s="1"/>
  <c r="AP271" i="1"/>
  <c r="AQ271" i="1" s="1"/>
  <c r="AF272" i="1"/>
  <c r="AG272" i="1" s="1"/>
  <c r="AP273" i="1"/>
  <c r="AQ273" i="1" s="1"/>
  <c r="AP275" i="1"/>
  <c r="AQ275" i="1" s="1"/>
  <c r="AF276" i="1"/>
  <c r="AP280" i="1"/>
  <c r="AQ280" i="1" s="1"/>
  <c r="AP284" i="1"/>
  <c r="AQ284" i="1" s="1"/>
  <c r="AF287" i="1"/>
  <c r="AF290" i="1"/>
  <c r="AG290" i="1" s="1"/>
  <c r="AF294" i="1"/>
  <c r="AG294" i="1" s="1"/>
  <c r="AF298" i="1"/>
  <c r="AG298" i="1" s="1"/>
  <c r="AF302" i="1"/>
  <c r="AF306" i="1"/>
  <c r="AG306" i="1" s="1"/>
  <c r="AF310" i="1"/>
  <c r="AP315" i="1"/>
  <c r="AQ315" i="1" s="1"/>
  <c r="AF316" i="1"/>
  <c r="AG316" i="1" s="1"/>
  <c r="AP317" i="1"/>
  <c r="AQ317" i="1" s="1"/>
  <c r="AP319" i="1"/>
  <c r="AQ319" i="1" s="1"/>
  <c r="AF320" i="1"/>
  <c r="AP321" i="1"/>
  <c r="AQ321" i="1" s="1"/>
  <c r="AP323" i="1"/>
  <c r="AQ323" i="1" s="1"/>
  <c r="AF324" i="1"/>
  <c r="AG324" i="1" s="1"/>
  <c r="AP325" i="1"/>
  <c r="AQ325" i="1" s="1"/>
  <c r="AP327" i="1"/>
  <c r="AQ327" i="1" s="1"/>
  <c r="AF328" i="1"/>
  <c r="AG328" i="1" s="1"/>
  <c r="AP329" i="1"/>
  <c r="AQ329" i="1" s="1"/>
  <c r="AP331" i="1"/>
  <c r="AQ331" i="1" s="1"/>
  <c r="AF332" i="1"/>
  <c r="AG332" i="1" s="1"/>
  <c r="AP333" i="1"/>
  <c r="AQ333" i="1" s="1"/>
  <c r="AP335" i="1"/>
  <c r="AQ335" i="1" s="1"/>
  <c r="AF336" i="1"/>
  <c r="AG336" i="1" s="1"/>
  <c r="AP337" i="1"/>
  <c r="AQ337" i="1" s="1"/>
  <c r="AP339" i="1"/>
  <c r="AQ339" i="1" s="1"/>
  <c r="AF340" i="1"/>
  <c r="AG340" i="1" s="1"/>
  <c r="AG24" i="1"/>
  <c r="AG34" i="1"/>
  <c r="AP35" i="1"/>
  <c r="AQ35" i="1" s="1"/>
  <c r="AP39" i="1"/>
  <c r="AQ39" i="1" s="1"/>
  <c r="AP43" i="1"/>
  <c r="AQ43" i="1" s="1"/>
  <c r="AP47" i="1"/>
  <c r="AQ47" i="1" s="1"/>
  <c r="AP51" i="1"/>
  <c r="AQ51" i="1" s="1"/>
  <c r="AP55" i="1"/>
  <c r="AQ55" i="1" s="1"/>
  <c r="AP59" i="1"/>
  <c r="AQ59" i="1" s="1"/>
  <c r="AP63" i="1"/>
  <c r="AQ63" i="1" s="1"/>
  <c r="AP67" i="1"/>
  <c r="AQ67" i="1" s="1"/>
  <c r="AP71" i="1"/>
  <c r="AQ71" i="1" s="1"/>
  <c r="AP75" i="1"/>
  <c r="AQ75" i="1" s="1"/>
  <c r="AP79" i="1"/>
  <c r="AQ79" i="1" s="1"/>
  <c r="AP83" i="1"/>
  <c r="AQ83" i="1" s="1"/>
  <c r="AP87" i="1"/>
  <c r="AQ87" i="1" s="1"/>
  <c r="AP91" i="1"/>
  <c r="AQ91" i="1" s="1"/>
  <c r="AP94" i="1"/>
  <c r="AQ94" i="1" s="1"/>
  <c r="AP96" i="1"/>
  <c r="AQ96" i="1" s="1"/>
  <c r="AP97" i="1"/>
  <c r="AQ97" i="1" s="1"/>
  <c r="AP98" i="1"/>
  <c r="AQ98" i="1" s="1"/>
  <c r="AP100" i="1"/>
  <c r="AQ100" i="1" s="1"/>
  <c r="AP101" i="1"/>
  <c r="AQ101" i="1" s="1"/>
  <c r="AP102" i="1"/>
  <c r="AQ102" i="1" s="1"/>
  <c r="AP104" i="1"/>
  <c r="AQ104" i="1" s="1"/>
  <c r="AP105" i="1"/>
  <c r="AQ105" i="1" s="1"/>
  <c r="AP106" i="1"/>
  <c r="AQ106" i="1" s="1"/>
  <c r="AP108" i="1"/>
  <c r="AQ108" i="1" s="1"/>
  <c r="AP109" i="1"/>
  <c r="AQ109" i="1" s="1"/>
  <c r="AP110" i="1"/>
  <c r="AQ110" i="1" s="1"/>
  <c r="AP112" i="1"/>
  <c r="AQ112" i="1" s="1"/>
  <c r="AP114" i="1"/>
  <c r="AQ114" i="1" s="1"/>
  <c r="AP116" i="1"/>
  <c r="AQ116" i="1" s="1"/>
  <c r="AP118" i="1"/>
  <c r="AQ118" i="1" s="1"/>
  <c r="AP120" i="1"/>
  <c r="AQ120" i="1" s="1"/>
  <c r="AF121" i="1"/>
  <c r="AG121" i="1" s="1"/>
  <c r="AP122" i="1"/>
  <c r="AQ122" i="1" s="1"/>
  <c r="AG124" i="1"/>
  <c r="AP124" i="1"/>
  <c r="AP125" i="1"/>
  <c r="AQ125" i="1" s="1"/>
  <c r="AP127" i="1"/>
  <c r="AQ127" i="1" s="1"/>
  <c r="AP129" i="1"/>
  <c r="AQ129" i="1" s="1"/>
  <c r="AP131" i="1"/>
  <c r="AQ131" i="1" s="1"/>
  <c r="AP133" i="1"/>
  <c r="AQ133" i="1" s="1"/>
  <c r="AP135" i="1"/>
  <c r="AQ135" i="1" s="1"/>
  <c r="AP137" i="1"/>
  <c r="AQ137" i="1" s="1"/>
  <c r="AP139" i="1"/>
  <c r="AQ139" i="1" s="1"/>
  <c r="AP141" i="1"/>
  <c r="AQ141" i="1" s="1"/>
  <c r="AP143" i="1"/>
  <c r="AQ143" i="1" s="1"/>
  <c r="AP145" i="1"/>
  <c r="AQ145" i="1" s="1"/>
  <c r="AP147" i="1"/>
  <c r="AQ147" i="1" s="1"/>
  <c r="AP149" i="1"/>
  <c r="AQ149" i="1" s="1"/>
  <c r="AP151" i="1"/>
  <c r="AQ151" i="1" s="1"/>
  <c r="AP153" i="1"/>
  <c r="AQ153" i="1" s="1"/>
  <c r="AP155" i="1"/>
  <c r="AQ155" i="1" s="1"/>
  <c r="AP157" i="1"/>
  <c r="AQ157" i="1" s="1"/>
  <c r="AP159" i="1"/>
  <c r="AQ159" i="1" s="1"/>
  <c r="AP161" i="1"/>
  <c r="AQ161" i="1" s="1"/>
  <c r="AP163" i="1"/>
  <c r="AQ163" i="1" s="1"/>
  <c r="AP165" i="1"/>
  <c r="AQ165" i="1" s="1"/>
  <c r="AP167" i="1"/>
  <c r="AQ167" i="1" s="1"/>
  <c r="AP169" i="1"/>
  <c r="AQ169" i="1" s="1"/>
  <c r="AP171" i="1"/>
  <c r="AQ171" i="1" s="1"/>
  <c r="AP173" i="1"/>
  <c r="AQ173" i="1" s="1"/>
  <c r="AP175" i="1"/>
  <c r="AQ175" i="1" s="1"/>
  <c r="AP177" i="1"/>
  <c r="AQ177" i="1" s="1"/>
  <c r="AP179" i="1"/>
  <c r="AQ179" i="1" s="1"/>
  <c r="AP181" i="1"/>
  <c r="AQ181" i="1" s="1"/>
  <c r="AP183" i="1"/>
  <c r="AQ183" i="1" s="1"/>
  <c r="AP185" i="1"/>
  <c r="AQ185" i="1" s="1"/>
  <c r="AP187" i="1"/>
  <c r="AQ187" i="1" s="1"/>
  <c r="AP189" i="1"/>
  <c r="AQ189" i="1" s="1"/>
  <c r="AP191" i="1"/>
  <c r="AQ191" i="1" s="1"/>
  <c r="AP193" i="1"/>
  <c r="AQ193" i="1" s="1"/>
  <c r="AP195" i="1"/>
  <c r="AQ195" i="1" s="1"/>
  <c r="AP198" i="1"/>
  <c r="AQ198" i="1" s="1"/>
  <c r="AP199" i="1"/>
  <c r="AQ199" i="1" s="1"/>
  <c r="AP202" i="1"/>
  <c r="AQ202" i="1" s="1"/>
  <c r="AP203" i="1"/>
  <c r="AQ203" i="1" s="1"/>
  <c r="AP206" i="1"/>
  <c r="AQ206" i="1" s="1"/>
  <c r="AP215" i="1"/>
  <c r="AQ215" i="1" s="1"/>
  <c r="AF216" i="1"/>
  <c r="AG216" i="1" s="1"/>
  <c r="AF246" i="1"/>
  <c r="AF250" i="1"/>
  <c r="AG250" i="1" s="1"/>
  <c r="AF254" i="1"/>
  <c r="AG254" i="1" s="1"/>
  <c r="AF258" i="1"/>
  <c r="AG258" i="1" s="1"/>
  <c r="AF262" i="1"/>
  <c r="AG262" i="1" s="1"/>
  <c r="AF266" i="1"/>
  <c r="AG266" i="1" s="1"/>
  <c r="AF270" i="1"/>
  <c r="AF274" i="1"/>
  <c r="AG274" i="1" s="1"/>
  <c r="AQ515" i="1"/>
  <c r="AQ517" i="1"/>
  <c r="AP277" i="1"/>
  <c r="AQ277" i="1" s="1"/>
  <c r="AP279" i="1"/>
  <c r="AQ279" i="1" s="1"/>
  <c r="AF280" i="1"/>
  <c r="AP281" i="1"/>
  <c r="AQ281" i="1" s="1"/>
  <c r="AG283" i="1"/>
  <c r="AP283" i="1"/>
  <c r="AQ283" i="1" s="1"/>
  <c r="AF284" i="1"/>
  <c r="AG284" i="1" s="1"/>
  <c r="AP285" i="1"/>
  <c r="AQ285" i="1" s="1"/>
  <c r="AG288" i="1"/>
  <c r="AP290" i="1"/>
  <c r="AQ290" i="1" s="1"/>
  <c r="AF291" i="1"/>
  <c r="AP294" i="1"/>
  <c r="AQ294" i="1" s="1"/>
  <c r="AF295" i="1"/>
  <c r="AG296" i="1"/>
  <c r="AP298" i="1"/>
  <c r="AQ298" i="1" s="1"/>
  <c r="AF299" i="1"/>
  <c r="AG300" i="1"/>
  <c r="AP302" i="1"/>
  <c r="AQ302" i="1" s="1"/>
  <c r="AF303" i="1"/>
  <c r="AP306" i="1"/>
  <c r="AQ306" i="1" s="1"/>
  <c r="AF307" i="1"/>
  <c r="AG307" i="1" s="1"/>
  <c r="AP310" i="1"/>
  <c r="AQ310" i="1" s="1"/>
  <c r="AF311" i="1"/>
  <c r="AG311" i="1" s="1"/>
  <c r="AG312" i="1"/>
  <c r="AG313" i="1"/>
  <c r="AF314" i="1"/>
  <c r="AG314" i="1" s="1"/>
  <c r="AF318" i="1"/>
  <c r="AF322" i="1"/>
  <c r="AG322" i="1" s="1"/>
  <c r="AF326" i="1"/>
  <c r="AG326" i="1" s="1"/>
  <c r="AF330" i="1"/>
  <c r="AF334" i="1"/>
  <c r="AG334" i="1" s="1"/>
  <c r="AF338" i="1"/>
  <c r="AG338" i="1" s="1"/>
  <c r="AF342" i="1"/>
  <c r="AG342" i="1" s="1"/>
  <c r="AF346" i="1"/>
  <c r="AF350" i="1"/>
  <c r="AG350" i="1" s="1"/>
  <c r="AP353" i="1"/>
  <c r="AQ353" i="1" s="1"/>
  <c r="AG355" i="1"/>
  <c r="AP355" i="1"/>
  <c r="AQ355" i="1" s="1"/>
  <c r="AF356" i="1"/>
  <c r="AG356" i="1" s="1"/>
  <c r="AP357" i="1"/>
  <c r="AQ357" i="1" s="1"/>
  <c r="AQ359" i="1"/>
  <c r="AF371" i="1"/>
  <c r="AG371" i="1" s="1"/>
  <c r="AG372" i="1"/>
  <c r="AF375" i="1"/>
  <c r="AG375" i="1" s="1"/>
  <c r="AF379" i="1"/>
  <c r="AG379" i="1" s="1"/>
  <c r="AG380" i="1"/>
  <c r="AF383" i="1"/>
  <c r="AG384" i="1"/>
  <c r="AF387" i="1"/>
  <c r="AG388" i="1"/>
  <c r="AF391" i="1"/>
  <c r="AG391" i="1" s="1"/>
  <c r="AG392" i="1"/>
  <c r="AF395" i="1"/>
  <c r="AG395" i="1" s="1"/>
  <c r="AG396" i="1"/>
  <c r="AF399" i="1"/>
  <c r="AG400" i="1"/>
  <c r="AF403" i="1"/>
  <c r="AG403" i="1" s="1"/>
  <c r="AF407" i="1"/>
  <c r="AG407" i="1" s="1"/>
  <c r="AF411" i="1"/>
  <c r="AG411" i="1" s="1"/>
  <c r="AG412" i="1"/>
  <c r="AF415" i="1"/>
  <c r="AG416" i="1"/>
  <c r="AF419" i="1"/>
  <c r="AG419" i="1" s="1"/>
  <c r="AG420" i="1"/>
  <c r="AF423" i="1"/>
  <c r="AG423" i="1" s="1"/>
  <c r="AF427" i="1"/>
  <c r="AG427" i="1" s="1"/>
  <c r="AG428" i="1"/>
  <c r="AF431" i="1"/>
  <c r="AG432" i="1"/>
  <c r="AF435" i="1"/>
  <c r="AG435" i="1" s="1"/>
  <c r="AF439" i="1"/>
  <c r="AG439" i="1" s="1"/>
  <c r="AF443" i="1"/>
  <c r="AG443" i="1" s="1"/>
  <c r="AG444" i="1"/>
  <c r="AF447" i="1"/>
  <c r="AG448" i="1"/>
  <c r="AG449" i="1"/>
  <c r="AF451" i="1"/>
  <c r="AG452" i="1"/>
  <c r="AF455" i="1"/>
  <c r="AG455" i="1" s="1"/>
  <c r="AF459" i="1"/>
  <c r="AG459" i="1" s="1"/>
  <c r="AG460" i="1"/>
  <c r="AF463" i="1"/>
  <c r="AG464" i="1"/>
  <c r="AF467" i="1"/>
  <c r="AF471" i="1"/>
  <c r="AG471" i="1" s="1"/>
  <c r="AF475" i="1"/>
  <c r="AG475" i="1" s="1"/>
  <c r="AG476" i="1"/>
  <c r="AF479" i="1"/>
  <c r="AG480" i="1"/>
  <c r="AF483" i="1"/>
  <c r="AG484" i="1"/>
  <c r="AF487" i="1"/>
  <c r="AG487" i="1" s="1"/>
  <c r="AF491" i="1"/>
  <c r="AG492" i="1"/>
  <c r="AF495" i="1"/>
  <c r="AG496" i="1"/>
  <c r="AF499" i="1"/>
  <c r="AG501" i="1"/>
  <c r="AF503" i="1"/>
  <c r="AG503" i="1" s="1"/>
  <c r="AF507" i="1"/>
  <c r="AG507" i="1" s="1"/>
  <c r="AG508" i="1"/>
  <c r="AQ522" i="1"/>
  <c r="AQ526" i="1"/>
  <c r="AQ528" i="1"/>
  <c r="AQ530" i="1"/>
  <c r="AQ532" i="1"/>
  <c r="AQ534" i="1"/>
  <c r="AQ542" i="1"/>
  <c r="AQ544" i="1"/>
  <c r="AQ546" i="1"/>
  <c r="AQ548" i="1"/>
  <c r="AQ550" i="1"/>
  <c r="AQ552" i="1"/>
  <c r="AQ554" i="1"/>
  <c r="AQ558" i="1"/>
  <c r="AQ560" i="1"/>
  <c r="AQ562" i="1"/>
  <c r="AQ564" i="1"/>
  <c r="AQ566" i="1"/>
  <c r="AQ570" i="1"/>
  <c r="AQ574" i="1"/>
  <c r="AQ576" i="1"/>
  <c r="AQ578" i="1"/>
  <c r="AQ580" i="1"/>
  <c r="AQ614" i="1"/>
  <c r="AQ616" i="1"/>
  <c r="AQ618" i="1"/>
  <c r="AQ622" i="1"/>
  <c r="AQ626" i="1"/>
  <c r="AQ628" i="1"/>
  <c r="AQ630" i="1"/>
  <c r="AQ633" i="1"/>
  <c r="AQ635" i="1"/>
  <c r="AP57" i="1"/>
  <c r="AQ57" i="1" s="1"/>
  <c r="AP58" i="1"/>
  <c r="AQ58" i="1" s="1"/>
  <c r="AP60" i="1"/>
  <c r="AQ60" i="1" s="1"/>
  <c r="AP61" i="1"/>
  <c r="AQ61" i="1" s="1"/>
  <c r="AP62" i="1"/>
  <c r="AQ62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2" i="1"/>
  <c r="AQ72" i="1" s="1"/>
  <c r="AP73" i="1"/>
  <c r="AQ73" i="1" s="1"/>
  <c r="AP74" i="1"/>
  <c r="AQ74" i="1" s="1"/>
  <c r="AP76" i="1"/>
  <c r="AQ76" i="1" s="1"/>
  <c r="AP77" i="1"/>
  <c r="AQ77" i="1" s="1"/>
  <c r="AP78" i="1"/>
  <c r="AQ78" i="1" s="1"/>
  <c r="AP80" i="1"/>
  <c r="AQ80" i="1" s="1"/>
  <c r="AP81" i="1"/>
  <c r="AQ81" i="1" s="1"/>
  <c r="AP82" i="1"/>
  <c r="AQ82" i="1" s="1"/>
  <c r="AP84" i="1"/>
  <c r="AQ84" i="1" s="1"/>
  <c r="AP85" i="1"/>
  <c r="AQ85" i="1" s="1"/>
  <c r="AP86" i="1"/>
  <c r="AQ86" i="1" s="1"/>
  <c r="AP88" i="1"/>
  <c r="AQ88" i="1" s="1"/>
  <c r="AP89" i="1"/>
  <c r="AQ89" i="1" s="1"/>
  <c r="AP90" i="1"/>
  <c r="AQ90" i="1" s="1"/>
  <c r="AG92" i="1"/>
  <c r="AP92" i="1"/>
  <c r="AQ92" i="1" s="1"/>
  <c r="AP93" i="1"/>
  <c r="AF97" i="1"/>
  <c r="AF101" i="1"/>
  <c r="AG101" i="1" s="1"/>
  <c r="AF105" i="1"/>
  <c r="AG105" i="1" s="1"/>
  <c r="AF109" i="1"/>
  <c r="AG109" i="1" s="1"/>
  <c r="AF113" i="1"/>
  <c r="AP113" i="1"/>
  <c r="AQ113" i="1" s="1"/>
  <c r="AF117" i="1"/>
  <c r="AG117" i="1" s="1"/>
  <c r="AP117" i="1"/>
  <c r="AQ117" i="1" s="1"/>
  <c r="AP121" i="1"/>
  <c r="AQ121" i="1" s="1"/>
  <c r="AP123" i="1"/>
  <c r="AQ123" i="1" s="1"/>
  <c r="AG125" i="1"/>
  <c r="AF128" i="1"/>
  <c r="AG128" i="1" s="1"/>
  <c r="AF132" i="1"/>
  <c r="AG133" i="1"/>
  <c r="AF136" i="1"/>
  <c r="AG137" i="1"/>
  <c r="AF140" i="1"/>
  <c r="AG141" i="1"/>
  <c r="AF144" i="1"/>
  <c r="AG144" i="1" s="1"/>
  <c r="AF148" i="1"/>
  <c r="AG148" i="1" s="1"/>
  <c r="AF152" i="1"/>
  <c r="AG152" i="1" s="1"/>
  <c r="AF156" i="1"/>
  <c r="AF160" i="1"/>
  <c r="AG160" i="1" s="1"/>
  <c r="AF164" i="1"/>
  <c r="AG164" i="1" s="1"/>
  <c r="AG165" i="1"/>
  <c r="AF168" i="1"/>
  <c r="AG168" i="1" s="1"/>
  <c r="AF172" i="1"/>
  <c r="AG173" i="1"/>
  <c r="AF176" i="1"/>
  <c r="AG176" i="1" s="1"/>
  <c r="AF180" i="1"/>
  <c r="AG181" i="1"/>
  <c r="AF184" i="1"/>
  <c r="AF185" i="1"/>
  <c r="AG185" i="1" s="1"/>
  <c r="AF189" i="1"/>
  <c r="AG189" i="1" s="1"/>
  <c r="AF193" i="1"/>
  <c r="AG193" i="1" s="1"/>
  <c r="AP197" i="1"/>
  <c r="AQ197" i="1" s="1"/>
  <c r="AP201" i="1"/>
  <c r="AQ201" i="1" s="1"/>
  <c r="AG204" i="1"/>
  <c r="AP205" i="1"/>
  <c r="AQ205" i="1" s="1"/>
  <c r="AF207" i="1"/>
  <c r="AG207" i="1" s="1"/>
  <c r="AP207" i="1"/>
  <c r="AQ207" i="1" s="1"/>
  <c r="AF209" i="1"/>
  <c r="AG209" i="1" s="1"/>
  <c r="AP209" i="1"/>
  <c r="AQ209" i="1" s="1"/>
  <c r="AP214" i="1"/>
  <c r="AQ214" i="1" s="1"/>
  <c r="AP217" i="1"/>
  <c r="AQ217" i="1" s="1"/>
  <c r="AP222" i="1"/>
  <c r="AQ222" i="1" s="1"/>
  <c r="AP225" i="1"/>
  <c r="AP228" i="1"/>
  <c r="AQ228" i="1" s="1"/>
  <c r="AP232" i="1"/>
  <c r="AQ232" i="1" s="1"/>
  <c r="AF235" i="1"/>
  <c r="AP238" i="1"/>
  <c r="AQ238" i="1" s="1"/>
  <c r="AF239" i="1"/>
  <c r="AP242" i="1"/>
  <c r="AQ242" i="1" s="1"/>
  <c r="AF243" i="1"/>
  <c r="AG243" i="1" s="1"/>
  <c r="AG246" i="1"/>
  <c r="AP246" i="1"/>
  <c r="AQ246" i="1" s="1"/>
  <c r="AF247" i="1"/>
  <c r="AG247" i="1" s="1"/>
  <c r="AP250" i="1"/>
  <c r="AQ250" i="1" s="1"/>
  <c r="AF251" i="1"/>
  <c r="AG252" i="1"/>
  <c r="AP254" i="1"/>
  <c r="AQ254" i="1" s="1"/>
  <c r="AF255" i="1"/>
  <c r="AG256" i="1"/>
  <c r="AP258" i="1"/>
  <c r="AQ258" i="1" s="1"/>
  <c r="AF259" i="1"/>
  <c r="AP262" i="1"/>
  <c r="AQ262" i="1" s="1"/>
  <c r="AF263" i="1"/>
  <c r="AP266" i="1"/>
  <c r="AQ266" i="1" s="1"/>
  <c r="AF267" i="1"/>
  <c r="AG267" i="1" s="1"/>
  <c r="AG270" i="1"/>
  <c r="AP270" i="1"/>
  <c r="AQ270" i="1" s="1"/>
  <c r="AF271" i="1"/>
  <c r="AG271" i="1" s="1"/>
  <c r="AP274" i="1"/>
  <c r="AQ274" i="1" s="1"/>
  <c r="AF275" i="1"/>
  <c r="AG276" i="1"/>
  <c r="AF278" i="1"/>
  <c r="AG278" i="1" s="1"/>
  <c r="AF282" i="1"/>
  <c r="AG282" i="1" s="1"/>
  <c r="AF286" i="1"/>
  <c r="AG287" i="1"/>
  <c r="AP287" i="1"/>
  <c r="AP288" i="1"/>
  <c r="AQ288" i="1" s="1"/>
  <c r="AP292" i="1"/>
  <c r="AQ292" i="1" s="1"/>
  <c r="AP296" i="1"/>
  <c r="AQ296" i="1" s="1"/>
  <c r="AP300" i="1"/>
  <c r="AQ300" i="1" s="1"/>
  <c r="AP304" i="1"/>
  <c r="AQ304" i="1" s="1"/>
  <c r="AP308" i="1"/>
  <c r="AQ308" i="1" s="1"/>
  <c r="AP312" i="1"/>
  <c r="AQ312" i="1" s="1"/>
  <c r="AP314" i="1"/>
  <c r="AQ314" i="1" s="1"/>
  <c r="AF315" i="1"/>
  <c r="AG318" i="1"/>
  <c r="AP318" i="1"/>
  <c r="AQ318" i="1" s="1"/>
  <c r="AF319" i="1"/>
  <c r="AG319" i="1" s="1"/>
  <c r="AG320" i="1"/>
  <c r="AP322" i="1"/>
  <c r="AQ322" i="1" s="1"/>
  <c r="AF323" i="1"/>
  <c r="AP326" i="1"/>
  <c r="AQ326" i="1" s="1"/>
  <c r="AF327" i="1"/>
  <c r="AG327" i="1" s="1"/>
  <c r="AG330" i="1"/>
  <c r="AP330" i="1"/>
  <c r="AQ330" i="1" s="1"/>
  <c r="AF331" i="1"/>
  <c r="AG331" i="1" s="1"/>
  <c r="AP334" i="1"/>
  <c r="AQ334" i="1" s="1"/>
  <c r="AF335" i="1"/>
  <c r="AP338" i="1"/>
  <c r="AQ338" i="1" s="1"/>
  <c r="AF339" i="1"/>
  <c r="AG339" i="1" s="1"/>
  <c r="AP342" i="1"/>
  <c r="AQ342" i="1" s="1"/>
  <c r="AF343" i="1"/>
  <c r="AG343" i="1" s="1"/>
  <c r="AG346" i="1"/>
  <c r="AP346" i="1"/>
  <c r="AQ346" i="1" s="1"/>
  <c r="AF347" i="1"/>
  <c r="AP350" i="1"/>
  <c r="AQ350" i="1" s="1"/>
  <c r="AF351" i="1"/>
  <c r="AG351" i="1" s="1"/>
  <c r="AG352" i="1"/>
  <c r="AF354" i="1"/>
  <c r="AG354" i="1" s="1"/>
  <c r="AF358" i="1"/>
  <c r="AG358" i="1" s="1"/>
  <c r="AF362" i="1"/>
  <c r="AG362" i="1" s="1"/>
  <c r="AP362" i="1"/>
  <c r="AQ362" i="1" s="1"/>
  <c r="AF363" i="1"/>
  <c r="AP364" i="1"/>
  <c r="AQ364" i="1" s="1"/>
  <c r="AP365" i="1"/>
  <c r="AQ365" i="1" s="1"/>
  <c r="AG367" i="1"/>
  <c r="AP591" i="1"/>
  <c r="AQ591" i="1" s="1"/>
  <c r="AP593" i="1"/>
  <c r="AQ593" i="1" s="1"/>
  <c r="AP595" i="1"/>
  <c r="AQ595" i="1" s="1"/>
  <c r="AP597" i="1"/>
  <c r="AQ597" i="1" s="1"/>
  <c r="AP599" i="1"/>
  <c r="AQ599" i="1" s="1"/>
  <c r="AP601" i="1"/>
  <c r="AQ601" i="1" s="1"/>
  <c r="AP603" i="1"/>
  <c r="AQ603" i="1" s="1"/>
  <c r="AP605" i="1"/>
  <c r="AQ605" i="1" s="1"/>
  <c r="AP607" i="1"/>
  <c r="AQ607" i="1" s="1"/>
  <c r="AP609" i="1"/>
  <c r="AQ609" i="1" s="1"/>
  <c r="AP611" i="1"/>
  <c r="AQ611" i="1" s="1"/>
  <c r="AP665" i="1"/>
  <c r="AQ665" i="1" s="1"/>
  <c r="AF671" i="1"/>
  <c r="AG671" i="1" s="1"/>
  <c r="AF925" i="1"/>
  <c r="AG925" i="1" s="1"/>
  <c r="AQ674" i="1"/>
  <c r="AQ677" i="1"/>
  <c r="AQ681" i="1"/>
  <c r="AQ685" i="1"/>
  <c r="AQ693" i="1"/>
  <c r="AQ696" i="1"/>
  <c r="AQ701" i="1"/>
  <c r="AQ705" i="1"/>
  <c r="AQ709" i="1"/>
  <c r="AQ717" i="1"/>
  <c r="AQ721" i="1"/>
  <c r="AQ733" i="1"/>
  <c r="AQ737" i="1"/>
  <c r="AQ741" i="1"/>
  <c r="AQ749" i="1"/>
  <c r="AQ753" i="1"/>
  <c r="AQ757" i="1"/>
  <c r="AQ765" i="1"/>
  <c r="AQ769" i="1"/>
  <c r="AQ773" i="1"/>
  <c r="AQ781" i="1"/>
  <c r="AG791" i="1"/>
  <c r="AQ827" i="1"/>
  <c r="AQ828" i="1"/>
  <c r="AG839" i="1"/>
  <c r="AQ880" i="1"/>
  <c r="AQ881" i="1"/>
  <c r="AQ882" i="1"/>
  <c r="AQ885" i="1"/>
  <c r="AQ886" i="1"/>
  <c r="AQ890" i="1"/>
  <c r="AQ892" i="1"/>
  <c r="AQ893" i="1"/>
  <c r="AF359" i="1"/>
  <c r="AG359" i="1" s="1"/>
  <c r="AP368" i="1"/>
  <c r="AQ368" i="1" s="1"/>
  <c r="AP370" i="1"/>
  <c r="AQ370" i="1" s="1"/>
  <c r="AP372" i="1"/>
  <c r="AQ372" i="1" s="1"/>
  <c r="AP374" i="1"/>
  <c r="AQ374" i="1" s="1"/>
  <c r="AP376" i="1"/>
  <c r="AQ376" i="1" s="1"/>
  <c r="AP378" i="1"/>
  <c r="AQ378" i="1" s="1"/>
  <c r="AP380" i="1"/>
  <c r="AQ380" i="1" s="1"/>
  <c r="AP382" i="1"/>
  <c r="AQ382" i="1" s="1"/>
  <c r="AP384" i="1"/>
  <c r="AQ384" i="1" s="1"/>
  <c r="AP386" i="1"/>
  <c r="AQ386" i="1" s="1"/>
  <c r="AP388" i="1"/>
  <c r="AQ388" i="1" s="1"/>
  <c r="AP390" i="1"/>
  <c r="AQ390" i="1" s="1"/>
  <c r="AP392" i="1"/>
  <c r="AQ392" i="1" s="1"/>
  <c r="AP394" i="1"/>
  <c r="AQ394" i="1" s="1"/>
  <c r="AP396" i="1"/>
  <c r="AQ396" i="1" s="1"/>
  <c r="AP398" i="1"/>
  <c r="AQ398" i="1" s="1"/>
  <c r="AP400" i="1"/>
  <c r="AQ400" i="1" s="1"/>
  <c r="AP402" i="1"/>
  <c r="AQ402" i="1" s="1"/>
  <c r="AP404" i="1"/>
  <c r="AQ404" i="1" s="1"/>
  <c r="AP406" i="1"/>
  <c r="AQ406" i="1" s="1"/>
  <c r="AP408" i="1"/>
  <c r="AQ408" i="1" s="1"/>
  <c r="AP410" i="1"/>
  <c r="AQ410" i="1" s="1"/>
  <c r="AP412" i="1"/>
  <c r="AQ412" i="1" s="1"/>
  <c r="AP414" i="1"/>
  <c r="AQ414" i="1" s="1"/>
  <c r="AP416" i="1"/>
  <c r="AQ416" i="1" s="1"/>
  <c r="AP418" i="1"/>
  <c r="AQ418" i="1" s="1"/>
  <c r="AP420" i="1"/>
  <c r="AQ420" i="1" s="1"/>
  <c r="AP422" i="1"/>
  <c r="AQ422" i="1" s="1"/>
  <c r="AP424" i="1"/>
  <c r="AQ424" i="1" s="1"/>
  <c r="AP426" i="1"/>
  <c r="AQ426" i="1" s="1"/>
  <c r="AP428" i="1"/>
  <c r="AQ428" i="1" s="1"/>
  <c r="AP430" i="1"/>
  <c r="AQ430" i="1" s="1"/>
  <c r="AP432" i="1"/>
  <c r="AQ432" i="1" s="1"/>
  <c r="AP434" i="1"/>
  <c r="AQ434" i="1" s="1"/>
  <c r="AP436" i="1"/>
  <c r="AQ436" i="1" s="1"/>
  <c r="AP438" i="1"/>
  <c r="AQ438" i="1" s="1"/>
  <c r="AP440" i="1"/>
  <c r="AQ440" i="1" s="1"/>
  <c r="AP442" i="1"/>
  <c r="AQ442" i="1" s="1"/>
  <c r="AP444" i="1"/>
  <c r="AQ444" i="1" s="1"/>
  <c r="AP446" i="1"/>
  <c r="AQ446" i="1" s="1"/>
  <c r="AP448" i="1"/>
  <c r="AQ448" i="1" s="1"/>
  <c r="AP450" i="1"/>
  <c r="AQ450" i="1" s="1"/>
  <c r="AP452" i="1"/>
  <c r="AQ452" i="1" s="1"/>
  <c r="AP454" i="1"/>
  <c r="AQ454" i="1" s="1"/>
  <c r="AP456" i="1"/>
  <c r="AQ456" i="1" s="1"/>
  <c r="AP458" i="1"/>
  <c r="AQ458" i="1" s="1"/>
  <c r="AP460" i="1"/>
  <c r="AQ460" i="1" s="1"/>
  <c r="AP462" i="1"/>
  <c r="AQ462" i="1" s="1"/>
  <c r="AP464" i="1"/>
  <c r="AQ464" i="1" s="1"/>
  <c r="AP466" i="1"/>
  <c r="AQ466" i="1" s="1"/>
  <c r="AP468" i="1"/>
  <c r="AQ468" i="1" s="1"/>
  <c r="AP470" i="1"/>
  <c r="AQ470" i="1" s="1"/>
  <c r="AP472" i="1"/>
  <c r="AQ472" i="1" s="1"/>
  <c r="AP474" i="1"/>
  <c r="AQ474" i="1" s="1"/>
  <c r="AP476" i="1"/>
  <c r="AQ476" i="1" s="1"/>
  <c r="AP478" i="1"/>
  <c r="AQ478" i="1" s="1"/>
  <c r="AP480" i="1"/>
  <c r="AQ480" i="1" s="1"/>
  <c r="AP482" i="1"/>
  <c r="AQ482" i="1" s="1"/>
  <c r="AP484" i="1"/>
  <c r="AQ484" i="1" s="1"/>
  <c r="AP486" i="1"/>
  <c r="AQ486" i="1" s="1"/>
  <c r="AP488" i="1"/>
  <c r="AQ488" i="1" s="1"/>
  <c r="AP490" i="1"/>
  <c r="AQ490" i="1" s="1"/>
  <c r="AP492" i="1"/>
  <c r="AQ492" i="1" s="1"/>
  <c r="AP494" i="1"/>
  <c r="AQ494" i="1" s="1"/>
  <c r="AF512" i="1"/>
  <c r="AF514" i="1"/>
  <c r="AG514" i="1" s="1"/>
  <c r="AF522" i="1"/>
  <c r="AG522" i="1" s="1"/>
  <c r="AF526" i="1"/>
  <c r="AF530" i="1"/>
  <c r="AF534" i="1"/>
  <c r="AG534" i="1" s="1"/>
  <c r="AF538" i="1"/>
  <c r="AF542" i="1"/>
  <c r="AG542" i="1" s="1"/>
  <c r="AF546" i="1"/>
  <c r="AF550" i="1"/>
  <c r="AG550" i="1" s="1"/>
  <c r="AF554" i="1"/>
  <c r="AF558" i="1"/>
  <c r="AG558" i="1" s="1"/>
  <c r="AF562" i="1"/>
  <c r="AG562" i="1" s="1"/>
  <c r="AF566" i="1"/>
  <c r="AG566" i="1" s="1"/>
  <c r="AF570" i="1"/>
  <c r="AF574" i="1"/>
  <c r="AG574" i="1" s="1"/>
  <c r="AF578" i="1"/>
  <c r="AF582" i="1"/>
  <c r="AG582" i="1" s="1"/>
  <c r="AF587" i="1"/>
  <c r="AF589" i="1"/>
  <c r="AF613" i="1"/>
  <c r="AG613" i="1" s="1"/>
  <c r="AF615" i="1"/>
  <c r="AG615" i="1" s="1"/>
  <c r="AF617" i="1"/>
  <c r="AF619" i="1"/>
  <c r="AG619" i="1" s="1"/>
  <c r="AF621" i="1"/>
  <c r="AF623" i="1"/>
  <c r="AG623" i="1" s="1"/>
  <c r="AF625" i="1"/>
  <c r="AF627" i="1"/>
  <c r="AF629" i="1"/>
  <c r="AG629" i="1" s="1"/>
  <c r="AF631" i="1"/>
  <c r="AG631" i="1" s="1"/>
  <c r="AP634" i="1"/>
  <c r="AQ634" i="1" s="1"/>
  <c r="AP636" i="1"/>
  <c r="AQ636" i="1" s="1"/>
  <c r="AP639" i="1"/>
  <c r="AQ639" i="1" s="1"/>
  <c r="AP641" i="1"/>
  <c r="AQ641" i="1" s="1"/>
  <c r="AP643" i="1"/>
  <c r="AQ643" i="1" s="1"/>
  <c r="AP645" i="1"/>
  <c r="AF646" i="1"/>
  <c r="AG646" i="1" s="1"/>
  <c r="AF650" i="1"/>
  <c r="AG650" i="1" s="1"/>
  <c r="AG651" i="1"/>
  <c r="AF654" i="1"/>
  <c r="AF656" i="1"/>
  <c r="AP657" i="1"/>
  <c r="AQ657" i="1" s="1"/>
  <c r="AP660" i="1"/>
  <c r="AQ660" i="1" s="1"/>
  <c r="AF663" i="1"/>
  <c r="AG663" i="1" s="1"/>
  <c r="AP676" i="1"/>
  <c r="AQ676" i="1" s="1"/>
  <c r="AP678" i="1"/>
  <c r="AQ678" i="1" s="1"/>
  <c r="AP680" i="1"/>
  <c r="AQ680" i="1" s="1"/>
  <c r="AP682" i="1"/>
  <c r="AQ682" i="1" s="1"/>
  <c r="AP684" i="1"/>
  <c r="AQ684" i="1" s="1"/>
  <c r="AP686" i="1"/>
  <c r="AQ686" i="1" s="1"/>
  <c r="AP688" i="1"/>
  <c r="AQ688" i="1" s="1"/>
  <c r="AP690" i="1"/>
  <c r="AQ690" i="1" s="1"/>
  <c r="AP692" i="1"/>
  <c r="AQ692" i="1" s="1"/>
  <c r="AP694" i="1"/>
  <c r="AQ694" i="1" s="1"/>
  <c r="AP698" i="1"/>
  <c r="AQ698" i="1" s="1"/>
  <c r="AP702" i="1"/>
  <c r="AQ702" i="1" s="1"/>
  <c r="AP704" i="1"/>
  <c r="AQ704" i="1" s="1"/>
  <c r="AP706" i="1"/>
  <c r="AQ706" i="1" s="1"/>
  <c r="AP708" i="1"/>
  <c r="AQ708" i="1" s="1"/>
  <c r="AP710" i="1"/>
  <c r="AQ710" i="1" s="1"/>
  <c r="AP712" i="1"/>
  <c r="AQ712" i="1" s="1"/>
  <c r="AP714" i="1"/>
  <c r="AQ714" i="1" s="1"/>
  <c r="AP716" i="1"/>
  <c r="AQ716" i="1" s="1"/>
  <c r="AP718" i="1"/>
  <c r="AQ718" i="1" s="1"/>
  <c r="AQ815" i="1"/>
  <c r="AG823" i="1"/>
  <c r="AQ862" i="1"/>
  <c r="AQ864" i="1"/>
  <c r="AQ866" i="1"/>
  <c r="AQ868" i="1"/>
  <c r="AG939" i="1"/>
  <c r="AQ941" i="1"/>
  <c r="AQ942" i="1"/>
  <c r="AP341" i="1"/>
  <c r="AQ341" i="1" s="1"/>
  <c r="AP343" i="1"/>
  <c r="AQ343" i="1" s="1"/>
  <c r="AF344" i="1"/>
  <c r="AG344" i="1" s="1"/>
  <c r="AP345" i="1"/>
  <c r="AQ345" i="1" s="1"/>
  <c r="AP347" i="1"/>
  <c r="AQ347" i="1" s="1"/>
  <c r="AF348" i="1"/>
  <c r="AG348" i="1" s="1"/>
  <c r="AP349" i="1"/>
  <c r="AQ349" i="1" s="1"/>
  <c r="AP351" i="1"/>
  <c r="AQ351" i="1" s="1"/>
  <c r="AF352" i="1"/>
  <c r="AP356" i="1"/>
  <c r="AQ356" i="1" s="1"/>
  <c r="AP360" i="1"/>
  <c r="AQ360" i="1" s="1"/>
  <c r="AF364" i="1"/>
  <c r="AG364" i="1" s="1"/>
  <c r="AF367" i="1"/>
  <c r="AP369" i="1"/>
  <c r="AQ369" i="1" s="1"/>
  <c r="AP371" i="1"/>
  <c r="AQ371" i="1" s="1"/>
  <c r="AP373" i="1"/>
  <c r="AQ373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1" i="1"/>
  <c r="AQ391" i="1" s="1"/>
  <c r="AP393" i="1"/>
  <c r="AQ393" i="1" s="1"/>
  <c r="AP395" i="1"/>
  <c r="AQ395" i="1" s="1"/>
  <c r="AP397" i="1"/>
  <c r="AQ397" i="1" s="1"/>
  <c r="AP399" i="1"/>
  <c r="AQ399" i="1" s="1"/>
  <c r="AP401" i="1"/>
  <c r="AQ401" i="1" s="1"/>
  <c r="AP403" i="1"/>
  <c r="AQ403" i="1" s="1"/>
  <c r="AP405" i="1"/>
  <c r="AQ405" i="1" s="1"/>
  <c r="AP407" i="1"/>
  <c r="AQ407" i="1" s="1"/>
  <c r="AP409" i="1"/>
  <c r="AQ409" i="1" s="1"/>
  <c r="AP411" i="1"/>
  <c r="AQ411" i="1" s="1"/>
  <c r="AP413" i="1"/>
  <c r="AQ413" i="1" s="1"/>
  <c r="AP415" i="1"/>
  <c r="AQ415" i="1" s="1"/>
  <c r="AP417" i="1"/>
  <c r="AQ417" i="1" s="1"/>
  <c r="AP419" i="1"/>
  <c r="AQ419" i="1" s="1"/>
  <c r="AP421" i="1"/>
  <c r="AQ421" i="1" s="1"/>
  <c r="AP423" i="1"/>
  <c r="AQ423" i="1" s="1"/>
  <c r="AP425" i="1"/>
  <c r="AQ425" i="1" s="1"/>
  <c r="AP427" i="1"/>
  <c r="AQ427" i="1" s="1"/>
  <c r="AP429" i="1"/>
  <c r="AQ429" i="1" s="1"/>
  <c r="AP431" i="1"/>
  <c r="AQ431" i="1" s="1"/>
  <c r="AP433" i="1"/>
  <c r="AQ433" i="1" s="1"/>
  <c r="AP435" i="1"/>
  <c r="AQ435" i="1" s="1"/>
  <c r="AP437" i="1"/>
  <c r="AQ437" i="1" s="1"/>
  <c r="AP439" i="1"/>
  <c r="AQ439" i="1" s="1"/>
  <c r="AP441" i="1"/>
  <c r="AQ441" i="1" s="1"/>
  <c r="AP443" i="1"/>
  <c r="AQ443" i="1" s="1"/>
  <c r="AP445" i="1"/>
  <c r="AQ445" i="1" s="1"/>
  <c r="AP447" i="1"/>
  <c r="AQ447" i="1" s="1"/>
  <c r="AP449" i="1"/>
  <c r="AQ449" i="1" s="1"/>
  <c r="AP451" i="1"/>
  <c r="AQ451" i="1" s="1"/>
  <c r="AP453" i="1"/>
  <c r="AQ453" i="1" s="1"/>
  <c r="AP455" i="1"/>
  <c r="AQ455" i="1" s="1"/>
  <c r="AP457" i="1"/>
  <c r="AQ457" i="1" s="1"/>
  <c r="AP459" i="1"/>
  <c r="AQ459" i="1" s="1"/>
  <c r="AP461" i="1"/>
  <c r="AQ461" i="1" s="1"/>
  <c r="AP463" i="1"/>
  <c r="AQ463" i="1" s="1"/>
  <c r="AP465" i="1"/>
  <c r="AQ465" i="1" s="1"/>
  <c r="AP467" i="1"/>
  <c r="AQ467" i="1" s="1"/>
  <c r="AP469" i="1"/>
  <c r="AQ469" i="1" s="1"/>
  <c r="AP471" i="1"/>
  <c r="AQ471" i="1" s="1"/>
  <c r="AP473" i="1"/>
  <c r="AQ473" i="1" s="1"/>
  <c r="AP475" i="1"/>
  <c r="AQ475" i="1" s="1"/>
  <c r="AP477" i="1"/>
  <c r="AQ477" i="1" s="1"/>
  <c r="AP479" i="1"/>
  <c r="AQ479" i="1" s="1"/>
  <c r="AP481" i="1"/>
  <c r="AQ481" i="1" s="1"/>
  <c r="AP483" i="1"/>
  <c r="AQ483" i="1" s="1"/>
  <c r="AP485" i="1"/>
  <c r="AQ485" i="1" s="1"/>
  <c r="AP487" i="1"/>
  <c r="AQ487" i="1" s="1"/>
  <c r="AP489" i="1"/>
  <c r="AQ489" i="1" s="1"/>
  <c r="AP491" i="1"/>
  <c r="AQ491" i="1" s="1"/>
  <c r="AP493" i="1"/>
  <c r="AQ493" i="1" s="1"/>
  <c r="AP495" i="1"/>
  <c r="AQ495" i="1" s="1"/>
  <c r="AP497" i="1"/>
  <c r="AQ497" i="1" s="1"/>
  <c r="AP499" i="1"/>
  <c r="AQ499" i="1" s="1"/>
  <c r="AP501" i="1"/>
  <c r="AQ501" i="1" s="1"/>
  <c r="AP503" i="1"/>
  <c r="AQ503" i="1" s="1"/>
  <c r="AP505" i="1"/>
  <c r="AQ505" i="1" s="1"/>
  <c r="AP507" i="1"/>
  <c r="AQ507" i="1" s="1"/>
  <c r="AP509" i="1"/>
  <c r="AQ509" i="1" s="1"/>
  <c r="AP511" i="1"/>
  <c r="AQ511" i="1" s="1"/>
  <c r="AP513" i="1"/>
  <c r="AQ513" i="1" s="1"/>
  <c r="AF516" i="1"/>
  <c r="AF518" i="1"/>
  <c r="AF519" i="1"/>
  <c r="AP523" i="1"/>
  <c r="AQ523" i="1" s="1"/>
  <c r="AP527" i="1"/>
  <c r="AQ527" i="1" s="1"/>
  <c r="AP529" i="1"/>
  <c r="AQ529" i="1" s="1"/>
  <c r="AP531" i="1"/>
  <c r="AQ531" i="1" s="1"/>
  <c r="AP533" i="1"/>
  <c r="AQ533" i="1" s="1"/>
  <c r="AP535" i="1"/>
  <c r="AQ535" i="1" s="1"/>
  <c r="AP537" i="1"/>
  <c r="AQ537" i="1" s="1"/>
  <c r="AP539" i="1"/>
  <c r="AQ539" i="1" s="1"/>
  <c r="AP541" i="1"/>
  <c r="AQ541" i="1" s="1"/>
  <c r="AP543" i="1"/>
  <c r="AQ543" i="1" s="1"/>
  <c r="AP545" i="1"/>
  <c r="AQ545" i="1" s="1"/>
  <c r="AP547" i="1"/>
  <c r="AQ547" i="1" s="1"/>
  <c r="AP549" i="1"/>
  <c r="AQ549" i="1" s="1"/>
  <c r="AP551" i="1"/>
  <c r="AQ551" i="1" s="1"/>
  <c r="AP553" i="1"/>
  <c r="AQ553" i="1" s="1"/>
  <c r="AP555" i="1"/>
  <c r="AQ555" i="1" s="1"/>
  <c r="AP557" i="1"/>
  <c r="AQ557" i="1" s="1"/>
  <c r="AP559" i="1"/>
  <c r="AQ559" i="1" s="1"/>
  <c r="AP561" i="1"/>
  <c r="AQ561" i="1" s="1"/>
  <c r="AP563" i="1"/>
  <c r="AQ563" i="1" s="1"/>
  <c r="AP565" i="1"/>
  <c r="AQ565" i="1" s="1"/>
  <c r="AP567" i="1"/>
  <c r="AQ567" i="1" s="1"/>
  <c r="AP569" i="1"/>
  <c r="AQ569" i="1" s="1"/>
  <c r="AP571" i="1"/>
  <c r="AQ571" i="1" s="1"/>
  <c r="AP573" i="1"/>
  <c r="AQ573" i="1" s="1"/>
  <c r="AP575" i="1"/>
  <c r="AQ575" i="1" s="1"/>
  <c r="AP577" i="1"/>
  <c r="AQ577" i="1" s="1"/>
  <c r="AP579" i="1"/>
  <c r="AQ579" i="1" s="1"/>
  <c r="AP581" i="1"/>
  <c r="AQ581" i="1" s="1"/>
  <c r="AP583" i="1"/>
  <c r="AQ583" i="1" s="1"/>
  <c r="AP585" i="1"/>
  <c r="AF586" i="1"/>
  <c r="AG586" i="1" s="1"/>
  <c r="AG587" i="1"/>
  <c r="AF590" i="1"/>
  <c r="AG590" i="1" s="1"/>
  <c r="AG591" i="1"/>
  <c r="AF594" i="1"/>
  <c r="AG594" i="1" s="1"/>
  <c r="AG595" i="1"/>
  <c r="AF598" i="1"/>
  <c r="AG599" i="1"/>
  <c r="AF602" i="1"/>
  <c r="AG602" i="1" s="1"/>
  <c r="AG603" i="1"/>
  <c r="AF606" i="1"/>
  <c r="AG606" i="1" s="1"/>
  <c r="AG607" i="1"/>
  <c r="AF610" i="1"/>
  <c r="AG612" i="1"/>
  <c r="AF614" i="1"/>
  <c r="AF618" i="1"/>
  <c r="AG618" i="1" s="1"/>
  <c r="AF622" i="1"/>
  <c r="AF626" i="1"/>
  <c r="AG626" i="1" s="1"/>
  <c r="AG627" i="1"/>
  <c r="AF630" i="1"/>
  <c r="AG632" i="1"/>
  <c r="AF633" i="1"/>
  <c r="AG633" i="1" s="1"/>
  <c r="AF635" i="1"/>
  <c r="AF637" i="1"/>
  <c r="AP638" i="1"/>
  <c r="AQ638" i="1" s="1"/>
  <c r="AP640" i="1"/>
  <c r="AQ640" i="1" s="1"/>
  <c r="AP642" i="1"/>
  <c r="AQ642" i="1" s="1"/>
  <c r="AP644" i="1"/>
  <c r="AQ644" i="1" s="1"/>
  <c r="AP647" i="1"/>
  <c r="AQ647" i="1" s="1"/>
  <c r="AP649" i="1"/>
  <c r="AQ649" i="1" s="1"/>
  <c r="AP651" i="1"/>
  <c r="AQ651" i="1" s="1"/>
  <c r="AP653" i="1"/>
  <c r="AQ653" i="1" s="1"/>
  <c r="AP655" i="1"/>
  <c r="AQ655" i="1" s="1"/>
  <c r="AF658" i="1"/>
  <c r="AG658" i="1" s="1"/>
  <c r="AP661" i="1"/>
  <c r="AQ661" i="1" s="1"/>
  <c r="AP666" i="1"/>
  <c r="AQ666" i="1" s="1"/>
  <c r="AF670" i="1"/>
  <c r="AG670" i="1" s="1"/>
  <c r="AP673" i="1"/>
  <c r="AQ673" i="1" s="1"/>
  <c r="AP720" i="1"/>
  <c r="AQ720" i="1" s="1"/>
  <c r="AP722" i="1"/>
  <c r="AQ722" i="1" s="1"/>
  <c r="AP724" i="1"/>
  <c r="AQ724" i="1" s="1"/>
  <c r="AP726" i="1"/>
  <c r="AQ726" i="1" s="1"/>
  <c r="AP728" i="1"/>
  <c r="AQ728" i="1" s="1"/>
  <c r="AP730" i="1"/>
  <c r="AQ730" i="1" s="1"/>
  <c r="AP732" i="1"/>
  <c r="AQ732" i="1" s="1"/>
  <c r="AP734" i="1"/>
  <c r="AQ734" i="1" s="1"/>
  <c r="AP736" i="1"/>
  <c r="AQ736" i="1" s="1"/>
  <c r="AP738" i="1"/>
  <c r="AQ738" i="1" s="1"/>
  <c r="AP740" i="1"/>
  <c r="AQ740" i="1" s="1"/>
  <c r="AP742" i="1"/>
  <c r="AQ742" i="1" s="1"/>
  <c r="AP744" i="1"/>
  <c r="AQ744" i="1" s="1"/>
  <c r="AP746" i="1"/>
  <c r="AQ746" i="1" s="1"/>
  <c r="AP748" i="1"/>
  <c r="AQ748" i="1" s="1"/>
  <c r="AP750" i="1"/>
  <c r="AQ750" i="1" s="1"/>
  <c r="AP752" i="1"/>
  <c r="AQ752" i="1" s="1"/>
  <c r="AP754" i="1"/>
  <c r="AQ754" i="1" s="1"/>
  <c r="AP756" i="1"/>
  <c r="AQ756" i="1" s="1"/>
  <c r="AP758" i="1"/>
  <c r="AQ758" i="1" s="1"/>
  <c r="AP760" i="1"/>
  <c r="AQ760" i="1" s="1"/>
  <c r="AP762" i="1"/>
  <c r="AQ762" i="1" s="1"/>
  <c r="AP764" i="1"/>
  <c r="AQ764" i="1" s="1"/>
  <c r="AP766" i="1"/>
  <c r="AQ766" i="1" s="1"/>
  <c r="AP768" i="1"/>
  <c r="AQ768" i="1" s="1"/>
  <c r="AP770" i="1"/>
  <c r="AQ770" i="1" s="1"/>
  <c r="AP772" i="1"/>
  <c r="AQ772" i="1" s="1"/>
  <c r="AP774" i="1"/>
  <c r="AQ774" i="1" s="1"/>
  <c r="AP776" i="1"/>
  <c r="AQ776" i="1" s="1"/>
  <c r="AP778" i="1"/>
  <c r="AQ778" i="1" s="1"/>
  <c r="AP780" i="1"/>
  <c r="AQ780" i="1" s="1"/>
  <c r="AP782" i="1"/>
  <c r="AQ782" i="1" s="1"/>
  <c r="AP784" i="1"/>
  <c r="AQ784" i="1" s="1"/>
  <c r="AP789" i="1"/>
  <c r="AQ789" i="1" s="1"/>
  <c r="AP791" i="1"/>
  <c r="AF794" i="1"/>
  <c r="AG794" i="1" s="1"/>
  <c r="AG795" i="1"/>
  <c r="AF798" i="1"/>
  <c r="AG798" i="1" s="1"/>
  <c r="AG799" i="1"/>
  <c r="AF802" i="1"/>
  <c r="AF806" i="1"/>
  <c r="AG806" i="1" s="1"/>
  <c r="AQ835" i="1"/>
  <c r="AQ836" i="1"/>
  <c r="AQ843" i="1"/>
  <c r="AP850" i="1"/>
  <c r="AQ850" i="1" s="1"/>
  <c r="AP852" i="1"/>
  <c r="AQ852" i="1" s="1"/>
  <c r="AF855" i="1"/>
  <c r="AG855" i="1" s="1"/>
  <c r="AF857" i="1"/>
  <c r="AG857" i="1" s="1"/>
  <c r="AP863" i="1"/>
  <c r="AQ863" i="1" s="1"/>
  <c r="AP865" i="1"/>
  <c r="AQ865" i="1" s="1"/>
  <c r="AP867" i="1"/>
  <c r="AQ867" i="1" s="1"/>
  <c r="AP869" i="1"/>
  <c r="AQ869" i="1" s="1"/>
  <c r="AP870" i="1"/>
  <c r="AQ870" i="1" s="1"/>
  <c r="AP872" i="1"/>
  <c r="AQ872" i="1" s="1"/>
  <c r="AF875" i="1"/>
  <c r="AP877" i="1"/>
  <c r="AQ877" i="1" s="1"/>
  <c r="AP879" i="1"/>
  <c r="AQ879" i="1" s="1"/>
  <c r="AP883" i="1"/>
  <c r="AQ883" i="1" s="1"/>
  <c r="AP887" i="1"/>
  <c r="AQ887" i="1" s="1"/>
  <c r="AF969" i="1"/>
  <c r="AG969" i="1" s="1"/>
  <c r="AF973" i="1"/>
  <c r="AG973" i="1" s="1"/>
  <c r="AF977" i="1"/>
  <c r="AG977" i="1" s="1"/>
  <c r="AF981" i="1"/>
  <c r="AG981" i="1" s="1"/>
  <c r="AF985" i="1"/>
  <c r="AG985" i="1" s="1"/>
  <c r="AF989" i="1"/>
  <c r="AG989" i="1" s="1"/>
  <c r="AF993" i="1"/>
  <c r="AG993" i="1" s="1"/>
  <c r="AF997" i="1"/>
  <c r="AG997" i="1" s="1"/>
  <c r="AQ1001" i="1"/>
  <c r="AP662" i="1"/>
  <c r="AQ662" i="1" s="1"/>
  <c r="AF666" i="1"/>
  <c r="AG666" i="1" s="1"/>
  <c r="AP670" i="1"/>
  <c r="AQ670" i="1" s="1"/>
  <c r="AF674" i="1"/>
  <c r="AG674" i="1" s="1"/>
  <c r="AF679" i="1"/>
  <c r="AG679" i="1" s="1"/>
  <c r="AF683" i="1"/>
  <c r="AG683" i="1" s="1"/>
  <c r="AF687" i="1"/>
  <c r="AG687" i="1" s="1"/>
  <c r="AF691" i="1"/>
  <c r="AG691" i="1" s="1"/>
  <c r="AP695" i="1"/>
  <c r="AQ695" i="1" s="1"/>
  <c r="AP699" i="1"/>
  <c r="AQ699" i="1" s="1"/>
  <c r="AF707" i="1"/>
  <c r="AF711" i="1"/>
  <c r="AG711" i="1" s="1"/>
  <c r="AF715" i="1"/>
  <c r="AG715" i="1" s="1"/>
  <c r="AF719" i="1"/>
  <c r="AG719" i="1" s="1"/>
  <c r="AF723" i="1"/>
  <c r="AG723" i="1" s="1"/>
  <c r="AF727" i="1"/>
  <c r="AG727" i="1" s="1"/>
  <c r="AF731" i="1"/>
  <c r="AG731" i="1" s="1"/>
  <c r="AF735" i="1"/>
  <c r="AG735" i="1" s="1"/>
  <c r="AF739" i="1"/>
  <c r="AG739" i="1" s="1"/>
  <c r="AF743" i="1"/>
  <c r="AG743" i="1" s="1"/>
  <c r="AF747" i="1"/>
  <c r="AG747" i="1" s="1"/>
  <c r="AF751" i="1"/>
  <c r="AG751" i="1" s="1"/>
  <c r="AF755" i="1"/>
  <c r="AG755" i="1" s="1"/>
  <c r="AF759" i="1"/>
  <c r="AG759" i="1" s="1"/>
  <c r="AF763" i="1"/>
  <c r="AG763" i="1" s="1"/>
  <c r="AF767" i="1"/>
  <c r="AG767" i="1" s="1"/>
  <c r="AF771" i="1"/>
  <c r="AG771" i="1" s="1"/>
  <c r="AF775" i="1"/>
  <c r="AG775" i="1" s="1"/>
  <c r="AF779" i="1"/>
  <c r="AG779" i="1" s="1"/>
  <c r="AF783" i="1"/>
  <c r="AG783" i="1" s="1"/>
  <c r="AP786" i="1"/>
  <c r="AQ786" i="1" s="1"/>
  <c r="AP788" i="1"/>
  <c r="AQ788" i="1" s="1"/>
  <c r="AP790" i="1"/>
  <c r="AQ790" i="1" s="1"/>
  <c r="AP793" i="1"/>
  <c r="AQ793" i="1" s="1"/>
  <c r="AP795" i="1"/>
  <c r="AQ795" i="1" s="1"/>
  <c r="AP797" i="1"/>
  <c r="AQ797" i="1" s="1"/>
  <c r="AP799" i="1"/>
  <c r="AQ799" i="1" s="1"/>
  <c r="AP801" i="1"/>
  <c r="AQ801" i="1" s="1"/>
  <c r="AP803" i="1"/>
  <c r="AQ803" i="1" s="1"/>
  <c r="AP805" i="1"/>
  <c r="AQ805" i="1" s="1"/>
  <c r="AP807" i="1"/>
  <c r="AQ807" i="1" s="1"/>
  <c r="AF811" i="1"/>
  <c r="AF815" i="1"/>
  <c r="AF817" i="1"/>
  <c r="AP817" i="1"/>
  <c r="AP820" i="1"/>
  <c r="AQ820" i="1" s="1"/>
  <c r="AF825" i="1"/>
  <c r="AF827" i="1"/>
  <c r="AG827" i="1" s="1"/>
  <c r="AF830" i="1"/>
  <c r="AF834" i="1"/>
  <c r="AP839" i="1"/>
  <c r="AF841" i="1"/>
  <c r="AG841" i="1" s="1"/>
  <c r="AP847" i="1"/>
  <c r="AQ847" i="1" s="1"/>
  <c r="AP849" i="1"/>
  <c r="AQ849" i="1" s="1"/>
  <c r="AP851" i="1"/>
  <c r="AQ851" i="1" s="1"/>
  <c r="AP853" i="1"/>
  <c r="AQ853" i="1" s="1"/>
  <c r="AP854" i="1"/>
  <c r="AQ854" i="1" s="1"/>
  <c r="AP856" i="1"/>
  <c r="AQ856" i="1" s="1"/>
  <c r="AF859" i="1"/>
  <c r="AG859" i="1" s="1"/>
  <c r="AF861" i="1"/>
  <c r="AG861" i="1" s="1"/>
  <c r="AP925" i="1"/>
  <c r="AQ925" i="1" s="1"/>
  <c r="AP926" i="1"/>
  <c r="AQ926" i="1" s="1"/>
  <c r="AF933" i="1"/>
  <c r="AG933" i="1" s="1"/>
  <c r="AF935" i="1"/>
  <c r="AG935" i="1" s="1"/>
  <c r="AF937" i="1"/>
  <c r="AG937" i="1" s="1"/>
  <c r="AG948" i="1"/>
  <c r="AP957" i="1"/>
  <c r="AQ957" i="1" s="1"/>
  <c r="AP958" i="1"/>
  <c r="AQ958" i="1" s="1"/>
  <c r="AP960" i="1"/>
  <c r="AQ960" i="1" s="1"/>
  <c r="AP961" i="1"/>
  <c r="AQ961" i="1" s="1"/>
  <c r="AP962" i="1"/>
  <c r="AQ962" i="1" s="1"/>
  <c r="AP964" i="1"/>
  <c r="AQ964" i="1" s="1"/>
  <c r="AP965" i="1"/>
  <c r="AQ965" i="1" s="1"/>
  <c r="AP966" i="1"/>
  <c r="AQ966" i="1" s="1"/>
  <c r="AP968" i="1"/>
  <c r="AP496" i="1"/>
  <c r="AQ496" i="1" s="1"/>
  <c r="AP498" i="1"/>
  <c r="AQ498" i="1" s="1"/>
  <c r="AP500" i="1"/>
  <c r="AQ500" i="1" s="1"/>
  <c r="AP502" i="1"/>
  <c r="AQ502" i="1" s="1"/>
  <c r="AP504" i="1"/>
  <c r="AQ504" i="1" s="1"/>
  <c r="AP506" i="1"/>
  <c r="AQ506" i="1" s="1"/>
  <c r="AP508" i="1"/>
  <c r="AQ508" i="1" s="1"/>
  <c r="AF510" i="1"/>
  <c r="AG510" i="1" s="1"/>
  <c r="AP516" i="1"/>
  <c r="AQ516" i="1" s="1"/>
  <c r="AP518" i="1"/>
  <c r="AQ518" i="1" s="1"/>
  <c r="AF529" i="1"/>
  <c r="AG529" i="1" s="1"/>
  <c r="AF531" i="1"/>
  <c r="AG531" i="1" s="1"/>
  <c r="AF533" i="1"/>
  <c r="AG533" i="1" s="1"/>
  <c r="AF535" i="1"/>
  <c r="AG535" i="1" s="1"/>
  <c r="AF537" i="1"/>
  <c r="AG537" i="1" s="1"/>
  <c r="AF539" i="1"/>
  <c r="AG539" i="1" s="1"/>
  <c r="AF541" i="1"/>
  <c r="AF543" i="1"/>
  <c r="AG543" i="1" s="1"/>
  <c r="AF545" i="1"/>
  <c r="AG545" i="1" s="1"/>
  <c r="AF547" i="1"/>
  <c r="AG547" i="1" s="1"/>
  <c r="AF549" i="1"/>
  <c r="AG549" i="1" s="1"/>
  <c r="AF551" i="1"/>
  <c r="AG551" i="1" s="1"/>
  <c r="AF553" i="1"/>
  <c r="AG553" i="1" s="1"/>
  <c r="AF555" i="1"/>
  <c r="AG555" i="1" s="1"/>
  <c r="AF557" i="1"/>
  <c r="AG557" i="1" s="1"/>
  <c r="AF559" i="1"/>
  <c r="AG559" i="1" s="1"/>
  <c r="AF561" i="1"/>
  <c r="AG561" i="1" s="1"/>
  <c r="AF563" i="1"/>
  <c r="AG563" i="1" s="1"/>
  <c r="AF565" i="1"/>
  <c r="AF567" i="1"/>
  <c r="AG567" i="1" s="1"/>
  <c r="AF569" i="1"/>
  <c r="AG569" i="1" s="1"/>
  <c r="AF571" i="1"/>
  <c r="AG571" i="1" s="1"/>
  <c r="AF573" i="1"/>
  <c r="AG573" i="1" s="1"/>
  <c r="AF575" i="1"/>
  <c r="AG575" i="1" s="1"/>
  <c r="AF577" i="1"/>
  <c r="AG577" i="1" s="1"/>
  <c r="AF579" i="1"/>
  <c r="AG579" i="1" s="1"/>
  <c r="AF581" i="1"/>
  <c r="AG581" i="1" s="1"/>
  <c r="AF583" i="1"/>
  <c r="AF585" i="1"/>
  <c r="AP586" i="1"/>
  <c r="AQ586" i="1" s="1"/>
  <c r="AP588" i="1"/>
  <c r="AQ588" i="1" s="1"/>
  <c r="AP590" i="1"/>
  <c r="AQ590" i="1" s="1"/>
  <c r="AP592" i="1"/>
  <c r="AQ592" i="1" s="1"/>
  <c r="AP594" i="1"/>
  <c r="AQ594" i="1" s="1"/>
  <c r="AP596" i="1"/>
  <c r="AQ596" i="1" s="1"/>
  <c r="AP598" i="1"/>
  <c r="AQ598" i="1" s="1"/>
  <c r="AP600" i="1"/>
  <c r="AQ600" i="1" s="1"/>
  <c r="AP602" i="1"/>
  <c r="AQ602" i="1" s="1"/>
  <c r="AP604" i="1"/>
  <c r="AQ604" i="1" s="1"/>
  <c r="AP606" i="1"/>
  <c r="AQ606" i="1" s="1"/>
  <c r="AP608" i="1"/>
  <c r="AQ608" i="1" s="1"/>
  <c r="AP610" i="1"/>
  <c r="AQ610" i="1" s="1"/>
  <c r="AP612" i="1"/>
  <c r="AP613" i="1"/>
  <c r="AQ613" i="1" s="1"/>
  <c r="AP615" i="1"/>
  <c r="AQ615" i="1" s="1"/>
  <c r="AP617" i="1"/>
  <c r="AQ617" i="1" s="1"/>
  <c r="AP619" i="1"/>
  <c r="AQ619" i="1" s="1"/>
  <c r="AP621" i="1"/>
  <c r="AQ621" i="1" s="1"/>
  <c r="AP623" i="1"/>
  <c r="AQ623" i="1" s="1"/>
  <c r="AP625" i="1"/>
  <c r="AQ625" i="1" s="1"/>
  <c r="AP627" i="1"/>
  <c r="AQ627" i="1" s="1"/>
  <c r="AP629" i="1"/>
  <c r="AQ629" i="1" s="1"/>
  <c r="AP631" i="1"/>
  <c r="AQ631" i="1" s="1"/>
  <c r="AF634" i="1"/>
  <c r="AG634" i="1" s="1"/>
  <c r="AG635" i="1"/>
  <c r="AF639" i="1"/>
  <c r="AG639" i="1" s="1"/>
  <c r="AF641" i="1"/>
  <c r="AF643" i="1"/>
  <c r="AF645" i="1"/>
  <c r="AP646" i="1"/>
  <c r="AQ646" i="1" s="1"/>
  <c r="AP648" i="1"/>
  <c r="AQ648" i="1" s="1"/>
  <c r="AP650" i="1"/>
  <c r="AQ650" i="1" s="1"/>
  <c r="AP652" i="1"/>
  <c r="AQ652" i="1" s="1"/>
  <c r="AG654" i="1"/>
  <c r="AP654" i="1"/>
  <c r="AQ654" i="1" s="1"/>
  <c r="AP656" i="1"/>
  <c r="AQ656" i="1" s="1"/>
  <c r="AF659" i="1"/>
  <c r="AG659" i="1" s="1"/>
  <c r="AP664" i="1"/>
  <c r="AQ664" i="1" s="1"/>
  <c r="AF667" i="1"/>
  <c r="AG667" i="1" s="1"/>
  <c r="AP669" i="1"/>
  <c r="AQ669" i="1" s="1"/>
  <c r="AP672" i="1"/>
  <c r="AQ672" i="1" s="1"/>
  <c r="AF675" i="1"/>
  <c r="AG675" i="1" s="1"/>
  <c r="AF678" i="1"/>
  <c r="AF682" i="1"/>
  <c r="AF686" i="1"/>
  <c r="AF690" i="1"/>
  <c r="AF694" i="1"/>
  <c r="AG694" i="1" s="1"/>
  <c r="AF698" i="1"/>
  <c r="AG698" i="1" s="1"/>
  <c r="AF702" i="1"/>
  <c r="AG702" i="1" s="1"/>
  <c r="AF726" i="1"/>
  <c r="AF730" i="1"/>
  <c r="AF734" i="1"/>
  <c r="AG734" i="1" s="1"/>
  <c r="AF738" i="1"/>
  <c r="AG738" i="1" s="1"/>
  <c r="AF742" i="1"/>
  <c r="AG742" i="1" s="1"/>
  <c r="AF746" i="1"/>
  <c r="AG746" i="1" s="1"/>
  <c r="AF750" i="1"/>
  <c r="AG750" i="1" s="1"/>
  <c r="AF754" i="1"/>
  <c r="AG754" i="1" s="1"/>
  <c r="AF758" i="1"/>
  <c r="AF762" i="1"/>
  <c r="AF766" i="1"/>
  <c r="AG766" i="1" s="1"/>
  <c r="AF770" i="1"/>
  <c r="AG770" i="1" s="1"/>
  <c r="AF774" i="1"/>
  <c r="AG774" i="1" s="1"/>
  <c r="AF778" i="1"/>
  <c r="AF782" i="1"/>
  <c r="AG782" i="1" s="1"/>
  <c r="AF787" i="1"/>
  <c r="AG787" i="1" s="1"/>
  <c r="AF791" i="1"/>
  <c r="AP792" i="1"/>
  <c r="AQ792" i="1" s="1"/>
  <c r="AP794" i="1"/>
  <c r="AQ794" i="1" s="1"/>
  <c r="AP796" i="1"/>
  <c r="AQ796" i="1" s="1"/>
  <c r="AP798" i="1"/>
  <c r="AQ798" i="1" s="1"/>
  <c r="AP800" i="1"/>
  <c r="AQ800" i="1" s="1"/>
  <c r="AP802" i="1"/>
  <c r="AQ802" i="1" s="1"/>
  <c r="AP804" i="1"/>
  <c r="AQ804" i="1" s="1"/>
  <c r="AP806" i="1"/>
  <c r="AQ806" i="1" s="1"/>
  <c r="AP808" i="1"/>
  <c r="AP809" i="1"/>
  <c r="AF810" i="1"/>
  <c r="AG810" i="1" s="1"/>
  <c r="AF814" i="1"/>
  <c r="AG814" i="1" s="1"/>
  <c r="AP819" i="1"/>
  <c r="AQ819" i="1" s="1"/>
  <c r="AP821" i="1"/>
  <c r="AQ821" i="1" s="1"/>
  <c r="AP823" i="1"/>
  <c r="AP824" i="1"/>
  <c r="AQ824" i="1" s="1"/>
  <c r="AF829" i="1"/>
  <c r="AF831" i="1"/>
  <c r="AG831" i="1" s="1"/>
  <c r="AF833" i="1"/>
  <c r="AG833" i="1" s="1"/>
  <c r="AG834" i="1"/>
  <c r="AF835" i="1"/>
  <c r="AG835" i="1" s="1"/>
  <c r="AF838" i="1"/>
  <c r="AG838" i="1" s="1"/>
  <c r="AP840" i="1"/>
  <c r="AQ840" i="1" s="1"/>
  <c r="AF843" i="1"/>
  <c r="AF845" i="1"/>
  <c r="AG845" i="1" s="1"/>
  <c r="AF867" i="1"/>
  <c r="AG867" i="1" s="1"/>
  <c r="AF869" i="1"/>
  <c r="AF881" i="1"/>
  <c r="AF885" i="1"/>
  <c r="AG885" i="1" s="1"/>
  <c r="AF919" i="1"/>
  <c r="AG919" i="1" s="1"/>
  <c r="AF923" i="1"/>
  <c r="AG927" i="1"/>
  <c r="AP929" i="1"/>
  <c r="AQ929" i="1" s="1"/>
  <c r="AP930" i="1"/>
  <c r="AQ930" i="1" s="1"/>
  <c r="AF943" i="1"/>
  <c r="AG943" i="1" s="1"/>
  <c r="AF945" i="1"/>
  <c r="AG945" i="1" s="1"/>
  <c r="AF947" i="1"/>
  <c r="AG947" i="1" s="1"/>
  <c r="AF949" i="1"/>
  <c r="AG949" i="1" s="1"/>
  <c r="AP933" i="1"/>
  <c r="AQ933" i="1" s="1"/>
  <c r="AP934" i="1"/>
  <c r="AQ934" i="1" s="1"/>
  <c r="AF939" i="1"/>
  <c r="AF940" i="1"/>
  <c r="AG940" i="1" s="1"/>
  <c r="AP945" i="1"/>
  <c r="AQ945" i="1" s="1"/>
  <c r="AP946" i="1"/>
  <c r="AQ946" i="1" s="1"/>
  <c r="AF951" i="1"/>
  <c r="AG951" i="1" s="1"/>
  <c r="AF953" i="1"/>
  <c r="AG953" i="1" s="1"/>
  <c r="AF956" i="1"/>
  <c r="AG956" i="1" s="1"/>
  <c r="AP969" i="1"/>
  <c r="AQ969" i="1" s="1"/>
  <c r="AP970" i="1"/>
  <c r="AQ970" i="1" s="1"/>
  <c r="AP972" i="1"/>
  <c r="AQ972" i="1" s="1"/>
  <c r="AP973" i="1"/>
  <c r="AQ973" i="1" s="1"/>
  <c r="AP974" i="1"/>
  <c r="AQ974" i="1" s="1"/>
  <c r="AP976" i="1"/>
  <c r="AQ976" i="1" s="1"/>
  <c r="AP977" i="1"/>
  <c r="AQ977" i="1" s="1"/>
  <c r="AP978" i="1"/>
  <c r="AQ978" i="1" s="1"/>
  <c r="AP980" i="1"/>
  <c r="AQ980" i="1" s="1"/>
  <c r="AP981" i="1"/>
  <c r="AQ981" i="1" s="1"/>
  <c r="AP982" i="1"/>
  <c r="AQ982" i="1" s="1"/>
  <c r="AP984" i="1"/>
  <c r="AQ984" i="1" s="1"/>
  <c r="AP985" i="1"/>
  <c r="AQ985" i="1" s="1"/>
  <c r="AP986" i="1"/>
  <c r="AQ986" i="1" s="1"/>
  <c r="AP988" i="1"/>
  <c r="AQ988" i="1" s="1"/>
  <c r="AP989" i="1"/>
  <c r="AQ989" i="1" s="1"/>
  <c r="AP990" i="1"/>
  <c r="AQ990" i="1" s="1"/>
  <c r="AP992" i="1"/>
  <c r="AQ992" i="1" s="1"/>
  <c r="AP993" i="1"/>
  <c r="AQ993" i="1" s="1"/>
  <c r="AP994" i="1"/>
  <c r="AQ994" i="1" s="1"/>
  <c r="AP996" i="1"/>
  <c r="AQ996" i="1" s="1"/>
  <c r="AP997" i="1"/>
  <c r="AQ997" i="1" s="1"/>
  <c r="AP998" i="1"/>
  <c r="AQ998" i="1" s="1"/>
  <c r="AP1000" i="1"/>
  <c r="AQ1000" i="1" s="1"/>
  <c r="AG808" i="1"/>
  <c r="AG809" i="1"/>
  <c r="AP810" i="1"/>
  <c r="AQ810" i="1" s="1"/>
  <c r="AP812" i="1"/>
  <c r="AQ812" i="1" s="1"/>
  <c r="AP814" i="1"/>
  <c r="AQ814" i="1" s="1"/>
  <c r="AP816" i="1"/>
  <c r="AQ816" i="1" s="1"/>
  <c r="AF826" i="1"/>
  <c r="AG826" i="1" s="1"/>
  <c r="AP831" i="1"/>
  <c r="AQ831" i="1" s="1"/>
  <c r="AP832" i="1"/>
  <c r="AQ832" i="1" s="1"/>
  <c r="AF837" i="1"/>
  <c r="AG837" i="1" s="1"/>
  <c r="AF839" i="1"/>
  <c r="AP841" i="1"/>
  <c r="AQ841" i="1" s="1"/>
  <c r="AP842" i="1"/>
  <c r="AQ842" i="1" s="1"/>
  <c r="AP844" i="1"/>
  <c r="AQ844" i="1" s="1"/>
  <c r="AF847" i="1"/>
  <c r="AG847" i="1" s="1"/>
  <c r="AF849" i="1"/>
  <c r="AP855" i="1"/>
  <c r="AQ855" i="1" s="1"/>
  <c r="AP857" i="1"/>
  <c r="AQ857" i="1" s="1"/>
  <c r="AP858" i="1"/>
  <c r="AQ858" i="1" s="1"/>
  <c r="AP860" i="1"/>
  <c r="AQ860" i="1" s="1"/>
  <c r="AF863" i="1"/>
  <c r="AG863" i="1" s="1"/>
  <c r="AF865" i="1"/>
  <c r="AG865" i="1" s="1"/>
  <c r="AP871" i="1"/>
  <c r="AQ871" i="1" s="1"/>
  <c r="AP873" i="1"/>
  <c r="AQ873" i="1" s="1"/>
  <c r="AP874" i="1"/>
  <c r="AQ874" i="1" s="1"/>
  <c r="AF876" i="1"/>
  <c r="AG876" i="1" s="1"/>
  <c r="AG888" i="1"/>
  <c r="AP896" i="1"/>
  <c r="AQ896" i="1" s="1"/>
  <c r="AP897" i="1"/>
  <c r="AQ897" i="1" s="1"/>
  <c r="AP898" i="1"/>
  <c r="AQ898" i="1" s="1"/>
  <c r="AP900" i="1"/>
  <c r="AQ900" i="1" s="1"/>
  <c r="AP901" i="1"/>
  <c r="AQ901" i="1" s="1"/>
  <c r="AP902" i="1"/>
  <c r="AQ902" i="1" s="1"/>
  <c r="AP904" i="1"/>
  <c r="AQ904" i="1" s="1"/>
  <c r="AP905" i="1"/>
  <c r="AQ905" i="1" s="1"/>
  <c r="AP906" i="1"/>
  <c r="AQ906" i="1" s="1"/>
  <c r="AP908" i="1"/>
  <c r="AQ908" i="1" s="1"/>
  <c r="AP909" i="1"/>
  <c r="AQ909" i="1" s="1"/>
  <c r="AP910" i="1"/>
  <c r="AQ910" i="1" s="1"/>
  <c r="AP912" i="1"/>
  <c r="AQ912" i="1" s="1"/>
  <c r="AP913" i="1"/>
  <c r="AQ913" i="1" s="1"/>
  <c r="AP914" i="1"/>
  <c r="AQ914" i="1" s="1"/>
  <c r="AP916" i="1"/>
  <c r="AQ916" i="1" s="1"/>
  <c r="AP917" i="1"/>
  <c r="AQ917" i="1" s="1"/>
  <c r="AP918" i="1"/>
  <c r="AQ918" i="1" s="1"/>
  <c r="AP921" i="1"/>
  <c r="AQ921" i="1" s="1"/>
  <c r="AP922" i="1"/>
  <c r="AQ922" i="1" s="1"/>
  <c r="AF929" i="1"/>
  <c r="AG929" i="1" s="1"/>
  <c r="AF932" i="1"/>
  <c r="AG932" i="1" s="1"/>
  <c r="AP937" i="1"/>
  <c r="AQ937" i="1" s="1"/>
  <c r="AP938" i="1"/>
  <c r="AQ938" i="1" s="1"/>
  <c r="AF941" i="1"/>
  <c r="AG941" i="1" s="1"/>
  <c r="AP949" i="1"/>
  <c r="AQ949" i="1" s="1"/>
  <c r="AP950" i="1"/>
  <c r="AQ950" i="1" s="1"/>
  <c r="AF955" i="1"/>
  <c r="AG955" i="1" s="1"/>
  <c r="AF957" i="1"/>
  <c r="AG957" i="1" s="1"/>
  <c r="AF963" i="1"/>
  <c r="AF967" i="1"/>
  <c r="AG967" i="1" s="1"/>
  <c r="AG968" i="1"/>
  <c r="AG971" i="1"/>
  <c r="AP971" i="1"/>
  <c r="AQ971" i="1" s="1"/>
  <c r="AP975" i="1"/>
  <c r="AQ975" i="1" s="1"/>
  <c r="AP979" i="1"/>
  <c r="AQ979" i="1" s="1"/>
  <c r="AG983" i="1"/>
  <c r="AP983" i="1"/>
  <c r="AQ983" i="1" s="1"/>
  <c r="AP987" i="1"/>
  <c r="AQ987" i="1" s="1"/>
  <c r="AG991" i="1"/>
  <c r="AP991" i="1"/>
  <c r="AQ991" i="1" s="1"/>
  <c r="AG995" i="1"/>
  <c r="AP995" i="1"/>
  <c r="AQ995" i="1" s="1"/>
  <c r="AP999" i="1"/>
  <c r="AQ999" i="1" s="1"/>
  <c r="AF1001" i="1"/>
  <c r="AG1001" i="1" s="1"/>
  <c r="AG5" i="1"/>
  <c r="AG9" i="1"/>
  <c r="AG13" i="1"/>
  <c r="AG21" i="1"/>
  <c r="AG25" i="1"/>
  <c r="AG96" i="1"/>
  <c r="AG108" i="1"/>
  <c r="AG112" i="1"/>
  <c r="AG85" i="1"/>
  <c r="AG132" i="1"/>
  <c r="AG136" i="1"/>
  <c r="AG140" i="1"/>
  <c r="AG156" i="1"/>
  <c r="AG172" i="1"/>
  <c r="AG180" i="1"/>
  <c r="AG97" i="1"/>
  <c r="AG113" i="1"/>
  <c r="AF4" i="1"/>
  <c r="AG4" i="1" s="1"/>
  <c r="AF8" i="1"/>
  <c r="AG8" i="1" s="1"/>
  <c r="AF12" i="1"/>
  <c r="AG12" i="1" s="1"/>
  <c r="AF16" i="1"/>
  <c r="AG16" i="1" s="1"/>
  <c r="AF20" i="1"/>
  <c r="AG20" i="1" s="1"/>
  <c r="AF24" i="1"/>
  <c r="AF28" i="1"/>
  <c r="AG28" i="1" s="1"/>
  <c r="AF32" i="1"/>
  <c r="AG32" i="1" s="1"/>
  <c r="AF36" i="1"/>
  <c r="AG36" i="1" s="1"/>
  <c r="AF40" i="1"/>
  <c r="AG40" i="1" s="1"/>
  <c r="AF44" i="1"/>
  <c r="AG44" i="1" s="1"/>
  <c r="AF48" i="1"/>
  <c r="AG48" i="1" s="1"/>
  <c r="AF52" i="1"/>
  <c r="AG52" i="1" s="1"/>
  <c r="AF56" i="1"/>
  <c r="AG56" i="1" s="1"/>
  <c r="AF60" i="1"/>
  <c r="AG60" i="1" s="1"/>
  <c r="AF64" i="1"/>
  <c r="AG64" i="1" s="1"/>
  <c r="AF68" i="1"/>
  <c r="AG68" i="1" s="1"/>
  <c r="AF72" i="1"/>
  <c r="AG72" i="1" s="1"/>
  <c r="AF76" i="1"/>
  <c r="AG76" i="1" s="1"/>
  <c r="AF80" i="1"/>
  <c r="AG80" i="1" s="1"/>
  <c r="AF84" i="1"/>
  <c r="AG84" i="1" s="1"/>
  <c r="AF88" i="1"/>
  <c r="AG88" i="1" s="1"/>
  <c r="AF3" i="1"/>
  <c r="AF7" i="1"/>
  <c r="AG7" i="1" s="1"/>
  <c r="AF11" i="1"/>
  <c r="AG11" i="1" s="1"/>
  <c r="AF15" i="1"/>
  <c r="AG15" i="1" s="1"/>
  <c r="AF19" i="1"/>
  <c r="AG19" i="1" s="1"/>
  <c r="AF23" i="1"/>
  <c r="AG23" i="1" s="1"/>
  <c r="AF27" i="1"/>
  <c r="AG27" i="1" s="1"/>
  <c r="AF31" i="1"/>
  <c r="AG31" i="1" s="1"/>
  <c r="AF35" i="1"/>
  <c r="AG35" i="1" s="1"/>
  <c r="AF39" i="1"/>
  <c r="AG39" i="1" s="1"/>
  <c r="AF43" i="1"/>
  <c r="AG43" i="1" s="1"/>
  <c r="AF47" i="1"/>
  <c r="AG47" i="1" s="1"/>
  <c r="AF51" i="1"/>
  <c r="AG51" i="1" s="1"/>
  <c r="AF55" i="1"/>
  <c r="AG55" i="1" s="1"/>
  <c r="AF59" i="1"/>
  <c r="AG59" i="1" s="1"/>
  <c r="AF63" i="1"/>
  <c r="AG63" i="1" s="1"/>
  <c r="AF67" i="1"/>
  <c r="AG67" i="1" s="1"/>
  <c r="AF71" i="1"/>
  <c r="AG71" i="1" s="1"/>
  <c r="AF75" i="1"/>
  <c r="AG75" i="1" s="1"/>
  <c r="AF79" i="1"/>
  <c r="AG79" i="1" s="1"/>
  <c r="AF83" i="1"/>
  <c r="AG83" i="1" s="1"/>
  <c r="AF87" i="1"/>
  <c r="AG87" i="1" s="1"/>
  <c r="AF91" i="1"/>
  <c r="AG91" i="1" s="1"/>
  <c r="AF95" i="1"/>
  <c r="AG95" i="1" s="1"/>
  <c r="AF99" i="1"/>
  <c r="AG99" i="1" s="1"/>
  <c r="AF103" i="1"/>
  <c r="AG103" i="1" s="1"/>
  <c r="AF107" i="1"/>
  <c r="AG107" i="1" s="1"/>
  <c r="AF111" i="1"/>
  <c r="AG111" i="1" s="1"/>
  <c r="AF115" i="1"/>
  <c r="AG115" i="1" s="1"/>
  <c r="AF119" i="1"/>
  <c r="AG119" i="1" s="1"/>
  <c r="AF123" i="1"/>
  <c r="AG123" i="1" s="1"/>
  <c r="AF127" i="1"/>
  <c r="AG127" i="1" s="1"/>
  <c r="AF131" i="1"/>
  <c r="AG131" i="1" s="1"/>
  <c r="AF135" i="1"/>
  <c r="AG135" i="1" s="1"/>
  <c r="AF139" i="1"/>
  <c r="AG139" i="1" s="1"/>
  <c r="AF143" i="1"/>
  <c r="AG143" i="1" s="1"/>
  <c r="AF147" i="1"/>
  <c r="AG147" i="1" s="1"/>
  <c r="AF151" i="1"/>
  <c r="AG151" i="1" s="1"/>
  <c r="AF155" i="1"/>
  <c r="AG155" i="1" s="1"/>
  <c r="AF159" i="1"/>
  <c r="AG159" i="1" s="1"/>
  <c r="AF163" i="1"/>
  <c r="AG163" i="1" s="1"/>
  <c r="AF167" i="1"/>
  <c r="AG167" i="1" s="1"/>
  <c r="AF171" i="1"/>
  <c r="AG171" i="1" s="1"/>
  <c r="AF175" i="1"/>
  <c r="AG175" i="1" s="1"/>
  <c r="AF179" i="1"/>
  <c r="AG179" i="1" s="1"/>
  <c r="AF183" i="1"/>
  <c r="AG183" i="1" s="1"/>
  <c r="AF187" i="1"/>
  <c r="AG187" i="1" s="1"/>
  <c r="AF191" i="1"/>
  <c r="AG191" i="1" s="1"/>
  <c r="AF195" i="1"/>
  <c r="AG195" i="1" s="1"/>
  <c r="AF208" i="1"/>
  <c r="AG208" i="1" s="1"/>
  <c r="AP208" i="1"/>
  <c r="AQ208" i="1" s="1"/>
  <c r="AF212" i="1"/>
  <c r="AG212" i="1" s="1"/>
  <c r="AP212" i="1"/>
  <c r="AQ212" i="1" s="1"/>
  <c r="AG213" i="1"/>
  <c r="AG280" i="1"/>
  <c r="AG291" i="1"/>
  <c r="AG295" i="1"/>
  <c r="AG299" i="1"/>
  <c r="AG303" i="1"/>
  <c r="AG360" i="1"/>
  <c r="AF2" i="1"/>
  <c r="AG2" i="1" s="1"/>
  <c r="AF6" i="1"/>
  <c r="AG6" i="1" s="1"/>
  <c r="AF10" i="1"/>
  <c r="AG10" i="1" s="1"/>
  <c r="AF14" i="1"/>
  <c r="AG14" i="1" s="1"/>
  <c r="AF18" i="1"/>
  <c r="AG18" i="1" s="1"/>
  <c r="AF22" i="1"/>
  <c r="AG22" i="1" s="1"/>
  <c r="AF26" i="1"/>
  <c r="AG26" i="1" s="1"/>
  <c r="AF30" i="1"/>
  <c r="AG30" i="1" s="1"/>
  <c r="AF34" i="1"/>
  <c r="AF38" i="1"/>
  <c r="AG38" i="1" s="1"/>
  <c r="AF42" i="1"/>
  <c r="AG42" i="1" s="1"/>
  <c r="AF46" i="1"/>
  <c r="AG46" i="1" s="1"/>
  <c r="AF50" i="1"/>
  <c r="AG50" i="1" s="1"/>
  <c r="AF54" i="1"/>
  <c r="AG54" i="1" s="1"/>
  <c r="AF58" i="1"/>
  <c r="AG58" i="1" s="1"/>
  <c r="AF62" i="1"/>
  <c r="AG62" i="1" s="1"/>
  <c r="AF66" i="1"/>
  <c r="AG66" i="1" s="1"/>
  <c r="AF70" i="1"/>
  <c r="AG70" i="1" s="1"/>
  <c r="AF74" i="1"/>
  <c r="AG74" i="1" s="1"/>
  <c r="AF78" i="1"/>
  <c r="AG78" i="1" s="1"/>
  <c r="AF82" i="1"/>
  <c r="AG82" i="1" s="1"/>
  <c r="AF86" i="1"/>
  <c r="AG86" i="1" s="1"/>
  <c r="AF90" i="1"/>
  <c r="AG90" i="1" s="1"/>
  <c r="AF94" i="1"/>
  <c r="AG94" i="1" s="1"/>
  <c r="AF98" i="1"/>
  <c r="AG98" i="1" s="1"/>
  <c r="AF102" i="1"/>
  <c r="AG102" i="1" s="1"/>
  <c r="AF106" i="1"/>
  <c r="AG106" i="1" s="1"/>
  <c r="AF110" i="1"/>
  <c r="AG110" i="1" s="1"/>
  <c r="AF114" i="1"/>
  <c r="AG114" i="1" s="1"/>
  <c r="AF118" i="1"/>
  <c r="AG118" i="1" s="1"/>
  <c r="AF122" i="1"/>
  <c r="AG122" i="1" s="1"/>
  <c r="AF126" i="1"/>
  <c r="AG126" i="1" s="1"/>
  <c r="AF130" i="1"/>
  <c r="AG130" i="1" s="1"/>
  <c r="AF134" i="1"/>
  <c r="AG134" i="1" s="1"/>
  <c r="AF138" i="1"/>
  <c r="AG138" i="1" s="1"/>
  <c r="AF142" i="1"/>
  <c r="AG142" i="1" s="1"/>
  <c r="AF146" i="1"/>
  <c r="AG146" i="1" s="1"/>
  <c r="AF150" i="1"/>
  <c r="AG150" i="1" s="1"/>
  <c r="AF154" i="1"/>
  <c r="AG154" i="1" s="1"/>
  <c r="AF158" i="1"/>
  <c r="AG158" i="1" s="1"/>
  <c r="AF162" i="1"/>
  <c r="AG162" i="1" s="1"/>
  <c r="AF166" i="1"/>
  <c r="AG166" i="1" s="1"/>
  <c r="AF170" i="1"/>
  <c r="AG170" i="1" s="1"/>
  <c r="AF174" i="1"/>
  <c r="AG174" i="1" s="1"/>
  <c r="AF178" i="1"/>
  <c r="AG178" i="1" s="1"/>
  <c r="AF182" i="1"/>
  <c r="AG182" i="1" s="1"/>
  <c r="AF186" i="1"/>
  <c r="AG186" i="1" s="1"/>
  <c r="AF190" i="1"/>
  <c r="AG190" i="1" s="1"/>
  <c r="AF194" i="1"/>
  <c r="AG194" i="1" s="1"/>
  <c r="AF197" i="1"/>
  <c r="AG197" i="1" s="1"/>
  <c r="AF198" i="1"/>
  <c r="AG198" i="1" s="1"/>
  <c r="AF199" i="1"/>
  <c r="AG199" i="1" s="1"/>
  <c r="AF201" i="1"/>
  <c r="AG201" i="1" s="1"/>
  <c r="AF202" i="1"/>
  <c r="AG202" i="1" s="1"/>
  <c r="AF203" i="1"/>
  <c r="AG203" i="1" s="1"/>
  <c r="AF205" i="1"/>
  <c r="AG205" i="1" s="1"/>
  <c r="AF206" i="1"/>
  <c r="AG206" i="1" s="1"/>
  <c r="AF210" i="1"/>
  <c r="AF214" i="1"/>
  <c r="AG214" i="1" s="1"/>
  <c r="AG215" i="1"/>
  <c r="AF217" i="1"/>
  <c r="AG217" i="1" s="1"/>
  <c r="AF218" i="1"/>
  <c r="AG218" i="1" s="1"/>
  <c r="AF221" i="1"/>
  <c r="AG221" i="1" s="1"/>
  <c r="AF222" i="1"/>
  <c r="AG222" i="1" s="1"/>
  <c r="AG223" i="1"/>
  <c r="AG225" i="1"/>
  <c r="AF225" i="1"/>
  <c r="AG251" i="1"/>
  <c r="AG255" i="1"/>
  <c r="AG259" i="1"/>
  <c r="AG263" i="1"/>
  <c r="AG275" i="1"/>
  <c r="AG315" i="1"/>
  <c r="AG323" i="1"/>
  <c r="AG335" i="1"/>
  <c r="AG347" i="1"/>
  <c r="AG363" i="1"/>
  <c r="AG211" i="1"/>
  <c r="AP216" i="1"/>
  <c r="AQ216" i="1" s="1"/>
  <c r="AP220" i="1"/>
  <c r="AQ220" i="1" s="1"/>
  <c r="AP224" i="1"/>
  <c r="AQ224" i="1" s="1"/>
  <c r="AF226" i="1"/>
  <c r="AG226" i="1" s="1"/>
  <c r="AF229" i="1"/>
  <c r="AG229" i="1" s="1"/>
  <c r="AF230" i="1"/>
  <c r="AG230" i="1" s="1"/>
  <c r="AG231" i="1"/>
  <c r="AF233" i="1"/>
  <c r="AG233" i="1" s="1"/>
  <c r="AF234" i="1"/>
  <c r="AG235" i="1"/>
  <c r="AF237" i="1"/>
  <c r="AG237" i="1" s="1"/>
  <c r="AF238" i="1"/>
  <c r="AG238" i="1" s="1"/>
  <c r="AG239" i="1"/>
  <c r="AF241" i="1"/>
  <c r="AG241" i="1" s="1"/>
  <c r="AF242" i="1"/>
  <c r="AG242" i="1" s="1"/>
  <c r="AF245" i="1"/>
  <c r="AG245" i="1" s="1"/>
  <c r="AG302" i="1"/>
  <c r="AG310" i="1"/>
  <c r="AP366" i="1"/>
  <c r="AQ366" i="1" s="1"/>
  <c r="AP367" i="1"/>
  <c r="AF368" i="1"/>
  <c r="AG368" i="1" s="1"/>
  <c r="AF249" i="1"/>
  <c r="AG249" i="1" s="1"/>
  <c r="AF253" i="1"/>
  <c r="AG253" i="1" s="1"/>
  <c r="AF257" i="1"/>
  <c r="AG257" i="1" s="1"/>
  <c r="AF261" i="1"/>
  <c r="AG261" i="1" s="1"/>
  <c r="AF265" i="1"/>
  <c r="AG265" i="1" s="1"/>
  <c r="AF269" i="1"/>
  <c r="AG269" i="1" s="1"/>
  <c r="AF273" i="1"/>
  <c r="AG273" i="1" s="1"/>
  <c r="AF277" i="1"/>
  <c r="AG277" i="1" s="1"/>
  <c r="AF281" i="1"/>
  <c r="AG281" i="1" s="1"/>
  <c r="AF285" i="1"/>
  <c r="AG285" i="1" s="1"/>
  <c r="AF289" i="1"/>
  <c r="AG289" i="1" s="1"/>
  <c r="AF293" i="1"/>
  <c r="AG293" i="1" s="1"/>
  <c r="AF297" i="1"/>
  <c r="AG297" i="1" s="1"/>
  <c r="AF301" i="1"/>
  <c r="AG301" i="1" s="1"/>
  <c r="AF305" i="1"/>
  <c r="AG305" i="1" s="1"/>
  <c r="AF309" i="1"/>
  <c r="AG309" i="1" s="1"/>
  <c r="AF313" i="1"/>
  <c r="AF317" i="1"/>
  <c r="AG317" i="1" s="1"/>
  <c r="AF321" i="1"/>
  <c r="AG321" i="1" s="1"/>
  <c r="AF325" i="1"/>
  <c r="AG325" i="1" s="1"/>
  <c r="AF329" i="1"/>
  <c r="AG329" i="1" s="1"/>
  <c r="AF333" i="1"/>
  <c r="AG333" i="1" s="1"/>
  <c r="AF337" i="1"/>
  <c r="AG337" i="1" s="1"/>
  <c r="AF341" i="1"/>
  <c r="AG341" i="1" s="1"/>
  <c r="AF345" i="1"/>
  <c r="AG345" i="1" s="1"/>
  <c r="AF349" i="1"/>
  <c r="AG349" i="1" s="1"/>
  <c r="AF353" i="1"/>
  <c r="AG353" i="1" s="1"/>
  <c r="AF357" i="1"/>
  <c r="AG357" i="1" s="1"/>
  <c r="AF361" i="1"/>
  <c r="AG361" i="1" s="1"/>
  <c r="AG383" i="1"/>
  <c r="AG387" i="1"/>
  <c r="AG399" i="1"/>
  <c r="AG415" i="1"/>
  <c r="AG431" i="1"/>
  <c r="AG447" i="1"/>
  <c r="AG451" i="1"/>
  <c r="AG463" i="1"/>
  <c r="AG467" i="1"/>
  <c r="AG479" i="1"/>
  <c r="AG483" i="1"/>
  <c r="AG491" i="1"/>
  <c r="AG495" i="1"/>
  <c r="AG499" i="1"/>
  <c r="AP363" i="1"/>
  <c r="AQ363" i="1" s="1"/>
  <c r="AF365" i="1"/>
  <c r="AG365" i="1" s="1"/>
  <c r="AF369" i="1"/>
  <c r="AG369" i="1" s="1"/>
  <c r="AG370" i="1"/>
  <c r="AF373" i="1"/>
  <c r="AG373" i="1" s="1"/>
  <c r="AG374" i="1"/>
  <c r="AF377" i="1"/>
  <c r="AG377" i="1" s="1"/>
  <c r="AF381" i="1"/>
  <c r="AG381" i="1" s="1"/>
  <c r="AG382" i="1"/>
  <c r="AF385" i="1"/>
  <c r="AG385" i="1" s="1"/>
  <c r="AG386" i="1"/>
  <c r="AF389" i="1"/>
  <c r="AG389" i="1" s="1"/>
  <c r="AG390" i="1"/>
  <c r="AF393" i="1"/>
  <c r="AG393" i="1" s="1"/>
  <c r="AF397" i="1"/>
  <c r="AG397" i="1" s="1"/>
  <c r="AG398" i="1"/>
  <c r="AF401" i="1"/>
  <c r="AG401" i="1" s="1"/>
  <c r="AG402" i="1"/>
  <c r="AF405" i="1"/>
  <c r="AG405" i="1" s="1"/>
  <c r="AG406" i="1"/>
  <c r="AF409" i="1"/>
  <c r="AG409" i="1" s="1"/>
  <c r="AF413" i="1"/>
  <c r="AG413" i="1" s="1"/>
  <c r="AG414" i="1"/>
  <c r="AF417" i="1"/>
  <c r="AG417" i="1" s="1"/>
  <c r="AG418" i="1"/>
  <c r="AF421" i="1"/>
  <c r="AG421" i="1" s="1"/>
  <c r="AG422" i="1"/>
  <c r="AF425" i="1"/>
  <c r="AG425" i="1" s="1"/>
  <c r="AF429" i="1"/>
  <c r="AG429" i="1" s="1"/>
  <c r="AG430" i="1"/>
  <c r="AF433" i="1"/>
  <c r="AG433" i="1" s="1"/>
  <c r="AG434" i="1"/>
  <c r="AF437" i="1"/>
  <c r="AG437" i="1" s="1"/>
  <c r="AG438" i="1"/>
  <c r="AF441" i="1"/>
  <c r="AG441" i="1" s="1"/>
  <c r="AG442" i="1"/>
  <c r="AF445" i="1"/>
  <c r="AG445" i="1" s="1"/>
  <c r="AG446" i="1"/>
  <c r="AF449" i="1"/>
  <c r="AG450" i="1"/>
  <c r="AF453" i="1"/>
  <c r="AG453" i="1" s="1"/>
  <c r="AF457" i="1"/>
  <c r="AG457" i="1" s="1"/>
  <c r="AF461" i="1"/>
  <c r="AG461" i="1" s="1"/>
  <c r="AG462" i="1"/>
  <c r="AF465" i="1"/>
  <c r="AG465" i="1" s="1"/>
  <c r="AG466" i="1"/>
  <c r="AF469" i="1"/>
  <c r="AG469" i="1" s="1"/>
  <c r="AG470" i="1"/>
  <c r="AF473" i="1"/>
  <c r="AG473" i="1" s="1"/>
  <c r="AF477" i="1"/>
  <c r="AG477" i="1" s="1"/>
  <c r="AG478" i="1"/>
  <c r="AF481" i="1"/>
  <c r="AG481" i="1" s="1"/>
  <c r="AG482" i="1"/>
  <c r="AF485" i="1"/>
  <c r="AG485" i="1" s="1"/>
  <c r="AF489" i="1"/>
  <c r="AG489" i="1" s="1"/>
  <c r="AF493" i="1"/>
  <c r="AG493" i="1" s="1"/>
  <c r="AG494" i="1"/>
  <c r="AF497" i="1"/>
  <c r="AG497" i="1" s="1"/>
  <c r="AG498" i="1"/>
  <c r="AF501" i="1"/>
  <c r="AG502" i="1"/>
  <c r="AF505" i="1"/>
  <c r="AG505" i="1" s="1"/>
  <c r="AG530" i="1"/>
  <c r="AG538" i="1"/>
  <c r="AG546" i="1"/>
  <c r="AG554" i="1"/>
  <c r="AG570" i="1"/>
  <c r="AG578" i="1"/>
  <c r="AG642" i="1"/>
  <c r="AP519" i="1"/>
  <c r="AF520" i="1"/>
  <c r="AG520" i="1" s="1"/>
  <c r="AF521" i="1"/>
  <c r="AG521" i="1" s="1"/>
  <c r="AF524" i="1"/>
  <c r="AG524" i="1" s="1"/>
  <c r="AF525" i="1"/>
  <c r="AG525" i="1" s="1"/>
  <c r="AG526" i="1"/>
  <c r="AF528" i="1"/>
  <c r="AG528" i="1" s="1"/>
  <c r="AG598" i="1"/>
  <c r="AG610" i="1"/>
  <c r="AF509" i="1"/>
  <c r="AG509" i="1" s="1"/>
  <c r="AF511" i="1"/>
  <c r="AG511" i="1" s="1"/>
  <c r="AF513" i="1"/>
  <c r="AG513" i="1" s="1"/>
  <c r="AF515" i="1"/>
  <c r="AG515" i="1" s="1"/>
  <c r="AF517" i="1"/>
  <c r="AG517" i="1" s="1"/>
  <c r="AG583" i="1"/>
  <c r="AG614" i="1"/>
  <c r="AG622" i="1"/>
  <c r="AG630" i="1"/>
  <c r="AG643" i="1"/>
  <c r="AG512" i="1"/>
  <c r="AG516" i="1"/>
  <c r="AG518" i="1"/>
  <c r="AP521" i="1"/>
  <c r="AQ521" i="1" s="1"/>
  <c r="AF523" i="1"/>
  <c r="AG523" i="1" s="1"/>
  <c r="AP525" i="1"/>
  <c r="AQ525" i="1" s="1"/>
  <c r="AF527" i="1"/>
  <c r="AG527" i="1" s="1"/>
  <c r="AG611" i="1"/>
  <c r="AF532" i="1"/>
  <c r="AG532" i="1" s="1"/>
  <c r="AF536" i="1"/>
  <c r="AG536" i="1" s="1"/>
  <c r="AF540" i="1"/>
  <c r="AG540" i="1" s="1"/>
  <c r="AG541" i="1"/>
  <c r="AF544" i="1"/>
  <c r="AG544" i="1" s="1"/>
  <c r="AF548" i="1"/>
  <c r="AG548" i="1" s="1"/>
  <c r="AF552" i="1"/>
  <c r="AG552" i="1" s="1"/>
  <c r="AF556" i="1"/>
  <c r="AG556" i="1" s="1"/>
  <c r="AF560" i="1"/>
  <c r="AG560" i="1" s="1"/>
  <c r="AF564" i="1"/>
  <c r="AG564" i="1" s="1"/>
  <c r="AG565" i="1"/>
  <c r="AF568" i="1"/>
  <c r="AG568" i="1" s="1"/>
  <c r="AF572" i="1"/>
  <c r="AG572" i="1" s="1"/>
  <c r="AF576" i="1"/>
  <c r="AG576" i="1" s="1"/>
  <c r="AF580" i="1"/>
  <c r="AG580" i="1" s="1"/>
  <c r="AF584" i="1"/>
  <c r="AG584" i="1" s="1"/>
  <c r="AG585" i="1"/>
  <c r="AF588" i="1"/>
  <c r="AG588" i="1" s="1"/>
  <c r="AG589" i="1"/>
  <c r="AF592" i="1"/>
  <c r="AG592" i="1" s="1"/>
  <c r="AG593" i="1"/>
  <c r="AF596" i="1"/>
  <c r="AG596" i="1" s="1"/>
  <c r="AF600" i="1"/>
  <c r="AG600" i="1" s="1"/>
  <c r="AG601" i="1"/>
  <c r="AF604" i="1"/>
  <c r="AG604" i="1" s="1"/>
  <c r="AF608" i="1"/>
  <c r="AG608" i="1" s="1"/>
  <c r="AG609" i="1"/>
  <c r="AF612" i="1"/>
  <c r="AF616" i="1"/>
  <c r="AG616" i="1" s="1"/>
  <c r="AG617" i="1"/>
  <c r="AF620" i="1"/>
  <c r="AG620" i="1" s="1"/>
  <c r="AG621" i="1"/>
  <c r="AF624" i="1"/>
  <c r="AG624" i="1" s="1"/>
  <c r="AG625" i="1"/>
  <c r="AF628" i="1"/>
  <c r="AG628" i="1" s="1"/>
  <c r="AF632" i="1"/>
  <c r="AF636" i="1"/>
  <c r="AG636" i="1" s="1"/>
  <c r="AG637" i="1"/>
  <c r="AF640" i="1"/>
  <c r="AG640" i="1" s="1"/>
  <c r="AG641" i="1"/>
  <c r="AF644" i="1"/>
  <c r="AG644" i="1" s="1"/>
  <c r="AG645" i="1"/>
  <c r="AF648" i="1"/>
  <c r="AG648" i="1" s="1"/>
  <c r="AG649" i="1"/>
  <c r="AF652" i="1"/>
  <c r="AG652" i="1" s="1"/>
  <c r="AG653" i="1"/>
  <c r="AF660" i="1"/>
  <c r="AG660" i="1" s="1"/>
  <c r="AF661" i="1"/>
  <c r="AG661" i="1" s="1"/>
  <c r="AG662" i="1"/>
  <c r="AF664" i="1"/>
  <c r="AG664" i="1" s="1"/>
  <c r="AF665" i="1"/>
  <c r="AG665" i="1" s="1"/>
  <c r="AF668" i="1"/>
  <c r="AG668" i="1" s="1"/>
  <c r="AF669" i="1"/>
  <c r="AG669" i="1" s="1"/>
  <c r="AF672" i="1"/>
  <c r="AG672" i="1" s="1"/>
  <c r="AF676" i="1"/>
  <c r="AG676" i="1" s="1"/>
  <c r="AG678" i="1"/>
  <c r="AF680" i="1"/>
  <c r="AG680" i="1" s="1"/>
  <c r="AF684" i="1"/>
  <c r="AG684" i="1" s="1"/>
  <c r="AF688" i="1"/>
  <c r="AG688" i="1" s="1"/>
  <c r="AF692" i="1"/>
  <c r="AG692" i="1" s="1"/>
  <c r="AG695" i="1"/>
  <c r="AF695" i="1"/>
  <c r="AF697" i="1"/>
  <c r="AG697" i="1" s="1"/>
  <c r="AF699" i="1"/>
  <c r="AG699" i="1" s="1"/>
  <c r="AF701" i="1"/>
  <c r="AG701" i="1" s="1"/>
  <c r="AP659" i="1"/>
  <c r="AQ659" i="1" s="1"/>
  <c r="AP663" i="1"/>
  <c r="AQ663" i="1" s="1"/>
  <c r="AP667" i="1"/>
  <c r="AQ667" i="1" s="1"/>
  <c r="AP671" i="1"/>
  <c r="AQ671" i="1" s="1"/>
  <c r="AP675" i="1"/>
  <c r="AQ675" i="1" s="1"/>
  <c r="AP679" i="1"/>
  <c r="AQ679" i="1" s="1"/>
  <c r="AG682" i="1"/>
  <c r="AP683" i="1"/>
  <c r="AQ683" i="1" s="1"/>
  <c r="AG686" i="1"/>
  <c r="AP687" i="1"/>
  <c r="AQ687" i="1" s="1"/>
  <c r="AG690" i="1"/>
  <c r="AP691" i="1"/>
  <c r="AQ691" i="1" s="1"/>
  <c r="AG707" i="1"/>
  <c r="AG656" i="1"/>
  <c r="AF657" i="1"/>
  <c r="AG657" i="1" s="1"/>
  <c r="AF673" i="1"/>
  <c r="AG673" i="1" s="1"/>
  <c r="AF677" i="1"/>
  <c r="AG677" i="1" s="1"/>
  <c r="AF681" i="1"/>
  <c r="AG681" i="1" s="1"/>
  <c r="AF685" i="1"/>
  <c r="AG685" i="1" s="1"/>
  <c r="AF689" i="1"/>
  <c r="AG689" i="1" s="1"/>
  <c r="AF693" i="1"/>
  <c r="AG693" i="1" s="1"/>
  <c r="AF704" i="1"/>
  <c r="AG704" i="1" s="1"/>
  <c r="AF706" i="1"/>
  <c r="AG706" i="1" s="1"/>
  <c r="AF708" i="1"/>
  <c r="AG708" i="1" s="1"/>
  <c r="AF710" i="1"/>
  <c r="AG710" i="1" s="1"/>
  <c r="AF712" i="1"/>
  <c r="AG712" i="1" s="1"/>
  <c r="AF714" i="1"/>
  <c r="AG714" i="1" s="1"/>
  <c r="AF716" i="1"/>
  <c r="AG716" i="1" s="1"/>
  <c r="AF718" i="1"/>
  <c r="AG718" i="1" s="1"/>
  <c r="AF720" i="1"/>
  <c r="AG720" i="1" s="1"/>
  <c r="AF722" i="1"/>
  <c r="AG722" i="1" s="1"/>
  <c r="AF724" i="1"/>
  <c r="AG724" i="1" s="1"/>
  <c r="AG802" i="1"/>
  <c r="AG811" i="1"/>
  <c r="AG815" i="1"/>
  <c r="AG830" i="1"/>
  <c r="AF696" i="1"/>
  <c r="AG696" i="1" s="1"/>
  <c r="AF700" i="1"/>
  <c r="AG700" i="1" s="1"/>
  <c r="AF703" i="1"/>
  <c r="AG703" i="1" s="1"/>
  <c r="AP703" i="1"/>
  <c r="AQ703" i="1" s="1"/>
  <c r="AF705" i="1"/>
  <c r="AG705" i="1" s="1"/>
  <c r="AP707" i="1"/>
  <c r="AQ707" i="1" s="1"/>
  <c r="AF709" i="1"/>
  <c r="AG709" i="1" s="1"/>
  <c r="AP711" i="1"/>
  <c r="AQ711" i="1" s="1"/>
  <c r="AF713" i="1"/>
  <c r="AG713" i="1" s="1"/>
  <c r="AP715" i="1"/>
  <c r="AQ715" i="1" s="1"/>
  <c r="AF717" i="1"/>
  <c r="AG717" i="1" s="1"/>
  <c r="AP719" i="1"/>
  <c r="AQ719" i="1" s="1"/>
  <c r="AF721" i="1"/>
  <c r="AG721" i="1" s="1"/>
  <c r="AP723" i="1"/>
  <c r="AQ723" i="1" s="1"/>
  <c r="AF725" i="1"/>
  <c r="AG725" i="1" s="1"/>
  <c r="AG726" i="1"/>
  <c r="AF728" i="1"/>
  <c r="AG728" i="1" s="1"/>
  <c r="AG730" i="1"/>
  <c r="AF732" i="1"/>
  <c r="AG732" i="1" s="1"/>
  <c r="AF736" i="1"/>
  <c r="AG736" i="1" s="1"/>
  <c r="AF740" i="1"/>
  <c r="AG740" i="1" s="1"/>
  <c r="AF744" i="1"/>
  <c r="AG744" i="1" s="1"/>
  <c r="AF748" i="1"/>
  <c r="AG748" i="1" s="1"/>
  <c r="AF752" i="1"/>
  <c r="AG752" i="1" s="1"/>
  <c r="AF756" i="1"/>
  <c r="AG756" i="1" s="1"/>
  <c r="AG758" i="1"/>
  <c r="AF760" i="1"/>
  <c r="AG760" i="1" s="1"/>
  <c r="AG762" i="1"/>
  <c r="AF764" i="1"/>
  <c r="AG764" i="1" s="1"/>
  <c r="AF768" i="1"/>
  <c r="AG768" i="1" s="1"/>
  <c r="AF772" i="1"/>
  <c r="AG772" i="1" s="1"/>
  <c r="AF776" i="1"/>
  <c r="AG776" i="1" s="1"/>
  <c r="AG778" i="1"/>
  <c r="AF780" i="1"/>
  <c r="AG780" i="1" s="1"/>
  <c r="AF784" i="1"/>
  <c r="AG784" i="1" s="1"/>
  <c r="AG785" i="1"/>
  <c r="AG786" i="1"/>
  <c r="AF788" i="1"/>
  <c r="AG788" i="1" s="1"/>
  <c r="AP727" i="1"/>
  <c r="AQ727" i="1" s="1"/>
  <c r="AP731" i="1"/>
  <c r="AQ731" i="1" s="1"/>
  <c r="AP735" i="1"/>
  <c r="AQ735" i="1" s="1"/>
  <c r="AP739" i="1"/>
  <c r="AQ739" i="1" s="1"/>
  <c r="AP743" i="1"/>
  <c r="AQ743" i="1" s="1"/>
  <c r="AP747" i="1"/>
  <c r="AQ747" i="1" s="1"/>
  <c r="AP751" i="1"/>
  <c r="AQ751" i="1" s="1"/>
  <c r="AP755" i="1"/>
  <c r="AQ755" i="1" s="1"/>
  <c r="AP759" i="1"/>
  <c r="AQ759" i="1" s="1"/>
  <c r="AP763" i="1"/>
  <c r="AQ763" i="1" s="1"/>
  <c r="AP767" i="1"/>
  <c r="AQ767" i="1" s="1"/>
  <c r="AP771" i="1"/>
  <c r="AQ771" i="1" s="1"/>
  <c r="AP775" i="1"/>
  <c r="AQ775" i="1" s="1"/>
  <c r="AP779" i="1"/>
  <c r="AQ779" i="1" s="1"/>
  <c r="AP783" i="1"/>
  <c r="AQ783" i="1" s="1"/>
  <c r="AP787" i="1"/>
  <c r="AQ787" i="1" s="1"/>
  <c r="AG803" i="1"/>
  <c r="AG818" i="1"/>
  <c r="AG825" i="1"/>
  <c r="AG829" i="1"/>
  <c r="AF840" i="1"/>
  <c r="AG840" i="1" s="1"/>
  <c r="AF842" i="1"/>
  <c r="AG842" i="1" s="1"/>
  <c r="AF844" i="1"/>
  <c r="AG844" i="1" s="1"/>
  <c r="AF846" i="1"/>
  <c r="AG846" i="1" s="1"/>
  <c r="AF848" i="1"/>
  <c r="AG848" i="1" s="1"/>
  <c r="AF850" i="1"/>
  <c r="AG850" i="1" s="1"/>
  <c r="AF852" i="1"/>
  <c r="AG852" i="1" s="1"/>
  <c r="AF854" i="1"/>
  <c r="AG854" i="1" s="1"/>
  <c r="AF856" i="1"/>
  <c r="AG856" i="1" s="1"/>
  <c r="AF858" i="1"/>
  <c r="AG858" i="1" s="1"/>
  <c r="AF860" i="1"/>
  <c r="AG860" i="1" s="1"/>
  <c r="AF862" i="1"/>
  <c r="AG862" i="1" s="1"/>
  <c r="AF864" i="1"/>
  <c r="AG864" i="1" s="1"/>
  <c r="AF866" i="1"/>
  <c r="AG866" i="1" s="1"/>
  <c r="AF868" i="1"/>
  <c r="AG868" i="1" s="1"/>
  <c r="AF870" i="1"/>
  <c r="AG870" i="1" s="1"/>
  <c r="AF872" i="1"/>
  <c r="AG872" i="1" s="1"/>
  <c r="AF874" i="1"/>
  <c r="AG874" i="1" s="1"/>
  <c r="AF877" i="1"/>
  <c r="AG877" i="1" s="1"/>
  <c r="AF970" i="1"/>
  <c r="AG970" i="1" s="1"/>
  <c r="AF974" i="1"/>
  <c r="AG974" i="1" s="1"/>
  <c r="AF978" i="1"/>
  <c r="AG978" i="1" s="1"/>
  <c r="AF982" i="1"/>
  <c r="AG982" i="1" s="1"/>
  <c r="AF986" i="1"/>
  <c r="AG986" i="1" s="1"/>
  <c r="AF990" i="1"/>
  <c r="AG990" i="1" s="1"/>
  <c r="AF994" i="1"/>
  <c r="AG994" i="1" s="1"/>
  <c r="AF998" i="1"/>
  <c r="AG998" i="1" s="1"/>
  <c r="AF729" i="1"/>
  <c r="AG729" i="1" s="1"/>
  <c r="AF733" i="1"/>
  <c r="AG733" i="1" s="1"/>
  <c r="AF737" i="1"/>
  <c r="AG737" i="1" s="1"/>
  <c r="AF741" i="1"/>
  <c r="AG741" i="1" s="1"/>
  <c r="AF745" i="1"/>
  <c r="AG745" i="1" s="1"/>
  <c r="AF749" i="1"/>
  <c r="AG749" i="1" s="1"/>
  <c r="AF753" i="1"/>
  <c r="AG753" i="1" s="1"/>
  <c r="AF757" i="1"/>
  <c r="AG757" i="1" s="1"/>
  <c r="AF761" i="1"/>
  <c r="AG761" i="1" s="1"/>
  <c r="AF765" i="1"/>
  <c r="AG765" i="1" s="1"/>
  <c r="AF769" i="1"/>
  <c r="AG769" i="1" s="1"/>
  <c r="AF773" i="1"/>
  <c r="AG773" i="1" s="1"/>
  <c r="AF777" i="1"/>
  <c r="AG777" i="1" s="1"/>
  <c r="AF781" i="1"/>
  <c r="AG781" i="1" s="1"/>
  <c r="AF785" i="1"/>
  <c r="AF789" i="1"/>
  <c r="AG789" i="1" s="1"/>
  <c r="AF793" i="1"/>
  <c r="AG793" i="1" s="1"/>
  <c r="AF797" i="1"/>
  <c r="AG797" i="1" s="1"/>
  <c r="AF801" i="1"/>
  <c r="AG801" i="1" s="1"/>
  <c r="AF805" i="1"/>
  <c r="AG805" i="1" s="1"/>
  <c r="AF809" i="1"/>
  <c r="AF813" i="1"/>
  <c r="AG813" i="1" s="1"/>
  <c r="AF819" i="1"/>
  <c r="AG819" i="1" s="1"/>
  <c r="AF823" i="1"/>
  <c r="AP825" i="1"/>
  <c r="AQ825" i="1" s="1"/>
  <c r="AP829" i="1"/>
  <c r="AQ829" i="1" s="1"/>
  <c r="AP833" i="1"/>
  <c r="AQ833" i="1" s="1"/>
  <c r="AP837" i="1"/>
  <c r="AQ837" i="1" s="1"/>
  <c r="AG843" i="1"/>
  <c r="AG849" i="1"/>
  <c r="AG851" i="1"/>
  <c r="AG853" i="1"/>
  <c r="AG869" i="1"/>
  <c r="AG873" i="1"/>
  <c r="AG875" i="1"/>
  <c r="AP878" i="1"/>
  <c r="AQ878" i="1" s="1"/>
  <c r="AF924" i="1"/>
  <c r="AG924" i="1" s="1"/>
  <c r="AF792" i="1"/>
  <c r="AG792" i="1" s="1"/>
  <c r="AF796" i="1"/>
  <c r="AG796" i="1" s="1"/>
  <c r="AF800" i="1"/>
  <c r="AG800" i="1" s="1"/>
  <c r="AF804" i="1"/>
  <c r="AG804" i="1" s="1"/>
  <c r="AF808" i="1"/>
  <c r="AF812" i="1"/>
  <c r="AG812" i="1" s="1"/>
  <c r="AF816" i="1"/>
  <c r="AG816" i="1" s="1"/>
  <c r="AP818" i="1"/>
  <c r="AQ818" i="1" s="1"/>
  <c r="AF820" i="1"/>
  <c r="AG820" i="1" s="1"/>
  <c r="AP822" i="1"/>
  <c r="AQ822" i="1" s="1"/>
  <c r="AG817" i="1"/>
  <c r="AG821" i="1"/>
  <c r="AF824" i="1"/>
  <c r="AG824" i="1" s="1"/>
  <c r="AP826" i="1"/>
  <c r="AQ826" i="1" s="1"/>
  <c r="AF828" i="1"/>
  <c r="AG828" i="1" s="1"/>
  <c r="AP830" i="1"/>
  <c r="AQ830" i="1" s="1"/>
  <c r="AF832" i="1"/>
  <c r="AG832" i="1" s="1"/>
  <c r="AP834" i="1"/>
  <c r="AQ834" i="1" s="1"/>
  <c r="AG836" i="1"/>
  <c r="AF836" i="1"/>
  <c r="AP838" i="1"/>
  <c r="AQ838" i="1" s="1"/>
  <c r="AF878" i="1"/>
  <c r="AG878" i="1" s="1"/>
  <c r="AG881" i="1"/>
  <c r="AF882" i="1"/>
  <c r="AG882" i="1" s="1"/>
  <c r="AF886" i="1"/>
  <c r="AG886" i="1" s="1"/>
  <c r="AF892" i="1"/>
  <c r="AG892" i="1" s="1"/>
  <c r="AF896" i="1"/>
  <c r="AG896" i="1" s="1"/>
  <c r="AF900" i="1"/>
  <c r="AG900" i="1" s="1"/>
  <c r="AF904" i="1"/>
  <c r="AG904" i="1" s="1"/>
  <c r="AF908" i="1"/>
  <c r="AG908" i="1" s="1"/>
  <c r="AF912" i="1"/>
  <c r="AG912" i="1" s="1"/>
  <c r="AF916" i="1"/>
  <c r="AG916" i="1" s="1"/>
  <c r="AF879" i="1"/>
  <c r="AG879" i="1" s="1"/>
  <c r="AF883" i="1"/>
  <c r="AG883" i="1" s="1"/>
  <c r="AF887" i="1"/>
  <c r="AG887" i="1" s="1"/>
  <c r="AF889" i="1"/>
  <c r="AG889" i="1" s="1"/>
  <c r="AF890" i="1"/>
  <c r="AG890" i="1" s="1"/>
  <c r="AP891" i="1"/>
  <c r="AQ891" i="1" s="1"/>
  <c r="AF893" i="1"/>
  <c r="AG893" i="1" s="1"/>
  <c r="AF894" i="1"/>
  <c r="AG894" i="1" s="1"/>
  <c r="AP895" i="1"/>
  <c r="AF897" i="1"/>
  <c r="AG897" i="1" s="1"/>
  <c r="AF898" i="1"/>
  <c r="AG898" i="1" s="1"/>
  <c r="AP899" i="1"/>
  <c r="AQ899" i="1" s="1"/>
  <c r="AF901" i="1"/>
  <c r="AG901" i="1" s="1"/>
  <c r="AF902" i="1"/>
  <c r="AG902" i="1" s="1"/>
  <c r="AP903" i="1"/>
  <c r="AQ903" i="1" s="1"/>
  <c r="AF905" i="1"/>
  <c r="AG905" i="1" s="1"/>
  <c r="AF906" i="1"/>
  <c r="AG906" i="1" s="1"/>
  <c r="AP907" i="1"/>
  <c r="AQ907" i="1" s="1"/>
  <c r="AF909" i="1"/>
  <c r="AG909" i="1" s="1"/>
  <c r="AF910" i="1"/>
  <c r="AG910" i="1" s="1"/>
  <c r="AP911" i="1"/>
  <c r="AQ911" i="1" s="1"/>
  <c r="AF913" i="1"/>
  <c r="AG913" i="1" s="1"/>
  <c r="AF914" i="1"/>
  <c r="AG914" i="1" s="1"/>
  <c r="AP915" i="1"/>
  <c r="AQ915" i="1" s="1"/>
  <c r="AF917" i="1"/>
  <c r="AG917" i="1" s="1"/>
  <c r="AF920" i="1"/>
  <c r="AG920" i="1" s="1"/>
  <c r="AF928" i="1"/>
  <c r="AG928" i="1" s="1"/>
  <c r="AF936" i="1"/>
  <c r="AG936" i="1" s="1"/>
  <c r="AP875" i="1"/>
  <c r="AQ875" i="1" s="1"/>
  <c r="AF880" i="1"/>
  <c r="AG880" i="1" s="1"/>
  <c r="AF884" i="1"/>
  <c r="AG884" i="1" s="1"/>
  <c r="AF888" i="1"/>
  <c r="AF891" i="1"/>
  <c r="AG891" i="1" s="1"/>
  <c r="AG895" i="1"/>
  <c r="AF895" i="1"/>
  <c r="AF899" i="1"/>
  <c r="AG899" i="1" s="1"/>
  <c r="AF903" i="1"/>
  <c r="AG903" i="1" s="1"/>
  <c r="AF907" i="1"/>
  <c r="AG907" i="1" s="1"/>
  <c r="AF911" i="1"/>
  <c r="AG911" i="1" s="1"/>
  <c r="AF915" i="1"/>
  <c r="AG915" i="1" s="1"/>
  <c r="AG923" i="1"/>
  <c r="AG931" i="1"/>
  <c r="AF944" i="1"/>
  <c r="AG944" i="1" s="1"/>
  <c r="AF952" i="1"/>
  <c r="AG952" i="1" s="1"/>
  <c r="AF959" i="1"/>
  <c r="AG959" i="1" s="1"/>
  <c r="AP919" i="1"/>
  <c r="AQ919" i="1" s="1"/>
  <c r="AP923" i="1"/>
  <c r="AQ923" i="1" s="1"/>
  <c r="AP927" i="1"/>
  <c r="AQ927" i="1" s="1"/>
  <c r="AP931" i="1"/>
  <c r="AQ931" i="1" s="1"/>
  <c r="AP935" i="1"/>
  <c r="AQ935" i="1" s="1"/>
  <c r="AP939" i="1"/>
  <c r="AP943" i="1"/>
  <c r="AQ943" i="1" s="1"/>
  <c r="AP947" i="1"/>
  <c r="AQ947" i="1" s="1"/>
  <c r="AP951" i="1"/>
  <c r="AQ951" i="1" s="1"/>
  <c r="AP955" i="1"/>
  <c r="AQ955" i="1" s="1"/>
  <c r="AF960" i="1"/>
  <c r="AG960" i="1" s="1"/>
  <c r="AF964" i="1"/>
  <c r="AG964" i="1" s="1"/>
  <c r="AF968" i="1"/>
  <c r="AF921" i="1"/>
  <c r="AG921" i="1" s="1"/>
  <c r="AF972" i="1"/>
  <c r="AG972" i="1" s="1"/>
  <c r="AF976" i="1"/>
  <c r="AG976" i="1" s="1"/>
  <c r="AF980" i="1"/>
  <c r="AG980" i="1" s="1"/>
  <c r="AF984" i="1"/>
  <c r="AG984" i="1" s="1"/>
  <c r="AF988" i="1"/>
  <c r="AG988" i="1" s="1"/>
  <c r="AF992" i="1"/>
  <c r="AG992" i="1" s="1"/>
  <c r="AF996" i="1"/>
  <c r="AG996" i="1" s="1"/>
  <c r="AF918" i="1"/>
  <c r="AG918" i="1" s="1"/>
  <c r="AP920" i="1"/>
  <c r="AQ920" i="1" s="1"/>
  <c r="AF922" i="1"/>
  <c r="AG922" i="1" s="1"/>
  <c r="AP924" i="1"/>
  <c r="AQ924" i="1" s="1"/>
  <c r="AF926" i="1"/>
  <c r="AG926" i="1" s="1"/>
  <c r="AP928" i="1"/>
  <c r="AQ928" i="1" s="1"/>
  <c r="AF930" i="1"/>
  <c r="AG930" i="1" s="1"/>
  <c r="AP932" i="1"/>
  <c r="AQ932" i="1" s="1"/>
  <c r="AF934" i="1"/>
  <c r="AG934" i="1" s="1"/>
  <c r="AP936" i="1"/>
  <c r="AQ936" i="1" s="1"/>
  <c r="AF938" i="1"/>
  <c r="AG938" i="1" s="1"/>
  <c r="AP940" i="1"/>
  <c r="AQ940" i="1" s="1"/>
  <c r="AF942" i="1"/>
  <c r="AG942" i="1" s="1"/>
  <c r="AP944" i="1"/>
  <c r="AQ944" i="1" s="1"/>
  <c r="AF946" i="1"/>
  <c r="AG946" i="1" s="1"/>
  <c r="AP948" i="1"/>
  <c r="AQ948" i="1" s="1"/>
  <c r="AF950" i="1"/>
  <c r="AG950" i="1" s="1"/>
  <c r="AP952" i="1"/>
  <c r="AQ952" i="1" s="1"/>
  <c r="AF954" i="1"/>
  <c r="AG954" i="1" s="1"/>
  <c r="AP956" i="1"/>
  <c r="AQ956" i="1" s="1"/>
  <c r="AF958" i="1"/>
  <c r="AG958" i="1" s="1"/>
  <c r="AP959" i="1"/>
  <c r="AQ959" i="1" s="1"/>
  <c r="AF961" i="1"/>
  <c r="AG961" i="1" s="1"/>
  <c r="AF962" i="1"/>
  <c r="AG962" i="1" s="1"/>
  <c r="AG963" i="1"/>
  <c r="AP963" i="1"/>
  <c r="AQ963" i="1" s="1"/>
  <c r="AF965" i="1"/>
  <c r="AG965" i="1" s="1"/>
  <c r="AF966" i="1"/>
  <c r="AG966" i="1" s="1"/>
  <c r="AP967" i="1"/>
  <c r="AQ967" i="1" s="1"/>
</calcChain>
</file>

<file path=xl/sharedStrings.xml><?xml version="1.0" encoding="utf-8"?>
<sst xmlns="http://schemas.openxmlformats.org/spreadsheetml/2006/main" count="1044" uniqueCount="1044">
  <si>
    <t>ID</t>
  </si>
  <si>
    <t>LIMIT_BAL</t>
  </si>
  <si>
    <t>SEX</t>
  </si>
  <si>
    <t>EDUCATION</t>
  </si>
  <si>
    <t>MARRIAGE</t>
  </si>
  <si>
    <t>AGE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</si>
  <si>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</si>
  <si>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</si>
  <si>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</si>
  <si>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</si>
  <si>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</si>
  <si>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</si>
  <si>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</si>
  <si>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</si>
  <si>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</si>
  <si>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</si>
  <si>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</si>
  <si>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</si>
  <si>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</si>
  <si>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</si>
  <si>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</si>
  <si>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</si>
  <si>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</si>
  <si>
    <t>PAY_1</t>
  </si>
  <si>
    <t>Bill_Left_1</t>
  </si>
  <si>
    <t>Bill_Left_2</t>
  </si>
  <si>
    <t>Bill_Left_3</t>
  </si>
  <si>
    <t>Bill_Left_4</t>
  </si>
  <si>
    <t>Bill_Left_5</t>
  </si>
  <si>
    <t>Bill-Left_6</t>
  </si>
  <si>
    <t>TimesOFFullpay</t>
  </si>
  <si>
    <t>Pay_Frequency</t>
  </si>
  <si>
    <t>Active_Months</t>
  </si>
  <si>
    <t>Total-bill_Increase</t>
  </si>
  <si>
    <t>Total_Pay_Increase</t>
  </si>
  <si>
    <t>Total-Months_Delayed</t>
  </si>
  <si>
    <t>PAY-Delay1</t>
  </si>
  <si>
    <t>PAY_Delay2</t>
  </si>
  <si>
    <t>PAY_Delay3</t>
  </si>
  <si>
    <t>PAY_Delay4</t>
  </si>
  <si>
    <t>PAY_Delay5</t>
  </si>
  <si>
    <t>PAY_Delay6</t>
  </si>
  <si>
    <t>Average_Delay</t>
  </si>
  <si>
    <t>Full_Pay_Last3month</t>
  </si>
  <si>
    <t>n1000-1</t>
  </si>
  <si>
    <t>n1000-2</t>
  </si>
  <si>
    <t>n1000-3</t>
  </si>
  <si>
    <t>n1000-4</t>
  </si>
  <si>
    <t>n1000-5</t>
  </si>
  <si>
    <t>n1000-6</t>
  </si>
  <si>
    <t>n1000-7</t>
  </si>
  <si>
    <t>n1000-8</t>
  </si>
  <si>
    <t>n1000-9</t>
  </si>
  <si>
    <t>n1000-10</t>
  </si>
  <si>
    <t>n1000-11</t>
  </si>
  <si>
    <t>n1000-12</t>
  </si>
  <si>
    <t>n1000-13</t>
  </si>
  <si>
    <t>n1000-14</t>
  </si>
  <si>
    <t>n1000-15</t>
  </si>
  <si>
    <t>n1000-16</t>
  </si>
  <si>
    <t>n1000-17</t>
  </si>
  <si>
    <t>n1000-18</t>
  </si>
  <si>
    <t>n1000-19</t>
  </si>
  <si>
    <t>n1000-20</t>
  </si>
  <si>
    <t>n1000-21</t>
  </si>
  <si>
    <t>n1000-22</t>
  </si>
  <si>
    <t>n1000-23</t>
  </si>
  <si>
    <t>n1000-24</t>
  </si>
  <si>
    <t>n1000-25</t>
  </si>
  <si>
    <t>n1000-26</t>
  </si>
  <si>
    <t>n1000-27</t>
  </si>
  <si>
    <t>n1000-28</t>
  </si>
  <si>
    <t>n1000-29</t>
  </si>
  <si>
    <t>n1000-30</t>
  </si>
  <si>
    <t>n1000-31</t>
  </si>
  <si>
    <t>n1000-32</t>
  </si>
  <si>
    <t>n1000-33</t>
  </si>
  <si>
    <t>n1000-34</t>
  </si>
  <si>
    <t>n1000-35</t>
  </si>
  <si>
    <t>n1000-36</t>
  </si>
  <si>
    <t>n1000-37</t>
  </si>
  <si>
    <t>n1000-38</t>
  </si>
  <si>
    <t>n1000-39</t>
  </si>
  <si>
    <t>n1000-40</t>
  </si>
  <si>
    <t>n1000-41</t>
  </si>
  <si>
    <t>n1000-42</t>
  </si>
  <si>
    <t>n1000-43</t>
  </si>
  <si>
    <t>n1000-44</t>
  </si>
  <si>
    <t>n1000-45</t>
  </si>
  <si>
    <t>n1000-46</t>
  </si>
  <si>
    <t>n1000-47</t>
  </si>
  <si>
    <t>n1000-48</t>
  </si>
  <si>
    <t>n1000-49</t>
  </si>
  <si>
    <t>n1000-50</t>
  </si>
  <si>
    <t>n1000-51</t>
  </si>
  <si>
    <t>n1000-52</t>
  </si>
  <si>
    <t>n1000-53</t>
  </si>
  <si>
    <t>n1000-54</t>
  </si>
  <si>
    <t>n1000-55</t>
  </si>
  <si>
    <t>n1000-56</t>
  </si>
  <si>
    <t>n1000-57</t>
  </si>
  <si>
    <t>n1000-58</t>
  </si>
  <si>
    <t>n1000-59</t>
  </si>
  <si>
    <t>n1000-60</t>
  </si>
  <si>
    <t>n1000-61</t>
  </si>
  <si>
    <t>n1000-62</t>
  </si>
  <si>
    <t>n1000-63</t>
  </si>
  <si>
    <t>n1000-64</t>
  </si>
  <si>
    <t>n1000-65</t>
  </si>
  <si>
    <t>n1000-66</t>
  </si>
  <si>
    <t>n1000-67</t>
  </si>
  <si>
    <t>n1000-68</t>
  </si>
  <si>
    <t>n1000-69</t>
  </si>
  <si>
    <t>n1000-70</t>
  </si>
  <si>
    <t>n1000-71</t>
  </si>
  <si>
    <t>n1000-72</t>
  </si>
  <si>
    <t>n1000-73</t>
  </si>
  <si>
    <t>n1000-74</t>
  </si>
  <si>
    <t>n1000-75</t>
  </si>
  <si>
    <t>n1000-76</t>
  </si>
  <si>
    <t>n1000-77</t>
  </si>
  <si>
    <t>n1000-78</t>
  </si>
  <si>
    <t>n1000-79</t>
  </si>
  <si>
    <t>n1000-80</t>
  </si>
  <si>
    <t>n1000-81</t>
  </si>
  <si>
    <t>n1000-82</t>
  </si>
  <si>
    <t>n1000-83</t>
  </si>
  <si>
    <t>n1000-84</t>
  </si>
  <si>
    <t>n1000-85</t>
  </si>
  <si>
    <t>n1000-86</t>
  </si>
  <si>
    <t>n1000-87</t>
  </si>
  <si>
    <t>n1000-88</t>
  </si>
  <si>
    <t>n1000-89</t>
  </si>
  <si>
    <t>n1000-90</t>
  </si>
  <si>
    <t>n1000-91</t>
  </si>
  <si>
    <t>n1000-92</t>
  </si>
  <si>
    <t>n1000-93</t>
  </si>
  <si>
    <t>n1000-94</t>
  </si>
  <si>
    <t>n1000-95</t>
  </si>
  <si>
    <t>n1000-96</t>
  </si>
  <si>
    <t>n1000-97</t>
  </si>
  <si>
    <t>n1000-98</t>
  </si>
  <si>
    <t>n1000-99</t>
  </si>
  <si>
    <t>n1000-100</t>
  </si>
  <si>
    <t>n1000-101</t>
  </si>
  <si>
    <t>n1000-102</t>
  </si>
  <si>
    <t>n1000-103</t>
  </si>
  <si>
    <t>n1000-104</t>
  </si>
  <si>
    <t>n1000-105</t>
  </si>
  <si>
    <t>n1000-106</t>
  </si>
  <si>
    <t>n1000-107</t>
  </si>
  <si>
    <t>n1000-108</t>
  </si>
  <si>
    <t>n1000-109</t>
  </si>
  <si>
    <t>n1000-110</t>
  </si>
  <si>
    <t>n1000-111</t>
  </si>
  <si>
    <t>n1000-112</t>
  </si>
  <si>
    <t>n1000-113</t>
  </si>
  <si>
    <t>n1000-114</t>
  </si>
  <si>
    <t>n1000-115</t>
  </si>
  <si>
    <t>n1000-116</t>
  </si>
  <si>
    <t>n1000-117</t>
  </si>
  <si>
    <t>n1000-118</t>
  </si>
  <si>
    <t>n1000-119</t>
  </si>
  <si>
    <t>n1000-120</t>
  </si>
  <si>
    <t>n1000-121</t>
  </si>
  <si>
    <t>n1000-122</t>
  </si>
  <si>
    <t>n1000-123</t>
  </si>
  <si>
    <t>n1000-124</t>
  </si>
  <si>
    <t>n1000-125</t>
  </si>
  <si>
    <t>n1000-126</t>
  </si>
  <si>
    <t>n1000-127</t>
  </si>
  <si>
    <t>n1000-128</t>
  </si>
  <si>
    <t>n1000-129</t>
  </si>
  <si>
    <t>n1000-130</t>
  </si>
  <si>
    <t>n1000-131</t>
  </si>
  <si>
    <t>n1000-132</t>
  </si>
  <si>
    <t>n1000-133</t>
  </si>
  <si>
    <t>n1000-134</t>
  </si>
  <si>
    <t>n1000-135</t>
  </si>
  <si>
    <t>n1000-136</t>
  </si>
  <si>
    <t>n1000-137</t>
  </si>
  <si>
    <t>n1000-138</t>
  </si>
  <si>
    <t>n1000-139</t>
  </si>
  <si>
    <t>n1000-140</t>
  </si>
  <si>
    <t>n1000-141</t>
  </si>
  <si>
    <t>n1000-142</t>
  </si>
  <si>
    <t>n1000-143</t>
  </si>
  <si>
    <t>n1000-144</t>
  </si>
  <si>
    <t>n1000-145</t>
  </si>
  <si>
    <t>n1000-146</t>
  </si>
  <si>
    <t>n1000-147</t>
  </si>
  <si>
    <t>n1000-148</t>
  </si>
  <si>
    <t>n1000-149</t>
  </si>
  <si>
    <t>n1000-150</t>
  </si>
  <si>
    <t>n1000-151</t>
  </si>
  <si>
    <t>n1000-152</t>
  </si>
  <si>
    <t>n1000-153</t>
  </si>
  <si>
    <t>n1000-154</t>
  </si>
  <si>
    <t>n1000-155</t>
  </si>
  <si>
    <t>n1000-156</t>
  </si>
  <si>
    <t>n1000-157</t>
  </si>
  <si>
    <t>n1000-158</t>
  </si>
  <si>
    <t>n1000-159</t>
  </si>
  <si>
    <t>n1000-160</t>
  </si>
  <si>
    <t>n1000-161</t>
  </si>
  <si>
    <t>n1000-162</t>
  </si>
  <si>
    <t>n1000-163</t>
  </si>
  <si>
    <t>n1000-164</t>
  </si>
  <si>
    <t>n1000-165</t>
  </si>
  <si>
    <t>n1000-166</t>
  </si>
  <si>
    <t>n1000-167</t>
  </si>
  <si>
    <t>n1000-168</t>
  </si>
  <si>
    <t>n1000-169</t>
  </si>
  <si>
    <t>n1000-170</t>
  </si>
  <si>
    <t>n1000-171</t>
  </si>
  <si>
    <t>n1000-172</t>
  </si>
  <si>
    <t>n1000-173</t>
  </si>
  <si>
    <t>n1000-174</t>
  </si>
  <si>
    <t>n1000-175</t>
  </si>
  <si>
    <t>n1000-176</t>
  </si>
  <si>
    <t>n1000-177</t>
  </si>
  <si>
    <t>n1000-178</t>
  </si>
  <si>
    <t>n1000-179</t>
  </si>
  <si>
    <t>n1000-180</t>
  </si>
  <si>
    <t>n1000-181</t>
  </si>
  <si>
    <t>n1000-182</t>
  </si>
  <si>
    <t>n1000-183</t>
  </si>
  <si>
    <t>n1000-184</t>
  </si>
  <si>
    <t>n1000-185</t>
  </si>
  <si>
    <t>n1000-186</t>
  </si>
  <si>
    <t>n1000-187</t>
  </si>
  <si>
    <t>n1000-188</t>
  </si>
  <si>
    <t>n1000-189</t>
  </si>
  <si>
    <t>n1000-190</t>
  </si>
  <si>
    <t>n1000-191</t>
  </si>
  <si>
    <t>n1000-192</t>
  </si>
  <si>
    <t>n1000-193</t>
  </si>
  <si>
    <t>n1000-194</t>
  </si>
  <si>
    <t>n1000-195</t>
  </si>
  <si>
    <t>n1000-196</t>
  </si>
  <si>
    <t>n1000-197</t>
  </si>
  <si>
    <t>n1000-198</t>
  </si>
  <si>
    <t>n1000-199</t>
  </si>
  <si>
    <t>n1000-200</t>
  </si>
  <si>
    <t>n1000-201</t>
  </si>
  <si>
    <t>n1000-202</t>
  </si>
  <si>
    <t>n1000-203</t>
  </si>
  <si>
    <t>n1000-204</t>
  </si>
  <si>
    <t>n1000-205</t>
  </si>
  <si>
    <t>n1000-206</t>
  </si>
  <si>
    <t>n1000-207</t>
  </si>
  <si>
    <t>n1000-208</t>
  </si>
  <si>
    <t>n1000-209</t>
  </si>
  <si>
    <t>n1000-210</t>
  </si>
  <si>
    <t>n1000-211</t>
  </si>
  <si>
    <t>n1000-212</t>
  </si>
  <si>
    <t>n1000-213</t>
  </si>
  <si>
    <t>n1000-214</t>
  </si>
  <si>
    <t>n1000-215</t>
  </si>
  <si>
    <t>n1000-216</t>
  </si>
  <si>
    <t>n1000-217</t>
  </si>
  <si>
    <t>n1000-218</t>
  </si>
  <si>
    <t>n1000-219</t>
  </si>
  <si>
    <t>n1000-220</t>
  </si>
  <si>
    <t>n1000-221</t>
  </si>
  <si>
    <t>n1000-222</t>
  </si>
  <si>
    <t>n1000-223</t>
  </si>
  <si>
    <t>n1000-224</t>
  </si>
  <si>
    <t>n1000-225</t>
  </si>
  <si>
    <t>n1000-226</t>
  </si>
  <si>
    <t>n1000-227</t>
  </si>
  <si>
    <t>n1000-228</t>
  </si>
  <si>
    <t>n1000-229</t>
  </si>
  <si>
    <t>n1000-230</t>
  </si>
  <si>
    <t>n1000-231</t>
  </si>
  <si>
    <t>n1000-232</t>
  </si>
  <si>
    <t>n1000-233</t>
  </si>
  <si>
    <t>n1000-234</t>
  </si>
  <si>
    <t>n1000-235</t>
  </si>
  <si>
    <t>n1000-236</t>
  </si>
  <si>
    <t>n1000-237</t>
  </si>
  <si>
    <t>n1000-238</t>
  </si>
  <si>
    <t>n1000-239</t>
  </si>
  <si>
    <t>n1000-240</t>
  </si>
  <si>
    <t>n1000-241</t>
  </si>
  <si>
    <t>n1000-242</t>
  </si>
  <si>
    <t>n1000-243</t>
  </si>
  <si>
    <t>n1000-244</t>
  </si>
  <si>
    <t>n1000-245</t>
  </si>
  <si>
    <t>n1000-246</t>
  </si>
  <si>
    <t>n1000-247</t>
  </si>
  <si>
    <t>n1000-248</t>
  </si>
  <si>
    <t>n1000-249</t>
  </si>
  <si>
    <t>n1000-250</t>
  </si>
  <si>
    <t>n1000-251</t>
  </si>
  <si>
    <t>n1000-252</t>
  </si>
  <si>
    <t>n1000-253</t>
  </si>
  <si>
    <t>n1000-254</t>
  </si>
  <si>
    <t>n1000-255</t>
  </si>
  <si>
    <t>n1000-256</t>
  </si>
  <si>
    <t>n1000-257</t>
  </si>
  <si>
    <t>n1000-258</t>
  </si>
  <si>
    <t>n1000-259</t>
  </si>
  <si>
    <t>n1000-260</t>
  </si>
  <si>
    <t>n1000-261</t>
  </si>
  <si>
    <t>n1000-262</t>
  </si>
  <si>
    <t>n1000-263</t>
  </si>
  <si>
    <t>n1000-264</t>
  </si>
  <si>
    <t>n1000-265</t>
  </si>
  <si>
    <t>n1000-266</t>
  </si>
  <si>
    <t>n1000-267</t>
  </si>
  <si>
    <t>n1000-268</t>
  </si>
  <si>
    <t>n1000-269</t>
  </si>
  <si>
    <t>n1000-270</t>
  </si>
  <si>
    <t>n1000-271</t>
  </si>
  <si>
    <t>n1000-272</t>
  </si>
  <si>
    <t>n1000-273</t>
  </si>
  <si>
    <t>n1000-274</t>
  </si>
  <si>
    <t>n1000-275</t>
  </si>
  <si>
    <t>n1000-276</t>
  </si>
  <si>
    <t>n1000-277</t>
  </si>
  <si>
    <t>n1000-278</t>
  </si>
  <si>
    <t>n1000-279</t>
  </si>
  <si>
    <t>n1000-280</t>
  </si>
  <si>
    <t>n1000-281</t>
  </si>
  <si>
    <t>n1000-282</t>
  </si>
  <si>
    <t>n1000-283</t>
  </si>
  <si>
    <t>n1000-284</t>
  </si>
  <si>
    <t>n1000-285</t>
  </si>
  <si>
    <t>n1000-286</t>
  </si>
  <si>
    <t>n1000-287</t>
  </si>
  <si>
    <t>n1000-288</t>
  </si>
  <si>
    <t>n1000-289</t>
  </si>
  <si>
    <t>n1000-290</t>
  </si>
  <si>
    <t>n1000-291</t>
  </si>
  <si>
    <t>n1000-292</t>
  </si>
  <si>
    <t>n1000-293</t>
  </si>
  <si>
    <t>n1000-294</t>
  </si>
  <si>
    <t>n1000-295</t>
  </si>
  <si>
    <t>n1000-296</t>
  </si>
  <si>
    <t>n1000-297</t>
  </si>
  <si>
    <t>n1000-298</t>
  </si>
  <si>
    <t>n1000-299</t>
  </si>
  <si>
    <t>n1000-300</t>
  </si>
  <si>
    <t>n1000-301</t>
  </si>
  <si>
    <t>n1000-302</t>
  </si>
  <si>
    <t>n1000-303</t>
  </si>
  <si>
    <t>n1000-304</t>
  </si>
  <si>
    <t>n1000-305</t>
  </si>
  <si>
    <t>n1000-306</t>
  </si>
  <si>
    <t>n1000-307</t>
  </si>
  <si>
    <t>n1000-308</t>
  </si>
  <si>
    <t>n1000-309</t>
  </si>
  <si>
    <t>n1000-310</t>
  </si>
  <si>
    <t>n1000-311</t>
  </si>
  <si>
    <t>n1000-312</t>
  </si>
  <si>
    <t>n1000-313</t>
  </si>
  <si>
    <t>n1000-314</t>
  </si>
  <si>
    <t>n1000-315</t>
  </si>
  <si>
    <t>n1000-316</t>
  </si>
  <si>
    <t>n1000-317</t>
  </si>
  <si>
    <t>n1000-318</t>
  </si>
  <si>
    <t>n1000-319</t>
  </si>
  <si>
    <t>n1000-320</t>
  </si>
  <si>
    <t>n1000-321</t>
  </si>
  <si>
    <t>n1000-322</t>
  </si>
  <si>
    <t>n1000-323</t>
  </si>
  <si>
    <t>n1000-324</t>
  </si>
  <si>
    <t>n1000-325</t>
  </si>
  <si>
    <t>n1000-326</t>
  </si>
  <si>
    <t>n1000-327</t>
  </si>
  <si>
    <t>n1000-328</t>
  </si>
  <si>
    <t>n1000-329</t>
  </si>
  <si>
    <t>n1000-330</t>
  </si>
  <si>
    <t>n1000-331</t>
  </si>
  <si>
    <t>n1000-332</t>
  </si>
  <si>
    <t>n1000-333</t>
  </si>
  <si>
    <t>n1000-334</t>
  </si>
  <si>
    <t>n1000-335</t>
  </si>
  <si>
    <t>n1000-336</t>
  </si>
  <si>
    <t>n1000-337</t>
  </si>
  <si>
    <t>n1000-338</t>
  </si>
  <si>
    <t>n1000-339</t>
  </si>
  <si>
    <t>n1000-340</t>
  </si>
  <si>
    <t>n1000-341</t>
  </si>
  <si>
    <t>n1000-342</t>
  </si>
  <si>
    <t>n1000-343</t>
  </si>
  <si>
    <t>n1000-344</t>
  </si>
  <si>
    <t>n1000-345</t>
  </si>
  <si>
    <t>n1000-346</t>
  </si>
  <si>
    <t>n1000-347</t>
  </si>
  <si>
    <t>n1000-348</t>
  </si>
  <si>
    <t>n1000-349</t>
  </si>
  <si>
    <t>n1000-350</t>
  </si>
  <si>
    <t>n1000-351</t>
  </si>
  <si>
    <t>n1000-352</t>
  </si>
  <si>
    <t>n1000-353</t>
  </si>
  <si>
    <t>n1000-354</t>
  </si>
  <si>
    <t>n1000-355</t>
  </si>
  <si>
    <t>n1000-356</t>
  </si>
  <si>
    <t>n1000-357</t>
  </si>
  <si>
    <t>n1000-358</t>
  </si>
  <si>
    <t>n1000-359</t>
  </si>
  <si>
    <t>n1000-360</t>
  </si>
  <si>
    <t>n1000-361</t>
  </si>
  <si>
    <t>n1000-362</t>
  </si>
  <si>
    <t>n1000-363</t>
  </si>
  <si>
    <t>n1000-364</t>
  </si>
  <si>
    <t>n1000-365</t>
  </si>
  <si>
    <t>n1000-366</t>
  </si>
  <si>
    <t>n1000-367</t>
  </si>
  <si>
    <t>n1000-368</t>
  </si>
  <si>
    <t>n1000-369</t>
  </si>
  <si>
    <t>n1000-370</t>
  </si>
  <si>
    <t>n1000-371</t>
  </si>
  <si>
    <t>n1000-372</t>
  </si>
  <si>
    <t>n1000-373</t>
  </si>
  <si>
    <t>n1000-374</t>
  </si>
  <si>
    <t>n1000-375</t>
  </si>
  <si>
    <t>n1000-376</t>
  </si>
  <si>
    <t>n1000-377</t>
  </si>
  <si>
    <t>n1000-378</t>
  </si>
  <si>
    <t>n1000-379</t>
  </si>
  <si>
    <t>n1000-380</t>
  </si>
  <si>
    <t>n1000-381</t>
  </si>
  <si>
    <t>n1000-382</t>
  </si>
  <si>
    <t>n1000-383</t>
  </si>
  <si>
    <t>n1000-384</t>
  </si>
  <si>
    <t>n1000-385</t>
  </si>
  <si>
    <t>n1000-386</t>
  </si>
  <si>
    <t>n1000-387</t>
  </si>
  <si>
    <t>n1000-388</t>
  </si>
  <si>
    <t>n1000-389</t>
  </si>
  <si>
    <t>n1000-390</t>
  </si>
  <si>
    <t>n1000-391</t>
  </si>
  <si>
    <t>n1000-392</t>
  </si>
  <si>
    <t>n1000-393</t>
  </si>
  <si>
    <t>n1000-394</t>
  </si>
  <si>
    <t>n1000-395</t>
  </si>
  <si>
    <t>n1000-396</t>
  </si>
  <si>
    <t>n1000-397</t>
  </si>
  <si>
    <t>n1000-398</t>
  </si>
  <si>
    <t>n1000-399</t>
  </si>
  <si>
    <t>n1000-400</t>
  </si>
  <si>
    <t>n1000-401</t>
  </si>
  <si>
    <t>n1000-402</t>
  </si>
  <si>
    <t>n1000-403</t>
  </si>
  <si>
    <t>n1000-404</t>
  </si>
  <si>
    <t>n1000-405</t>
  </si>
  <si>
    <t>n1000-406</t>
  </si>
  <si>
    <t>n1000-407</t>
  </si>
  <si>
    <t>n1000-408</t>
  </si>
  <si>
    <t>n1000-409</t>
  </si>
  <si>
    <t>n1000-410</t>
  </si>
  <si>
    <t>n1000-411</t>
  </si>
  <si>
    <t>n1000-412</t>
  </si>
  <si>
    <t>n1000-413</t>
  </si>
  <si>
    <t>n1000-414</t>
  </si>
  <si>
    <t>n1000-415</t>
  </si>
  <si>
    <t>n1000-416</t>
  </si>
  <si>
    <t>n1000-417</t>
  </si>
  <si>
    <t>n1000-418</t>
  </si>
  <si>
    <t>n1000-419</t>
  </si>
  <si>
    <t>n1000-420</t>
  </si>
  <si>
    <t>n1000-421</t>
  </si>
  <si>
    <t>n1000-422</t>
  </si>
  <si>
    <t>n1000-423</t>
  </si>
  <si>
    <t>n1000-424</t>
  </si>
  <si>
    <t>n1000-425</t>
  </si>
  <si>
    <t>n1000-426</t>
  </si>
  <si>
    <t>n1000-427</t>
  </si>
  <si>
    <t>n1000-428</t>
  </si>
  <si>
    <t>n1000-429</t>
  </si>
  <si>
    <t>n1000-430</t>
  </si>
  <si>
    <t>n1000-431</t>
  </si>
  <si>
    <t>n1000-432</t>
  </si>
  <si>
    <t>n1000-433</t>
  </si>
  <si>
    <t>n1000-434</t>
  </si>
  <si>
    <t>n1000-435</t>
  </si>
  <si>
    <t>n1000-436</t>
  </si>
  <si>
    <t>n1000-437</t>
  </si>
  <si>
    <t>n1000-438</t>
  </si>
  <si>
    <t>n1000-439</t>
  </si>
  <si>
    <t>n1000-440</t>
  </si>
  <si>
    <t>n1000-441</t>
  </si>
  <si>
    <t>n1000-442</t>
  </si>
  <si>
    <t>n1000-443</t>
  </si>
  <si>
    <t>n1000-444</t>
  </si>
  <si>
    <t>n1000-445</t>
  </si>
  <si>
    <t>n1000-446</t>
  </si>
  <si>
    <t>n1000-447</t>
  </si>
  <si>
    <t>n1000-448</t>
  </si>
  <si>
    <t>n1000-449</t>
  </si>
  <si>
    <t>n1000-450</t>
  </si>
  <si>
    <t>n1000-451</t>
  </si>
  <si>
    <t>n1000-452</t>
  </si>
  <si>
    <t>n1000-453</t>
  </si>
  <si>
    <t>n1000-454</t>
  </si>
  <si>
    <t>n1000-455</t>
  </si>
  <si>
    <t>n1000-456</t>
  </si>
  <si>
    <t>n1000-457</t>
  </si>
  <si>
    <t>n1000-458</t>
  </si>
  <si>
    <t>n1000-459</t>
  </si>
  <si>
    <t>n1000-460</t>
  </si>
  <si>
    <t>n1000-461</t>
  </si>
  <si>
    <t>n1000-462</t>
  </si>
  <si>
    <t>n1000-463</t>
  </si>
  <si>
    <t>n1000-464</t>
  </si>
  <si>
    <t>n1000-465</t>
  </si>
  <si>
    <t>n1000-466</t>
  </si>
  <si>
    <t>n1000-467</t>
  </si>
  <si>
    <t>n1000-468</t>
  </si>
  <si>
    <t>n1000-469</t>
  </si>
  <si>
    <t>n1000-470</t>
  </si>
  <si>
    <t>n1000-471</t>
  </si>
  <si>
    <t>n1000-472</t>
  </si>
  <si>
    <t>n1000-473</t>
  </si>
  <si>
    <t>n1000-474</t>
  </si>
  <si>
    <t>n1000-475</t>
  </si>
  <si>
    <t>n1000-476</t>
  </si>
  <si>
    <t>n1000-477</t>
  </si>
  <si>
    <t>n1000-478</t>
  </si>
  <si>
    <t>n1000-479</t>
  </si>
  <si>
    <t>n1000-480</t>
  </si>
  <si>
    <t>n1000-481</t>
  </si>
  <si>
    <t>n1000-482</t>
  </si>
  <si>
    <t>n1000-483</t>
  </si>
  <si>
    <t>n1000-484</t>
  </si>
  <si>
    <t>n1000-485</t>
  </si>
  <si>
    <t>n1000-486</t>
  </si>
  <si>
    <t>n1000-487</t>
  </si>
  <si>
    <t>n1000-488</t>
  </si>
  <si>
    <t>n1000-489</t>
  </si>
  <si>
    <t>n1000-490</t>
  </si>
  <si>
    <t>n1000-491</t>
  </si>
  <si>
    <t>n1000-492</t>
  </si>
  <si>
    <t>n1000-493</t>
  </si>
  <si>
    <t>n1000-494</t>
  </si>
  <si>
    <t>n1000-495</t>
  </si>
  <si>
    <t>n1000-496</t>
  </si>
  <si>
    <t>n1000-497</t>
  </si>
  <si>
    <t>n1000-498</t>
  </si>
  <si>
    <t>n1000-499</t>
  </si>
  <si>
    <t>n1000-500</t>
  </si>
  <si>
    <t>n1000-501</t>
  </si>
  <si>
    <t>n1000-502</t>
  </si>
  <si>
    <t>n1000-503</t>
  </si>
  <si>
    <t>n1000-504</t>
  </si>
  <si>
    <t>n1000-505</t>
  </si>
  <si>
    <t>n1000-506</t>
  </si>
  <si>
    <t>n1000-507</t>
  </si>
  <si>
    <t>n1000-508</t>
  </si>
  <si>
    <t>n1000-509</t>
  </si>
  <si>
    <t>n1000-510</t>
  </si>
  <si>
    <t>n1000-511</t>
  </si>
  <si>
    <t>n1000-512</t>
  </si>
  <si>
    <t>n1000-513</t>
  </si>
  <si>
    <t>n1000-514</t>
  </si>
  <si>
    <t>n1000-515</t>
  </si>
  <si>
    <t>n1000-516</t>
  </si>
  <si>
    <t>n1000-517</t>
  </si>
  <si>
    <t>n1000-518</t>
  </si>
  <si>
    <t>n1000-519</t>
  </si>
  <si>
    <t>n1000-520</t>
  </si>
  <si>
    <t>n1000-521</t>
  </si>
  <si>
    <t>n1000-522</t>
  </si>
  <si>
    <t>n1000-523</t>
  </si>
  <si>
    <t>n1000-524</t>
  </si>
  <si>
    <t>n1000-525</t>
  </si>
  <si>
    <t>n1000-526</t>
  </si>
  <si>
    <t>n1000-527</t>
  </si>
  <si>
    <t>n1000-528</t>
  </si>
  <si>
    <t>n1000-529</t>
  </si>
  <si>
    <t>n1000-530</t>
  </si>
  <si>
    <t>n1000-531</t>
  </si>
  <si>
    <t>n1000-532</t>
  </si>
  <si>
    <t>n1000-533</t>
  </si>
  <si>
    <t>n1000-534</t>
  </si>
  <si>
    <t>n1000-535</t>
  </si>
  <si>
    <t>n1000-536</t>
  </si>
  <si>
    <t>n1000-537</t>
  </si>
  <si>
    <t>n1000-538</t>
  </si>
  <si>
    <t>n1000-539</t>
  </si>
  <si>
    <t>n1000-540</t>
  </si>
  <si>
    <t>n1000-541</t>
  </si>
  <si>
    <t>n1000-542</t>
  </si>
  <si>
    <t>n1000-543</t>
  </si>
  <si>
    <t>n1000-544</t>
  </si>
  <si>
    <t>n1000-545</t>
  </si>
  <si>
    <t>n1000-546</t>
  </si>
  <si>
    <t>n1000-547</t>
  </si>
  <si>
    <t>n1000-548</t>
  </si>
  <si>
    <t>n1000-549</t>
  </si>
  <si>
    <t>n1000-550</t>
  </si>
  <si>
    <t>n1000-551</t>
  </si>
  <si>
    <t>n1000-552</t>
  </si>
  <si>
    <t>n1000-553</t>
  </si>
  <si>
    <t>n1000-554</t>
  </si>
  <si>
    <t>n1000-555</t>
  </si>
  <si>
    <t>n1000-556</t>
  </si>
  <si>
    <t>n1000-557</t>
  </si>
  <si>
    <t>n1000-558</t>
  </si>
  <si>
    <t>n1000-559</t>
  </si>
  <si>
    <t>n1000-560</t>
  </si>
  <si>
    <t>n1000-561</t>
  </si>
  <si>
    <t>n1000-562</t>
  </si>
  <si>
    <t>n1000-563</t>
  </si>
  <si>
    <t>n1000-564</t>
  </si>
  <si>
    <t>n1000-565</t>
  </si>
  <si>
    <t>n1000-566</t>
  </si>
  <si>
    <t>n1000-567</t>
  </si>
  <si>
    <t>n1000-568</t>
  </si>
  <si>
    <t>n1000-569</t>
  </si>
  <si>
    <t>n1000-570</t>
  </si>
  <si>
    <t>n1000-571</t>
  </si>
  <si>
    <t>n1000-572</t>
  </si>
  <si>
    <t>n1000-573</t>
  </si>
  <si>
    <t>n1000-574</t>
  </si>
  <si>
    <t>n1000-575</t>
  </si>
  <si>
    <t>n1000-576</t>
  </si>
  <si>
    <t>n1000-577</t>
  </si>
  <si>
    <t>n1000-578</t>
  </si>
  <si>
    <t>n1000-579</t>
  </si>
  <si>
    <t>n1000-580</t>
  </si>
  <si>
    <t>n1000-581</t>
  </si>
  <si>
    <t>n1000-582</t>
  </si>
  <si>
    <t>n1000-583</t>
  </si>
  <si>
    <t>n1000-584</t>
  </si>
  <si>
    <t>n1000-585</t>
  </si>
  <si>
    <t>n1000-586</t>
  </si>
  <si>
    <t>n1000-587</t>
  </si>
  <si>
    <t>n1000-588</t>
  </si>
  <si>
    <t>n1000-589</t>
  </si>
  <si>
    <t>n1000-590</t>
  </si>
  <si>
    <t>n1000-591</t>
  </si>
  <si>
    <t>n1000-592</t>
  </si>
  <si>
    <t>n1000-593</t>
  </si>
  <si>
    <t>n1000-594</t>
  </si>
  <si>
    <t>n1000-595</t>
  </si>
  <si>
    <t>n1000-596</t>
  </si>
  <si>
    <t>n1000-597</t>
  </si>
  <si>
    <t>n1000-598</t>
  </si>
  <si>
    <t>n1000-599</t>
  </si>
  <si>
    <t>n1000-600</t>
  </si>
  <si>
    <t>n1000-601</t>
  </si>
  <si>
    <t>n1000-602</t>
  </si>
  <si>
    <t>n1000-603</t>
  </si>
  <si>
    <t>n1000-604</t>
  </si>
  <si>
    <t>n1000-605</t>
  </si>
  <si>
    <t>n1000-606</t>
  </si>
  <si>
    <t>n1000-607</t>
  </si>
  <si>
    <t>n1000-608</t>
  </si>
  <si>
    <t>n1000-609</t>
  </si>
  <si>
    <t>n1000-610</t>
  </si>
  <si>
    <t>n1000-611</t>
  </si>
  <si>
    <t>n1000-612</t>
  </si>
  <si>
    <t>n1000-613</t>
  </si>
  <si>
    <t>n1000-614</t>
  </si>
  <si>
    <t>n1000-615</t>
  </si>
  <si>
    <t>n1000-616</t>
  </si>
  <si>
    <t>n1000-617</t>
  </si>
  <si>
    <t>n1000-618</t>
  </si>
  <si>
    <t>n1000-619</t>
  </si>
  <si>
    <t>n1000-620</t>
  </si>
  <si>
    <t>n1000-621</t>
  </si>
  <si>
    <t>n1000-622</t>
  </si>
  <si>
    <t>n1000-623</t>
  </si>
  <si>
    <t>n1000-624</t>
  </si>
  <si>
    <t>n1000-625</t>
  </si>
  <si>
    <t>n1000-626</t>
  </si>
  <si>
    <t>n1000-627</t>
  </si>
  <si>
    <t>n1000-628</t>
  </si>
  <si>
    <t>n1000-629</t>
  </si>
  <si>
    <t>n1000-630</t>
  </si>
  <si>
    <t>n1000-631</t>
  </si>
  <si>
    <t>n1000-632</t>
  </si>
  <si>
    <t>n1000-633</t>
  </si>
  <si>
    <t>n1000-634</t>
  </si>
  <si>
    <t>n1000-635</t>
  </si>
  <si>
    <t>n1000-636</t>
  </si>
  <si>
    <t>n1000-637</t>
  </si>
  <si>
    <t>n1000-638</t>
  </si>
  <si>
    <t>n1000-639</t>
  </si>
  <si>
    <t>n1000-640</t>
  </si>
  <si>
    <t>n1000-641</t>
  </si>
  <si>
    <t>n1000-642</t>
  </si>
  <si>
    <t>n1000-643</t>
  </si>
  <si>
    <t>n1000-644</t>
  </si>
  <si>
    <t>n1000-645</t>
  </si>
  <si>
    <t>n1000-646</t>
  </si>
  <si>
    <t>n1000-647</t>
  </si>
  <si>
    <t>n1000-648</t>
  </si>
  <si>
    <t>n1000-649</t>
  </si>
  <si>
    <t>n1000-650</t>
  </si>
  <si>
    <t>n1000-651</t>
  </si>
  <si>
    <t>n1000-652</t>
  </si>
  <si>
    <t>n1000-653</t>
  </si>
  <si>
    <t>n1000-654</t>
  </si>
  <si>
    <t>n1000-655</t>
  </si>
  <si>
    <t>n1000-656</t>
  </si>
  <si>
    <t>n1000-657</t>
  </si>
  <si>
    <t>n1000-658</t>
  </si>
  <si>
    <t>n1000-659</t>
  </si>
  <si>
    <t>n1000-660</t>
  </si>
  <si>
    <t>n1000-661</t>
  </si>
  <si>
    <t>n1000-662</t>
  </si>
  <si>
    <t>n1000-663</t>
  </si>
  <si>
    <t>n1000-664</t>
  </si>
  <si>
    <t>n1000-665</t>
  </si>
  <si>
    <t>n1000-666</t>
  </si>
  <si>
    <t>n1000-667</t>
  </si>
  <si>
    <t>n1000-668</t>
  </si>
  <si>
    <t>n1000-669</t>
  </si>
  <si>
    <t>n1000-670</t>
  </si>
  <si>
    <t>n1000-671</t>
  </si>
  <si>
    <t>n1000-672</t>
  </si>
  <si>
    <t>n1000-673</t>
  </si>
  <si>
    <t>n1000-674</t>
  </si>
  <si>
    <t>n1000-675</t>
  </si>
  <si>
    <t>n1000-676</t>
  </si>
  <si>
    <t>n1000-677</t>
  </si>
  <si>
    <t>n1000-678</t>
  </si>
  <si>
    <t>n1000-679</t>
  </si>
  <si>
    <t>n1000-680</t>
  </si>
  <si>
    <t>n1000-681</t>
  </si>
  <si>
    <t>n1000-682</t>
  </si>
  <si>
    <t>n1000-683</t>
  </si>
  <si>
    <t>n1000-684</t>
  </si>
  <si>
    <t>n1000-685</t>
  </si>
  <si>
    <t>n1000-686</t>
  </si>
  <si>
    <t>n1000-687</t>
  </si>
  <si>
    <t>n1000-688</t>
  </si>
  <si>
    <t>n1000-689</t>
  </si>
  <si>
    <t>n1000-690</t>
  </si>
  <si>
    <t>n1000-691</t>
  </si>
  <si>
    <t>n1000-692</t>
  </si>
  <si>
    <t>n1000-693</t>
  </si>
  <si>
    <t>n1000-694</t>
  </si>
  <si>
    <t>n1000-695</t>
  </si>
  <si>
    <t>n1000-696</t>
  </si>
  <si>
    <t>n1000-697</t>
  </si>
  <si>
    <t>n1000-698</t>
  </si>
  <si>
    <t>n1000-699</t>
  </si>
  <si>
    <t>n1000-700</t>
  </si>
  <si>
    <t>n1000-701</t>
  </si>
  <si>
    <t>n1000-702</t>
  </si>
  <si>
    <t>n1000-703</t>
  </si>
  <si>
    <t>n1000-704</t>
  </si>
  <si>
    <t>n1000-705</t>
  </si>
  <si>
    <t>n1000-706</t>
  </si>
  <si>
    <t>n1000-707</t>
  </si>
  <si>
    <t>n1000-708</t>
  </si>
  <si>
    <t>n1000-709</t>
  </si>
  <si>
    <t>n1000-710</t>
  </si>
  <si>
    <t>n1000-711</t>
  </si>
  <si>
    <t>n1000-712</t>
  </si>
  <si>
    <t>n1000-713</t>
  </si>
  <si>
    <t>n1000-714</t>
  </si>
  <si>
    <t>n1000-715</t>
  </si>
  <si>
    <t>n1000-716</t>
  </si>
  <si>
    <t>n1000-717</t>
  </si>
  <si>
    <t>n1000-718</t>
  </si>
  <si>
    <t>n1000-719</t>
  </si>
  <si>
    <t>n1000-720</t>
  </si>
  <si>
    <t>n1000-721</t>
  </si>
  <si>
    <t>n1000-722</t>
  </si>
  <si>
    <t>n1000-723</t>
  </si>
  <si>
    <t>n1000-724</t>
  </si>
  <si>
    <t>n1000-725</t>
  </si>
  <si>
    <t>n1000-726</t>
  </si>
  <si>
    <t>n1000-727</t>
  </si>
  <si>
    <t>n1000-728</t>
  </si>
  <si>
    <t>n1000-729</t>
  </si>
  <si>
    <t>n1000-730</t>
  </si>
  <si>
    <t>n1000-731</t>
  </si>
  <si>
    <t>n1000-732</t>
  </si>
  <si>
    <t>n1000-733</t>
  </si>
  <si>
    <t>n1000-734</t>
  </si>
  <si>
    <t>n1000-735</t>
  </si>
  <si>
    <t>n1000-736</t>
  </si>
  <si>
    <t>n1000-737</t>
  </si>
  <si>
    <t>n1000-738</t>
  </si>
  <si>
    <t>n1000-739</t>
  </si>
  <si>
    <t>n1000-740</t>
  </si>
  <si>
    <t>n1000-741</t>
  </si>
  <si>
    <t>n1000-742</t>
  </si>
  <si>
    <t>n1000-743</t>
  </si>
  <si>
    <t>n1000-744</t>
  </si>
  <si>
    <t>n1000-745</t>
  </si>
  <si>
    <t>n1000-746</t>
  </si>
  <si>
    <t>n1000-747</t>
  </si>
  <si>
    <t>n1000-748</t>
  </si>
  <si>
    <t>n1000-749</t>
  </si>
  <si>
    <t>n1000-750</t>
  </si>
  <si>
    <t>n1000-751</t>
  </si>
  <si>
    <t>n1000-752</t>
  </si>
  <si>
    <t>n1000-753</t>
  </si>
  <si>
    <t>n1000-754</t>
  </si>
  <si>
    <t>n1000-755</t>
  </si>
  <si>
    <t>n1000-756</t>
  </si>
  <si>
    <t>n1000-757</t>
  </si>
  <si>
    <t>n1000-758</t>
  </si>
  <si>
    <t>n1000-759</t>
  </si>
  <si>
    <t>n1000-760</t>
  </si>
  <si>
    <t>n1000-761</t>
  </si>
  <si>
    <t>n1000-762</t>
  </si>
  <si>
    <t>n1000-763</t>
  </si>
  <si>
    <t>n1000-764</t>
  </si>
  <si>
    <t>n1000-765</t>
  </si>
  <si>
    <t>n1000-766</t>
  </si>
  <si>
    <t>n1000-767</t>
  </si>
  <si>
    <t>n1000-768</t>
  </si>
  <si>
    <t>n1000-769</t>
  </si>
  <si>
    <t>n1000-770</t>
  </si>
  <si>
    <t>n1000-771</t>
  </si>
  <si>
    <t>n1000-772</t>
  </si>
  <si>
    <t>n1000-773</t>
  </si>
  <si>
    <t>n1000-774</t>
  </si>
  <si>
    <t>n1000-775</t>
  </si>
  <si>
    <t>n1000-776</t>
  </si>
  <si>
    <t>n1000-777</t>
  </si>
  <si>
    <t>n1000-778</t>
  </si>
  <si>
    <t>n1000-779</t>
  </si>
  <si>
    <t>n1000-780</t>
  </si>
  <si>
    <t>n1000-781</t>
  </si>
  <si>
    <t>n1000-782</t>
  </si>
  <si>
    <t>n1000-783</t>
  </si>
  <si>
    <t>n1000-784</t>
  </si>
  <si>
    <t>n1000-785</t>
  </si>
  <si>
    <t>n1000-786</t>
  </si>
  <si>
    <t>n1000-787</t>
  </si>
  <si>
    <t>n1000-788</t>
  </si>
  <si>
    <t>n1000-789</t>
  </si>
  <si>
    <t>n1000-790</t>
  </si>
  <si>
    <t>n1000-791</t>
  </si>
  <si>
    <t>n1000-792</t>
  </si>
  <si>
    <t>n1000-793</t>
  </si>
  <si>
    <t>n1000-794</t>
  </si>
  <si>
    <t>n1000-795</t>
  </si>
  <si>
    <t>n1000-796</t>
  </si>
  <si>
    <t>n1000-797</t>
  </si>
  <si>
    <t>n1000-798</t>
  </si>
  <si>
    <t>n1000-799</t>
  </si>
  <si>
    <t>n1000-800</t>
  </si>
  <si>
    <t>n1000-801</t>
  </si>
  <si>
    <t>n1000-802</t>
  </si>
  <si>
    <t>n1000-803</t>
  </si>
  <si>
    <t>n1000-804</t>
  </si>
  <si>
    <t>n1000-805</t>
  </si>
  <si>
    <t>n1000-806</t>
  </si>
  <si>
    <t>n1000-807</t>
  </si>
  <si>
    <t>n1000-808</t>
  </si>
  <si>
    <t>n1000-809</t>
  </si>
  <si>
    <t>n1000-810</t>
  </si>
  <si>
    <t>n1000-811</t>
  </si>
  <si>
    <t>n1000-812</t>
  </si>
  <si>
    <t>n1000-813</t>
  </si>
  <si>
    <t>n1000-814</t>
  </si>
  <si>
    <t>n1000-815</t>
  </si>
  <si>
    <t>n1000-816</t>
  </si>
  <si>
    <t>n1000-817</t>
  </si>
  <si>
    <t>n1000-818</t>
  </si>
  <si>
    <t>n1000-819</t>
  </si>
  <si>
    <t>n1000-820</t>
  </si>
  <si>
    <t>n1000-821</t>
  </si>
  <si>
    <t>n1000-822</t>
  </si>
  <si>
    <t>n1000-823</t>
  </si>
  <si>
    <t>n1000-824</t>
  </si>
  <si>
    <t>n1000-825</t>
  </si>
  <si>
    <t>n1000-826</t>
  </si>
  <si>
    <t>n1000-827</t>
  </si>
  <si>
    <t>n1000-828</t>
  </si>
  <si>
    <t>n1000-829</t>
  </si>
  <si>
    <t>n1000-830</t>
  </si>
  <si>
    <t>n1000-831</t>
  </si>
  <si>
    <t>n1000-832</t>
  </si>
  <si>
    <t>n1000-833</t>
  </si>
  <si>
    <t>n1000-834</t>
  </si>
  <si>
    <t>n1000-835</t>
  </si>
  <si>
    <t>n1000-836</t>
  </si>
  <si>
    <t>n1000-837</t>
  </si>
  <si>
    <t>n1000-838</t>
  </si>
  <si>
    <t>n1000-839</t>
  </si>
  <si>
    <t>n1000-840</t>
  </si>
  <si>
    <t>n1000-841</t>
  </si>
  <si>
    <t>n1000-842</t>
  </si>
  <si>
    <t>n1000-843</t>
  </si>
  <si>
    <t>n1000-844</t>
  </si>
  <si>
    <t>n1000-845</t>
  </si>
  <si>
    <t>n1000-846</t>
  </si>
  <si>
    <t>n1000-847</t>
  </si>
  <si>
    <t>n1000-848</t>
  </si>
  <si>
    <t>n1000-849</t>
  </si>
  <si>
    <t>n1000-850</t>
  </si>
  <si>
    <t>n1000-851</t>
  </si>
  <si>
    <t>n1000-852</t>
  </si>
  <si>
    <t>n1000-853</t>
  </si>
  <si>
    <t>n1000-854</t>
  </si>
  <si>
    <t>n1000-855</t>
  </si>
  <si>
    <t>n1000-856</t>
  </si>
  <si>
    <t>n1000-857</t>
  </si>
  <si>
    <t>n1000-858</t>
  </si>
  <si>
    <t>n1000-859</t>
  </si>
  <si>
    <t>n1000-860</t>
  </si>
  <si>
    <t>n1000-861</t>
  </si>
  <si>
    <t>n1000-862</t>
  </si>
  <si>
    <t>n1000-863</t>
  </si>
  <si>
    <t>n1000-864</t>
  </si>
  <si>
    <t>n1000-865</t>
  </si>
  <si>
    <t>n1000-866</t>
  </si>
  <si>
    <t>n1000-867</t>
  </si>
  <si>
    <t>n1000-868</t>
  </si>
  <si>
    <t>n1000-869</t>
  </si>
  <si>
    <t>n1000-870</t>
  </si>
  <si>
    <t>n1000-871</t>
  </si>
  <si>
    <t>n1000-872</t>
  </si>
  <si>
    <t>n1000-873</t>
  </si>
  <si>
    <t>n1000-874</t>
  </si>
  <si>
    <t>n1000-875</t>
  </si>
  <si>
    <t>n1000-876</t>
  </si>
  <si>
    <t>n1000-877</t>
  </si>
  <si>
    <t>n1000-878</t>
  </si>
  <si>
    <t>n1000-879</t>
  </si>
  <si>
    <t>n1000-880</t>
  </si>
  <si>
    <t>n1000-881</t>
  </si>
  <si>
    <t>n1000-882</t>
  </si>
  <si>
    <t>n1000-883</t>
  </si>
  <si>
    <t>n1000-884</t>
  </si>
  <si>
    <t>n1000-885</t>
  </si>
  <si>
    <t>n1000-886</t>
  </si>
  <si>
    <t>n1000-887</t>
  </si>
  <si>
    <t>n1000-888</t>
  </si>
  <si>
    <t>n1000-889</t>
  </si>
  <si>
    <t>n1000-890</t>
  </si>
  <si>
    <t>n1000-891</t>
  </si>
  <si>
    <t>n1000-892</t>
  </si>
  <si>
    <t>n1000-893</t>
  </si>
  <si>
    <t>n1000-894</t>
  </si>
  <si>
    <t>n1000-895</t>
  </si>
  <si>
    <t>n1000-896</t>
  </si>
  <si>
    <t>n1000-897</t>
  </si>
  <si>
    <t>n1000-898</t>
  </si>
  <si>
    <t>n1000-899</t>
  </si>
  <si>
    <t>n1000-900</t>
  </si>
  <si>
    <t>n1000-901</t>
  </si>
  <si>
    <t>n1000-902</t>
  </si>
  <si>
    <t>n1000-903</t>
  </si>
  <si>
    <t>n1000-904</t>
  </si>
  <si>
    <t>n1000-905</t>
  </si>
  <si>
    <t>n1000-906</t>
  </si>
  <si>
    <t>n1000-907</t>
  </si>
  <si>
    <t>n1000-908</t>
  </si>
  <si>
    <t>n1000-909</t>
  </si>
  <si>
    <t>n1000-910</t>
  </si>
  <si>
    <t>n1000-911</t>
  </si>
  <si>
    <t>n1000-912</t>
  </si>
  <si>
    <t>n1000-913</t>
  </si>
  <si>
    <t>n1000-914</t>
  </si>
  <si>
    <t>n1000-915</t>
  </si>
  <si>
    <t>n1000-916</t>
  </si>
  <si>
    <t>n1000-917</t>
  </si>
  <si>
    <t>n1000-918</t>
  </si>
  <si>
    <t>n1000-919</t>
  </si>
  <si>
    <t>n1000-920</t>
  </si>
  <si>
    <t>n1000-921</t>
  </si>
  <si>
    <t>n1000-922</t>
  </si>
  <si>
    <t>n1000-923</t>
  </si>
  <si>
    <t>n1000-924</t>
  </si>
  <si>
    <t>n1000-925</t>
  </si>
  <si>
    <t>n1000-926</t>
  </si>
  <si>
    <t>n1000-927</t>
  </si>
  <si>
    <t>n1000-928</t>
  </si>
  <si>
    <t>n1000-929</t>
  </si>
  <si>
    <t>n1000-930</t>
  </si>
  <si>
    <t>n1000-931</t>
  </si>
  <si>
    <t>n1000-932</t>
  </si>
  <si>
    <t>n1000-933</t>
  </si>
  <si>
    <t>n1000-934</t>
  </si>
  <si>
    <t>n1000-935</t>
  </si>
  <si>
    <t>n1000-936</t>
  </si>
  <si>
    <t>n1000-937</t>
  </si>
  <si>
    <t>n1000-938</t>
  </si>
  <si>
    <t>n1000-939</t>
  </si>
  <si>
    <t>n1000-940</t>
  </si>
  <si>
    <t>n1000-941</t>
  </si>
  <si>
    <t>n1000-942</t>
  </si>
  <si>
    <t>n1000-943</t>
  </si>
  <si>
    <t>n1000-944</t>
  </si>
  <si>
    <t>n1000-945</t>
  </si>
  <si>
    <t>n1000-946</t>
  </si>
  <si>
    <t>n1000-947</t>
  </si>
  <si>
    <t>n1000-948</t>
  </si>
  <si>
    <t>n1000-949</t>
  </si>
  <si>
    <t>n1000-950</t>
  </si>
  <si>
    <t>n1000-951</t>
  </si>
  <si>
    <t>n1000-952</t>
  </si>
  <si>
    <t>n1000-953</t>
  </si>
  <si>
    <t>n1000-954</t>
  </si>
  <si>
    <t>n1000-955</t>
  </si>
  <si>
    <t>n1000-956</t>
  </si>
  <si>
    <t>n1000-957</t>
  </si>
  <si>
    <t>n1000-958</t>
  </si>
  <si>
    <t>n1000-959</t>
  </si>
  <si>
    <t>n1000-960</t>
  </si>
  <si>
    <t>n1000-961</t>
  </si>
  <si>
    <t>n1000-962</t>
  </si>
  <si>
    <t>n1000-963</t>
  </si>
  <si>
    <t>n1000-964</t>
  </si>
  <si>
    <t>n1000-965</t>
  </si>
  <si>
    <t>n1000-966</t>
  </si>
  <si>
    <t>n1000-967</t>
  </si>
  <si>
    <t>n1000-968</t>
  </si>
  <si>
    <t>n1000-969</t>
  </si>
  <si>
    <t>n1000-970</t>
  </si>
  <si>
    <t>n1000-971</t>
  </si>
  <si>
    <t>n1000-972</t>
  </si>
  <si>
    <t>n1000-973</t>
  </si>
  <si>
    <t>n1000-974</t>
  </si>
  <si>
    <t>n1000-975</t>
  </si>
  <si>
    <t>n1000-976</t>
  </si>
  <si>
    <t>n1000-977</t>
  </si>
  <si>
    <t>n1000-978</t>
  </si>
  <si>
    <t>n1000-979</t>
  </si>
  <si>
    <t>n1000-980</t>
  </si>
  <si>
    <t>n1000-981</t>
  </si>
  <si>
    <t>n1000-982</t>
  </si>
  <si>
    <t>n1000-983</t>
  </si>
  <si>
    <t>n1000-984</t>
  </si>
  <si>
    <t>n1000-985</t>
  </si>
  <si>
    <t>n1000-986</t>
  </si>
  <si>
    <t>n1000-987</t>
  </si>
  <si>
    <t>n1000-988</t>
  </si>
  <si>
    <t>n1000-989</t>
  </si>
  <si>
    <t>n1000-990</t>
  </si>
  <si>
    <t>n1000-991</t>
  </si>
  <si>
    <t>n1000-992</t>
  </si>
  <si>
    <t>n1000-993</t>
  </si>
  <si>
    <t>n1000-994</t>
  </si>
  <si>
    <t>n1000-995</t>
  </si>
  <si>
    <t>n1000-996</t>
  </si>
  <si>
    <t>n1000-997</t>
  </si>
  <si>
    <t>n1000-998</t>
  </si>
  <si>
    <t>n1000-999</t>
  </si>
  <si>
    <t>n1000-1000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</si>
</sst>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Fill="1"/>
    <xf numFmtId="43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1"/>
  <sheetViews>
    <sheetView tabSelected="1" workbookViewId="0">
      <selection activeCell="M16" sqref="M16"/>
    </sheetView>
  </sheetViews>
  <sheetFormatPr defaultRowHeight="14.4" x14ac:dyDescent="0.3"/>
  <cols>
    <col min="2" max="2" width="9.109375" style="1"/>
    <col min="13" max="13" width="11.33203125" customWidth="1"/>
    <col min="14" max="14" width="10.109375" customWidth="1"/>
    <col min="15" max="15" width="12.109375" customWidth="1"/>
    <col min="16" max="16" width="9.6640625" customWidth="1"/>
    <col min="17" max="18" width="10" customWidth="1"/>
    <col min="19" max="19" width="10.109375" customWidth="1"/>
    <col min="20" max="20" width="12" customWidth="1"/>
    <col min="21" max="21" width="11.109375" customWidth="1"/>
    <col min="22" max="22" width="9.44140625" customWidth="1"/>
    <col min="23" max="23" width="10.88671875" customWidth="1"/>
    <col min="24" max="24" width="7.5546875" customWidth="1"/>
    <col min="25" max="25" width="8.44140625" customWidth="1"/>
    <col min="26" max="26" width="8.6640625" customWidth="1"/>
    <col min="27" max="27" width="9.44140625" customWidth="1"/>
    <col min="28" max="28" width="8" customWidth="1"/>
    <col min="29" max="29" width="9.6640625" customWidth="1"/>
    <col min="30" max="30" width="9.33203125" customWidth="1"/>
    <col min="31" max="31" width="9" customWidth="1"/>
    <col min="32" max="32" width="14.109375" customWidth="1"/>
    <col min="33" max="33" width="12.6640625" customWidth="1"/>
    <col min="34" max="35" width="18.6640625" customWidth="1"/>
    <col min="36" max="36" width="10.33203125" customWidth="1"/>
    <col min="42" max="43" width="13.44140625" customWidth="1"/>
    <col min="44" max="44" width="18.33203125" customWidth="1"/>
  </cols>
  <sheetData>
    <row r="1" spans="1:44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32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33</v>
      </c>
      <c r="AI1" t="s">
        <v>34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35</v>
      </c>
      <c r="AQ1" t="s">
        <v>42</v>
      </c>
      <c r="AR1" t="s">
        <v>43</v>
      </c>
    </row>
    <row r="2" spans="1:44" x14ac:dyDescent="0.3">
      <c r="A2" s="2" t="s">
        <v>44</v>
      </c>
      <c r="B2" s="3">
        <v>500000</v>
      </c>
      <c r="C2" s="2">
        <v>1</v>
      </c>
      <c r="D2" s="2">
        <v>1</v>
      </c>
      <c r="E2" s="2">
        <v>2</v>
      </c>
      <c r="F2" s="2">
        <v>29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>
        <v>367965</v>
      </c>
      <c r="N2" s="3">
        <v>412023</v>
      </c>
      <c r="O2" s="3">
        <v>445007</v>
      </c>
      <c r="P2" s="3">
        <v>542653</v>
      </c>
      <c r="Q2" s="3">
        <v>483003</v>
      </c>
      <c r="R2" s="3">
        <v>473944</v>
      </c>
      <c r="S2" s="3">
        <v>55000</v>
      </c>
      <c r="T2" s="3">
        <v>40000</v>
      </c>
      <c r="U2" s="3">
        <v>38000</v>
      </c>
      <c r="V2" s="3">
        <v>20239</v>
      </c>
      <c r="W2" s="3">
        <v>13750</v>
      </c>
      <c r="X2">
        <v>13770</v>
      </c>
      <c r="Y2">
        <f t="shared" ref="Y2" si="0">COUNTIF(M2:R2,"&lt;&gt;0")</f>
        <v>6</v>
      </c>
      <c r="Z2">
        <f t="shared" ref="Z2:Z65" si="1">IF(AND(M2=0,S2=0), 0, M2-S2)</f>
        <v>312965</v>
      </c>
      <c r="AA2">
        <f t="shared" ref="AA2:AA65" si="2">IF(AND(N2=0,T2=0), 0, N2-T2)</f>
        <v>372023</v>
      </c>
      <c r="AB2">
        <f t="shared" ref="AB2:AB65" si="3">IF(AND(O2=0,U2=0), 0, O2-U2)</f>
        <v>407007</v>
      </c>
      <c r="AC2">
        <f t="shared" ref="AC2:AC65" si="4">IF(AND(P2=0,V2=0), 0, P2-V2)</f>
        <v>522414</v>
      </c>
      <c r="AD2">
        <f t="shared" ref="AD2:AD65" si="5">IF(AND(Q2=0,W2=0), 0, Q2-W2)</f>
        <v>469253</v>
      </c>
      <c r="AE2">
        <f t="shared" ref="AE2:AE65" si="6">IF(AND(R2=0,X2=0), 0, R2-X2)</f>
        <v>460174</v>
      </c>
      <c r="AF2">
        <f t="shared" ref="AF2:AF65" si="7">COUNTIF(Z2:AE2,"&lt;=0")</f>
        <v>0</v>
      </c>
      <c r="AG2">
        <f t="shared" ref="AG2:AG65" si="8">IF(OR(AND(Z2=0,AA2=0,AB2=0,AC2=0,AD2=0,AE2=0),Y2=0),0,AF2/Y2)</f>
        <v>0</v>
      </c>
      <c r="AH2">
        <f t="shared" ref="AH2:AH65" si="9">(M2-N2)+(N2-O2)+(O2-P2)+(P2-Q2)+(Q2-R2)</f>
        <v>-105979</v>
      </c>
      <c r="AI2">
        <f t="shared" ref="AI2:AI65" si="10">(S2-T2)+(T2-U2)+(U2-V2)+(V2-W2)+(W2-X2)</f>
        <v>41230</v>
      </c>
      <c r="AJ2">
        <f t="shared" ref="AJ2:AJ65" si="11">IF(G2&lt;=0,0,G2)</f>
        <v>0</v>
      </c>
      <c r="AK2">
        <f t="shared" ref="AK2:AK65" si="12">IF(H2&lt;=0,0,H2)</f>
        <v>0</v>
      </c>
      <c r="AL2">
        <f t="shared" ref="AL2:AL65" si="13">IF(I2&lt;=0,0,I2)</f>
        <v>0</v>
      </c>
      <c r="AM2">
        <f t="shared" ref="AM2:AM65" si="14">IF(J2&lt;=0,0,J2)</f>
        <v>0</v>
      </c>
      <c r="AN2">
        <f t="shared" ref="AN2:AN65" si="15">IF(K2&lt;=0,0,K2)</f>
        <v>0</v>
      </c>
      <c r="AO2">
        <f t="shared" ref="AO2:AO65" si="16">IF(L2&lt;=0,0,L2)</f>
        <v>0</v>
      </c>
      <c r="AP2">
        <f t="shared" ref="AP2:AP65" si="17">SUM(AJ2:AO2)</f>
        <v>0</v>
      </c>
      <c r="AQ2">
        <f t="shared" ref="AQ2:AQ65" si="18">IF(Y2&lt;&gt;0,AP2/Y2,0)</f>
        <v>0</v>
      </c>
      <c r="AR2">
        <f t="shared" ref="AR2:AR65" si="19">IF(OR(G2=-1,H2=-1,I2=-1),1,0)</f>
        <v>0</v>
      </c>
    </row>
    <row r="3" spans="1:44" x14ac:dyDescent="0.3">
      <c r="A3" s="2" t="s">
        <v>45</v>
      </c>
      <c r="B3" s="3">
        <v>210000</v>
      </c>
      <c r="C3" s="2">
        <v>1</v>
      </c>
      <c r="D3" s="2">
        <v>1</v>
      </c>
      <c r="E3" s="2">
        <v>2</v>
      </c>
      <c r="F3" s="2">
        <v>29</v>
      </c>
      <c r="G3" s="2">
        <v>-2</v>
      </c>
      <c r="H3" s="2">
        <v>-2</v>
      </c>
      <c r="I3" s="2">
        <v>-2</v>
      </c>
      <c r="J3" s="2">
        <v>-2</v>
      </c>
      <c r="K3" s="2">
        <v>-2</v>
      </c>
      <c r="L3" s="2">
        <v>-2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>
        <v>0</v>
      </c>
      <c r="Y3">
        <f t="shared" ref="Y3:Y66" si="20">COUNTIF(M3:R3,"&lt;&gt;0")</f>
        <v>0</v>
      </c>
      <c r="Z3">
        <f t="shared" si="1"/>
        <v>0</v>
      </c>
      <c r="AA3">
        <f t="shared" si="2"/>
        <v>0</v>
      </c>
      <c r="AB3">
        <f t="shared" si="3"/>
        <v>0</v>
      </c>
      <c r="AC3">
        <f t="shared" si="4"/>
        <v>0</v>
      </c>
      <c r="AD3">
        <f t="shared" si="5"/>
        <v>0</v>
      </c>
      <c r="AE3">
        <f t="shared" si="6"/>
        <v>0</v>
      </c>
      <c r="AF3">
        <f t="shared" si="7"/>
        <v>6</v>
      </c>
      <c r="AG3">
        <f t="shared" si="8"/>
        <v>0</v>
      </c>
      <c r="AH3">
        <f t="shared" si="9"/>
        <v>0</v>
      </c>
      <c r="AI3">
        <f t="shared" si="10"/>
        <v>0</v>
      </c>
      <c r="AJ3">
        <f t="shared" si="11"/>
        <v>0</v>
      </c>
      <c r="AK3">
        <f t="shared" si="12"/>
        <v>0</v>
      </c>
      <c r="AL3">
        <f t="shared" si="13"/>
        <v>0</v>
      </c>
      <c r="AM3">
        <f t="shared" si="14"/>
        <v>0</v>
      </c>
      <c r="AN3">
        <f t="shared" si="15"/>
        <v>0</v>
      </c>
      <c r="AO3">
        <f t="shared" si="16"/>
        <v>0</v>
      </c>
      <c r="AP3">
        <f t="shared" si="17"/>
        <v>0</v>
      </c>
      <c r="AQ3">
        <f t="shared" si="18"/>
        <v>0</v>
      </c>
      <c r="AR3">
        <f t="shared" si="19"/>
        <v>0</v>
      </c>
    </row>
    <row r="4" spans="1:44" x14ac:dyDescent="0.3">
      <c r="A4" s="2" t="s">
        <v>46</v>
      </c>
      <c r="B4" s="3">
        <v>150000</v>
      </c>
      <c r="C4" s="2">
        <v>1</v>
      </c>
      <c r="D4" s="2">
        <v>1</v>
      </c>
      <c r="E4" s="2">
        <v>2</v>
      </c>
      <c r="F4" s="2">
        <v>27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3">
        <v>86009</v>
      </c>
      <c r="N4" s="3">
        <v>86108</v>
      </c>
      <c r="O4" s="3">
        <v>89006</v>
      </c>
      <c r="P4" s="3">
        <v>89775</v>
      </c>
      <c r="Q4" s="3">
        <v>87725</v>
      </c>
      <c r="R4" s="3">
        <v>40788</v>
      </c>
      <c r="S4" s="3">
        <v>4031</v>
      </c>
      <c r="T4" s="3">
        <v>10006</v>
      </c>
      <c r="U4" s="3">
        <v>3266</v>
      </c>
      <c r="V4" s="3">
        <v>4040</v>
      </c>
      <c r="W4" s="3">
        <v>1698</v>
      </c>
      <c r="X4">
        <v>800</v>
      </c>
      <c r="Y4">
        <f t="shared" si="20"/>
        <v>6</v>
      </c>
      <c r="Z4">
        <f t="shared" si="1"/>
        <v>81978</v>
      </c>
      <c r="AA4">
        <f t="shared" si="2"/>
        <v>76102</v>
      </c>
      <c r="AB4">
        <f t="shared" si="3"/>
        <v>85740</v>
      </c>
      <c r="AC4">
        <f t="shared" si="4"/>
        <v>85735</v>
      </c>
      <c r="AD4">
        <f t="shared" si="5"/>
        <v>86027</v>
      </c>
      <c r="AE4">
        <f t="shared" si="6"/>
        <v>39988</v>
      </c>
      <c r="AF4">
        <f t="shared" si="7"/>
        <v>0</v>
      </c>
      <c r="AG4">
        <f t="shared" si="8"/>
        <v>0</v>
      </c>
      <c r="AH4">
        <f t="shared" si="9"/>
        <v>45221</v>
      </c>
      <c r="AI4">
        <f t="shared" si="10"/>
        <v>3231</v>
      </c>
      <c r="AJ4">
        <f t="shared" si="11"/>
        <v>0</v>
      </c>
      <c r="AK4">
        <f t="shared" si="12"/>
        <v>0</v>
      </c>
      <c r="AL4">
        <f t="shared" si="13"/>
        <v>0</v>
      </c>
      <c r="AM4">
        <f t="shared" si="14"/>
        <v>0</v>
      </c>
      <c r="AN4">
        <f t="shared" si="15"/>
        <v>0</v>
      </c>
      <c r="AO4">
        <f t="shared" si="16"/>
        <v>0</v>
      </c>
      <c r="AP4">
        <f t="shared" si="17"/>
        <v>0</v>
      </c>
      <c r="AQ4">
        <f t="shared" si="18"/>
        <v>0</v>
      </c>
      <c r="AR4">
        <f t="shared" si="19"/>
        <v>0</v>
      </c>
    </row>
    <row r="5" spans="1:44" x14ac:dyDescent="0.3">
      <c r="A5" s="2" t="s">
        <v>47</v>
      </c>
      <c r="B5" s="3">
        <v>20000</v>
      </c>
      <c r="C5" s="2">
        <v>1</v>
      </c>
      <c r="D5" s="2">
        <v>2</v>
      </c>
      <c r="E5" s="2">
        <v>1</v>
      </c>
      <c r="F5" s="2">
        <v>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-1</v>
      </c>
      <c r="M5" s="3">
        <v>17973</v>
      </c>
      <c r="N5" s="3">
        <v>19367</v>
      </c>
      <c r="O5" s="3">
        <v>19559</v>
      </c>
      <c r="P5" s="3">
        <v>18240</v>
      </c>
      <c r="Q5" s="3">
        <v>17928</v>
      </c>
      <c r="R5" s="3">
        <v>150</v>
      </c>
      <c r="S5" s="3">
        <v>1699</v>
      </c>
      <c r="T5" s="3">
        <v>1460</v>
      </c>
      <c r="U5" s="3">
        <v>626</v>
      </c>
      <c r="V5" s="3">
        <v>1750</v>
      </c>
      <c r="W5" s="3">
        <v>150</v>
      </c>
      <c r="X5">
        <v>0</v>
      </c>
      <c r="Y5">
        <f t="shared" si="20"/>
        <v>6</v>
      </c>
      <c r="Z5">
        <f t="shared" si="1"/>
        <v>16274</v>
      </c>
      <c r="AA5">
        <f t="shared" si="2"/>
        <v>17907</v>
      </c>
      <c r="AB5">
        <f t="shared" si="3"/>
        <v>18933</v>
      </c>
      <c r="AC5">
        <f t="shared" si="4"/>
        <v>16490</v>
      </c>
      <c r="AD5">
        <f t="shared" si="5"/>
        <v>17778</v>
      </c>
      <c r="AE5">
        <f t="shared" si="6"/>
        <v>150</v>
      </c>
      <c r="AF5">
        <f t="shared" si="7"/>
        <v>0</v>
      </c>
      <c r="AG5">
        <f t="shared" si="8"/>
        <v>0</v>
      </c>
      <c r="AH5">
        <f t="shared" si="9"/>
        <v>17823</v>
      </c>
      <c r="AI5">
        <f t="shared" si="10"/>
        <v>1699</v>
      </c>
      <c r="AJ5">
        <f t="shared" si="11"/>
        <v>0</v>
      </c>
      <c r="AK5">
        <f t="shared" si="12"/>
        <v>0</v>
      </c>
      <c r="AL5">
        <f t="shared" si="13"/>
        <v>0</v>
      </c>
      <c r="AM5">
        <f t="shared" si="14"/>
        <v>0</v>
      </c>
      <c r="AN5">
        <f t="shared" si="15"/>
        <v>0</v>
      </c>
      <c r="AO5">
        <f t="shared" si="16"/>
        <v>0</v>
      </c>
      <c r="AP5">
        <f t="shared" si="17"/>
        <v>0</v>
      </c>
      <c r="AQ5">
        <f t="shared" si="18"/>
        <v>0</v>
      </c>
      <c r="AR5">
        <f t="shared" si="19"/>
        <v>0</v>
      </c>
    </row>
    <row r="6" spans="1:44" x14ac:dyDescent="0.3">
      <c r="A6" s="2" t="s">
        <v>48</v>
      </c>
      <c r="B6" s="3">
        <v>400000</v>
      </c>
      <c r="C6" s="2">
        <v>1</v>
      </c>
      <c r="D6" s="2">
        <v>2</v>
      </c>
      <c r="E6" s="2">
        <v>1</v>
      </c>
      <c r="F6" s="2">
        <v>34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3">
        <v>19660</v>
      </c>
      <c r="N6" s="3">
        <v>9666</v>
      </c>
      <c r="O6" s="3">
        <v>11867</v>
      </c>
      <c r="P6" s="3">
        <v>7839</v>
      </c>
      <c r="Q6" s="3">
        <v>14837</v>
      </c>
      <c r="R6" s="3">
        <v>7959</v>
      </c>
      <c r="S6" s="3">
        <v>9677</v>
      </c>
      <c r="T6" s="3">
        <v>11867</v>
      </c>
      <c r="U6" s="3">
        <v>7839</v>
      </c>
      <c r="V6" s="3">
        <v>14837</v>
      </c>
      <c r="W6" s="3">
        <v>7959</v>
      </c>
      <c r="X6">
        <v>5712</v>
      </c>
      <c r="Y6">
        <f t="shared" si="20"/>
        <v>6</v>
      </c>
      <c r="Z6">
        <f t="shared" si="1"/>
        <v>9983</v>
      </c>
      <c r="AA6">
        <f t="shared" si="2"/>
        <v>-2201</v>
      </c>
      <c r="AB6">
        <f t="shared" si="3"/>
        <v>4028</v>
      </c>
      <c r="AC6">
        <f t="shared" si="4"/>
        <v>-6998</v>
      </c>
      <c r="AD6">
        <f t="shared" si="5"/>
        <v>6878</v>
      </c>
      <c r="AE6">
        <f t="shared" si="6"/>
        <v>2247</v>
      </c>
      <c r="AF6">
        <f t="shared" si="7"/>
        <v>2</v>
      </c>
      <c r="AG6">
        <f t="shared" si="8"/>
        <v>0.33333333333333331</v>
      </c>
      <c r="AH6">
        <f t="shared" si="9"/>
        <v>11701</v>
      </c>
      <c r="AI6">
        <f t="shared" si="10"/>
        <v>3965</v>
      </c>
      <c r="AJ6">
        <f t="shared" si="11"/>
        <v>0</v>
      </c>
      <c r="AK6">
        <f t="shared" si="12"/>
        <v>0</v>
      </c>
      <c r="AL6">
        <f t="shared" si="13"/>
        <v>0</v>
      </c>
      <c r="AM6">
        <f t="shared" si="14"/>
        <v>0</v>
      </c>
      <c r="AN6">
        <f t="shared" si="15"/>
        <v>0</v>
      </c>
      <c r="AO6">
        <f t="shared" si="16"/>
        <v>0</v>
      </c>
      <c r="AP6">
        <f t="shared" si="17"/>
        <v>0</v>
      </c>
      <c r="AQ6">
        <f t="shared" si="18"/>
        <v>0</v>
      </c>
      <c r="AR6">
        <f t="shared" si="19"/>
        <v>1</v>
      </c>
    </row>
    <row r="7" spans="1:44" x14ac:dyDescent="0.3">
      <c r="A7" s="2" t="s">
        <v>49</v>
      </c>
      <c r="B7" s="3">
        <v>210000</v>
      </c>
      <c r="C7" s="2">
        <v>2</v>
      </c>
      <c r="D7" s="2">
        <v>1</v>
      </c>
      <c r="E7" s="2">
        <v>1</v>
      </c>
      <c r="F7" s="2">
        <v>38</v>
      </c>
      <c r="G7" s="2">
        <v>1</v>
      </c>
      <c r="H7" s="2">
        <v>-2</v>
      </c>
      <c r="I7" s="2">
        <v>-1</v>
      </c>
      <c r="J7" s="2">
        <v>0</v>
      </c>
      <c r="K7" s="2">
        <v>-1</v>
      </c>
      <c r="L7" s="2">
        <v>-1</v>
      </c>
      <c r="M7" s="3">
        <v>0</v>
      </c>
      <c r="N7" s="3">
        <v>0</v>
      </c>
      <c r="O7" s="3">
        <v>250</v>
      </c>
      <c r="P7" s="3">
        <v>123</v>
      </c>
      <c r="Q7" s="3">
        <v>789</v>
      </c>
      <c r="R7" s="3">
        <v>1222</v>
      </c>
      <c r="S7" s="3">
        <v>0</v>
      </c>
      <c r="T7" s="3">
        <v>250</v>
      </c>
      <c r="U7" s="3">
        <v>0</v>
      </c>
      <c r="V7" s="3">
        <v>789</v>
      </c>
      <c r="W7" s="3">
        <v>1222</v>
      </c>
      <c r="X7">
        <v>9616</v>
      </c>
      <c r="Y7">
        <f t="shared" si="20"/>
        <v>4</v>
      </c>
      <c r="Z7">
        <f t="shared" si="1"/>
        <v>0</v>
      </c>
      <c r="AA7">
        <f t="shared" si="2"/>
        <v>-250</v>
      </c>
      <c r="AB7">
        <f t="shared" si="3"/>
        <v>250</v>
      </c>
      <c r="AC7">
        <f t="shared" si="4"/>
        <v>-666</v>
      </c>
      <c r="AD7">
        <f t="shared" si="5"/>
        <v>-433</v>
      </c>
      <c r="AE7">
        <f t="shared" si="6"/>
        <v>-8394</v>
      </c>
      <c r="AF7">
        <f t="shared" si="7"/>
        <v>5</v>
      </c>
      <c r="AG7">
        <f t="shared" si="8"/>
        <v>1.25</v>
      </c>
      <c r="AH7">
        <f t="shared" si="9"/>
        <v>-1222</v>
      </c>
      <c r="AI7">
        <f t="shared" si="10"/>
        <v>-9616</v>
      </c>
      <c r="AJ7">
        <f t="shared" si="11"/>
        <v>1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  <c r="AO7">
        <f t="shared" si="16"/>
        <v>0</v>
      </c>
      <c r="AP7">
        <f t="shared" si="17"/>
        <v>1</v>
      </c>
      <c r="AQ7">
        <f t="shared" si="18"/>
        <v>0.25</v>
      </c>
      <c r="AR7">
        <f t="shared" si="19"/>
        <v>1</v>
      </c>
    </row>
    <row r="8" spans="1:44" x14ac:dyDescent="0.3">
      <c r="A8" s="2" t="s">
        <v>50</v>
      </c>
      <c r="B8" s="3">
        <v>30000</v>
      </c>
      <c r="C8" s="2">
        <v>1</v>
      </c>
      <c r="D8" s="2">
        <v>3</v>
      </c>
      <c r="E8" s="2">
        <v>1</v>
      </c>
      <c r="F8" s="2">
        <v>42</v>
      </c>
      <c r="G8" s="2">
        <v>-1</v>
      </c>
      <c r="H8" s="2">
        <v>-1</v>
      </c>
      <c r="I8" s="2">
        <v>-1</v>
      </c>
      <c r="J8" s="2">
        <v>-1</v>
      </c>
      <c r="K8" s="2">
        <v>-1</v>
      </c>
      <c r="L8" s="2">
        <v>2</v>
      </c>
      <c r="M8" s="3">
        <v>390</v>
      </c>
      <c r="N8" s="3">
        <v>390</v>
      </c>
      <c r="O8" s="3">
        <v>390</v>
      </c>
      <c r="P8" s="3">
        <v>240</v>
      </c>
      <c r="Q8" s="3">
        <v>1320</v>
      </c>
      <c r="R8" s="3">
        <v>780</v>
      </c>
      <c r="S8" s="3">
        <v>390</v>
      </c>
      <c r="T8" s="3">
        <v>390</v>
      </c>
      <c r="U8" s="3">
        <v>240</v>
      </c>
      <c r="V8" s="3">
        <v>1470</v>
      </c>
      <c r="W8" s="3">
        <v>0</v>
      </c>
      <c r="X8">
        <v>0</v>
      </c>
      <c r="Y8">
        <f t="shared" si="20"/>
        <v>6</v>
      </c>
      <c r="Z8">
        <f t="shared" si="1"/>
        <v>0</v>
      </c>
      <c r="AA8">
        <f t="shared" si="2"/>
        <v>0</v>
      </c>
      <c r="AB8">
        <f t="shared" si="3"/>
        <v>150</v>
      </c>
      <c r="AC8">
        <f t="shared" si="4"/>
        <v>-1230</v>
      </c>
      <c r="AD8">
        <f t="shared" si="5"/>
        <v>1320</v>
      </c>
      <c r="AE8">
        <f t="shared" si="6"/>
        <v>780</v>
      </c>
      <c r="AF8">
        <f t="shared" si="7"/>
        <v>3</v>
      </c>
      <c r="AG8">
        <f t="shared" si="8"/>
        <v>0.5</v>
      </c>
      <c r="AH8">
        <f t="shared" si="9"/>
        <v>-390</v>
      </c>
      <c r="AI8">
        <f t="shared" si="10"/>
        <v>390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si="14"/>
        <v>0</v>
      </c>
      <c r="AN8">
        <f t="shared" si="15"/>
        <v>0</v>
      </c>
      <c r="AO8">
        <f t="shared" si="16"/>
        <v>2</v>
      </c>
      <c r="AP8">
        <f t="shared" si="17"/>
        <v>2</v>
      </c>
      <c r="AQ8">
        <f t="shared" si="18"/>
        <v>0.33333333333333331</v>
      </c>
      <c r="AR8">
        <f t="shared" si="19"/>
        <v>1</v>
      </c>
    </row>
    <row r="9" spans="1:44" x14ac:dyDescent="0.3">
      <c r="A9" s="2" t="s">
        <v>51</v>
      </c>
      <c r="B9" s="3">
        <v>150000</v>
      </c>
      <c r="C9" s="2">
        <v>2</v>
      </c>
      <c r="D9" s="2">
        <v>2</v>
      </c>
      <c r="E9" s="2">
        <v>2</v>
      </c>
      <c r="F9" s="2">
        <v>27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>
        <v>127402</v>
      </c>
      <c r="N9" s="3">
        <v>110050</v>
      </c>
      <c r="O9" s="3">
        <v>51547</v>
      </c>
      <c r="P9" s="3">
        <v>44384</v>
      </c>
      <c r="Q9" s="3">
        <v>36900</v>
      </c>
      <c r="R9" s="3">
        <v>29497</v>
      </c>
      <c r="S9" s="3">
        <v>4500</v>
      </c>
      <c r="T9" s="3">
        <v>1745</v>
      </c>
      <c r="U9" s="3">
        <v>1566</v>
      </c>
      <c r="V9" s="3">
        <v>1208</v>
      </c>
      <c r="W9" s="3">
        <v>1077</v>
      </c>
      <c r="X9">
        <v>2529</v>
      </c>
      <c r="Y9">
        <f t="shared" si="20"/>
        <v>6</v>
      </c>
      <c r="Z9">
        <f t="shared" si="1"/>
        <v>122902</v>
      </c>
      <c r="AA9">
        <f t="shared" si="2"/>
        <v>108305</v>
      </c>
      <c r="AB9">
        <f t="shared" si="3"/>
        <v>49981</v>
      </c>
      <c r="AC9">
        <f t="shared" si="4"/>
        <v>43176</v>
      </c>
      <c r="AD9">
        <f t="shared" si="5"/>
        <v>35823</v>
      </c>
      <c r="AE9">
        <f t="shared" si="6"/>
        <v>26968</v>
      </c>
      <c r="AF9">
        <f t="shared" si="7"/>
        <v>0</v>
      </c>
      <c r="AG9">
        <f t="shared" si="8"/>
        <v>0</v>
      </c>
      <c r="AH9">
        <f t="shared" si="9"/>
        <v>97905</v>
      </c>
      <c r="AI9">
        <f t="shared" si="10"/>
        <v>1971</v>
      </c>
      <c r="AJ9">
        <f t="shared" si="11"/>
        <v>0</v>
      </c>
      <c r="AK9">
        <f t="shared" si="12"/>
        <v>0</v>
      </c>
      <c r="AL9">
        <f t="shared" si="13"/>
        <v>0</v>
      </c>
      <c r="AM9">
        <f t="shared" si="14"/>
        <v>0</v>
      </c>
      <c r="AN9">
        <f t="shared" si="15"/>
        <v>0</v>
      </c>
      <c r="AO9">
        <f t="shared" si="16"/>
        <v>0</v>
      </c>
      <c r="AP9">
        <f t="shared" si="17"/>
        <v>0</v>
      </c>
      <c r="AQ9">
        <f t="shared" si="18"/>
        <v>0</v>
      </c>
      <c r="AR9">
        <f t="shared" si="19"/>
        <v>0</v>
      </c>
    </row>
    <row r="10" spans="1:44" x14ac:dyDescent="0.3">
      <c r="A10" s="2" t="s">
        <v>52</v>
      </c>
      <c r="B10" s="3">
        <v>50000</v>
      </c>
      <c r="C10" s="2">
        <v>1</v>
      </c>
      <c r="D10" s="2">
        <v>2</v>
      </c>
      <c r="E10" s="2">
        <v>2</v>
      </c>
      <c r="F10" s="2">
        <v>27</v>
      </c>
      <c r="G10" s="2">
        <v>3</v>
      </c>
      <c r="H10" s="2">
        <v>2</v>
      </c>
      <c r="I10" s="2">
        <v>2</v>
      </c>
      <c r="J10" s="2">
        <v>0</v>
      </c>
      <c r="K10" s="2">
        <v>0</v>
      </c>
      <c r="L10" s="2">
        <v>-1</v>
      </c>
      <c r="M10" s="3">
        <v>13694</v>
      </c>
      <c r="N10" s="3">
        <v>14880</v>
      </c>
      <c r="O10" s="3">
        <v>14242</v>
      </c>
      <c r="P10" s="3">
        <v>13968</v>
      </c>
      <c r="Q10" s="3">
        <v>14319</v>
      </c>
      <c r="R10" s="3">
        <v>2614</v>
      </c>
      <c r="S10" s="3">
        <v>1700</v>
      </c>
      <c r="T10" s="3">
        <v>0</v>
      </c>
      <c r="U10" s="3">
        <v>426</v>
      </c>
      <c r="V10" s="3">
        <v>501</v>
      </c>
      <c r="W10" s="3">
        <v>2614</v>
      </c>
      <c r="X10">
        <v>1390</v>
      </c>
      <c r="Y10">
        <f t="shared" si="20"/>
        <v>6</v>
      </c>
      <c r="Z10">
        <f t="shared" si="1"/>
        <v>11994</v>
      </c>
      <c r="AA10">
        <f t="shared" si="2"/>
        <v>14880</v>
      </c>
      <c r="AB10">
        <f t="shared" si="3"/>
        <v>13816</v>
      </c>
      <c r="AC10">
        <f t="shared" si="4"/>
        <v>13467</v>
      </c>
      <c r="AD10">
        <f t="shared" si="5"/>
        <v>11705</v>
      </c>
      <c r="AE10">
        <f t="shared" si="6"/>
        <v>1224</v>
      </c>
      <c r="AF10">
        <f t="shared" si="7"/>
        <v>0</v>
      </c>
      <c r="AG10">
        <f t="shared" si="8"/>
        <v>0</v>
      </c>
      <c r="AH10">
        <f t="shared" si="9"/>
        <v>11080</v>
      </c>
      <c r="AI10">
        <f t="shared" si="10"/>
        <v>310</v>
      </c>
      <c r="AJ10">
        <f t="shared" si="11"/>
        <v>3</v>
      </c>
      <c r="AK10">
        <f t="shared" si="12"/>
        <v>2</v>
      </c>
      <c r="AL10">
        <f t="shared" si="13"/>
        <v>2</v>
      </c>
      <c r="AM10">
        <f t="shared" si="14"/>
        <v>0</v>
      </c>
      <c r="AN10">
        <f t="shared" si="15"/>
        <v>0</v>
      </c>
      <c r="AO10">
        <f t="shared" si="16"/>
        <v>0</v>
      </c>
      <c r="AP10">
        <f t="shared" si="17"/>
        <v>7</v>
      </c>
      <c r="AQ10">
        <f t="shared" si="18"/>
        <v>1.1666666666666667</v>
      </c>
      <c r="AR10">
        <f t="shared" si="19"/>
        <v>0</v>
      </c>
    </row>
    <row r="11" spans="1:44" x14ac:dyDescent="0.3">
      <c r="A11" s="2" t="s">
        <v>53</v>
      </c>
      <c r="B11" s="3">
        <v>100000</v>
      </c>
      <c r="C11" s="2">
        <v>1</v>
      </c>
      <c r="D11" s="2">
        <v>1</v>
      </c>
      <c r="E11" s="2">
        <v>2</v>
      </c>
      <c r="F11" s="2">
        <v>27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55734</v>
      </c>
      <c r="N11" s="3">
        <v>52557</v>
      </c>
      <c r="O11" s="3">
        <v>33415</v>
      </c>
      <c r="P11" s="3">
        <v>28776</v>
      </c>
      <c r="Q11" s="3">
        <v>17580</v>
      </c>
      <c r="R11" s="3">
        <v>6441</v>
      </c>
      <c r="S11" s="3">
        <v>1631</v>
      </c>
      <c r="T11" s="3">
        <v>1286</v>
      </c>
      <c r="U11" s="3">
        <v>200</v>
      </c>
      <c r="V11" s="3">
        <v>645</v>
      </c>
      <c r="W11" s="3">
        <v>909</v>
      </c>
      <c r="X11">
        <v>200</v>
      </c>
      <c r="Y11">
        <f t="shared" si="20"/>
        <v>6</v>
      </c>
      <c r="Z11">
        <f t="shared" si="1"/>
        <v>54103</v>
      </c>
      <c r="AA11">
        <f t="shared" si="2"/>
        <v>51271</v>
      </c>
      <c r="AB11">
        <f t="shared" si="3"/>
        <v>33215</v>
      </c>
      <c r="AC11">
        <f t="shared" si="4"/>
        <v>28131</v>
      </c>
      <c r="AD11">
        <f t="shared" si="5"/>
        <v>16671</v>
      </c>
      <c r="AE11">
        <f t="shared" si="6"/>
        <v>6241</v>
      </c>
      <c r="AF11">
        <f t="shared" si="7"/>
        <v>0</v>
      </c>
      <c r="AG11">
        <f t="shared" si="8"/>
        <v>0</v>
      </c>
      <c r="AH11">
        <f t="shared" si="9"/>
        <v>49293</v>
      </c>
      <c r="AI11">
        <f t="shared" si="10"/>
        <v>1431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0</v>
      </c>
      <c r="AO11">
        <f t="shared" si="16"/>
        <v>0</v>
      </c>
      <c r="AP11">
        <f t="shared" si="17"/>
        <v>0</v>
      </c>
      <c r="AQ11">
        <f t="shared" si="18"/>
        <v>0</v>
      </c>
      <c r="AR11">
        <f t="shared" si="19"/>
        <v>0</v>
      </c>
    </row>
    <row r="12" spans="1:44" x14ac:dyDescent="0.3">
      <c r="A12" s="2" t="s">
        <v>54</v>
      </c>
      <c r="B12" s="3">
        <v>360000</v>
      </c>
      <c r="C12" s="2">
        <v>2</v>
      </c>
      <c r="D12" s="2">
        <v>2</v>
      </c>
      <c r="E12" s="2">
        <v>2</v>
      </c>
      <c r="F12" s="2">
        <v>32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>
        <v>93029</v>
      </c>
      <c r="N12" s="3">
        <v>94054</v>
      </c>
      <c r="O12" s="3">
        <v>91834</v>
      </c>
      <c r="P12" s="3">
        <v>95631</v>
      </c>
      <c r="Q12" s="3">
        <v>100123</v>
      </c>
      <c r="R12" s="3">
        <v>100738</v>
      </c>
      <c r="S12" s="3">
        <v>10000</v>
      </c>
      <c r="T12" s="3">
        <v>7000</v>
      </c>
      <c r="U12" s="3">
        <v>10000</v>
      </c>
      <c r="V12" s="3">
        <v>10000</v>
      </c>
      <c r="W12" s="3">
        <v>10000</v>
      </c>
      <c r="X12">
        <v>10000</v>
      </c>
      <c r="Y12">
        <f t="shared" si="20"/>
        <v>6</v>
      </c>
      <c r="Z12">
        <f t="shared" si="1"/>
        <v>83029</v>
      </c>
      <c r="AA12">
        <f t="shared" si="2"/>
        <v>87054</v>
      </c>
      <c r="AB12">
        <f t="shared" si="3"/>
        <v>81834</v>
      </c>
      <c r="AC12">
        <f t="shared" si="4"/>
        <v>85631</v>
      </c>
      <c r="AD12">
        <f t="shared" si="5"/>
        <v>90123</v>
      </c>
      <c r="AE12">
        <f t="shared" si="6"/>
        <v>90738</v>
      </c>
      <c r="AF12">
        <f t="shared" si="7"/>
        <v>0</v>
      </c>
      <c r="AG12">
        <f t="shared" si="8"/>
        <v>0</v>
      </c>
      <c r="AH12">
        <f t="shared" si="9"/>
        <v>-7709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</row>
    <row r="13" spans="1:44" x14ac:dyDescent="0.3">
      <c r="A13" s="2" t="s">
        <v>55</v>
      </c>
      <c r="B13" s="3">
        <v>190000</v>
      </c>
      <c r="C13" s="2">
        <v>2</v>
      </c>
      <c r="D13" s="2">
        <v>1</v>
      </c>
      <c r="E13" s="2">
        <v>2</v>
      </c>
      <c r="F13" s="2">
        <v>28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v>143464</v>
      </c>
      <c r="N13" s="3">
        <v>146943</v>
      </c>
      <c r="O13" s="3">
        <v>151905</v>
      </c>
      <c r="P13" s="3">
        <v>153538</v>
      </c>
      <c r="Q13" s="3">
        <v>156664</v>
      </c>
      <c r="R13" s="3">
        <v>160361</v>
      </c>
      <c r="S13" s="3">
        <v>5795</v>
      </c>
      <c r="T13" s="3">
        <v>7408</v>
      </c>
      <c r="U13" s="3">
        <v>5645</v>
      </c>
      <c r="V13" s="3">
        <v>5753</v>
      </c>
      <c r="W13" s="3">
        <v>6370</v>
      </c>
      <c r="X13">
        <v>5865</v>
      </c>
      <c r="Y13">
        <f t="shared" si="20"/>
        <v>6</v>
      </c>
      <c r="Z13">
        <f t="shared" si="1"/>
        <v>137669</v>
      </c>
      <c r="AA13">
        <f t="shared" si="2"/>
        <v>139535</v>
      </c>
      <c r="AB13">
        <f t="shared" si="3"/>
        <v>146260</v>
      </c>
      <c r="AC13">
        <f t="shared" si="4"/>
        <v>147785</v>
      </c>
      <c r="AD13">
        <f t="shared" si="5"/>
        <v>150294</v>
      </c>
      <c r="AE13">
        <f t="shared" si="6"/>
        <v>154496</v>
      </c>
      <c r="AF13">
        <f t="shared" si="7"/>
        <v>0</v>
      </c>
      <c r="AG13">
        <f t="shared" si="8"/>
        <v>0</v>
      </c>
      <c r="AH13">
        <f t="shared" si="9"/>
        <v>-16897</v>
      </c>
      <c r="AI13">
        <f t="shared" si="10"/>
        <v>-70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0</v>
      </c>
      <c r="AQ13">
        <f t="shared" si="18"/>
        <v>0</v>
      </c>
      <c r="AR13">
        <f t="shared" si="19"/>
        <v>0</v>
      </c>
    </row>
    <row r="14" spans="1:44" x14ac:dyDescent="0.3">
      <c r="A14" s="2" t="s">
        <v>56</v>
      </c>
      <c r="B14" s="3">
        <v>260000</v>
      </c>
      <c r="C14" s="2">
        <v>2</v>
      </c>
      <c r="D14" s="2">
        <v>1</v>
      </c>
      <c r="E14" s="2">
        <v>2</v>
      </c>
      <c r="F14" s="2">
        <v>30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3">
        <v>156882</v>
      </c>
      <c r="N14" s="3">
        <v>160246</v>
      </c>
      <c r="O14" s="3">
        <v>159988</v>
      </c>
      <c r="P14" s="3">
        <v>158114</v>
      </c>
      <c r="Q14" s="3">
        <v>158762</v>
      </c>
      <c r="R14" s="3">
        <v>159108</v>
      </c>
      <c r="S14" s="3">
        <v>10000</v>
      </c>
      <c r="T14" s="3">
        <v>8000</v>
      </c>
      <c r="U14" s="3">
        <v>6000</v>
      </c>
      <c r="V14" s="3">
        <v>7000</v>
      </c>
      <c r="W14" s="3">
        <v>7000</v>
      </c>
      <c r="X14">
        <v>6000</v>
      </c>
      <c r="Y14">
        <f t="shared" si="20"/>
        <v>6</v>
      </c>
      <c r="Z14">
        <f t="shared" si="1"/>
        <v>146882</v>
      </c>
      <c r="AA14">
        <f t="shared" si="2"/>
        <v>152246</v>
      </c>
      <c r="AB14">
        <f t="shared" si="3"/>
        <v>153988</v>
      </c>
      <c r="AC14">
        <f t="shared" si="4"/>
        <v>151114</v>
      </c>
      <c r="AD14">
        <f t="shared" si="5"/>
        <v>151762</v>
      </c>
      <c r="AE14">
        <f t="shared" si="6"/>
        <v>153108</v>
      </c>
      <c r="AF14">
        <f t="shared" si="7"/>
        <v>0</v>
      </c>
      <c r="AG14">
        <f t="shared" si="8"/>
        <v>0</v>
      </c>
      <c r="AH14">
        <f t="shared" si="9"/>
        <v>-2226</v>
      </c>
      <c r="AI14">
        <f t="shared" si="10"/>
        <v>4000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0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</row>
    <row r="15" spans="1:44" x14ac:dyDescent="0.3">
      <c r="A15" s="2" t="s">
        <v>57</v>
      </c>
      <c r="B15" s="3">
        <v>230000</v>
      </c>
      <c r="C15" s="2">
        <v>2</v>
      </c>
      <c r="D15" s="2">
        <v>1</v>
      </c>
      <c r="E15" s="2">
        <v>2</v>
      </c>
      <c r="F15" s="2">
        <v>35</v>
      </c>
      <c r="G15" s="2">
        <v>-2</v>
      </c>
      <c r="H15" s="2">
        <v>-2</v>
      </c>
      <c r="I15" s="2">
        <v>-2</v>
      </c>
      <c r="J15" s="2">
        <v>-2</v>
      </c>
      <c r="K15" s="2">
        <v>-2</v>
      </c>
      <c r="L15" s="2">
        <v>-2</v>
      </c>
      <c r="M15" s="3">
        <v>761</v>
      </c>
      <c r="N15" s="3">
        <v>300</v>
      </c>
      <c r="O15" s="3">
        <v>399</v>
      </c>
      <c r="P15" s="3">
        <v>665</v>
      </c>
      <c r="Q15" s="3">
        <v>576</v>
      </c>
      <c r="R15" s="3">
        <v>613</v>
      </c>
      <c r="S15" s="3">
        <v>300</v>
      </c>
      <c r="T15" s="3">
        <v>399</v>
      </c>
      <c r="U15" s="3">
        <v>665</v>
      </c>
      <c r="V15" s="3">
        <v>576</v>
      </c>
      <c r="W15" s="3">
        <v>613</v>
      </c>
      <c r="X15">
        <v>520</v>
      </c>
      <c r="Y15">
        <f t="shared" si="20"/>
        <v>6</v>
      </c>
      <c r="Z15">
        <f t="shared" si="1"/>
        <v>461</v>
      </c>
      <c r="AA15">
        <f t="shared" si="2"/>
        <v>-99</v>
      </c>
      <c r="AB15">
        <f t="shared" si="3"/>
        <v>-266</v>
      </c>
      <c r="AC15">
        <f t="shared" si="4"/>
        <v>89</v>
      </c>
      <c r="AD15">
        <f t="shared" si="5"/>
        <v>-37</v>
      </c>
      <c r="AE15">
        <f t="shared" si="6"/>
        <v>93</v>
      </c>
      <c r="AF15">
        <f t="shared" si="7"/>
        <v>3</v>
      </c>
      <c r="AG15">
        <f t="shared" si="8"/>
        <v>0.5</v>
      </c>
      <c r="AH15">
        <f t="shared" si="9"/>
        <v>148</v>
      </c>
      <c r="AI15">
        <f t="shared" si="10"/>
        <v>-220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0</v>
      </c>
      <c r="AO15">
        <f t="shared" si="16"/>
        <v>0</v>
      </c>
      <c r="AP15">
        <f t="shared" si="17"/>
        <v>0</v>
      </c>
      <c r="AQ15">
        <f t="shared" si="18"/>
        <v>0</v>
      </c>
      <c r="AR15">
        <f t="shared" si="19"/>
        <v>0</v>
      </c>
    </row>
    <row r="16" spans="1:44" x14ac:dyDescent="0.3">
      <c r="A16" s="2" t="s">
        <v>58</v>
      </c>
      <c r="B16" s="3">
        <v>80000</v>
      </c>
      <c r="C16" s="2">
        <v>2</v>
      </c>
      <c r="D16" s="2">
        <v>1</v>
      </c>
      <c r="E16" s="2">
        <v>2</v>
      </c>
      <c r="F16" s="2">
        <v>29</v>
      </c>
      <c r="G16" s="2">
        <v>1</v>
      </c>
      <c r="H16" s="2">
        <v>-1</v>
      </c>
      <c r="I16" s="2">
        <v>-1</v>
      </c>
      <c r="J16" s="2">
        <v>-2</v>
      </c>
      <c r="K16" s="2">
        <v>-2</v>
      </c>
      <c r="L16" s="2">
        <v>-2</v>
      </c>
      <c r="M16" s="3">
        <v>0</v>
      </c>
      <c r="N16" s="3">
        <v>80000</v>
      </c>
      <c r="O16" s="3">
        <v>0</v>
      </c>
      <c r="P16" s="3">
        <v>0</v>
      </c>
      <c r="Q16" s="3">
        <v>0</v>
      </c>
      <c r="R16" s="3">
        <v>0</v>
      </c>
      <c r="S16" s="3">
        <v>80000</v>
      </c>
      <c r="T16" s="3">
        <v>0</v>
      </c>
      <c r="U16" s="3">
        <v>0</v>
      </c>
      <c r="V16" s="3">
        <v>0</v>
      </c>
      <c r="W16" s="3">
        <v>0</v>
      </c>
      <c r="X16">
        <v>0</v>
      </c>
      <c r="Y16">
        <f t="shared" si="20"/>
        <v>1</v>
      </c>
      <c r="Z16">
        <f t="shared" si="1"/>
        <v>-80000</v>
      </c>
      <c r="AA16">
        <f t="shared" si="2"/>
        <v>80000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6"/>
        <v>0</v>
      </c>
      <c r="AF16">
        <f t="shared" si="7"/>
        <v>5</v>
      </c>
      <c r="AG16">
        <f t="shared" si="8"/>
        <v>5</v>
      </c>
      <c r="AH16">
        <f t="shared" si="9"/>
        <v>0</v>
      </c>
      <c r="AI16">
        <f t="shared" si="10"/>
        <v>80000</v>
      </c>
      <c r="AJ16">
        <f t="shared" si="11"/>
        <v>1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1</v>
      </c>
      <c r="AQ16">
        <f t="shared" si="18"/>
        <v>1</v>
      </c>
      <c r="AR16">
        <f t="shared" si="19"/>
        <v>1</v>
      </c>
    </row>
    <row r="17" spans="1:44" x14ac:dyDescent="0.3">
      <c r="A17" s="2" t="s">
        <v>59</v>
      </c>
      <c r="B17" s="3">
        <v>200000</v>
      </c>
      <c r="C17" s="2">
        <v>1</v>
      </c>
      <c r="D17" s="2">
        <v>1</v>
      </c>
      <c r="E17" s="2">
        <v>1</v>
      </c>
      <c r="F17" s="2">
        <v>52</v>
      </c>
      <c r="G17" s="2">
        <v>-2</v>
      </c>
      <c r="H17" s="2">
        <v>-2</v>
      </c>
      <c r="I17" s="2">
        <v>-2</v>
      </c>
      <c r="J17" s="2">
        <v>-2</v>
      </c>
      <c r="K17" s="2">
        <v>-2</v>
      </c>
      <c r="L17" s="2">
        <v>-2</v>
      </c>
      <c r="M17" s="3">
        <v>3858</v>
      </c>
      <c r="N17" s="3">
        <v>2690</v>
      </c>
      <c r="O17" s="3">
        <v>3410</v>
      </c>
      <c r="P17" s="3">
        <v>0</v>
      </c>
      <c r="Q17" s="3">
        <v>0</v>
      </c>
      <c r="R17" s="3">
        <v>82150</v>
      </c>
      <c r="S17" s="3">
        <v>2690</v>
      </c>
      <c r="T17" s="3">
        <v>3487</v>
      </c>
      <c r="U17" s="3">
        <v>0</v>
      </c>
      <c r="V17" s="3">
        <v>0</v>
      </c>
      <c r="W17" s="3">
        <v>85900</v>
      </c>
      <c r="X17">
        <v>396</v>
      </c>
      <c r="Y17">
        <f t="shared" si="20"/>
        <v>4</v>
      </c>
      <c r="Z17">
        <f t="shared" si="1"/>
        <v>1168</v>
      </c>
      <c r="AA17">
        <f t="shared" si="2"/>
        <v>-797</v>
      </c>
      <c r="AB17">
        <f t="shared" si="3"/>
        <v>3410</v>
      </c>
      <c r="AC17">
        <f t="shared" si="4"/>
        <v>0</v>
      </c>
      <c r="AD17">
        <f t="shared" si="5"/>
        <v>-85900</v>
      </c>
      <c r="AE17">
        <f t="shared" si="6"/>
        <v>81754</v>
      </c>
      <c r="AF17">
        <f t="shared" si="7"/>
        <v>3</v>
      </c>
      <c r="AG17">
        <f t="shared" si="8"/>
        <v>0.75</v>
      </c>
      <c r="AH17">
        <f t="shared" si="9"/>
        <v>-78292</v>
      </c>
      <c r="AI17">
        <f t="shared" si="10"/>
        <v>2294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  <c r="AQ17">
        <f t="shared" si="18"/>
        <v>0</v>
      </c>
      <c r="AR17">
        <f t="shared" si="19"/>
        <v>0</v>
      </c>
    </row>
    <row r="18" spans="1:44" x14ac:dyDescent="0.3">
      <c r="A18" s="2" t="s">
        <v>60</v>
      </c>
      <c r="B18" s="3">
        <v>80000</v>
      </c>
      <c r="C18" s="2">
        <v>2</v>
      </c>
      <c r="D18" s="2">
        <v>2</v>
      </c>
      <c r="E18" s="2">
        <v>1</v>
      </c>
      <c r="F18" s="2">
        <v>32</v>
      </c>
      <c r="G18" s="2">
        <v>-1</v>
      </c>
      <c r="H18" s="2">
        <v>-1</v>
      </c>
      <c r="I18" s="2">
        <v>-2</v>
      </c>
      <c r="J18" s="2">
        <v>-2</v>
      </c>
      <c r="K18" s="2">
        <v>-2</v>
      </c>
      <c r="L18" s="2">
        <v>-2</v>
      </c>
      <c r="M18" s="3">
        <v>11262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>
        <v>0</v>
      </c>
      <c r="Y18">
        <f t="shared" si="20"/>
        <v>1</v>
      </c>
      <c r="Z18">
        <f t="shared" si="1"/>
        <v>11262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5</v>
      </c>
      <c r="AG18">
        <f t="shared" si="8"/>
        <v>5</v>
      </c>
      <c r="AH18">
        <f t="shared" si="9"/>
        <v>11262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  <c r="AQ18">
        <f t="shared" si="18"/>
        <v>0</v>
      </c>
      <c r="AR18">
        <f t="shared" si="19"/>
        <v>1</v>
      </c>
    </row>
    <row r="19" spans="1:44" x14ac:dyDescent="0.3">
      <c r="A19" s="2" t="s">
        <v>61</v>
      </c>
      <c r="B19" s="3">
        <v>180000</v>
      </c>
      <c r="C19" s="2">
        <v>1</v>
      </c>
      <c r="D19" s="2">
        <v>2</v>
      </c>
      <c r="E19" s="2">
        <v>1</v>
      </c>
      <c r="F19" s="2">
        <v>34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-1</v>
      </c>
      <c r="M19" s="3">
        <v>2927</v>
      </c>
      <c r="N19" s="3">
        <v>2790</v>
      </c>
      <c r="O19" s="3">
        <v>1140</v>
      </c>
      <c r="P19" s="3">
        <v>2144</v>
      </c>
      <c r="Q19" s="3">
        <v>1180</v>
      </c>
      <c r="R19" s="3">
        <v>1382</v>
      </c>
      <c r="S19" s="3">
        <v>2790</v>
      </c>
      <c r="T19" s="3">
        <v>1140</v>
      </c>
      <c r="U19" s="3">
        <v>2144</v>
      </c>
      <c r="V19" s="3">
        <v>1180</v>
      </c>
      <c r="W19" s="3">
        <v>1382</v>
      </c>
      <c r="X19">
        <v>2440</v>
      </c>
      <c r="Y19">
        <f t="shared" si="20"/>
        <v>6</v>
      </c>
      <c r="Z19">
        <f t="shared" si="1"/>
        <v>137</v>
      </c>
      <c r="AA19">
        <f t="shared" si="2"/>
        <v>1650</v>
      </c>
      <c r="AB19">
        <f t="shared" si="3"/>
        <v>-1004</v>
      </c>
      <c r="AC19">
        <f t="shared" si="4"/>
        <v>964</v>
      </c>
      <c r="AD19">
        <f t="shared" si="5"/>
        <v>-202</v>
      </c>
      <c r="AE19">
        <f t="shared" si="6"/>
        <v>-1058</v>
      </c>
      <c r="AF19">
        <f t="shared" si="7"/>
        <v>3</v>
      </c>
      <c r="AG19">
        <f t="shared" si="8"/>
        <v>0.5</v>
      </c>
      <c r="AH19">
        <f t="shared" si="9"/>
        <v>1545</v>
      </c>
      <c r="AI19">
        <f t="shared" si="10"/>
        <v>350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0</v>
      </c>
      <c r="AP19">
        <f t="shared" si="17"/>
        <v>0</v>
      </c>
      <c r="AQ19">
        <f t="shared" si="18"/>
        <v>0</v>
      </c>
      <c r="AR19">
        <f t="shared" si="19"/>
        <v>1</v>
      </c>
    </row>
    <row r="20" spans="1:44" x14ac:dyDescent="0.3">
      <c r="A20" s="2" t="s">
        <v>62</v>
      </c>
      <c r="B20" s="3">
        <v>60000</v>
      </c>
      <c r="C20" s="2">
        <v>1</v>
      </c>
      <c r="D20" s="2">
        <v>3</v>
      </c>
      <c r="E20" s="2">
        <v>1</v>
      </c>
      <c r="F20" s="2">
        <v>38</v>
      </c>
      <c r="G20" s="2">
        <v>1</v>
      </c>
      <c r="H20" s="2">
        <v>2</v>
      </c>
      <c r="I20" s="2">
        <v>2</v>
      </c>
      <c r="J20" s="2">
        <v>0</v>
      </c>
      <c r="K20" s="2">
        <v>0</v>
      </c>
      <c r="L20" s="2">
        <v>2</v>
      </c>
      <c r="M20" s="3">
        <v>29295</v>
      </c>
      <c r="N20" s="3">
        <v>30321</v>
      </c>
      <c r="O20" s="3">
        <v>31018</v>
      </c>
      <c r="P20" s="3">
        <v>32193</v>
      </c>
      <c r="Q20" s="3">
        <v>34213</v>
      </c>
      <c r="R20" s="3">
        <v>35002</v>
      </c>
      <c r="S20" s="3">
        <v>1800</v>
      </c>
      <c r="T20" s="3">
        <v>1500</v>
      </c>
      <c r="U20" s="3">
        <v>2000</v>
      </c>
      <c r="V20" s="3">
        <v>2700</v>
      </c>
      <c r="W20" s="3">
        <v>1500</v>
      </c>
      <c r="X20">
        <v>0</v>
      </c>
      <c r="Y20">
        <f t="shared" si="20"/>
        <v>6</v>
      </c>
      <c r="Z20">
        <f t="shared" si="1"/>
        <v>27495</v>
      </c>
      <c r="AA20">
        <f t="shared" si="2"/>
        <v>28821</v>
      </c>
      <c r="AB20">
        <f t="shared" si="3"/>
        <v>29018</v>
      </c>
      <c r="AC20">
        <f t="shared" si="4"/>
        <v>29493</v>
      </c>
      <c r="AD20">
        <f t="shared" si="5"/>
        <v>32713</v>
      </c>
      <c r="AE20">
        <f t="shared" si="6"/>
        <v>35002</v>
      </c>
      <c r="AF20">
        <f t="shared" si="7"/>
        <v>0</v>
      </c>
      <c r="AG20">
        <f t="shared" si="8"/>
        <v>0</v>
      </c>
      <c r="AH20">
        <f t="shared" si="9"/>
        <v>-5707</v>
      </c>
      <c r="AI20">
        <f t="shared" si="10"/>
        <v>1800</v>
      </c>
      <c r="AJ20">
        <f t="shared" si="11"/>
        <v>1</v>
      </c>
      <c r="AK20">
        <f t="shared" si="12"/>
        <v>2</v>
      </c>
      <c r="AL20">
        <f t="shared" si="13"/>
        <v>2</v>
      </c>
      <c r="AM20">
        <f t="shared" si="14"/>
        <v>0</v>
      </c>
      <c r="AN20">
        <f t="shared" si="15"/>
        <v>0</v>
      </c>
      <c r="AO20">
        <f t="shared" si="16"/>
        <v>2</v>
      </c>
      <c r="AP20">
        <f t="shared" si="17"/>
        <v>7</v>
      </c>
      <c r="AQ20">
        <f t="shared" si="18"/>
        <v>1.1666666666666667</v>
      </c>
      <c r="AR20">
        <f t="shared" si="19"/>
        <v>0</v>
      </c>
    </row>
    <row r="21" spans="1:44" x14ac:dyDescent="0.3">
      <c r="A21" s="2" t="s">
        <v>63</v>
      </c>
      <c r="B21" s="3">
        <v>620000</v>
      </c>
      <c r="C21" s="2">
        <v>2</v>
      </c>
      <c r="D21" s="2">
        <v>2</v>
      </c>
      <c r="E21" s="2">
        <v>1</v>
      </c>
      <c r="F21" s="2">
        <v>45</v>
      </c>
      <c r="G21" s="2">
        <v>2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3">
        <v>160837</v>
      </c>
      <c r="N21" s="3">
        <v>156839</v>
      </c>
      <c r="O21" s="3">
        <v>160440</v>
      </c>
      <c r="P21" s="3">
        <v>163781</v>
      </c>
      <c r="Q21" s="3">
        <v>167159</v>
      </c>
      <c r="R21" s="3">
        <v>170894</v>
      </c>
      <c r="S21" s="3">
        <v>0</v>
      </c>
      <c r="T21" s="3">
        <v>6200</v>
      </c>
      <c r="U21" s="3">
        <v>6000</v>
      </c>
      <c r="V21" s="3">
        <v>6000</v>
      </c>
      <c r="W21" s="3">
        <v>6500</v>
      </c>
      <c r="X21">
        <v>6000</v>
      </c>
      <c r="Y21">
        <f t="shared" si="20"/>
        <v>6</v>
      </c>
      <c r="Z21">
        <f t="shared" si="1"/>
        <v>160837</v>
      </c>
      <c r="AA21">
        <f t="shared" si="2"/>
        <v>150639</v>
      </c>
      <c r="AB21">
        <f t="shared" si="3"/>
        <v>154440</v>
      </c>
      <c r="AC21">
        <f t="shared" si="4"/>
        <v>157781</v>
      </c>
      <c r="AD21">
        <f t="shared" si="5"/>
        <v>160659</v>
      </c>
      <c r="AE21">
        <f t="shared" si="6"/>
        <v>164894</v>
      </c>
      <c r="AF21">
        <f t="shared" si="7"/>
        <v>0</v>
      </c>
      <c r="AG21">
        <f t="shared" si="8"/>
        <v>0</v>
      </c>
      <c r="AH21">
        <f t="shared" si="9"/>
        <v>-10057</v>
      </c>
      <c r="AI21">
        <f t="shared" si="10"/>
        <v>-6000</v>
      </c>
      <c r="AJ21">
        <f t="shared" si="11"/>
        <v>2</v>
      </c>
      <c r="AK21">
        <f t="shared" si="12"/>
        <v>2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4</v>
      </c>
      <c r="AQ21">
        <f t="shared" si="18"/>
        <v>0.66666666666666663</v>
      </c>
      <c r="AR21">
        <f t="shared" si="19"/>
        <v>0</v>
      </c>
    </row>
    <row r="22" spans="1:44" x14ac:dyDescent="0.3">
      <c r="A22" s="2" t="s">
        <v>64</v>
      </c>
      <c r="B22" s="3">
        <v>130000</v>
      </c>
      <c r="C22" s="2">
        <v>2</v>
      </c>
      <c r="D22" s="2">
        <v>2</v>
      </c>
      <c r="E22" s="2">
        <v>2</v>
      </c>
      <c r="F22" s="2">
        <v>29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3">
        <v>131575</v>
      </c>
      <c r="N22" s="3">
        <v>130931</v>
      </c>
      <c r="O22" s="3">
        <v>132969</v>
      </c>
      <c r="P22" s="3">
        <v>45584</v>
      </c>
      <c r="Q22" s="3">
        <v>46516</v>
      </c>
      <c r="R22" s="3">
        <v>47455</v>
      </c>
      <c r="S22" s="3">
        <v>6700</v>
      </c>
      <c r="T22" s="3">
        <v>6000</v>
      </c>
      <c r="U22" s="3">
        <v>1291</v>
      </c>
      <c r="V22" s="3">
        <v>1319</v>
      </c>
      <c r="W22" s="3">
        <v>1336</v>
      </c>
      <c r="X22">
        <v>1365</v>
      </c>
      <c r="Y22">
        <f t="shared" si="20"/>
        <v>6</v>
      </c>
      <c r="Z22">
        <f t="shared" si="1"/>
        <v>124875</v>
      </c>
      <c r="AA22">
        <f t="shared" si="2"/>
        <v>124931</v>
      </c>
      <c r="AB22">
        <f t="shared" si="3"/>
        <v>131678</v>
      </c>
      <c r="AC22">
        <f t="shared" si="4"/>
        <v>44265</v>
      </c>
      <c r="AD22">
        <f t="shared" si="5"/>
        <v>45180</v>
      </c>
      <c r="AE22">
        <f t="shared" si="6"/>
        <v>46090</v>
      </c>
      <c r="AF22">
        <f t="shared" si="7"/>
        <v>0</v>
      </c>
      <c r="AG22">
        <f t="shared" si="8"/>
        <v>0</v>
      </c>
      <c r="AH22">
        <f t="shared" si="9"/>
        <v>84120</v>
      </c>
      <c r="AI22">
        <f t="shared" si="10"/>
        <v>5335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</row>
    <row r="23" spans="1:44" x14ac:dyDescent="0.3">
      <c r="A23" s="2" t="s">
        <v>65</v>
      </c>
      <c r="B23" s="3">
        <v>200000</v>
      </c>
      <c r="C23" s="2">
        <v>2</v>
      </c>
      <c r="D23" s="2">
        <v>1</v>
      </c>
      <c r="E23" s="2">
        <v>1</v>
      </c>
      <c r="F23" s="2">
        <v>37</v>
      </c>
      <c r="G23" s="2">
        <v>1</v>
      </c>
      <c r="H23" s="2">
        <v>-2</v>
      </c>
      <c r="I23" s="2">
        <v>-2</v>
      </c>
      <c r="J23" s="2">
        <v>-2</v>
      </c>
      <c r="K23" s="2">
        <v>-1</v>
      </c>
      <c r="L23" s="2">
        <v>-1</v>
      </c>
      <c r="M23" s="3">
        <v>0</v>
      </c>
      <c r="N23" s="3">
        <v>0</v>
      </c>
      <c r="O23" s="3">
        <v>0</v>
      </c>
      <c r="P23" s="3">
        <v>0</v>
      </c>
      <c r="Q23" s="3">
        <v>595</v>
      </c>
      <c r="R23" s="3">
        <v>0</v>
      </c>
      <c r="S23" s="3">
        <v>0</v>
      </c>
      <c r="T23" s="3">
        <v>0</v>
      </c>
      <c r="U23" s="3">
        <v>0</v>
      </c>
      <c r="V23" s="3">
        <v>595</v>
      </c>
      <c r="W23" s="3">
        <v>0</v>
      </c>
      <c r="X23">
        <v>2370</v>
      </c>
      <c r="Y23">
        <f t="shared" si="20"/>
        <v>1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-595</v>
      </c>
      <c r="AD23">
        <f t="shared" si="5"/>
        <v>595</v>
      </c>
      <c r="AE23">
        <f t="shared" si="6"/>
        <v>-2370</v>
      </c>
      <c r="AF23">
        <f t="shared" si="7"/>
        <v>5</v>
      </c>
      <c r="AG23">
        <f t="shared" si="8"/>
        <v>5</v>
      </c>
      <c r="AH23">
        <f t="shared" si="9"/>
        <v>0</v>
      </c>
      <c r="AI23">
        <f t="shared" si="10"/>
        <v>-2370</v>
      </c>
      <c r="AJ23">
        <f t="shared" si="11"/>
        <v>1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1</v>
      </c>
      <c r="AQ23">
        <f t="shared" si="18"/>
        <v>1</v>
      </c>
      <c r="AR23">
        <f t="shared" si="19"/>
        <v>0</v>
      </c>
    </row>
    <row r="24" spans="1:44" x14ac:dyDescent="0.3">
      <c r="A24" s="2" t="s">
        <v>66</v>
      </c>
      <c r="B24" s="3">
        <v>230000</v>
      </c>
      <c r="C24" s="2">
        <v>1</v>
      </c>
      <c r="D24" s="2">
        <v>1</v>
      </c>
      <c r="E24" s="2">
        <v>1</v>
      </c>
      <c r="F24" s="2">
        <v>39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-1</v>
      </c>
      <c r="M24" s="3">
        <v>660</v>
      </c>
      <c r="N24" s="3">
        <v>660</v>
      </c>
      <c r="O24" s="3">
        <v>660</v>
      </c>
      <c r="P24" s="3">
        <v>660</v>
      </c>
      <c r="Q24" s="3">
        <v>660</v>
      </c>
      <c r="R24" s="3">
        <v>660</v>
      </c>
      <c r="S24" s="3">
        <v>660</v>
      </c>
      <c r="T24" s="3">
        <v>660</v>
      </c>
      <c r="U24" s="3">
        <v>660</v>
      </c>
      <c r="V24" s="3">
        <v>660</v>
      </c>
      <c r="W24" s="3">
        <v>660</v>
      </c>
      <c r="X24">
        <v>660</v>
      </c>
      <c r="Y24">
        <f t="shared" si="20"/>
        <v>6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6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  <c r="AQ24">
        <f t="shared" si="18"/>
        <v>0</v>
      </c>
      <c r="AR24">
        <f t="shared" si="19"/>
        <v>1</v>
      </c>
    </row>
    <row r="25" spans="1:44" x14ac:dyDescent="0.3">
      <c r="A25" s="2" t="s">
        <v>67</v>
      </c>
      <c r="B25" s="3">
        <v>150000</v>
      </c>
      <c r="C25" s="2">
        <v>1</v>
      </c>
      <c r="D25" s="2">
        <v>3</v>
      </c>
      <c r="E25" s="2">
        <v>2</v>
      </c>
      <c r="F25" s="2">
        <v>39</v>
      </c>
      <c r="G25" s="2">
        <v>1</v>
      </c>
      <c r="H25" s="2">
        <v>-1</v>
      </c>
      <c r="I25" s="2">
        <v>-1</v>
      </c>
      <c r="J25" s="2">
        <v>-2</v>
      </c>
      <c r="K25" s="2">
        <v>-2</v>
      </c>
      <c r="L25" s="2">
        <v>-2</v>
      </c>
      <c r="M25" s="3">
        <v>214450</v>
      </c>
      <c r="N25" s="3">
        <v>147280</v>
      </c>
      <c r="O25" s="3">
        <v>150000</v>
      </c>
      <c r="P25" s="3">
        <v>0</v>
      </c>
      <c r="Q25" s="3">
        <v>-5000</v>
      </c>
      <c r="R25" s="3">
        <v>0</v>
      </c>
      <c r="S25" s="3">
        <v>5180</v>
      </c>
      <c r="T25" s="3">
        <v>5000</v>
      </c>
      <c r="U25" s="3">
        <v>0</v>
      </c>
      <c r="V25" s="3">
        <v>0</v>
      </c>
      <c r="W25" s="3">
        <v>5000</v>
      </c>
      <c r="X25">
        <v>0</v>
      </c>
      <c r="Y25">
        <f t="shared" si="20"/>
        <v>4</v>
      </c>
      <c r="Z25">
        <f t="shared" si="1"/>
        <v>209270</v>
      </c>
      <c r="AA25">
        <f t="shared" si="2"/>
        <v>142280</v>
      </c>
      <c r="AB25">
        <f t="shared" si="3"/>
        <v>150000</v>
      </c>
      <c r="AC25">
        <f t="shared" si="4"/>
        <v>0</v>
      </c>
      <c r="AD25">
        <f t="shared" si="5"/>
        <v>-10000</v>
      </c>
      <c r="AE25">
        <f t="shared" si="6"/>
        <v>0</v>
      </c>
      <c r="AF25">
        <f t="shared" si="7"/>
        <v>3</v>
      </c>
      <c r="AG25">
        <f t="shared" si="8"/>
        <v>0.75</v>
      </c>
      <c r="AH25">
        <f t="shared" si="9"/>
        <v>214450</v>
      </c>
      <c r="AI25">
        <f t="shared" si="10"/>
        <v>5180</v>
      </c>
      <c r="AJ25">
        <f t="shared" si="11"/>
        <v>1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0</v>
      </c>
      <c r="AP25">
        <f t="shared" si="17"/>
        <v>1</v>
      </c>
      <c r="AQ25">
        <f t="shared" si="18"/>
        <v>0.25</v>
      </c>
      <c r="AR25">
        <f t="shared" si="19"/>
        <v>1</v>
      </c>
    </row>
    <row r="26" spans="1:44" x14ac:dyDescent="0.3">
      <c r="A26" s="2" t="s">
        <v>68</v>
      </c>
      <c r="B26" s="3">
        <v>10000</v>
      </c>
      <c r="C26" s="2">
        <v>2</v>
      </c>
      <c r="D26" s="2">
        <v>3</v>
      </c>
      <c r="E26" s="2">
        <v>2</v>
      </c>
      <c r="F26" s="2">
        <v>22</v>
      </c>
      <c r="G26" s="2">
        <v>0</v>
      </c>
      <c r="H26" s="2">
        <v>0</v>
      </c>
      <c r="I26" s="2">
        <v>0</v>
      </c>
      <c r="J26" s="2">
        <v>0</v>
      </c>
      <c r="K26" s="2">
        <v>-2</v>
      </c>
      <c r="L26" s="2">
        <v>-2</v>
      </c>
      <c r="M26" s="3">
        <v>8109</v>
      </c>
      <c r="N26" s="3">
        <v>9778</v>
      </c>
      <c r="O26" s="3">
        <v>8259</v>
      </c>
      <c r="P26" s="3">
        <v>0</v>
      </c>
      <c r="Q26" s="3">
        <v>0</v>
      </c>
      <c r="R26" s="3">
        <v>0</v>
      </c>
      <c r="S26" s="3">
        <v>2000</v>
      </c>
      <c r="T26" s="3">
        <v>1036</v>
      </c>
      <c r="U26" s="3">
        <v>0</v>
      </c>
      <c r="V26" s="3">
        <v>0</v>
      </c>
      <c r="W26" s="3">
        <v>0</v>
      </c>
      <c r="X26">
        <v>0</v>
      </c>
      <c r="Y26">
        <f t="shared" si="20"/>
        <v>3</v>
      </c>
      <c r="Z26">
        <f t="shared" si="1"/>
        <v>6109</v>
      </c>
      <c r="AA26">
        <f t="shared" si="2"/>
        <v>8742</v>
      </c>
      <c r="AB26">
        <f t="shared" si="3"/>
        <v>8259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3</v>
      </c>
      <c r="AG26">
        <f t="shared" si="8"/>
        <v>1</v>
      </c>
      <c r="AH26">
        <f t="shared" si="9"/>
        <v>8109</v>
      </c>
      <c r="AI26">
        <f t="shared" si="10"/>
        <v>2000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  <c r="AQ26">
        <f t="shared" si="18"/>
        <v>0</v>
      </c>
      <c r="AR26">
        <f t="shared" si="19"/>
        <v>0</v>
      </c>
    </row>
    <row r="27" spans="1:44" x14ac:dyDescent="0.3">
      <c r="A27" s="2" t="s">
        <v>69</v>
      </c>
      <c r="B27" s="3">
        <v>150000</v>
      </c>
      <c r="C27" s="2">
        <v>2</v>
      </c>
      <c r="D27" s="2">
        <v>3</v>
      </c>
      <c r="E27" s="2">
        <v>2</v>
      </c>
      <c r="F27" s="2">
        <v>28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>
        <v>101593</v>
      </c>
      <c r="N27" s="3">
        <v>101886</v>
      </c>
      <c r="O27" s="3">
        <v>101441</v>
      </c>
      <c r="P27" s="3">
        <v>100829</v>
      </c>
      <c r="Q27" s="3">
        <v>101913</v>
      </c>
      <c r="R27" s="3">
        <v>96704</v>
      </c>
      <c r="S27" s="3">
        <v>4000</v>
      </c>
      <c r="T27" s="3">
        <v>4032</v>
      </c>
      <c r="U27" s="3">
        <v>3410</v>
      </c>
      <c r="V27" s="3">
        <v>4000</v>
      </c>
      <c r="W27" s="3">
        <v>3665</v>
      </c>
      <c r="X27">
        <v>3050</v>
      </c>
      <c r="Y27">
        <f t="shared" si="20"/>
        <v>6</v>
      </c>
      <c r="Z27">
        <f t="shared" si="1"/>
        <v>97593</v>
      </c>
      <c r="AA27">
        <f t="shared" si="2"/>
        <v>97854</v>
      </c>
      <c r="AB27">
        <f t="shared" si="3"/>
        <v>98031</v>
      </c>
      <c r="AC27">
        <f t="shared" si="4"/>
        <v>96829</v>
      </c>
      <c r="AD27">
        <f t="shared" si="5"/>
        <v>98248</v>
      </c>
      <c r="AE27">
        <f t="shared" si="6"/>
        <v>93654</v>
      </c>
      <c r="AF27">
        <f t="shared" si="7"/>
        <v>0</v>
      </c>
      <c r="AG27">
        <f t="shared" si="8"/>
        <v>0</v>
      </c>
      <c r="AH27">
        <f t="shared" si="9"/>
        <v>4889</v>
      </c>
      <c r="AI27">
        <f t="shared" si="10"/>
        <v>950</v>
      </c>
      <c r="AJ27">
        <f t="shared" si="11"/>
        <v>0</v>
      </c>
      <c r="AK27">
        <f t="shared" si="12"/>
        <v>0</v>
      </c>
      <c r="AL27">
        <f t="shared" si="13"/>
        <v>0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0</v>
      </c>
      <c r="AQ27">
        <f t="shared" si="18"/>
        <v>0</v>
      </c>
      <c r="AR27">
        <f t="shared" si="19"/>
        <v>0</v>
      </c>
    </row>
    <row r="28" spans="1:44" x14ac:dyDescent="0.3">
      <c r="A28" s="2" t="s">
        <v>70</v>
      </c>
      <c r="B28" s="3">
        <v>50000</v>
      </c>
      <c r="C28" s="2">
        <v>2</v>
      </c>
      <c r="D28" s="2">
        <v>2</v>
      </c>
      <c r="E28" s="2">
        <v>1</v>
      </c>
      <c r="F28" s="2">
        <v>34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>
        <v>10821</v>
      </c>
      <c r="N28" s="3">
        <v>11877</v>
      </c>
      <c r="O28" s="3">
        <v>13656</v>
      </c>
      <c r="P28" s="3">
        <v>14949</v>
      </c>
      <c r="Q28" s="3">
        <v>16567</v>
      </c>
      <c r="R28" s="3">
        <v>16826</v>
      </c>
      <c r="S28" s="3">
        <v>1221</v>
      </c>
      <c r="T28" s="3">
        <v>2000</v>
      </c>
      <c r="U28" s="3">
        <v>1500</v>
      </c>
      <c r="V28" s="3">
        <v>2000</v>
      </c>
      <c r="W28" s="3">
        <v>2000</v>
      </c>
      <c r="X28">
        <v>4000</v>
      </c>
      <c r="Y28">
        <f t="shared" si="20"/>
        <v>6</v>
      </c>
      <c r="Z28">
        <f t="shared" si="1"/>
        <v>9600</v>
      </c>
      <c r="AA28">
        <f t="shared" si="2"/>
        <v>9877</v>
      </c>
      <c r="AB28">
        <f t="shared" si="3"/>
        <v>12156</v>
      </c>
      <c r="AC28">
        <f t="shared" si="4"/>
        <v>12949</v>
      </c>
      <c r="AD28">
        <f t="shared" si="5"/>
        <v>14567</v>
      </c>
      <c r="AE28">
        <f t="shared" si="6"/>
        <v>12826</v>
      </c>
      <c r="AF28">
        <f t="shared" si="7"/>
        <v>0</v>
      </c>
      <c r="AG28">
        <f t="shared" si="8"/>
        <v>0</v>
      </c>
      <c r="AH28">
        <f t="shared" si="9"/>
        <v>-6005</v>
      </c>
      <c r="AI28">
        <f t="shared" si="10"/>
        <v>-2779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0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</row>
    <row r="29" spans="1:44" x14ac:dyDescent="0.3">
      <c r="A29" s="2" t="s">
        <v>71</v>
      </c>
      <c r="B29" s="3">
        <v>50000</v>
      </c>
      <c r="C29" s="2">
        <v>2</v>
      </c>
      <c r="D29" s="2">
        <v>1</v>
      </c>
      <c r="E29" s="2">
        <v>2</v>
      </c>
      <c r="F29" s="2">
        <v>33</v>
      </c>
      <c r="G29" s="2">
        <v>-1</v>
      </c>
      <c r="H29" s="2">
        <v>2</v>
      </c>
      <c r="I29" s="2">
        <v>-1</v>
      </c>
      <c r="J29" s="2">
        <v>-1</v>
      </c>
      <c r="K29" s="2">
        <v>-1</v>
      </c>
      <c r="L29" s="2">
        <v>-2</v>
      </c>
      <c r="M29" s="3">
        <v>7363</v>
      </c>
      <c r="N29" s="3">
        <v>5180</v>
      </c>
      <c r="O29" s="3">
        <v>31902</v>
      </c>
      <c r="P29" s="3">
        <v>11044</v>
      </c>
      <c r="Q29" s="3">
        <v>0</v>
      </c>
      <c r="R29" s="3">
        <v>0</v>
      </c>
      <c r="S29" s="3">
        <v>39</v>
      </c>
      <c r="T29" s="3">
        <v>32013</v>
      </c>
      <c r="U29" s="3">
        <v>11079</v>
      </c>
      <c r="V29" s="3">
        <v>0</v>
      </c>
      <c r="W29" s="3">
        <v>0</v>
      </c>
      <c r="X29">
        <v>0</v>
      </c>
      <c r="Y29">
        <f t="shared" si="20"/>
        <v>4</v>
      </c>
      <c r="Z29">
        <f t="shared" si="1"/>
        <v>7324</v>
      </c>
      <c r="AA29">
        <f t="shared" si="2"/>
        <v>-26833</v>
      </c>
      <c r="AB29">
        <f t="shared" si="3"/>
        <v>20823</v>
      </c>
      <c r="AC29">
        <f t="shared" si="4"/>
        <v>11044</v>
      </c>
      <c r="AD29">
        <f t="shared" si="5"/>
        <v>0</v>
      </c>
      <c r="AE29">
        <f t="shared" si="6"/>
        <v>0</v>
      </c>
      <c r="AF29">
        <f t="shared" si="7"/>
        <v>3</v>
      </c>
      <c r="AG29">
        <f t="shared" si="8"/>
        <v>0.75</v>
      </c>
      <c r="AH29">
        <f t="shared" si="9"/>
        <v>7363</v>
      </c>
      <c r="AI29">
        <f t="shared" si="10"/>
        <v>39</v>
      </c>
      <c r="AJ29">
        <f t="shared" si="11"/>
        <v>0</v>
      </c>
      <c r="AK29">
        <f t="shared" si="12"/>
        <v>2</v>
      </c>
      <c r="AL29">
        <f t="shared" si="13"/>
        <v>0</v>
      </c>
      <c r="AM29">
        <f t="shared" si="14"/>
        <v>0</v>
      </c>
      <c r="AN29">
        <f t="shared" si="15"/>
        <v>0</v>
      </c>
      <c r="AO29">
        <f t="shared" si="16"/>
        <v>0</v>
      </c>
      <c r="AP29">
        <f t="shared" si="17"/>
        <v>2</v>
      </c>
      <c r="AQ29">
        <f t="shared" si="18"/>
        <v>0.5</v>
      </c>
      <c r="AR29">
        <f t="shared" si="19"/>
        <v>1</v>
      </c>
    </row>
    <row r="30" spans="1:44" x14ac:dyDescent="0.3">
      <c r="A30" s="2" t="s">
        <v>72</v>
      </c>
      <c r="B30" s="3">
        <v>20000</v>
      </c>
      <c r="C30" s="2">
        <v>2</v>
      </c>
      <c r="D30" s="2">
        <v>2</v>
      </c>
      <c r="E30" s="2">
        <v>3</v>
      </c>
      <c r="F30" s="2">
        <v>52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>
        <v>14591</v>
      </c>
      <c r="N30" s="3">
        <v>15616</v>
      </c>
      <c r="O30" s="3">
        <v>16628</v>
      </c>
      <c r="P30" s="3">
        <v>16958</v>
      </c>
      <c r="Q30" s="3">
        <v>17314</v>
      </c>
      <c r="R30" s="3">
        <v>17664</v>
      </c>
      <c r="S30" s="3">
        <v>1265</v>
      </c>
      <c r="T30" s="3">
        <v>1277</v>
      </c>
      <c r="U30" s="3">
        <v>607</v>
      </c>
      <c r="V30" s="3">
        <v>629</v>
      </c>
      <c r="W30" s="3">
        <v>638</v>
      </c>
      <c r="X30">
        <v>641</v>
      </c>
      <c r="Y30">
        <f t="shared" si="20"/>
        <v>6</v>
      </c>
      <c r="Z30">
        <f t="shared" si="1"/>
        <v>13326</v>
      </c>
      <c r="AA30">
        <f t="shared" si="2"/>
        <v>14339</v>
      </c>
      <c r="AB30">
        <f t="shared" si="3"/>
        <v>16021</v>
      </c>
      <c r="AC30">
        <f t="shared" si="4"/>
        <v>16329</v>
      </c>
      <c r="AD30">
        <f t="shared" si="5"/>
        <v>16676</v>
      </c>
      <c r="AE30">
        <f t="shared" si="6"/>
        <v>17023</v>
      </c>
      <c r="AF30">
        <f t="shared" si="7"/>
        <v>0</v>
      </c>
      <c r="AG30">
        <f t="shared" si="8"/>
        <v>0</v>
      </c>
      <c r="AH30">
        <f t="shared" si="9"/>
        <v>-3073</v>
      </c>
      <c r="AI30">
        <f t="shared" si="10"/>
        <v>624</v>
      </c>
      <c r="AJ30">
        <f t="shared" si="11"/>
        <v>0</v>
      </c>
      <c r="AK30">
        <f t="shared" si="12"/>
        <v>0</v>
      </c>
      <c r="AL30">
        <f t="shared" si="13"/>
        <v>0</v>
      </c>
      <c r="AM30">
        <f t="shared" si="14"/>
        <v>0</v>
      </c>
      <c r="AN30">
        <f t="shared" si="15"/>
        <v>0</v>
      </c>
      <c r="AO30">
        <f t="shared" si="16"/>
        <v>0</v>
      </c>
      <c r="AP30">
        <f t="shared" si="17"/>
        <v>0</v>
      </c>
      <c r="AQ30">
        <f t="shared" si="18"/>
        <v>0</v>
      </c>
      <c r="AR30">
        <f t="shared" si="19"/>
        <v>0</v>
      </c>
    </row>
    <row r="31" spans="1:44" x14ac:dyDescent="0.3">
      <c r="A31" s="2" t="s">
        <v>73</v>
      </c>
      <c r="B31" s="3">
        <v>50000</v>
      </c>
      <c r="C31" s="2">
        <v>2</v>
      </c>
      <c r="D31" s="2">
        <v>2</v>
      </c>
      <c r="E31" s="2">
        <v>1</v>
      </c>
      <c r="F31" s="2">
        <v>43</v>
      </c>
      <c r="G31" s="2">
        <v>0</v>
      </c>
      <c r="H31" s="2">
        <v>0</v>
      </c>
      <c r="I31" s="2">
        <v>0</v>
      </c>
      <c r="J31" s="2">
        <v>-1</v>
      </c>
      <c r="K31" s="2">
        <v>0</v>
      </c>
      <c r="L31" s="2">
        <v>0</v>
      </c>
      <c r="M31" s="3">
        <v>23587</v>
      </c>
      <c r="N31" s="3">
        <v>24580</v>
      </c>
      <c r="O31" s="3">
        <v>20165</v>
      </c>
      <c r="P31" s="3">
        <v>10732</v>
      </c>
      <c r="Q31" s="3">
        <v>10566</v>
      </c>
      <c r="R31" s="3">
        <v>10757</v>
      </c>
      <c r="S31" s="3">
        <v>1800</v>
      </c>
      <c r="T31" s="3">
        <v>1775</v>
      </c>
      <c r="U31" s="3">
        <v>10732</v>
      </c>
      <c r="V31" s="3">
        <v>384</v>
      </c>
      <c r="W31" s="3">
        <v>757</v>
      </c>
      <c r="X31">
        <v>501</v>
      </c>
      <c r="Y31">
        <f t="shared" si="20"/>
        <v>6</v>
      </c>
      <c r="Z31">
        <f t="shared" si="1"/>
        <v>21787</v>
      </c>
      <c r="AA31">
        <f t="shared" si="2"/>
        <v>22805</v>
      </c>
      <c r="AB31">
        <f t="shared" si="3"/>
        <v>9433</v>
      </c>
      <c r="AC31">
        <f t="shared" si="4"/>
        <v>10348</v>
      </c>
      <c r="AD31">
        <f t="shared" si="5"/>
        <v>9809</v>
      </c>
      <c r="AE31">
        <f t="shared" si="6"/>
        <v>10256</v>
      </c>
      <c r="AF31">
        <f t="shared" si="7"/>
        <v>0</v>
      </c>
      <c r="AG31">
        <f t="shared" si="8"/>
        <v>0</v>
      </c>
      <c r="AH31">
        <f t="shared" si="9"/>
        <v>12830</v>
      </c>
      <c r="AI31">
        <f t="shared" si="10"/>
        <v>1299</v>
      </c>
      <c r="AJ31">
        <f t="shared" si="11"/>
        <v>0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0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</row>
    <row r="32" spans="1:44" x14ac:dyDescent="0.3">
      <c r="A32" s="2" t="s">
        <v>74</v>
      </c>
      <c r="B32" s="3">
        <v>150000</v>
      </c>
      <c r="C32" s="2">
        <v>2</v>
      </c>
      <c r="D32" s="2">
        <v>3</v>
      </c>
      <c r="E32" s="2">
        <v>1</v>
      </c>
      <c r="F32" s="2">
        <v>34</v>
      </c>
      <c r="G32" s="2">
        <v>-1</v>
      </c>
      <c r="H32" s="2">
        <v>-1</v>
      </c>
      <c r="I32" s="2">
        <v>-1</v>
      </c>
      <c r="J32" s="2">
        <v>-1</v>
      </c>
      <c r="K32" s="2">
        <v>-1</v>
      </c>
      <c r="L32" s="2">
        <v>-1</v>
      </c>
      <c r="M32" s="3">
        <v>772</v>
      </c>
      <c r="N32" s="3">
        <v>337</v>
      </c>
      <c r="O32" s="3">
        <v>618</v>
      </c>
      <c r="P32" s="3">
        <v>150</v>
      </c>
      <c r="Q32" s="3">
        <v>150</v>
      </c>
      <c r="R32" s="3">
        <v>377</v>
      </c>
      <c r="S32" s="3">
        <v>340</v>
      </c>
      <c r="T32" s="3">
        <v>618</v>
      </c>
      <c r="U32" s="3">
        <v>150</v>
      </c>
      <c r="V32" s="3">
        <v>150</v>
      </c>
      <c r="W32" s="3">
        <v>227</v>
      </c>
      <c r="X32">
        <v>0</v>
      </c>
      <c r="Y32">
        <f t="shared" si="20"/>
        <v>6</v>
      </c>
      <c r="Z32">
        <f t="shared" si="1"/>
        <v>432</v>
      </c>
      <c r="AA32">
        <f t="shared" si="2"/>
        <v>-281</v>
      </c>
      <c r="AB32">
        <f t="shared" si="3"/>
        <v>468</v>
      </c>
      <c r="AC32">
        <f t="shared" si="4"/>
        <v>0</v>
      </c>
      <c r="AD32">
        <f t="shared" si="5"/>
        <v>-77</v>
      </c>
      <c r="AE32">
        <f t="shared" si="6"/>
        <v>377</v>
      </c>
      <c r="AF32">
        <f t="shared" si="7"/>
        <v>3</v>
      </c>
      <c r="AG32">
        <f t="shared" si="8"/>
        <v>0.5</v>
      </c>
      <c r="AH32">
        <f t="shared" si="9"/>
        <v>395</v>
      </c>
      <c r="AI32">
        <f t="shared" si="10"/>
        <v>340</v>
      </c>
      <c r="AJ32">
        <f t="shared" si="11"/>
        <v>0</v>
      </c>
      <c r="AK32">
        <f t="shared" si="12"/>
        <v>0</v>
      </c>
      <c r="AL32">
        <f t="shared" si="13"/>
        <v>0</v>
      </c>
      <c r="AM32">
        <f t="shared" si="14"/>
        <v>0</v>
      </c>
      <c r="AN32">
        <f t="shared" si="15"/>
        <v>0</v>
      </c>
      <c r="AO32">
        <f t="shared" si="16"/>
        <v>0</v>
      </c>
      <c r="AP32">
        <f t="shared" si="17"/>
        <v>0</v>
      </c>
      <c r="AQ32">
        <f t="shared" si="18"/>
        <v>0</v>
      </c>
      <c r="AR32">
        <f t="shared" si="19"/>
        <v>1</v>
      </c>
    </row>
    <row r="33" spans="1:44" x14ac:dyDescent="0.3">
      <c r="A33" s="2" t="s">
        <v>75</v>
      </c>
      <c r="B33" s="3">
        <v>170000</v>
      </c>
      <c r="C33" s="2">
        <v>2</v>
      </c>
      <c r="D33" s="2">
        <v>1</v>
      </c>
      <c r="E33" s="2">
        <v>2</v>
      </c>
      <c r="F33" s="2">
        <v>28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3">
        <v>131864</v>
      </c>
      <c r="N33" s="3">
        <v>133897</v>
      </c>
      <c r="O33" s="3">
        <v>129761</v>
      </c>
      <c r="P33" s="3">
        <v>138604</v>
      </c>
      <c r="Q33" s="3">
        <v>136283</v>
      </c>
      <c r="R33" s="3">
        <v>145012</v>
      </c>
      <c r="S33" s="3">
        <v>5600</v>
      </c>
      <c r="T33" s="3">
        <v>0</v>
      </c>
      <c r="U33" s="3">
        <v>11000</v>
      </c>
      <c r="V33" s="3">
        <v>0</v>
      </c>
      <c r="W33" s="3">
        <v>11000</v>
      </c>
      <c r="X33">
        <v>5656</v>
      </c>
      <c r="Y33">
        <f t="shared" si="20"/>
        <v>6</v>
      </c>
      <c r="Z33">
        <f t="shared" si="1"/>
        <v>126264</v>
      </c>
      <c r="AA33">
        <f t="shared" si="2"/>
        <v>133897</v>
      </c>
      <c r="AB33">
        <f t="shared" si="3"/>
        <v>118761</v>
      </c>
      <c r="AC33">
        <f t="shared" si="4"/>
        <v>138604</v>
      </c>
      <c r="AD33">
        <f t="shared" si="5"/>
        <v>125283</v>
      </c>
      <c r="AE33">
        <f t="shared" si="6"/>
        <v>139356</v>
      </c>
      <c r="AF33">
        <f t="shared" si="7"/>
        <v>0</v>
      </c>
      <c r="AG33">
        <f t="shared" si="8"/>
        <v>0</v>
      </c>
      <c r="AH33">
        <f t="shared" si="9"/>
        <v>-13148</v>
      </c>
      <c r="AI33">
        <f t="shared" si="10"/>
        <v>-56</v>
      </c>
      <c r="AJ33">
        <f t="shared" si="11"/>
        <v>2</v>
      </c>
      <c r="AK33">
        <f t="shared" si="12"/>
        <v>2</v>
      </c>
      <c r="AL33">
        <f t="shared" si="13"/>
        <v>2</v>
      </c>
      <c r="AM33">
        <f t="shared" si="14"/>
        <v>2</v>
      </c>
      <c r="AN33">
        <f t="shared" si="15"/>
        <v>2</v>
      </c>
      <c r="AO33">
        <f t="shared" si="16"/>
        <v>2</v>
      </c>
      <c r="AP33">
        <f t="shared" si="17"/>
        <v>12</v>
      </c>
      <c r="AQ33">
        <f t="shared" si="18"/>
        <v>2</v>
      </c>
      <c r="AR33">
        <f t="shared" si="19"/>
        <v>0</v>
      </c>
    </row>
    <row r="34" spans="1:44" x14ac:dyDescent="0.3">
      <c r="A34" s="2" t="s">
        <v>76</v>
      </c>
      <c r="B34" s="3">
        <v>120000</v>
      </c>
      <c r="C34" s="2">
        <v>1</v>
      </c>
      <c r="D34" s="2">
        <v>1</v>
      </c>
      <c r="E34" s="2">
        <v>2</v>
      </c>
      <c r="F34" s="2">
        <v>32</v>
      </c>
      <c r="G34" s="2">
        <v>1</v>
      </c>
      <c r="H34" s="2">
        <v>-2</v>
      </c>
      <c r="I34" s="2">
        <v>-2</v>
      </c>
      <c r="J34" s="2">
        <v>-2</v>
      </c>
      <c r="K34" s="2">
        <v>-2</v>
      </c>
      <c r="L34" s="2">
        <v>-2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>
        <v>0</v>
      </c>
      <c r="Y34">
        <f t="shared" si="20"/>
        <v>0</v>
      </c>
      <c r="Z34">
        <f t="shared" si="1"/>
        <v>0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6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1</v>
      </c>
      <c r="AK34">
        <f t="shared" si="12"/>
        <v>0</v>
      </c>
      <c r="AL34">
        <f t="shared" si="13"/>
        <v>0</v>
      </c>
      <c r="AM34">
        <f t="shared" si="14"/>
        <v>0</v>
      </c>
      <c r="AN34">
        <f t="shared" si="15"/>
        <v>0</v>
      </c>
      <c r="AO34">
        <f t="shared" si="16"/>
        <v>0</v>
      </c>
      <c r="AP34">
        <f t="shared" si="17"/>
        <v>1</v>
      </c>
      <c r="AQ34">
        <f t="shared" si="18"/>
        <v>0</v>
      </c>
      <c r="AR34">
        <f t="shared" si="19"/>
        <v>0</v>
      </c>
    </row>
    <row r="35" spans="1:44" x14ac:dyDescent="0.3">
      <c r="A35" s="2" t="s">
        <v>77</v>
      </c>
      <c r="B35" s="3">
        <v>70000</v>
      </c>
      <c r="C35" s="2">
        <v>1</v>
      </c>
      <c r="D35" s="2">
        <v>1</v>
      </c>
      <c r="E35" s="2">
        <v>3</v>
      </c>
      <c r="F35" s="2">
        <v>57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3">
        <v>69398</v>
      </c>
      <c r="N35" s="3">
        <v>70352</v>
      </c>
      <c r="O35" s="3">
        <v>69936</v>
      </c>
      <c r="P35" s="3">
        <v>68118</v>
      </c>
      <c r="Q35" s="3">
        <v>65942</v>
      </c>
      <c r="R35" s="3">
        <v>62495</v>
      </c>
      <c r="S35" s="3">
        <v>2667</v>
      </c>
      <c r="T35" s="3">
        <v>2321</v>
      </c>
      <c r="U35" s="3">
        <v>2391</v>
      </c>
      <c r="V35" s="3">
        <v>2316</v>
      </c>
      <c r="W35" s="3">
        <v>2466</v>
      </c>
      <c r="X35">
        <v>1451</v>
      </c>
      <c r="Y35">
        <f t="shared" si="20"/>
        <v>6</v>
      </c>
      <c r="Z35">
        <f t="shared" si="1"/>
        <v>66731</v>
      </c>
      <c r="AA35">
        <f t="shared" si="2"/>
        <v>68031</v>
      </c>
      <c r="AB35">
        <f t="shared" si="3"/>
        <v>67545</v>
      </c>
      <c r="AC35">
        <f t="shared" si="4"/>
        <v>65802</v>
      </c>
      <c r="AD35">
        <f t="shared" si="5"/>
        <v>63476</v>
      </c>
      <c r="AE35">
        <f t="shared" si="6"/>
        <v>61044</v>
      </c>
      <c r="AF35">
        <f t="shared" si="7"/>
        <v>0</v>
      </c>
      <c r="AG35">
        <f t="shared" si="8"/>
        <v>0</v>
      </c>
      <c r="AH35">
        <f t="shared" si="9"/>
        <v>6903</v>
      </c>
      <c r="AI35">
        <f t="shared" si="10"/>
        <v>1216</v>
      </c>
      <c r="AJ35">
        <f t="shared" si="11"/>
        <v>0</v>
      </c>
      <c r="AK35">
        <f t="shared" si="12"/>
        <v>0</v>
      </c>
      <c r="AL35">
        <f t="shared" si="13"/>
        <v>0</v>
      </c>
      <c r="AM35">
        <f t="shared" si="14"/>
        <v>0</v>
      </c>
      <c r="AN35">
        <f t="shared" si="15"/>
        <v>0</v>
      </c>
      <c r="AO35">
        <f t="shared" si="16"/>
        <v>0</v>
      </c>
      <c r="AP35">
        <f t="shared" si="17"/>
        <v>0</v>
      </c>
      <c r="AQ35">
        <f t="shared" si="18"/>
        <v>0</v>
      </c>
      <c r="AR35">
        <f t="shared" si="19"/>
        <v>0</v>
      </c>
    </row>
    <row r="36" spans="1:44" x14ac:dyDescent="0.3">
      <c r="A36" s="2" t="s">
        <v>78</v>
      </c>
      <c r="B36" s="3">
        <v>210000</v>
      </c>
      <c r="C36" s="2">
        <v>1</v>
      </c>
      <c r="D36" s="2">
        <v>3</v>
      </c>
      <c r="E36" s="2">
        <v>1</v>
      </c>
      <c r="F36" s="2">
        <v>29</v>
      </c>
      <c r="G36" s="2">
        <v>1</v>
      </c>
      <c r="H36" s="2">
        <v>2</v>
      </c>
      <c r="I36" s="2">
        <v>0</v>
      </c>
      <c r="J36" s="2">
        <v>0</v>
      </c>
      <c r="K36" s="2">
        <v>0</v>
      </c>
      <c r="L36" s="2">
        <v>0</v>
      </c>
      <c r="M36" s="3">
        <v>198510</v>
      </c>
      <c r="N36" s="3">
        <v>194040</v>
      </c>
      <c r="O36" s="3">
        <v>199393</v>
      </c>
      <c r="P36" s="3">
        <v>194538</v>
      </c>
      <c r="Q36" s="3">
        <v>195990</v>
      </c>
      <c r="R36" s="3">
        <v>194136</v>
      </c>
      <c r="S36" s="3">
        <v>0</v>
      </c>
      <c r="T36" s="3">
        <v>10000</v>
      </c>
      <c r="U36" s="3">
        <v>7000</v>
      </c>
      <c r="V36" s="3">
        <v>8000</v>
      </c>
      <c r="W36" s="3">
        <v>8000</v>
      </c>
      <c r="X36">
        <v>7200</v>
      </c>
      <c r="Y36">
        <f t="shared" si="20"/>
        <v>6</v>
      </c>
      <c r="Z36">
        <f t="shared" si="1"/>
        <v>198510</v>
      </c>
      <c r="AA36">
        <f t="shared" si="2"/>
        <v>184040</v>
      </c>
      <c r="AB36">
        <f t="shared" si="3"/>
        <v>192393</v>
      </c>
      <c r="AC36">
        <f t="shared" si="4"/>
        <v>186538</v>
      </c>
      <c r="AD36">
        <f t="shared" si="5"/>
        <v>187990</v>
      </c>
      <c r="AE36">
        <f t="shared" si="6"/>
        <v>186936</v>
      </c>
      <c r="AF36">
        <f t="shared" si="7"/>
        <v>0</v>
      </c>
      <c r="AG36">
        <f t="shared" si="8"/>
        <v>0</v>
      </c>
      <c r="AH36">
        <f t="shared" si="9"/>
        <v>4374</v>
      </c>
      <c r="AI36">
        <f t="shared" si="10"/>
        <v>-7200</v>
      </c>
      <c r="AJ36">
        <f t="shared" si="11"/>
        <v>1</v>
      </c>
      <c r="AK36">
        <f t="shared" si="12"/>
        <v>2</v>
      </c>
      <c r="AL36">
        <f t="shared" si="13"/>
        <v>0</v>
      </c>
      <c r="AM36">
        <f t="shared" si="14"/>
        <v>0</v>
      </c>
      <c r="AN36">
        <f t="shared" si="15"/>
        <v>0</v>
      </c>
      <c r="AO36">
        <f t="shared" si="16"/>
        <v>0</v>
      </c>
      <c r="AP36">
        <f t="shared" si="17"/>
        <v>3</v>
      </c>
      <c r="AQ36">
        <f t="shared" si="18"/>
        <v>0.5</v>
      </c>
      <c r="AR36">
        <f t="shared" si="19"/>
        <v>0</v>
      </c>
    </row>
    <row r="37" spans="1:44" x14ac:dyDescent="0.3">
      <c r="A37" s="2" t="s">
        <v>79</v>
      </c>
      <c r="B37" s="3">
        <v>50000</v>
      </c>
      <c r="C37" s="2">
        <v>2</v>
      </c>
      <c r="D37" s="2">
        <v>2</v>
      </c>
      <c r="E37" s="2">
        <v>2</v>
      </c>
      <c r="F37" s="2">
        <v>23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2</v>
      </c>
      <c r="M37" s="3">
        <v>47053</v>
      </c>
      <c r="N37" s="3">
        <v>47835</v>
      </c>
      <c r="O37" s="3">
        <v>51109</v>
      </c>
      <c r="P37" s="3">
        <v>51713</v>
      </c>
      <c r="Q37" s="3">
        <v>52738</v>
      </c>
      <c r="R37" s="3">
        <v>48789</v>
      </c>
      <c r="S37" s="3">
        <v>1842</v>
      </c>
      <c r="T37" s="3">
        <v>4116</v>
      </c>
      <c r="U37" s="3">
        <v>2000</v>
      </c>
      <c r="V37" s="3">
        <v>1950</v>
      </c>
      <c r="W37" s="3">
        <v>0</v>
      </c>
      <c r="X37">
        <v>1885</v>
      </c>
      <c r="Y37">
        <f t="shared" si="20"/>
        <v>6</v>
      </c>
      <c r="Z37">
        <f t="shared" si="1"/>
        <v>45211</v>
      </c>
      <c r="AA37">
        <f t="shared" si="2"/>
        <v>43719</v>
      </c>
      <c r="AB37">
        <f t="shared" si="3"/>
        <v>49109</v>
      </c>
      <c r="AC37">
        <f t="shared" si="4"/>
        <v>49763</v>
      </c>
      <c r="AD37">
        <f t="shared" si="5"/>
        <v>52738</v>
      </c>
      <c r="AE37">
        <f t="shared" si="6"/>
        <v>46904</v>
      </c>
      <c r="AF37">
        <f t="shared" si="7"/>
        <v>0</v>
      </c>
      <c r="AG37">
        <f t="shared" si="8"/>
        <v>0</v>
      </c>
      <c r="AH37">
        <f t="shared" si="9"/>
        <v>-1736</v>
      </c>
      <c r="AI37">
        <f t="shared" si="10"/>
        <v>-43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si="14"/>
        <v>2</v>
      </c>
      <c r="AN37">
        <f t="shared" si="15"/>
        <v>2</v>
      </c>
      <c r="AO37">
        <f t="shared" si="16"/>
        <v>2</v>
      </c>
      <c r="AP37">
        <f t="shared" si="17"/>
        <v>6</v>
      </c>
      <c r="AQ37">
        <f t="shared" si="18"/>
        <v>1</v>
      </c>
      <c r="AR37">
        <f t="shared" si="19"/>
        <v>0</v>
      </c>
    </row>
    <row r="38" spans="1:44" x14ac:dyDescent="0.3">
      <c r="A38" s="2" t="s">
        <v>80</v>
      </c>
      <c r="B38" s="3">
        <v>230000</v>
      </c>
      <c r="C38" s="2">
        <v>2</v>
      </c>
      <c r="D38" s="2">
        <v>2</v>
      </c>
      <c r="E38" s="2">
        <v>1</v>
      </c>
      <c r="F38" s="2">
        <v>34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3">
        <v>234328</v>
      </c>
      <c r="N38" s="3">
        <v>234211</v>
      </c>
      <c r="O38" s="3">
        <v>157345</v>
      </c>
      <c r="P38" s="3">
        <v>155335</v>
      </c>
      <c r="Q38" s="3">
        <v>153427</v>
      </c>
      <c r="R38" s="3">
        <v>150514</v>
      </c>
      <c r="S38" s="3">
        <v>8913</v>
      </c>
      <c r="T38" s="3">
        <v>5449</v>
      </c>
      <c r="U38" s="3">
        <v>5339</v>
      </c>
      <c r="V38" s="3">
        <v>5370</v>
      </c>
      <c r="W38" s="3">
        <v>4435</v>
      </c>
      <c r="X38">
        <v>4432</v>
      </c>
      <c r="Y38">
        <f t="shared" si="20"/>
        <v>6</v>
      </c>
      <c r="Z38">
        <f t="shared" si="1"/>
        <v>225415</v>
      </c>
      <c r="AA38">
        <f t="shared" si="2"/>
        <v>228762</v>
      </c>
      <c r="AB38">
        <f t="shared" si="3"/>
        <v>152006</v>
      </c>
      <c r="AC38">
        <f t="shared" si="4"/>
        <v>149965</v>
      </c>
      <c r="AD38">
        <f t="shared" si="5"/>
        <v>148992</v>
      </c>
      <c r="AE38">
        <f t="shared" si="6"/>
        <v>146082</v>
      </c>
      <c r="AF38">
        <f t="shared" si="7"/>
        <v>0</v>
      </c>
      <c r="AG38">
        <f t="shared" si="8"/>
        <v>0</v>
      </c>
      <c r="AH38">
        <f t="shared" si="9"/>
        <v>83814</v>
      </c>
      <c r="AI38">
        <f t="shared" si="10"/>
        <v>4481</v>
      </c>
      <c r="AJ38">
        <f t="shared" si="11"/>
        <v>0</v>
      </c>
      <c r="AK38">
        <f t="shared" si="12"/>
        <v>0</v>
      </c>
      <c r="AL38">
        <f t="shared" si="13"/>
        <v>0</v>
      </c>
      <c r="AM38">
        <f t="shared" si="14"/>
        <v>0</v>
      </c>
      <c r="AN38">
        <f t="shared" si="15"/>
        <v>0</v>
      </c>
      <c r="AO38">
        <f t="shared" si="16"/>
        <v>0</v>
      </c>
      <c r="AP38">
        <f t="shared" si="17"/>
        <v>0</v>
      </c>
      <c r="AQ38">
        <f t="shared" si="18"/>
        <v>0</v>
      </c>
      <c r="AR38">
        <f t="shared" si="19"/>
        <v>0</v>
      </c>
    </row>
    <row r="39" spans="1:44" x14ac:dyDescent="0.3">
      <c r="A39" s="2" t="s">
        <v>81</v>
      </c>
      <c r="B39" s="3">
        <v>360000</v>
      </c>
      <c r="C39" s="2">
        <v>1</v>
      </c>
      <c r="D39" s="2">
        <v>1</v>
      </c>
      <c r="E39" s="2">
        <v>2</v>
      </c>
      <c r="F39" s="2">
        <v>33</v>
      </c>
      <c r="G39" s="2">
        <v>1</v>
      </c>
      <c r="H39" s="2">
        <v>2</v>
      </c>
      <c r="I39" s="2">
        <v>0</v>
      </c>
      <c r="J39" s="2">
        <v>0</v>
      </c>
      <c r="K39" s="2">
        <v>-1</v>
      </c>
      <c r="L39" s="2">
        <v>-1</v>
      </c>
      <c r="M39" s="3">
        <v>71195</v>
      </c>
      <c r="N39" s="3">
        <v>60553</v>
      </c>
      <c r="O39" s="3">
        <v>60158</v>
      </c>
      <c r="P39" s="3">
        <v>16672</v>
      </c>
      <c r="Q39" s="3">
        <v>35039</v>
      </c>
      <c r="R39" s="3">
        <v>8320</v>
      </c>
      <c r="S39" s="3">
        <v>0</v>
      </c>
      <c r="T39" s="3">
        <v>1399</v>
      </c>
      <c r="U39" s="3">
        <v>0</v>
      </c>
      <c r="V39" s="3">
        <v>35039</v>
      </c>
      <c r="W39" s="3">
        <v>8320</v>
      </c>
      <c r="X39">
        <v>5169</v>
      </c>
      <c r="Y39">
        <f t="shared" si="20"/>
        <v>6</v>
      </c>
      <c r="Z39">
        <f t="shared" si="1"/>
        <v>71195</v>
      </c>
      <c r="AA39">
        <f t="shared" si="2"/>
        <v>59154</v>
      </c>
      <c r="AB39">
        <f t="shared" si="3"/>
        <v>60158</v>
      </c>
      <c r="AC39">
        <f t="shared" si="4"/>
        <v>-18367</v>
      </c>
      <c r="AD39">
        <f t="shared" si="5"/>
        <v>26719</v>
      </c>
      <c r="AE39">
        <f t="shared" si="6"/>
        <v>3151</v>
      </c>
      <c r="AF39">
        <f t="shared" si="7"/>
        <v>1</v>
      </c>
      <c r="AG39">
        <f t="shared" si="8"/>
        <v>0.16666666666666666</v>
      </c>
      <c r="AH39">
        <f t="shared" si="9"/>
        <v>62875</v>
      </c>
      <c r="AI39">
        <f t="shared" si="10"/>
        <v>-5169</v>
      </c>
      <c r="AJ39">
        <f t="shared" si="11"/>
        <v>1</v>
      </c>
      <c r="AK39">
        <f t="shared" si="12"/>
        <v>2</v>
      </c>
      <c r="AL39">
        <f t="shared" si="13"/>
        <v>0</v>
      </c>
      <c r="AM39">
        <f t="shared" si="14"/>
        <v>0</v>
      </c>
      <c r="AN39">
        <f t="shared" si="15"/>
        <v>0</v>
      </c>
      <c r="AO39">
        <f t="shared" si="16"/>
        <v>0</v>
      </c>
      <c r="AP39">
        <f t="shared" si="17"/>
        <v>3</v>
      </c>
      <c r="AQ39">
        <f t="shared" si="18"/>
        <v>0.5</v>
      </c>
      <c r="AR39">
        <f t="shared" si="19"/>
        <v>0</v>
      </c>
    </row>
    <row r="40" spans="1:44" x14ac:dyDescent="0.3">
      <c r="A40" s="2" t="s">
        <v>82</v>
      </c>
      <c r="B40" s="3">
        <v>80000</v>
      </c>
      <c r="C40" s="2">
        <v>1</v>
      </c>
      <c r="D40" s="2">
        <v>3</v>
      </c>
      <c r="E40" s="2">
        <v>1</v>
      </c>
      <c r="F40" s="2">
        <v>62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3">
        <v>1262</v>
      </c>
      <c r="N40" s="3">
        <v>1642</v>
      </c>
      <c r="O40" s="3">
        <v>1975</v>
      </c>
      <c r="P40" s="3">
        <v>672</v>
      </c>
      <c r="Q40" s="3">
        <v>5112</v>
      </c>
      <c r="R40" s="3">
        <v>3932</v>
      </c>
      <c r="S40" s="3">
        <v>1642</v>
      </c>
      <c r="T40" s="3">
        <v>1975</v>
      </c>
      <c r="U40" s="3">
        <v>672</v>
      </c>
      <c r="V40" s="3">
        <v>5112</v>
      </c>
      <c r="W40" s="3">
        <v>3932</v>
      </c>
      <c r="X40">
        <v>20289</v>
      </c>
      <c r="Y40">
        <f t="shared" si="20"/>
        <v>6</v>
      </c>
      <c r="Z40">
        <f t="shared" si="1"/>
        <v>-380</v>
      </c>
      <c r="AA40">
        <f t="shared" si="2"/>
        <v>-333</v>
      </c>
      <c r="AB40">
        <f t="shared" si="3"/>
        <v>1303</v>
      </c>
      <c r="AC40">
        <f t="shared" si="4"/>
        <v>-4440</v>
      </c>
      <c r="AD40">
        <f t="shared" si="5"/>
        <v>1180</v>
      </c>
      <c r="AE40">
        <f t="shared" si="6"/>
        <v>-16357</v>
      </c>
      <c r="AF40">
        <f t="shared" si="7"/>
        <v>4</v>
      </c>
      <c r="AG40">
        <f t="shared" si="8"/>
        <v>0.66666666666666663</v>
      </c>
      <c r="AH40">
        <f t="shared" si="9"/>
        <v>-2670</v>
      </c>
      <c r="AI40">
        <f t="shared" si="10"/>
        <v>-18647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si="14"/>
        <v>0</v>
      </c>
      <c r="AN40">
        <f t="shared" si="15"/>
        <v>0</v>
      </c>
      <c r="AO40">
        <f t="shared" si="16"/>
        <v>0</v>
      </c>
      <c r="AP40">
        <f t="shared" si="17"/>
        <v>0</v>
      </c>
      <c r="AQ40">
        <f t="shared" si="18"/>
        <v>0</v>
      </c>
      <c r="AR40">
        <f t="shared" si="19"/>
        <v>1</v>
      </c>
    </row>
    <row r="41" spans="1:44" x14ac:dyDescent="0.3">
      <c r="A41" s="2" t="s">
        <v>83</v>
      </c>
      <c r="B41" s="3">
        <v>50000</v>
      </c>
      <c r="C41" s="2">
        <v>1</v>
      </c>
      <c r="D41" s="2">
        <v>2</v>
      </c>
      <c r="E41" s="2">
        <v>2</v>
      </c>
      <c r="F41" s="2">
        <v>27</v>
      </c>
      <c r="G41" s="2">
        <v>2</v>
      </c>
      <c r="H41" s="2">
        <v>2</v>
      </c>
      <c r="I41" s="2">
        <v>0</v>
      </c>
      <c r="J41" s="2">
        <v>0</v>
      </c>
      <c r="K41" s="2">
        <v>0</v>
      </c>
      <c r="L41" s="2">
        <v>0</v>
      </c>
      <c r="M41" s="3">
        <v>23901</v>
      </c>
      <c r="N41" s="3">
        <v>13262</v>
      </c>
      <c r="O41" s="3">
        <v>8643</v>
      </c>
      <c r="P41" s="3">
        <v>7382</v>
      </c>
      <c r="Q41" s="3">
        <v>1975</v>
      </c>
      <c r="R41" s="3">
        <v>50514</v>
      </c>
      <c r="S41" s="3">
        <v>4146</v>
      </c>
      <c r="T41" s="3">
        <v>1200</v>
      </c>
      <c r="U41" s="3">
        <v>0</v>
      </c>
      <c r="V41" s="3">
        <v>0</v>
      </c>
      <c r="W41" s="3">
        <v>49800</v>
      </c>
      <c r="X41">
        <v>0</v>
      </c>
      <c r="Y41">
        <f t="shared" si="20"/>
        <v>6</v>
      </c>
      <c r="Z41">
        <f t="shared" si="1"/>
        <v>19755</v>
      </c>
      <c r="AA41">
        <f t="shared" si="2"/>
        <v>12062</v>
      </c>
      <c r="AB41">
        <f t="shared" si="3"/>
        <v>8643</v>
      </c>
      <c r="AC41">
        <f t="shared" si="4"/>
        <v>7382</v>
      </c>
      <c r="AD41">
        <f t="shared" si="5"/>
        <v>-47825</v>
      </c>
      <c r="AE41">
        <f t="shared" si="6"/>
        <v>50514</v>
      </c>
      <c r="AF41">
        <f t="shared" si="7"/>
        <v>1</v>
      </c>
      <c r="AG41">
        <f t="shared" si="8"/>
        <v>0.16666666666666666</v>
      </c>
      <c r="AH41">
        <f t="shared" si="9"/>
        <v>-26613</v>
      </c>
      <c r="AI41">
        <f t="shared" si="10"/>
        <v>4146</v>
      </c>
      <c r="AJ41">
        <f t="shared" si="11"/>
        <v>2</v>
      </c>
      <c r="AK41">
        <f t="shared" si="12"/>
        <v>2</v>
      </c>
      <c r="AL41">
        <f t="shared" si="13"/>
        <v>0</v>
      </c>
      <c r="AM41">
        <f t="shared" si="14"/>
        <v>0</v>
      </c>
      <c r="AN41">
        <f t="shared" si="15"/>
        <v>0</v>
      </c>
      <c r="AO41">
        <f t="shared" si="16"/>
        <v>0</v>
      </c>
      <c r="AP41">
        <f t="shared" si="17"/>
        <v>4</v>
      </c>
      <c r="AQ41">
        <f t="shared" si="18"/>
        <v>0.66666666666666663</v>
      </c>
      <c r="AR41">
        <f t="shared" si="19"/>
        <v>0</v>
      </c>
    </row>
    <row r="42" spans="1:44" x14ac:dyDescent="0.3">
      <c r="A42" s="2" t="s">
        <v>84</v>
      </c>
      <c r="B42" s="3">
        <v>350000</v>
      </c>
      <c r="C42" s="2">
        <v>2</v>
      </c>
      <c r="D42" s="2">
        <v>1</v>
      </c>
      <c r="E42" s="2">
        <v>1</v>
      </c>
      <c r="F42" s="2">
        <v>52</v>
      </c>
      <c r="G42" s="2">
        <v>2</v>
      </c>
      <c r="H42" s="2">
        <v>2</v>
      </c>
      <c r="I42" s="2">
        <v>7</v>
      </c>
      <c r="J42" s="2">
        <v>7</v>
      </c>
      <c r="K42" s="2">
        <v>7</v>
      </c>
      <c r="L42" s="2">
        <v>7</v>
      </c>
      <c r="M42" s="3">
        <v>2400</v>
      </c>
      <c r="N42" s="3">
        <v>2400</v>
      </c>
      <c r="O42" s="3">
        <v>2400</v>
      </c>
      <c r="P42" s="3">
        <v>2400</v>
      </c>
      <c r="Q42" s="3">
        <v>2400</v>
      </c>
      <c r="R42" s="3">
        <v>2400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>
        <v>0</v>
      </c>
      <c r="Y42">
        <f t="shared" si="20"/>
        <v>6</v>
      </c>
      <c r="Z42">
        <f t="shared" si="1"/>
        <v>2400</v>
      </c>
      <c r="AA42">
        <f t="shared" si="2"/>
        <v>2400</v>
      </c>
      <c r="AB42">
        <f t="shared" si="3"/>
        <v>2400</v>
      </c>
      <c r="AC42">
        <f t="shared" si="4"/>
        <v>2400</v>
      </c>
      <c r="AD42">
        <f t="shared" si="5"/>
        <v>2400</v>
      </c>
      <c r="AE42">
        <f t="shared" si="6"/>
        <v>2400</v>
      </c>
      <c r="AF42">
        <f t="shared" si="7"/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>
        <f t="shared" si="11"/>
        <v>2</v>
      </c>
      <c r="AK42">
        <f t="shared" si="12"/>
        <v>2</v>
      </c>
      <c r="AL42">
        <f t="shared" si="13"/>
        <v>7</v>
      </c>
      <c r="AM42">
        <f t="shared" si="14"/>
        <v>7</v>
      </c>
      <c r="AN42">
        <f t="shared" si="15"/>
        <v>7</v>
      </c>
      <c r="AO42">
        <f t="shared" si="16"/>
        <v>7</v>
      </c>
      <c r="AP42">
        <f t="shared" si="17"/>
        <v>32</v>
      </c>
      <c r="AQ42">
        <f t="shared" si="18"/>
        <v>5.333333333333333</v>
      </c>
      <c r="AR42">
        <f t="shared" si="19"/>
        <v>0</v>
      </c>
    </row>
    <row r="43" spans="1:44" x14ac:dyDescent="0.3">
      <c r="A43" s="2" t="s">
        <v>85</v>
      </c>
      <c r="B43" s="3">
        <v>70000</v>
      </c>
      <c r="C43" s="2">
        <v>1</v>
      </c>
      <c r="D43" s="2">
        <v>3</v>
      </c>
      <c r="E43" s="2">
        <v>2</v>
      </c>
      <c r="F43" s="2">
        <v>28</v>
      </c>
      <c r="G43" s="2">
        <v>1</v>
      </c>
      <c r="H43" s="2">
        <v>2</v>
      </c>
      <c r="I43" s="2">
        <v>0</v>
      </c>
      <c r="J43" s="2">
        <v>0</v>
      </c>
      <c r="K43" s="2">
        <v>0</v>
      </c>
      <c r="L43" s="2">
        <v>0</v>
      </c>
      <c r="M43" s="3">
        <v>68970</v>
      </c>
      <c r="N43" s="3">
        <v>67308</v>
      </c>
      <c r="O43" s="3">
        <v>68582</v>
      </c>
      <c r="P43" s="3">
        <v>68361</v>
      </c>
      <c r="Q43" s="3">
        <v>68060</v>
      </c>
      <c r="R43" s="3">
        <v>68223</v>
      </c>
      <c r="S43" s="3">
        <v>0</v>
      </c>
      <c r="T43" s="3">
        <v>3005</v>
      </c>
      <c r="U43" s="3">
        <v>2546</v>
      </c>
      <c r="V43" s="3">
        <v>2602</v>
      </c>
      <c r="W43" s="3">
        <v>2430</v>
      </c>
      <c r="X43">
        <v>2659</v>
      </c>
      <c r="Y43">
        <f t="shared" si="20"/>
        <v>6</v>
      </c>
      <c r="Z43">
        <f t="shared" si="1"/>
        <v>68970</v>
      </c>
      <c r="AA43">
        <f t="shared" si="2"/>
        <v>64303</v>
      </c>
      <c r="AB43">
        <f t="shared" si="3"/>
        <v>66036</v>
      </c>
      <c r="AC43">
        <f t="shared" si="4"/>
        <v>65759</v>
      </c>
      <c r="AD43">
        <f t="shared" si="5"/>
        <v>65630</v>
      </c>
      <c r="AE43">
        <f t="shared" si="6"/>
        <v>65564</v>
      </c>
      <c r="AF43">
        <f t="shared" si="7"/>
        <v>0</v>
      </c>
      <c r="AG43">
        <f t="shared" si="8"/>
        <v>0</v>
      </c>
      <c r="AH43">
        <f t="shared" si="9"/>
        <v>747</v>
      </c>
      <c r="AI43">
        <f t="shared" si="10"/>
        <v>-2659</v>
      </c>
      <c r="AJ43">
        <f t="shared" si="11"/>
        <v>1</v>
      </c>
      <c r="AK43">
        <f t="shared" si="12"/>
        <v>2</v>
      </c>
      <c r="AL43">
        <f t="shared" si="13"/>
        <v>0</v>
      </c>
      <c r="AM43">
        <f t="shared" si="14"/>
        <v>0</v>
      </c>
      <c r="AN43">
        <f t="shared" si="15"/>
        <v>0</v>
      </c>
      <c r="AO43">
        <f t="shared" si="16"/>
        <v>0</v>
      </c>
      <c r="AP43">
        <f t="shared" si="17"/>
        <v>3</v>
      </c>
      <c r="AQ43">
        <f t="shared" si="18"/>
        <v>0.5</v>
      </c>
      <c r="AR43">
        <f t="shared" si="19"/>
        <v>0</v>
      </c>
    </row>
    <row r="44" spans="1:44" x14ac:dyDescent="0.3">
      <c r="A44" s="2" t="s">
        <v>86</v>
      </c>
      <c r="B44" s="3">
        <v>20000</v>
      </c>
      <c r="C44" s="2">
        <v>2</v>
      </c>
      <c r="D44" s="2">
        <v>1</v>
      </c>
      <c r="E44" s="2">
        <v>2</v>
      </c>
      <c r="F44" s="2">
        <v>23</v>
      </c>
      <c r="G44" s="2">
        <v>0</v>
      </c>
      <c r="H44" s="2">
        <v>0</v>
      </c>
      <c r="I44" s="2">
        <v>-2</v>
      </c>
      <c r="J44" s="2">
        <v>-1</v>
      </c>
      <c r="K44" s="2">
        <v>0</v>
      </c>
      <c r="L44" s="2">
        <v>0</v>
      </c>
      <c r="M44" s="3">
        <v>6733</v>
      </c>
      <c r="N44" s="3">
        <v>0</v>
      </c>
      <c r="O44" s="3">
        <v>0</v>
      </c>
      <c r="P44" s="3">
        <v>19132</v>
      </c>
      <c r="Q44" s="3">
        <v>19533</v>
      </c>
      <c r="R44" s="3">
        <v>20235</v>
      </c>
      <c r="S44" s="3">
        <v>0</v>
      </c>
      <c r="T44" s="3">
        <v>0</v>
      </c>
      <c r="U44" s="3">
        <v>19132</v>
      </c>
      <c r="V44" s="3">
        <v>709</v>
      </c>
      <c r="W44" s="3">
        <v>1027</v>
      </c>
      <c r="X44">
        <v>600</v>
      </c>
      <c r="Y44">
        <f t="shared" si="20"/>
        <v>4</v>
      </c>
      <c r="Z44">
        <f t="shared" si="1"/>
        <v>6733</v>
      </c>
      <c r="AA44">
        <f t="shared" si="2"/>
        <v>0</v>
      </c>
      <c r="AB44">
        <f t="shared" si="3"/>
        <v>-19132</v>
      </c>
      <c r="AC44">
        <f t="shared" si="4"/>
        <v>18423</v>
      </c>
      <c r="AD44">
        <f t="shared" si="5"/>
        <v>18506</v>
      </c>
      <c r="AE44">
        <f t="shared" si="6"/>
        <v>19635</v>
      </c>
      <c r="AF44">
        <f t="shared" si="7"/>
        <v>2</v>
      </c>
      <c r="AG44">
        <f t="shared" si="8"/>
        <v>0.5</v>
      </c>
      <c r="AH44">
        <f t="shared" si="9"/>
        <v>-13502</v>
      </c>
      <c r="AI44">
        <f t="shared" si="10"/>
        <v>-600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0</v>
      </c>
      <c r="AP44">
        <f t="shared" si="17"/>
        <v>0</v>
      </c>
      <c r="AQ44">
        <f t="shared" si="18"/>
        <v>0</v>
      </c>
      <c r="AR44">
        <f t="shared" si="19"/>
        <v>0</v>
      </c>
    </row>
    <row r="45" spans="1:44" x14ac:dyDescent="0.3">
      <c r="A45" s="2" t="s">
        <v>87</v>
      </c>
      <c r="B45" s="3">
        <v>50000</v>
      </c>
      <c r="C45" s="2">
        <v>2</v>
      </c>
      <c r="D45" s="2">
        <v>3</v>
      </c>
      <c r="E45" s="2">
        <v>2</v>
      </c>
      <c r="F45" s="2">
        <v>30</v>
      </c>
      <c r="G45" s="2">
        <v>0</v>
      </c>
      <c r="H45" s="2">
        <v>0</v>
      </c>
      <c r="I45" s="2">
        <v>2</v>
      </c>
      <c r="J45" s="2">
        <v>0</v>
      </c>
      <c r="K45" s="2">
        <v>0</v>
      </c>
      <c r="L45" s="2">
        <v>0</v>
      </c>
      <c r="M45" s="3">
        <v>50332</v>
      </c>
      <c r="N45" s="3">
        <v>51247</v>
      </c>
      <c r="O45" s="3">
        <v>50073</v>
      </c>
      <c r="P45" s="3">
        <v>26550</v>
      </c>
      <c r="Q45" s="3">
        <v>25842</v>
      </c>
      <c r="R45" s="3">
        <v>25996</v>
      </c>
      <c r="S45" s="3">
        <v>4210</v>
      </c>
      <c r="T45" s="3">
        <v>0</v>
      </c>
      <c r="U45" s="3">
        <v>1500</v>
      </c>
      <c r="V45" s="3">
        <v>1090</v>
      </c>
      <c r="W45" s="3">
        <v>2000</v>
      </c>
      <c r="X45">
        <v>2000</v>
      </c>
      <c r="Y45">
        <f t="shared" si="20"/>
        <v>6</v>
      </c>
      <c r="Z45">
        <f t="shared" si="1"/>
        <v>46122</v>
      </c>
      <c r="AA45">
        <f t="shared" si="2"/>
        <v>51247</v>
      </c>
      <c r="AB45">
        <f t="shared" si="3"/>
        <v>48573</v>
      </c>
      <c r="AC45">
        <f t="shared" si="4"/>
        <v>25460</v>
      </c>
      <c r="AD45">
        <f t="shared" si="5"/>
        <v>23842</v>
      </c>
      <c r="AE45">
        <f t="shared" si="6"/>
        <v>23996</v>
      </c>
      <c r="AF45">
        <f t="shared" si="7"/>
        <v>0</v>
      </c>
      <c r="AG45">
        <f t="shared" si="8"/>
        <v>0</v>
      </c>
      <c r="AH45">
        <f t="shared" si="9"/>
        <v>24336</v>
      </c>
      <c r="AI45">
        <f t="shared" si="10"/>
        <v>2210</v>
      </c>
      <c r="AJ45">
        <f t="shared" si="11"/>
        <v>0</v>
      </c>
      <c r="AK45">
        <f t="shared" si="12"/>
        <v>0</v>
      </c>
      <c r="AL45">
        <f t="shared" si="13"/>
        <v>2</v>
      </c>
      <c r="AM45">
        <f t="shared" si="14"/>
        <v>0</v>
      </c>
      <c r="AN45">
        <f t="shared" si="15"/>
        <v>0</v>
      </c>
      <c r="AO45">
        <f t="shared" si="16"/>
        <v>0</v>
      </c>
      <c r="AP45">
        <f t="shared" si="17"/>
        <v>2</v>
      </c>
      <c r="AQ45">
        <f t="shared" si="18"/>
        <v>0.33333333333333331</v>
      </c>
      <c r="AR45">
        <f t="shared" si="19"/>
        <v>0</v>
      </c>
    </row>
    <row r="46" spans="1:44" x14ac:dyDescent="0.3">
      <c r="A46" s="2" t="s">
        <v>88</v>
      </c>
      <c r="B46" s="3">
        <v>330000</v>
      </c>
      <c r="C46" s="2">
        <v>2</v>
      </c>
      <c r="D46" s="2">
        <v>2</v>
      </c>
      <c r="E46" s="2">
        <v>1</v>
      </c>
      <c r="F46" s="2">
        <v>28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3">
        <v>390</v>
      </c>
      <c r="N46" s="3">
        <v>0</v>
      </c>
      <c r="O46" s="3">
        <v>780</v>
      </c>
      <c r="P46" s="3">
        <v>150</v>
      </c>
      <c r="Q46" s="3">
        <v>320</v>
      </c>
      <c r="R46" s="3">
        <v>780</v>
      </c>
      <c r="S46" s="3">
        <v>0</v>
      </c>
      <c r="T46" s="3">
        <v>780</v>
      </c>
      <c r="U46" s="3">
        <v>150</v>
      </c>
      <c r="V46" s="3">
        <v>320</v>
      </c>
      <c r="W46" s="3">
        <v>1000</v>
      </c>
      <c r="X46">
        <v>0</v>
      </c>
      <c r="Y46">
        <f t="shared" si="20"/>
        <v>5</v>
      </c>
      <c r="Z46">
        <f t="shared" si="1"/>
        <v>390</v>
      </c>
      <c r="AA46">
        <f t="shared" si="2"/>
        <v>-780</v>
      </c>
      <c r="AB46">
        <f t="shared" si="3"/>
        <v>630</v>
      </c>
      <c r="AC46">
        <f t="shared" si="4"/>
        <v>-170</v>
      </c>
      <c r="AD46">
        <f t="shared" si="5"/>
        <v>-680</v>
      </c>
      <c r="AE46">
        <f t="shared" si="6"/>
        <v>780</v>
      </c>
      <c r="AF46">
        <f t="shared" si="7"/>
        <v>3</v>
      </c>
      <c r="AG46">
        <f t="shared" si="8"/>
        <v>0.6</v>
      </c>
      <c r="AH46">
        <f t="shared" si="9"/>
        <v>-390</v>
      </c>
      <c r="AI46">
        <f t="shared" si="10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M46">
        <f t="shared" si="14"/>
        <v>0</v>
      </c>
      <c r="AN46">
        <f t="shared" si="15"/>
        <v>0</v>
      </c>
      <c r="AO46">
        <f t="shared" si="16"/>
        <v>0</v>
      </c>
      <c r="AP46">
        <f t="shared" si="17"/>
        <v>0</v>
      </c>
      <c r="AQ46">
        <f t="shared" si="18"/>
        <v>0</v>
      </c>
      <c r="AR46">
        <f t="shared" si="19"/>
        <v>1</v>
      </c>
    </row>
    <row r="47" spans="1:44" x14ac:dyDescent="0.3">
      <c r="A47" s="2" t="s">
        <v>89</v>
      </c>
      <c r="B47" s="3">
        <v>130000</v>
      </c>
      <c r="C47" s="2">
        <v>1</v>
      </c>
      <c r="D47" s="2">
        <v>1</v>
      </c>
      <c r="E47" s="2">
        <v>2</v>
      </c>
      <c r="F47" s="2">
        <v>30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">
        <v>4536</v>
      </c>
      <c r="N47" s="3">
        <v>5616</v>
      </c>
      <c r="O47" s="3">
        <v>6455</v>
      </c>
      <c r="P47" s="3">
        <v>6791</v>
      </c>
      <c r="Q47" s="3">
        <v>6991</v>
      </c>
      <c r="R47" s="3">
        <v>0</v>
      </c>
      <c r="S47" s="3">
        <v>1161</v>
      </c>
      <c r="T47" s="3">
        <v>1000</v>
      </c>
      <c r="U47" s="3">
        <v>336</v>
      </c>
      <c r="V47" s="3">
        <v>200</v>
      </c>
      <c r="W47" s="3">
        <v>0</v>
      </c>
      <c r="X47">
        <v>0</v>
      </c>
      <c r="Y47">
        <f t="shared" si="20"/>
        <v>5</v>
      </c>
      <c r="Z47">
        <f t="shared" si="1"/>
        <v>3375</v>
      </c>
      <c r="AA47">
        <f t="shared" si="2"/>
        <v>4616</v>
      </c>
      <c r="AB47">
        <f t="shared" si="3"/>
        <v>6119</v>
      </c>
      <c r="AC47">
        <f t="shared" si="4"/>
        <v>6591</v>
      </c>
      <c r="AD47">
        <f t="shared" si="5"/>
        <v>6991</v>
      </c>
      <c r="AE47">
        <f t="shared" si="6"/>
        <v>0</v>
      </c>
      <c r="AF47">
        <f t="shared" si="7"/>
        <v>1</v>
      </c>
      <c r="AG47">
        <f t="shared" si="8"/>
        <v>0.2</v>
      </c>
      <c r="AH47">
        <f t="shared" si="9"/>
        <v>4536</v>
      </c>
      <c r="AI47">
        <f t="shared" si="10"/>
        <v>1161</v>
      </c>
      <c r="AJ47">
        <f t="shared" si="11"/>
        <v>0</v>
      </c>
      <c r="AK47">
        <f t="shared" si="12"/>
        <v>0</v>
      </c>
      <c r="AL47">
        <f t="shared" si="13"/>
        <v>0</v>
      </c>
      <c r="AM47">
        <f t="shared" si="14"/>
        <v>0</v>
      </c>
      <c r="AN47">
        <f t="shared" si="15"/>
        <v>0</v>
      </c>
      <c r="AO47">
        <f t="shared" si="16"/>
        <v>0</v>
      </c>
      <c r="AP47">
        <f t="shared" si="17"/>
        <v>0</v>
      </c>
      <c r="AQ47">
        <f t="shared" si="18"/>
        <v>0</v>
      </c>
      <c r="AR47">
        <f t="shared" si="19"/>
        <v>0</v>
      </c>
    </row>
    <row r="48" spans="1:44" x14ac:dyDescent="0.3">
      <c r="A48" s="2" t="s">
        <v>90</v>
      </c>
      <c r="B48" s="3">
        <v>50000</v>
      </c>
      <c r="C48" s="2">
        <v>2</v>
      </c>
      <c r="D48" s="2">
        <v>2</v>
      </c>
      <c r="E48" s="2">
        <v>1</v>
      </c>
      <c r="F48" s="2">
        <v>27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">
        <v>9877</v>
      </c>
      <c r="N48" s="3">
        <v>10800</v>
      </c>
      <c r="O48" s="3">
        <v>5921</v>
      </c>
      <c r="P48" s="3">
        <v>6042</v>
      </c>
      <c r="Q48" s="3">
        <v>4012</v>
      </c>
      <c r="R48" s="3">
        <v>0</v>
      </c>
      <c r="S48" s="3">
        <v>1140</v>
      </c>
      <c r="T48" s="3">
        <v>1000</v>
      </c>
      <c r="U48" s="3">
        <v>121</v>
      </c>
      <c r="V48" s="3">
        <v>0</v>
      </c>
      <c r="W48" s="3">
        <v>0</v>
      </c>
      <c r="X48">
        <v>10620</v>
      </c>
      <c r="Y48">
        <f t="shared" si="20"/>
        <v>5</v>
      </c>
      <c r="Z48">
        <f t="shared" si="1"/>
        <v>8737</v>
      </c>
      <c r="AA48">
        <f t="shared" si="2"/>
        <v>9800</v>
      </c>
      <c r="AB48">
        <f t="shared" si="3"/>
        <v>5800</v>
      </c>
      <c r="AC48">
        <f t="shared" si="4"/>
        <v>6042</v>
      </c>
      <c r="AD48">
        <f t="shared" si="5"/>
        <v>4012</v>
      </c>
      <c r="AE48">
        <f t="shared" si="6"/>
        <v>-10620</v>
      </c>
      <c r="AF48">
        <f t="shared" si="7"/>
        <v>1</v>
      </c>
      <c r="AG48">
        <f t="shared" si="8"/>
        <v>0.2</v>
      </c>
      <c r="AH48">
        <f t="shared" si="9"/>
        <v>9877</v>
      </c>
      <c r="AI48">
        <f t="shared" si="10"/>
        <v>-9480</v>
      </c>
      <c r="AJ48">
        <f t="shared" si="11"/>
        <v>0</v>
      </c>
      <c r="AK48">
        <f t="shared" si="12"/>
        <v>0</v>
      </c>
      <c r="AL48">
        <f t="shared" si="13"/>
        <v>0</v>
      </c>
      <c r="AM48">
        <f t="shared" si="14"/>
        <v>0</v>
      </c>
      <c r="AN48">
        <f t="shared" si="15"/>
        <v>0</v>
      </c>
      <c r="AO48">
        <f t="shared" si="16"/>
        <v>0</v>
      </c>
      <c r="AP48">
        <f t="shared" si="17"/>
        <v>0</v>
      </c>
      <c r="AQ48">
        <f t="shared" si="18"/>
        <v>0</v>
      </c>
      <c r="AR48">
        <f t="shared" si="19"/>
        <v>0</v>
      </c>
    </row>
    <row r="49" spans="1:44" x14ac:dyDescent="0.3">
      <c r="A49" s="2" t="s">
        <v>91</v>
      </c>
      <c r="B49" s="3">
        <v>390000</v>
      </c>
      <c r="C49" s="2">
        <v>1</v>
      </c>
      <c r="D49" s="2">
        <v>1</v>
      </c>
      <c r="E49" s="2">
        <v>1</v>
      </c>
      <c r="F49" s="2">
        <v>41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3">
        <v>495559</v>
      </c>
      <c r="N49" s="3">
        <v>248821</v>
      </c>
      <c r="O49" s="3">
        <v>216051</v>
      </c>
      <c r="P49" s="3">
        <v>208373</v>
      </c>
      <c r="Q49" s="3">
        <v>199727</v>
      </c>
      <c r="R49" s="3">
        <v>186332</v>
      </c>
      <c r="S49" s="3">
        <v>10218</v>
      </c>
      <c r="T49" s="3">
        <v>8035</v>
      </c>
      <c r="U49" s="3">
        <v>7035</v>
      </c>
      <c r="V49" s="3">
        <v>6056</v>
      </c>
      <c r="W49" s="3">
        <v>8053</v>
      </c>
      <c r="X49">
        <v>5603</v>
      </c>
      <c r="Y49">
        <f t="shared" si="20"/>
        <v>6</v>
      </c>
      <c r="Z49">
        <f t="shared" si="1"/>
        <v>485341</v>
      </c>
      <c r="AA49">
        <f t="shared" si="2"/>
        <v>240786</v>
      </c>
      <c r="AB49">
        <f t="shared" si="3"/>
        <v>209016</v>
      </c>
      <c r="AC49">
        <f t="shared" si="4"/>
        <v>202317</v>
      </c>
      <c r="AD49">
        <f t="shared" si="5"/>
        <v>191674</v>
      </c>
      <c r="AE49">
        <f t="shared" si="6"/>
        <v>180729</v>
      </c>
      <c r="AF49">
        <f t="shared" si="7"/>
        <v>0</v>
      </c>
      <c r="AG49">
        <f t="shared" si="8"/>
        <v>0</v>
      </c>
      <c r="AH49">
        <f t="shared" si="9"/>
        <v>309227</v>
      </c>
      <c r="AI49">
        <f t="shared" si="10"/>
        <v>4615</v>
      </c>
      <c r="AJ49">
        <f t="shared" si="11"/>
        <v>0</v>
      </c>
      <c r="AK49">
        <f t="shared" si="12"/>
        <v>0</v>
      </c>
      <c r="AL49">
        <f t="shared" si="13"/>
        <v>0</v>
      </c>
      <c r="AM49">
        <f t="shared" si="14"/>
        <v>0</v>
      </c>
      <c r="AN49">
        <f t="shared" si="15"/>
        <v>0</v>
      </c>
      <c r="AO49">
        <f t="shared" si="16"/>
        <v>0</v>
      </c>
      <c r="AP49">
        <f t="shared" si="17"/>
        <v>0</v>
      </c>
      <c r="AQ49">
        <f t="shared" si="18"/>
        <v>0</v>
      </c>
      <c r="AR49">
        <f t="shared" si="19"/>
        <v>0</v>
      </c>
    </row>
    <row r="50" spans="1:44" x14ac:dyDescent="0.3">
      <c r="A50" s="2" t="s">
        <v>92</v>
      </c>
      <c r="B50" s="3">
        <v>50000</v>
      </c>
      <c r="C50" s="2">
        <v>2</v>
      </c>
      <c r="D50" s="2">
        <v>3</v>
      </c>
      <c r="E50" s="2">
        <v>1</v>
      </c>
      <c r="F50" s="2">
        <v>22</v>
      </c>
      <c r="G50" s="2">
        <v>0</v>
      </c>
      <c r="H50" s="2">
        <v>0</v>
      </c>
      <c r="I50" s="2">
        <v>0</v>
      </c>
      <c r="J50" s="2">
        <v>0</v>
      </c>
      <c r="K50" s="2">
        <v>-1</v>
      </c>
      <c r="L50" s="2">
        <v>0</v>
      </c>
      <c r="M50" s="3">
        <v>22854</v>
      </c>
      <c r="N50" s="3">
        <v>31329</v>
      </c>
      <c r="O50" s="3">
        <v>23927</v>
      </c>
      <c r="P50" s="3">
        <v>0</v>
      </c>
      <c r="Q50" s="3">
        <v>83</v>
      </c>
      <c r="R50" s="3">
        <v>20083</v>
      </c>
      <c r="S50" s="3">
        <v>9000</v>
      </c>
      <c r="T50" s="3">
        <v>1507</v>
      </c>
      <c r="U50" s="3">
        <v>0</v>
      </c>
      <c r="V50" s="3">
        <v>83</v>
      </c>
      <c r="W50" s="3">
        <v>20000</v>
      </c>
      <c r="X50">
        <v>600</v>
      </c>
      <c r="Y50">
        <f t="shared" si="20"/>
        <v>5</v>
      </c>
      <c r="Z50">
        <f t="shared" si="1"/>
        <v>13854</v>
      </c>
      <c r="AA50">
        <f t="shared" si="2"/>
        <v>29822</v>
      </c>
      <c r="AB50">
        <f t="shared" si="3"/>
        <v>23927</v>
      </c>
      <c r="AC50">
        <f t="shared" si="4"/>
        <v>-83</v>
      </c>
      <c r="AD50">
        <f t="shared" si="5"/>
        <v>-19917</v>
      </c>
      <c r="AE50">
        <f t="shared" si="6"/>
        <v>19483</v>
      </c>
      <c r="AF50">
        <f t="shared" si="7"/>
        <v>2</v>
      </c>
      <c r="AG50">
        <f t="shared" si="8"/>
        <v>0.4</v>
      </c>
      <c r="AH50">
        <f t="shared" si="9"/>
        <v>2771</v>
      </c>
      <c r="AI50">
        <f t="shared" si="10"/>
        <v>8400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si="14"/>
        <v>0</v>
      </c>
      <c r="AN50">
        <f t="shared" si="15"/>
        <v>0</v>
      </c>
      <c r="AO50">
        <f t="shared" si="16"/>
        <v>0</v>
      </c>
      <c r="AP50">
        <f t="shared" si="17"/>
        <v>0</v>
      </c>
      <c r="AQ50">
        <f t="shared" si="18"/>
        <v>0</v>
      </c>
      <c r="AR50">
        <f t="shared" si="19"/>
        <v>0</v>
      </c>
    </row>
    <row r="51" spans="1:44" x14ac:dyDescent="0.3">
      <c r="A51" s="2" t="s">
        <v>93</v>
      </c>
      <c r="B51" s="3">
        <v>360000</v>
      </c>
      <c r="C51" s="2">
        <v>1</v>
      </c>
      <c r="D51" s="2">
        <v>1</v>
      </c>
      <c r="E51" s="2">
        <v>2</v>
      </c>
      <c r="F51" s="2">
        <v>36</v>
      </c>
      <c r="G51" s="2">
        <v>-1</v>
      </c>
      <c r="H51" s="2">
        <v>-1</v>
      </c>
      <c r="I51" s="2">
        <v>-1</v>
      </c>
      <c r="J51" s="2">
        <v>0</v>
      </c>
      <c r="K51" s="2">
        <v>0</v>
      </c>
      <c r="L51" s="2">
        <v>0</v>
      </c>
      <c r="M51" s="3">
        <v>356913</v>
      </c>
      <c r="N51" s="3">
        <v>208305</v>
      </c>
      <c r="O51" s="3">
        <v>68214</v>
      </c>
      <c r="P51" s="3">
        <v>168014</v>
      </c>
      <c r="Q51" s="3">
        <v>16209</v>
      </c>
      <c r="R51" s="3">
        <v>18918</v>
      </c>
      <c r="S51" s="3">
        <v>210000</v>
      </c>
      <c r="T51" s="3">
        <v>170000</v>
      </c>
      <c r="U51" s="3">
        <v>100000</v>
      </c>
      <c r="V51" s="3">
        <v>3000</v>
      </c>
      <c r="W51" s="3">
        <v>3000</v>
      </c>
      <c r="X51">
        <v>5000</v>
      </c>
      <c r="Y51">
        <f t="shared" si="20"/>
        <v>6</v>
      </c>
      <c r="Z51">
        <f t="shared" si="1"/>
        <v>146913</v>
      </c>
      <c r="AA51">
        <f t="shared" si="2"/>
        <v>38305</v>
      </c>
      <c r="AB51">
        <f t="shared" si="3"/>
        <v>-31786</v>
      </c>
      <c r="AC51">
        <f t="shared" si="4"/>
        <v>165014</v>
      </c>
      <c r="AD51">
        <f t="shared" si="5"/>
        <v>13209</v>
      </c>
      <c r="AE51">
        <f t="shared" si="6"/>
        <v>13918</v>
      </c>
      <c r="AF51">
        <f t="shared" si="7"/>
        <v>1</v>
      </c>
      <c r="AG51">
        <f t="shared" si="8"/>
        <v>0.16666666666666666</v>
      </c>
      <c r="AH51">
        <f t="shared" si="9"/>
        <v>337995</v>
      </c>
      <c r="AI51">
        <f t="shared" si="10"/>
        <v>205000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Q51">
        <f t="shared" si="18"/>
        <v>0</v>
      </c>
      <c r="AR51">
        <f t="shared" si="19"/>
        <v>1</v>
      </c>
    </row>
    <row r="52" spans="1:44" x14ac:dyDescent="0.3">
      <c r="A52" s="2" t="s">
        <v>94</v>
      </c>
      <c r="B52" s="3">
        <v>120000</v>
      </c>
      <c r="C52" s="2">
        <v>1</v>
      </c>
      <c r="D52" s="2">
        <v>1</v>
      </c>
      <c r="E52" s="2">
        <v>2</v>
      </c>
      <c r="F52" s="2">
        <v>27</v>
      </c>
      <c r="G52" s="2">
        <v>-1</v>
      </c>
      <c r="H52" s="2">
        <v>-1</v>
      </c>
      <c r="I52" s="2">
        <v>-1</v>
      </c>
      <c r="J52" s="2">
        <v>-1</v>
      </c>
      <c r="K52" s="2">
        <v>0</v>
      </c>
      <c r="L52" s="2">
        <v>0</v>
      </c>
      <c r="M52" s="3">
        <v>316</v>
      </c>
      <c r="N52" s="3">
        <v>316</v>
      </c>
      <c r="O52" s="3">
        <v>1360</v>
      </c>
      <c r="P52" s="3">
        <v>9474</v>
      </c>
      <c r="Q52" s="3">
        <v>10158</v>
      </c>
      <c r="R52" s="3">
        <v>2551</v>
      </c>
      <c r="S52" s="3">
        <v>316</v>
      </c>
      <c r="T52" s="3">
        <v>1360</v>
      </c>
      <c r="U52" s="3">
        <v>10000</v>
      </c>
      <c r="V52" s="3">
        <v>1000</v>
      </c>
      <c r="W52" s="3">
        <v>2000</v>
      </c>
      <c r="X52">
        <v>3000</v>
      </c>
      <c r="Y52">
        <f t="shared" si="20"/>
        <v>6</v>
      </c>
      <c r="Z52">
        <f t="shared" si="1"/>
        <v>0</v>
      </c>
      <c r="AA52">
        <f t="shared" si="2"/>
        <v>-1044</v>
      </c>
      <c r="AB52">
        <f t="shared" si="3"/>
        <v>-8640</v>
      </c>
      <c r="AC52">
        <f t="shared" si="4"/>
        <v>8474</v>
      </c>
      <c r="AD52">
        <f t="shared" si="5"/>
        <v>8158</v>
      </c>
      <c r="AE52">
        <f t="shared" si="6"/>
        <v>-449</v>
      </c>
      <c r="AF52">
        <f t="shared" si="7"/>
        <v>4</v>
      </c>
      <c r="AG52">
        <f t="shared" si="8"/>
        <v>0.66666666666666663</v>
      </c>
      <c r="AH52">
        <f t="shared" si="9"/>
        <v>-2235</v>
      </c>
      <c r="AI52">
        <f t="shared" si="10"/>
        <v>-2684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si="14"/>
        <v>0</v>
      </c>
      <c r="AN52">
        <f t="shared" si="15"/>
        <v>0</v>
      </c>
      <c r="AO52">
        <f t="shared" si="16"/>
        <v>0</v>
      </c>
      <c r="AP52">
        <f t="shared" si="17"/>
        <v>0</v>
      </c>
      <c r="AQ52">
        <f t="shared" si="18"/>
        <v>0</v>
      </c>
      <c r="AR52">
        <f t="shared" si="19"/>
        <v>1</v>
      </c>
    </row>
    <row r="53" spans="1:44" x14ac:dyDescent="0.3">
      <c r="A53" s="2" t="s">
        <v>95</v>
      </c>
      <c r="B53" s="3">
        <v>100000</v>
      </c>
      <c r="C53" s="2">
        <v>1</v>
      </c>
      <c r="D53" s="2">
        <v>3</v>
      </c>
      <c r="E53" s="2">
        <v>1</v>
      </c>
      <c r="F53" s="2">
        <v>44</v>
      </c>
      <c r="G53" s="2">
        <v>-1</v>
      </c>
      <c r="H53" s="2">
        <v>-1</v>
      </c>
      <c r="I53" s="2">
        <v>-1</v>
      </c>
      <c r="J53" s="2">
        <v>-1</v>
      </c>
      <c r="K53" s="2">
        <v>-1</v>
      </c>
      <c r="L53" s="2">
        <v>-1</v>
      </c>
      <c r="M53" s="3">
        <v>780</v>
      </c>
      <c r="N53" s="3">
        <v>0</v>
      </c>
      <c r="O53" s="3">
        <v>390</v>
      </c>
      <c r="P53" s="3">
        <v>390</v>
      </c>
      <c r="Q53" s="3">
        <v>390</v>
      </c>
      <c r="R53" s="3">
        <v>390</v>
      </c>
      <c r="S53" s="3">
        <v>0</v>
      </c>
      <c r="T53" s="3">
        <v>390</v>
      </c>
      <c r="U53" s="3">
        <v>390</v>
      </c>
      <c r="V53" s="3">
        <v>390</v>
      </c>
      <c r="W53" s="3">
        <v>390</v>
      </c>
      <c r="X53">
        <v>390</v>
      </c>
      <c r="Y53">
        <f t="shared" si="20"/>
        <v>5</v>
      </c>
      <c r="Z53">
        <f t="shared" si="1"/>
        <v>780</v>
      </c>
      <c r="AA53">
        <f t="shared" si="2"/>
        <v>-390</v>
      </c>
      <c r="AB53">
        <f t="shared" si="3"/>
        <v>0</v>
      </c>
      <c r="AC53">
        <f t="shared" si="4"/>
        <v>0</v>
      </c>
      <c r="AD53">
        <f t="shared" si="5"/>
        <v>0</v>
      </c>
      <c r="AE53">
        <f t="shared" si="6"/>
        <v>0</v>
      </c>
      <c r="AF53">
        <f t="shared" si="7"/>
        <v>5</v>
      </c>
      <c r="AG53">
        <f t="shared" si="8"/>
        <v>1</v>
      </c>
      <c r="AH53">
        <f t="shared" si="9"/>
        <v>390</v>
      </c>
      <c r="AI53">
        <f t="shared" si="10"/>
        <v>-390</v>
      </c>
      <c r="AJ53">
        <f t="shared" si="11"/>
        <v>0</v>
      </c>
      <c r="AK53">
        <f t="shared" si="12"/>
        <v>0</v>
      </c>
      <c r="AL53">
        <f t="shared" si="13"/>
        <v>0</v>
      </c>
      <c r="AM53">
        <f t="shared" si="14"/>
        <v>0</v>
      </c>
      <c r="AN53">
        <f t="shared" si="15"/>
        <v>0</v>
      </c>
      <c r="AO53">
        <f t="shared" si="16"/>
        <v>0</v>
      </c>
      <c r="AP53">
        <f t="shared" si="17"/>
        <v>0</v>
      </c>
      <c r="AQ53">
        <f t="shared" si="18"/>
        <v>0</v>
      </c>
      <c r="AR53">
        <f t="shared" si="19"/>
        <v>1</v>
      </c>
    </row>
    <row r="54" spans="1:44" x14ac:dyDescent="0.3">
      <c r="A54" s="2" t="s">
        <v>96</v>
      </c>
      <c r="B54" s="3">
        <v>60000</v>
      </c>
      <c r="C54" s="2">
        <v>2</v>
      </c>
      <c r="D54" s="2">
        <v>3</v>
      </c>
      <c r="E54" s="2">
        <v>1</v>
      </c>
      <c r="F54" s="2">
        <v>50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3">
        <v>61600</v>
      </c>
      <c r="N54" s="3">
        <v>61952</v>
      </c>
      <c r="O54" s="3">
        <v>60661</v>
      </c>
      <c r="P54" s="3">
        <v>29095</v>
      </c>
      <c r="Q54" s="3">
        <v>17636</v>
      </c>
      <c r="R54" s="3">
        <v>31406</v>
      </c>
      <c r="S54" s="3">
        <v>3300</v>
      </c>
      <c r="T54" s="3">
        <v>2000</v>
      </c>
      <c r="U54" s="3">
        <v>900</v>
      </c>
      <c r="V54" s="3">
        <v>889</v>
      </c>
      <c r="W54" s="3">
        <v>21500</v>
      </c>
      <c r="X54">
        <v>3600</v>
      </c>
      <c r="Y54">
        <f t="shared" si="20"/>
        <v>6</v>
      </c>
      <c r="Z54">
        <f t="shared" si="1"/>
        <v>58300</v>
      </c>
      <c r="AA54">
        <f t="shared" si="2"/>
        <v>59952</v>
      </c>
      <c r="AB54">
        <f t="shared" si="3"/>
        <v>59761</v>
      </c>
      <c r="AC54">
        <f t="shared" si="4"/>
        <v>28206</v>
      </c>
      <c r="AD54">
        <f t="shared" si="5"/>
        <v>-3864</v>
      </c>
      <c r="AE54">
        <f t="shared" si="6"/>
        <v>27806</v>
      </c>
      <c r="AF54">
        <f t="shared" si="7"/>
        <v>1</v>
      </c>
      <c r="AG54">
        <f t="shared" si="8"/>
        <v>0.16666666666666666</v>
      </c>
      <c r="AH54">
        <f t="shared" si="9"/>
        <v>30194</v>
      </c>
      <c r="AI54">
        <f t="shared" si="10"/>
        <v>-300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si="14"/>
        <v>0</v>
      </c>
      <c r="AN54">
        <f t="shared" si="15"/>
        <v>0</v>
      </c>
      <c r="AO54">
        <f t="shared" si="16"/>
        <v>0</v>
      </c>
      <c r="AP54">
        <f t="shared" si="17"/>
        <v>0</v>
      </c>
      <c r="AQ54">
        <f t="shared" si="18"/>
        <v>0</v>
      </c>
      <c r="AR54">
        <f t="shared" si="19"/>
        <v>0</v>
      </c>
    </row>
    <row r="55" spans="1:44" x14ac:dyDescent="0.3">
      <c r="A55" s="2" t="s">
        <v>97</v>
      </c>
      <c r="B55" s="3">
        <v>90000</v>
      </c>
      <c r="C55" s="2">
        <v>2</v>
      </c>
      <c r="D55" s="2">
        <v>2</v>
      </c>
      <c r="E55" s="2">
        <v>2</v>
      </c>
      <c r="F55" s="2">
        <v>24</v>
      </c>
      <c r="G55" s="2">
        <v>-1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3">
        <v>17524</v>
      </c>
      <c r="N55" s="3">
        <v>22184</v>
      </c>
      <c r="O55" s="3">
        <v>23270</v>
      </c>
      <c r="P55" s="3">
        <v>27372</v>
      </c>
      <c r="Q55" s="3">
        <v>31905</v>
      </c>
      <c r="R55" s="3">
        <v>34954</v>
      </c>
      <c r="S55" s="3">
        <v>5000</v>
      </c>
      <c r="T55" s="3">
        <v>5000</v>
      </c>
      <c r="U55" s="3">
        <v>5000</v>
      </c>
      <c r="V55" s="3">
        <v>5000</v>
      </c>
      <c r="W55" s="3">
        <v>3600</v>
      </c>
      <c r="X55">
        <v>2000</v>
      </c>
      <c r="Y55">
        <f t="shared" si="20"/>
        <v>6</v>
      </c>
      <c r="Z55">
        <f t="shared" si="1"/>
        <v>12524</v>
      </c>
      <c r="AA55">
        <f t="shared" si="2"/>
        <v>17184</v>
      </c>
      <c r="AB55">
        <f t="shared" si="3"/>
        <v>18270</v>
      </c>
      <c r="AC55">
        <f t="shared" si="4"/>
        <v>22372</v>
      </c>
      <c r="AD55">
        <f t="shared" si="5"/>
        <v>28305</v>
      </c>
      <c r="AE55">
        <f t="shared" si="6"/>
        <v>32954</v>
      </c>
      <c r="AF55">
        <f t="shared" si="7"/>
        <v>0</v>
      </c>
      <c r="AG55">
        <f t="shared" si="8"/>
        <v>0</v>
      </c>
      <c r="AH55">
        <f t="shared" si="9"/>
        <v>-17430</v>
      </c>
      <c r="AI55">
        <f t="shared" si="10"/>
        <v>3000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0</v>
      </c>
      <c r="AO55">
        <f t="shared" si="16"/>
        <v>0</v>
      </c>
      <c r="AP55">
        <f t="shared" si="17"/>
        <v>0</v>
      </c>
      <c r="AQ55">
        <f t="shared" si="18"/>
        <v>0</v>
      </c>
      <c r="AR55">
        <f t="shared" si="19"/>
        <v>1</v>
      </c>
    </row>
    <row r="56" spans="1:44" x14ac:dyDescent="0.3">
      <c r="A56" s="2" t="s">
        <v>98</v>
      </c>
      <c r="B56" s="3">
        <v>180000</v>
      </c>
      <c r="C56" s="2">
        <v>2</v>
      </c>
      <c r="D56" s="2">
        <v>2</v>
      </c>
      <c r="E56" s="2">
        <v>1</v>
      </c>
      <c r="F56" s="2">
        <v>39</v>
      </c>
      <c r="G56" s="2">
        <v>-1</v>
      </c>
      <c r="H56" s="2">
        <v>-1</v>
      </c>
      <c r="I56" s="2">
        <v>-1</v>
      </c>
      <c r="J56" s="2">
        <v>-1</v>
      </c>
      <c r="K56" s="2">
        <v>0</v>
      </c>
      <c r="L56" s="2">
        <v>-1</v>
      </c>
      <c r="M56" s="3">
        <v>1081</v>
      </c>
      <c r="N56" s="3">
        <v>148</v>
      </c>
      <c r="O56" s="3">
        <v>148</v>
      </c>
      <c r="P56" s="3">
        <v>296</v>
      </c>
      <c r="Q56" s="3">
        <v>148</v>
      </c>
      <c r="R56" s="3">
        <v>148</v>
      </c>
      <c r="S56" s="3">
        <v>148</v>
      </c>
      <c r="T56" s="3">
        <v>148</v>
      </c>
      <c r="U56" s="3">
        <v>296</v>
      </c>
      <c r="V56" s="3">
        <v>0</v>
      </c>
      <c r="W56" s="3">
        <v>148</v>
      </c>
      <c r="X56">
        <v>1495</v>
      </c>
      <c r="Y56">
        <f t="shared" si="20"/>
        <v>6</v>
      </c>
      <c r="Z56">
        <f t="shared" si="1"/>
        <v>933</v>
      </c>
      <c r="AA56">
        <f t="shared" si="2"/>
        <v>0</v>
      </c>
      <c r="AB56">
        <f t="shared" si="3"/>
        <v>-148</v>
      </c>
      <c r="AC56">
        <f t="shared" si="4"/>
        <v>296</v>
      </c>
      <c r="AD56">
        <f t="shared" si="5"/>
        <v>0</v>
      </c>
      <c r="AE56">
        <f t="shared" si="6"/>
        <v>-1347</v>
      </c>
      <c r="AF56">
        <f t="shared" si="7"/>
        <v>4</v>
      </c>
      <c r="AG56">
        <f t="shared" si="8"/>
        <v>0.66666666666666663</v>
      </c>
      <c r="AH56">
        <f t="shared" si="9"/>
        <v>933</v>
      </c>
      <c r="AI56">
        <f t="shared" si="10"/>
        <v>-1347</v>
      </c>
      <c r="AJ56">
        <f t="shared" si="11"/>
        <v>0</v>
      </c>
      <c r="AK56">
        <f t="shared" si="12"/>
        <v>0</v>
      </c>
      <c r="AL56">
        <f t="shared" si="13"/>
        <v>0</v>
      </c>
      <c r="AM56">
        <f t="shared" si="14"/>
        <v>0</v>
      </c>
      <c r="AN56">
        <f t="shared" si="15"/>
        <v>0</v>
      </c>
      <c r="AO56">
        <f t="shared" si="16"/>
        <v>0</v>
      </c>
      <c r="AP56">
        <f t="shared" si="17"/>
        <v>0</v>
      </c>
      <c r="AQ56">
        <f t="shared" si="18"/>
        <v>0</v>
      </c>
      <c r="AR56">
        <f t="shared" si="19"/>
        <v>1</v>
      </c>
    </row>
    <row r="57" spans="1:44" x14ac:dyDescent="0.3">
      <c r="A57" s="2" t="s">
        <v>99</v>
      </c>
      <c r="B57" s="3">
        <v>200000</v>
      </c>
      <c r="C57" s="2">
        <v>2</v>
      </c>
      <c r="D57" s="2">
        <v>2</v>
      </c>
      <c r="E57" s="2">
        <v>1</v>
      </c>
      <c r="F57" s="2">
        <v>30</v>
      </c>
      <c r="G57" s="2">
        <v>1</v>
      </c>
      <c r="H57" s="2">
        <v>-2</v>
      </c>
      <c r="I57" s="2">
        <v>-1</v>
      </c>
      <c r="J57" s="2">
        <v>0</v>
      </c>
      <c r="K57" s="2">
        <v>0</v>
      </c>
      <c r="L57" s="2">
        <v>0</v>
      </c>
      <c r="M57" s="3">
        <v>26223</v>
      </c>
      <c r="N57" s="3">
        <v>-137</v>
      </c>
      <c r="O57" s="3">
        <v>73284</v>
      </c>
      <c r="P57" s="3">
        <v>65428</v>
      </c>
      <c r="Q57" s="3">
        <v>65820</v>
      </c>
      <c r="R57" s="3">
        <v>2859</v>
      </c>
      <c r="S57" s="3">
        <v>0</v>
      </c>
      <c r="T57" s="3">
        <v>73421</v>
      </c>
      <c r="U57" s="3">
        <v>1309</v>
      </c>
      <c r="V57" s="3">
        <v>392</v>
      </c>
      <c r="W57" s="3">
        <v>2859</v>
      </c>
      <c r="X57">
        <v>1250</v>
      </c>
      <c r="Y57">
        <f t="shared" si="20"/>
        <v>6</v>
      </c>
      <c r="Z57">
        <f t="shared" si="1"/>
        <v>26223</v>
      </c>
      <c r="AA57">
        <f t="shared" si="2"/>
        <v>-73558</v>
      </c>
      <c r="AB57">
        <f t="shared" si="3"/>
        <v>71975</v>
      </c>
      <c r="AC57">
        <f t="shared" si="4"/>
        <v>65036</v>
      </c>
      <c r="AD57">
        <f t="shared" si="5"/>
        <v>62961</v>
      </c>
      <c r="AE57">
        <f t="shared" si="6"/>
        <v>1609</v>
      </c>
      <c r="AF57">
        <f t="shared" si="7"/>
        <v>1</v>
      </c>
      <c r="AG57">
        <f t="shared" si="8"/>
        <v>0.16666666666666666</v>
      </c>
      <c r="AH57">
        <f t="shared" si="9"/>
        <v>23364</v>
      </c>
      <c r="AI57">
        <f t="shared" si="10"/>
        <v>-1250</v>
      </c>
      <c r="AJ57">
        <f t="shared" si="11"/>
        <v>1</v>
      </c>
      <c r="AK57">
        <f t="shared" si="12"/>
        <v>0</v>
      </c>
      <c r="AL57">
        <f t="shared" si="13"/>
        <v>0</v>
      </c>
      <c r="AM57">
        <f t="shared" si="14"/>
        <v>0</v>
      </c>
      <c r="AN57">
        <f t="shared" si="15"/>
        <v>0</v>
      </c>
      <c r="AO57">
        <f t="shared" si="16"/>
        <v>0</v>
      </c>
      <c r="AP57">
        <f t="shared" si="17"/>
        <v>1</v>
      </c>
      <c r="AQ57">
        <f t="shared" si="18"/>
        <v>0.16666666666666666</v>
      </c>
      <c r="AR57">
        <f t="shared" si="19"/>
        <v>1</v>
      </c>
    </row>
    <row r="58" spans="1:44" x14ac:dyDescent="0.3">
      <c r="A58" s="2" t="s">
        <v>100</v>
      </c>
      <c r="B58" s="3">
        <v>160000</v>
      </c>
      <c r="C58" s="2">
        <v>2</v>
      </c>
      <c r="D58" s="2">
        <v>1</v>
      </c>
      <c r="E58" s="2">
        <v>2</v>
      </c>
      <c r="F58" s="2">
        <v>32</v>
      </c>
      <c r="G58" s="2">
        <v>-2</v>
      </c>
      <c r="H58" s="2">
        <v>-2</v>
      </c>
      <c r="I58" s="2">
        <v>-2</v>
      </c>
      <c r="J58" s="2">
        <v>-2</v>
      </c>
      <c r="K58" s="2">
        <v>-2</v>
      </c>
      <c r="L58" s="2">
        <v>-2</v>
      </c>
      <c r="M58" s="3">
        <v>16922</v>
      </c>
      <c r="N58" s="3">
        <v>2552</v>
      </c>
      <c r="O58" s="3">
        <v>0</v>
      </c>
      <c r="P58" s="3">
        <v>0</v>
      </c>
      <c r="Q58" s="3">
        <v>0</v>
      </c>
      <c r="R58" s="3">
        <v>0</v>
      </c>
      <c r="S58" s="3">
        <v>2555</v>
      </c>
      <c r="T58" s="3">
        <v>0</v>
      </c>
      <c r="U58" s="3">
        <v>0</v>
      </c>
      <c r="V58" s="3">
        <v>0</v>
      </c>
      <c r="W58" s="3">
        <v>0</v>
      </c>
      <c r="X58">
        <v>0</v>
      </c>
      <c r="Y58">
        <f t="shared" si="20"/>
        <v>2</v>
      </c>
      <c r="Z58">
        <f t="shared" si="1"/>
        <v>14367</v>
      </c>
      <c r="AA58">
        <f t="shared" si="2"/>
        <v>2552</v>
      </c>
      <c r="AB58">
        <f t="shared" si="3"/>
        <v>0</v>
      </c>
      <c r="AC58">
        <f t="shared" si="4"/>
        <v>0</v>
      </c>
      <c r="AD58">
        <f t="shared" si="5"/>
        <v>0</v>
      </c>
      <c r="AE58">
        <f t="shared" si="6"/>
        <v>0</v>
      </c>
      <c r="AF58">
        <f t="shared" si="7"/>
        <v>4</v>
      </c>
      <c r="AG58">
        <f t="shared" si="8"/>
        <v>2</v>
      </c>
      <c r="AH58">
        <f t="shared" si="9"/>
        <v>16922</v>
      </c>
      <c r="AI58">
        <f t="shared" si="10"/>
        <v>2555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si="14"/>
        <v>0</v>
      </c>
      <c r="AN58">
        <f t="shared" si="15"/>
        <v>0</v>
      </c>
      <c r="AO58">
        <f t="shared" si="16"/>
        <v>0</v>
      </c>
      <c r="AP58">
        <f t="shared" si="17"/>
        <v>0</v>
      </c>
      <c r="AQ58">
        <f t="shared" si="18"/>
        <v>0</v>
      </c>
      <c r="AR58">
        <f t="shared" si="19"/>
        <v>0</v>
      </c>
    </row>
    <row r="59" spans="1:44" x14ac:dyDescent="0.3">
      <c r="A59" s="2" t="s">
        <v>101</v>
      </c>
      <c r="B59" s="3">
        <v>130000</v>
      </c>
      <c r="C59" s="2">
        <v>2</v>
      </c>
      <c r="D59" s="2">
        <v>2</v>
      </c>
      <c r="E59" s="2">
        <v>2</v>
      </c>
      <c r="F59" s="2">
        <v>25</v>
      </c>
      <c r="G59" s="2">
        <v>-1</v>
      </c>
      <c r="H59" s="2">
        <v>-1</v>
      </c>
      <c r="I59" s="2">
        <v>-1</v>
      </c>
      <c r="J59" s="2">
        <v>-1</v>
      </c>
      <c r="K59" s="2">
        <v>-1</v>
      </c>
      <c r="L59" s="2">
        <v>-1</v>
      </c>
      <c r="M59" s="3">
        <v>1031</v>
      </c>
      <c r="N59" s="3">
        <v>1583</v>
      </c>
      <c r="O59" s="3">
        <v>776</v>
      </c>
      <c r="P59" s="3">
        <v>776</v>
      </c>
      <c r="Q59" s="3">
        <v>776</v>
      </c>
      <c r="R59" s="3">
        <v>776</v>
      </c>
      <c r="S59" s="3">
        <v>1583</v>
      </c>
      <c r="T59" s="3">
        <v>1000</v>
      </c>
      <c r="U59" s="3">
        <v>776</v>
      </c>
      <c r="V59" s="3">
        <v>776</v>
      </c>
      <c r="W59" s="3">
        <v>776</v>
      </c>
      <c r="X59">
        <v>12184</v>
      </c>
      <c r="Y59">
        <f t="shared" si="20"/>
        <v>6</v>
      </c>
      <c r="Z59">
        <f t="shared" si="1"/>
        <v>-552</v>
      </c>
      <c r="AA59">
        <f t="shared" si="2"/>
        <v>583</v>
      </c>
      <c r="AB59">
        <f t="shared" si="3"/>
        <v>0</v>
      </c>
      <c r="AC59">
        <f t="shared" si="4"/>
        <v>0</v>
      </c>
      <c r="AD59">
        <f t="shared" si="5"/>
        <v>0</v>
      </c>
      <c r="AE59">
        <f t="shared" si="6"/>
        <v>-11408</v>
      </c>
      <c r="AF59">
        <f t="shared" si="7"/>
        <v>5</v>
      </c>
      <c r="AG59">
        <f t="shared" si="8"/>
        <v>0.83333333333333337</v>
      </c>
      <c r="AH59">
        <f t="shared" si="9"/>
        <v>255</v>
      </c>
      <c r="AI59">
        <f t="shared" si="10"/>
        <v>-10601</v>
      </c>
      <c r="AJ59">
        <f t="shared" si="11"/>
        <v>0</v>
      </c>
      <c r="AK59">
        <f t="shared" si="12"/>
        <v>0</v>
      </c>
      <c r="AL59">
        <f t="shared" si="13"/>
        <v>0</v>
      </c>
      <c r="AM59">
        <f t="shared" si="14"/>
        <v>0</v>
      </c>
      <c r="AN59">
        <f t="shared" si="15"/>
        <v>0</v>
      </c>
      <c r="AO59">
        <f t="shared" si="16"/>
        <v>0</v>
      </c>
      <c r="AP59">
        <f t="shared" si="17"/>
        <v>0</v>
      </c>
      <c r="AQ59">
        <f t="shared" si="18"/>
        <v>0</v>
      </c>
      <c r="AR59">
        <f t="shared" si="19"/>
        <v>1</v>
      </c>
    </row>
    <row r="60" spans="1:44" x14ac:dyDescent="0.3">
      <c r="A60" s="2" t="s">
        <v>102</v>
      </c>
      <c r="B60" s="3">
        <v>240000</v>
      </c>
      <c r="C60" s="2">
        <v>2</v>
      </c>
      <c r="D60" s="2">
        <v>2</v>
      </c>
      <c r="E60" s="2">
        <v>1</v>
      </c>
      <c r="F60" s="2">
        <v>42</v>
      </c>
      <c r="G60" s="2">
        <v>0</v>
      </c>
      <c r="H60" s="2">
        <v>0</v>
      </c>
      <c r="I60" s="2">
        <v>0</v>
      </c>
      <c r="J60" s="2">
        <v>2</v>
      </c>
      <c r="K60" s="2">
        <v>0</v>
      </c>
      <c r="L60" s="2">
        <v>0</v>
      </c>
      <c r="M60" s="3">
        <v>21943</v>
      </c>
      <c r="N60" s="3">
        <v>36519</v>
      </c>
      <c r="O60" s="3">
        <v>55515</v>
      </c>
      <c r="P60" s="3">
        <v>49049</v>
      </c>
      <c r="Q60" s="3">
        <v>57178</v>
      </c>
      <c r="R60" s="3">
        <v>42009</v>
      </c>
      <c r="S60" s="3">
        <v>15000</v>
      </c>
      <c r="T60" s="3">
        <v>20000</v>
      </c>
      <c r="U60" s="3">
        <v>3330</v>
      </c>
      <c r="V60" s="3">
        <v>30000</v>
      </c>
      <c r="W60" s="3">
        <v>10000</v>
      </c>
      <c r="X60">
        <v>10000</v>
      </c>
      <c r="Y60">
        <f t="shared" si="20"/>
        <v>6</v>
      </c>
      <c r="Z60">
        <f t="shared" si="1"/>
        <v>6943</v>
      </c>
      <c r="AA60">
        <f t="shared" si="2"/>
        <v>16519</v>
      </c>
      <c r="AB60">
        <f t="shared" si="3"/>
        <v>52185</v>
      </c>
      <c r="AC60">
        <f t="shared" si="4"/>
        <v>19049</v>
      </c>
      <c r="AD60">
        <f t="shared" si="5"/>
        <v>47178</v>
      </c>
      <c r="AE60">
        <f t="shared" si="6"/>
        <v>32009</v>
      </c>
      <c r="AF60">
        <f t="shared" si="7"/>
        <v>0</v>
      </c>
      <c r="AG60">
        <f t="shared" si="8"/>
        <v>0</v>
      </c>
      <c r="AH60">
        <f t="shared" si="9"/>
        <v>-20066</v>
      </c>
      <c r="AI60">
        <f t="shared" si="10"/>
        <v>5000</v>
      </c>
      <c r="AJ60">
        <f t="shared" si="11"/>
        <v>0</v>
      </c>
      <c r="AK60">
        <f t="shared" si="12"/>
        <v>0</v>
      </c>
      <c r="AL60">
        <f t="shared" si="13"/>
        <v>0</v>
      </c>
      <c r="AM60">
        <f t="shared" si="14"/>
        <v>2</v>
      </c>
      <c r="AN60">
        <f t="shared" si="15"/>
        <v>0</v>
      </c>
      <c r="AO60">
        <f t="shared" si="16"/>
        <v>0</v>
      </c>
      <c r="AP60">
        <f t="shared" si="17"/>
        <v>2</v>
      </c>
      <c r="AQ60">
        <f t="shared" si="18"/>
        <v>0.33333333333333331</v>
      </c>
      <c r="AR60">
        <f t="shared" si="19"/>
        <v>0</v>
      </c>
    </row>
    <row r="61" spans="1:44" x14ac:dyDescent="0.3">
      <c r="A61" s="2" t="s">
        <v>103</v>
      </c>
      <c r="B61" s="3">
        <v>40000</v>
      </c>
      <c r="C61" s="2">
        <v>2</v>
      </c>
      <c r="D61" s="2">
        <v>1</v>
      </c>
      <c r="E61" s="2">
        <v>2</v>
      </c>
      <c r="F61" s="2">
        <v>26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3">
        <v>12308</v>
      </c>
      <c r="N61" s="3">
        <v>13604</v>
      </c>
      <c r="O61" s="3">
        <v>14873</v>
      </c>
      <c r="P61" s="3">
        <v>15624</v>
      </c>
      <c r="Q61" s="3">
        <v>15972</v>
      </c>
      <c r="R61" s="3">
        <v>16308</v>
      </c>
      <c r="S61" s="3">
        <v>1500</v>
      </c>
      <c r="T61" s="3">
        <v>1500</v>
      </c>
      <c r="U61" s="3">
        <v>1000</v>
      </c>
      <c r="V61" s="3">
        <v>600</v>
      </c>
      <c r="W61" s="3">
        <v>600</v>
      </c>
      <c r="X61">
        <v>1700</v>
      </c>
      <c r="Y61">
        <f t="shared" si="20"/>
        <v>6</v>
      </c>
      <c r="Z61">
        <f t="shared" si="1"/>
        <v>10808</v>
      </c>
      <c r="AA61">
        <f t="shared" si="2"/>
        <v>12104</v>
      </c>
      <c r="AB61">
        <f t="shared" si="3"/>
        <v>13873</v>
      </c>
      <c r="AC61">
        <f t="shared" si="4"/>
        <v>15024</v>
      </c>
      <c r="AD61">
        <f t="shared" si="5"/>
        <v>15372</v>
      </c>
      <c r="AE61">
        <f t="shared" si="6"/>
        <v>14608</v>
      </c>
      <c r="AF61">
        <f t="shared" si="7"/>
        <v>0</v>
      </c>
      <c r="AG61">
        <f t="shared" si="8"/>
        <v>0</v>
      </c>
      <c r="AH61">
        <f t="shared" si="9"/>
        <v>-4000</v>
      </c>
      <c r="AI61">
        <f t="shared" si="10"/>
        <v>-200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si="14"/>
        <v>0</v>
      </c>
      <c r="AN61">
        <f t="shared" si="15"/>
        <v>0</v>
      </c>
      <c r="AO61">
        <f t="shared" si="16"/>
        <v>0</v>
      </c>
      <c r="AP61">
        <f t="shared" si="17"/>
        <v>0</v>
      </c>
      <c r="AQ61">
        <f t="shared" si="18"/>
        <v>0</v>
      </c>
      <c r="AR61">
        <f t="shared" si="19"/>
        <v>0</v>
      </c>
    </row>
    <row r="62" spans="1:44" x14ac:dyDescent="0.3">
      <c r="A62" s="2" t="s">
        <v>104</v>
      </c>
      <c r="B62" s="3">
        <v>170000</v>
      </c>
      <c r="C62" s="2">
        <v>2</v>
      </c>
      <c r="D62" s="2">
        <v>2</v>
      </c>
      <c r="E62" s="2">
        <v>1</v>
      </c>
      <c r="F62" s="2">
        <v>50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3">
        <v>177956</v>
      </c>
      <c r="N62" s="3">
        <v>176155</v>
      </c>
      <c r="O62" s="3">
        <v>171665</v>
      </c>
      <c r="P62" s="3">
        <v>65479</v>
      </c>
      <c r="Q62" s="3">
        <v>61234</v>
      </c>
      <c r="R62" s="3">
        <v>42484</v>
      </c>
      <c r="S62" s="3">
        <v>7262</v>
      </c>
      <c r="T62" s="3">
        <v>5586</v>
      </c>
      <c r="U62" s="3">
        <v>2272</v>
      </c>
      <c r="V62" s="3">
        <v>2998</v>
      </c>
      <c r="W62" s="3">
        <v>39321</v>
      </c>
      <c r="X62">
        <v>1390</v>
      </c>
      <c r="Y62">
        <f t="shared" si="20"/>
        <v>6</v>
      </c>
      <c r="Z62">
        <f t="shared" si="1"/>
        <v>170694</v>
      </c>
      <c r="AA62">
        <f t="shared" si="2"/>
        <v>170569</v>
      </c>
      <c r="AB62">
        <f t="shared" si="3"/>
        <v>169393</v>
      </c>
      <c r="AC62">
        <f t="shared" si="4"/>
        <v>62481</v>
      </c>
      <c r="AD62">
        <f t="shared" si="5"/>
        <v>21913</v>
      </c>
      <c r="AE62">
        <f t="shared" si="6"/>
        <v>41094</v>
      </c>
      <c r="AF62">
        <f t="shared" si="7"/>
        <v>0</v>
      </c>
      <c r="AG62">
        <f t="shared" si="8"/>
        <v>0</v>
      </c>
      <c r="AH62">
        <f t="shared" si="9"/>
        <v>135472</v>
      </c>
      <c r="AI62">
        <f t="shared" si="10"/>
        <v>5872</v>
      </c>
      <c r="AJ62">
        <f t="shared" si="11"/>
        <v>0</v>
      </c>
      <c r="AK62">
        <f t="shared" si="12"/>
        <v>0</v>
      </c>
      <c r="AL62">
        <f t="shared" si="13"/>
        <v>0</v>
      </c>
      <c r="AM62">
        <f t="shared" si="14"/>
        <v>0</v>
      </c>
      <c r="AN62">
        <f t="shared" si="15"/>
        <v>0</v>
      </c>
      <c r="AO62">
        <f t="shared" si="16"/>
        <v>0</v>
      </c>
      <c r="AP62">
        <f t="shared" si="17"/>
        <v>0</v>
      </c>
      <c r="AQ62">
        <f t="shared" si="18"/>
        <v>0</v>
      </c>
      <c r="AR62">
        <f t="shared" si="19"/>
        <v>0</v>
      </c>
    </row>
    <row r="63" spans="1:44" x14ac:dyDescent="0.3">
      <c r="A63" s="2" t="s">
        <v>105</v>
      </c>
      <c r="B63" s="3">
        <v>220000</v>
      </c>
      <c r="C63" s="2">
        <v>2</v>
      </c>
      <c r="D63" s="2">
        <v>1</v>
      </c>
      <c r="E63" s="2">
        <v>2</v>
      </c>
      <c r="F63" s="2">
        <v>36</v>
      </c>
      <c r="G63" s="2">
        <v>-2</v>
      </c>
      <c r="H63" s="2">
        <v>-2</v>
      </c>
      <c r="I63" s="2">
        <v>-2</v>
      </c>
      <c r="J63" s="2">
        <v>-2</v>
      </c>
      <c r="K63" s="2">
        <v>-2</v>
      </c>
      <c r="L63" s="2">
        <v>-2</v>
      </c>
      <c r="M63" s="3">
        <v>0</v>
      </c>
      <c r="N63" s="3">
        <v>420</v>
      </c>
      <c r="O63" s="3">
        <v>0</v>
      </c>
      <c r="P63" s="3">
        <v>584</v>
      </c>
      <c r="Q63" s="3">
        <v>790</v>
      </c>
      <c r="R63" s="3">
        <v>0</v>
      </c>
      <c r="S63" s="3">
        <v>420</v>
      </c>
      <c r="T63" s="3">
        <v>0</v>
      </c>
      <c r="U63" s="3">
        <v>584</v>
      </c>
      <c r="V63" s="3">
        <v>790</v>
      </c>
      <c r="W63" s="3">
        <v>0</v>
      </c>
      <c r="X63">
        <v>1309</v>
      </c>
      <c r="Y63">
        <f t="shared" si="20"/>
        <v>3</v>
      </c>
      <c r="Z63">
        <f t="shared" si="1"/>
        <v>-420</v>
      </c>
      <c r="AA63">
        <f t="shared" si="2"/>
        <v>420</v>
      </c>
      <c r="AB63">
        <f t="shared" si="3"/>
        <v>-584</v>
      </c>
      <c r="AC63">
        <f t="shared" si="4"/>
        <v>-206</v>
      </c>
      <c r="AD63">
        <f t="shared" si="5"/>
        <v>790</v>
      </c>
      <c r="AE63">
        <f t="shared" si="6"/>
        <v>-1309</v>
      </c>
      <c r="AF63">
        <f t="shared" si="7"/>
        <v>4</v>
      </c>
      <c r="AG63">
        <f t="shared" si="8"/>
        <v>1.3333333333333333</v>
      </c>
      <c r="AH63">
        <f t="shared" si="9"/>
        <v>0</v>
      </c>
      <c r="AI63">
        <f t="shared" si="10"/>
        <v>-889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si="14"/>
        <v>0</v>
      </c>
      <c r="AN63">
        <f t="shared" si="15"/>
        <v>0</v>
      </c>
      <c r="AO63">
        <f t="shared" si="16"/>
        <v>0</v>
      </c>
      <c r="AP63">
        <f t="shared" si="17"/>
        <v>0</v>
      </c>
      <c r="AQ63">
        <f t="shared" si="18"/>
        <v>0</v>
      </c>
      <c r="AR63">
        <f t="shared" si="19"/>
        <v>0</v>
      </c>
    </row>
    <row r="64" spans="1:44" x14ac:dyDescent="0.3">
      <c r="A64" s="2" t="s">
        <v>106</v>
      </c>
      <c r="B64" s="3">
        <v>120000</v>
      </c>
      <c r="C64" s="2">
        <v>2</v>
      </c>
      <c r="D64" s="2">
        <v>2</v>
      </c>
      <c r="E64" s="2">
        <v>2</v>
      </c>
      <c r="F64" s="2">
        <v>30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16812</v>
      </c>
      <c r="N64" s="3">
        <v>17571</v>
      </c>
      <c r="O64" s="3">
        <v>18013</v>
      </c>
      <c r="P64" s="3">
        <v>18197</v>
      </c>
      <c r="Q64" s="3">
        <v>9032</v>
      </c>
      <c r="R64" s="3">
        <v>11951</v>
      </c>
      <c r="S64" s="3">
        <v>1358</v>
      </c>
      <c r="T64" s="3">
        <v>1126</v>
      </c>
      <c r="U64" s="3">
        <v>636</v>
      </c>
      <c r="V64" s="3">
        <v>650</v>
      </c>
      <c r="W64" s="3">
        <v>4000</v>
      </c>
      <c r="X64">
        <v>1800</v>
      </c>
      <c r="Y64">
        <f t="shared" si="20"/>
        <v>6</v>
      </c>
      <c r="Z64">
        <f t="shared" si="1"/>
        <v>15454</v>
      </c>
      <c r="AA64">
        <f t="shared" si="2"/>
        <v>16445</v>
      </c>
      <c r="AB64">
        <f t="shared" si="3"/>
        <v>17377</v>
      </c>
      <c r="AC64">
        <f t="shared" si="4"/>
        <v>17547</v>
      </c>
      <c r="AD64">
        <f t="shared" si="5"/>
        <v>5032</v>
      </c>
      <c r="AE64">
        <f t="shared" si="6"/>
        <v>10151</v>
      </c>
      <c r="AF64">
        <f t="shared" si="7"/>
        <v>0</v>
      </c>
      <c r="AG64">
        <f t="shared" si="8"/>
        <v>0</v>
      </c>
      <c r="AH64">
        <f t="shared" si="9"/>
        <v>4861</v>
      </c>
      <c r="AI64">
        <f t="shared" si="10"/>
        <v>-442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  <c r="AQ64">
        <f t="shared" si="18"/>
        <v>0</v>
      </c>
      <c r="AR64">
        <f t="shared" si="19"/>
        <v>0</v>
      </c>
    </row>
    <row r="65" spans="1:44" x14ac:dyDescent="0.3">
      <c r="A65" s="2" t="s">
        <v>107</v>
      </c>
      <c r="B65" s="3">
        <v>50000</v>
      </c>
      <c r="C65" s="2">
        <v>1</v>
      </c>
      <c r="D65" s="2">
        <v>3</v>
      </c>
      <c r="E65" s="2">
        <v>1</v>
      </c>
      <c r="F65" s="2">
        <v>46</v>
      </c>
      <c r="G65" s="2">
        <v>-1</v>
      </c>
      <c r="H65" s="2">
        <v>2</v>
      </c>
      <c r="I65" s="2">
        <v>2</v>
      </c>
      <c r="J65" s="2">
        <v>-2</v>
      </c>
      <c r="K65" s="2">
        <v>-2</v>
      </c>
      <c r="L65" s="2">
        <v>-2</v>
      </c>
      <c r="M65" s="3">
        <v>13473</v>
      </c>
      <c r="N65" s="3">
        <v>12800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>
        <v>0</v>
      </c>
      <c r="Y65">
        <f t="shared" si="20"/>
        <v>2</v>
      </c>
      <c r="Z65">
        <f t="shared" si="1"/>
        <v>13473</v>
      </c>
      <c r="AA65">
        <f t="shared" si="2"/>
        <v>12800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4</v>
      </c>
      <c r="AG65">
        <f t="shared" si="8"/>
        <v>2</v>
      </c>
      <c r="AH65">
        <f t="shared" si="9"/>
        <v>13473</v>
      </c>
      <c r="AI65">
        <f t="shared" si="10"/>
        <v>0</v>
      </c>
      <c r="AJ65">
        <f t="shared" si="11"/>
        <v>0</v>
      </c>
      <c r="AK65">
        <f t="shared" si="12"/>
        <v>2</v>
      </c>
      <c r="AL65">
        <f t="shared" si="13"/>
        <v>2</v>
      </c>
      <c r="AM65">
        <f t="shared" si="14"/>
        <v>0</v>
      </c>
      <c r="AN65">
        <f t="shared" si="15"/>
        <v>0</v>
      </c>
      <c r="AO65">
        <f t="shared" si="16"/>
        <v>0</v>
      </c>
      <c r="AP65">
        <f t="shared" si="17"/>
        <v>4</v>
      </c>
      <c r="AQ65">
        <f t="shared" si="18"/>
        <v>2</v>
      </c>
      <c r="AR65">
        <f t="shared" si="19"/>
        <v>1</v>
      </c>
    </row>
    <row r="66" spans="1:44" x14ac:dyDescent="0.3">
      <c r="A66" s="2" t="s">
        <v>108</v>
      </c>
      <c r="B66" s="3">
        <v>290000</v>
      </c>
      <c r="C66" s="2">
        <v>2</v>
      </c>
      <c r="D66" s="2">
        <v>1</v>
      </c>
      <c r="E66" s="2">
        <v>2</v>
      </c>
      <c r="F66" s="2">
        <v>24</v>
      </c>
      <c r="G66" s="2">
        <v>-2</v>
      </c>
      <c r="H66" s="2">
        <v>-2</v>
      </c>
      <c r="I66" s="2">
        <v>-1</v>
      </c>
      <c r="J66" s="2">
        <v>-1</v>
      </c>
      <c r="K66" s="2">
        <v>-1</v>
      </c>
      <c r="L66" s="2">
        <v>0</v>
      </c>
      <c r="M66" s="3">
        <v>14931</v>
      </c>
      <c r="N66" s="3">
        <v>15090</v>
      </c>
      <c r="O66" s="3">
        <v>19239</v>
      </c>
      <c r="P66" s="3">
        <v>4940</v>
      </c>
      <c r="Q66" s="3">
        <v>93332</v>
      </c>
      <c r="R66" s="3">
        <v>96112</v>
      </c>
      <c r="S66" s="3">
        <v>15090</v>
      </c>
      <c r="T66" s="3">
        <v>19239</v>
      </c>
      <c r="U66" s="3">
        <v>4975</v>
      </c>
      <c r="V66" s="3">
        <v>96151</v>
      </c>
      <c r="W66" s="3">
        <v>5500</v>
      </c>
      <c r="X66">
        <v>4000</v>
      </c>
      <c r="Y66">
        <f t="shared" si="20"/>
        <v>6</v>
      </c>
      <c r="Z66">
        <f t="shared" ref="Z66:Z129" si="21">IF(AND(M66=0,S66=0), 0, M66-S66)</f>
        <v>-159</v>
      </c>
      <c r="AA66">
        <f t="shared" ref="AA66:AA129" si="22">IF(AND(N66=0,T66=0), 0, N66-T66)</f>
        <v>-4149</v>
      </c>
      <c r="AB66">
        <f t="shared" ref="AB66:AB129" si="23">IF(AND(O66=0,U66=0), 0, O66-U66)</f>
        <v>14264</v>
      </c>
      <c r="AC66">
        <f t="shared" ref="AC66:AC129" si="24">IF(AND(P66=0,V66=0), 0, P66-V66)</f>
        <v>-91211</v>
      </c>
      <c r="AD66">
        <f t="shared" ref="AD66:AD129" si="25">IF(AND(Q66=0,W66=0), 0, Q66-W66)</f>
        <v>87832</v>
      </c>
      <c r="AE66">
        <f t="shared" ref="AE66:AE129" si="26">IF(AND(R66=0,X66=0), 0, R66-X66)</f>
        <v>92112</v>
      </c>
      <c r="AF66">
        <f t="shared" ref="AF66:AF129" si="27">COUNTIF(Z66:AE66,"&lt;=0")</f>
        <v>3</v>
      </c>
      <c r="AG66">
        <f t="shared" ref="AG66:AG129" si="28">IF(OR(AND(Z66=0,AA66=0,AB66=0,AC66=0,AD66=0,AE66=0),Y66=0),0,AF66/Y66)</f>
        <v>0.5</v>
      </c>
      <c r="AH66">
        <f t="shared" ref="AH66:AH129" si="29">(M66-N66)+(N66-O66)+(O66-P66)+(P66-Q66)+(Q66-R66)</f>
        <v>-81181</v>
      </c>
      <c r="AI66">
        <f t="shared" ref="AI66:AI129" si="30">(S66-T66)+(T66-U66)+(U66-V66)+(V66-W66)+(W66-X66)</f>
        <v>11090</v>
      </c>
      <c r="AJ66">
        <f t="shared" ref="AJ66:AJ129" si="31">IF(G66&lt;=0,0,G66)</f>
        <v>0</v>
      </c>
      <c r="AK66">
        <f t="shared" ref="AK66:AK129" si="32">IF(H66&lt;=0,0,H66)</f>
        <v>0</v>
      </c>
      <c r="AL66">
        <f t="shared" ref="AL66:AL129" si="33">IF(I66&lt;=0,0,I66)</f>
        <v>0</v>
      </c>
      <c r="AM66">
        <f t="shared" ref="AM66:AM129" si="34">IF(J66&lt;=0,0,J66)</f>
        <v>0</v>
      </c>
      <c r="AN66">
        <f t="shared" ref="AN66:AN129" si="35">IF(K66&lt;=0,0,K66)</f>
        <v>0</v>
      </c>
      <c r="AO66">
        <f t="shared" ref="AO66:AO129" si="36">IF(L66&lt;=0,0,L66)</f>
        <v>0</v>
      </c>
      <c r="AP66">
        <f t="shared" ref="AP66:AP129" si="37">SUM(AJ66:AO66)</f>
        <v>0</v>
      </c>
      <c r="AQ66">
        <f t="shared" ref="AQ66:AQ129" si="38">IF(Y66&lt;&gt;0,AP66/Y66,0)</f>
        <v>0</v>
      </c>
      <c r="AR66">
        <f t="shared" ref="AR66:AR129" si="39">IF(OR(G66=-1,H66=-1,I66=-1),1,0)</f>
        <v>1</v>
      </c>
    </row>
    <row r="67" spans="1:44" x14ac:dyDescent="0.3">
      <c r="A67" s="2" t="s">
        <v>109</v>
      </c>
      <c r="B67" s="3">
        <v>200000</v>
      </c>
      <c r="C67" s="2">
        <v>1</v>
      </c>
      <c r="D67" s="2">
        <v>1</v>
      </c>
      <c r="E67" s="2">
        <v>2</v>
      </c>
      <c r="F67" s="2">
        <v>34</v>
      </c>
      <c r="G67" s="2">
        <v>1</v>
      </c>
      <c r="H67" s="2">
        <v>-2</v>
      </c>
      <c r="I67" s="2">
        <v>-2</v>
      </c>
      <c r="J67" s="2">
        <v>-2</v>
      </c>
      <c r="K67" s="2">
        <v>-2</v>
      </c>
      <c r="L67" s="2">
        <v>-2</v>
      </c>
      <c r="M67" s="3">
        <v>-800</v>
      </c>
      <c r="N67" s="3">
        <v>-2685</v>
      </c>
      <c r="O67" s="3">
        <v>-6144</v>
      </c>
      <c r="P67" s="3">
        <v>-7905</v>
      </c>
      <c r="Q67" s="3">
        <v>-10213</v>
      </c>
      <c r="R67" s="3">
        <v>-11060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>
        <v>0</v>
      </c>
      <c r="Y67">
        <f t="shared" ref="Y67:Y130" si="40">COUNTIF(M67:R67,"&lt;&gt;0")</f>
        <v>6</v>
      </c>
      <c r="Z67">
        <f t="shared" si="21"/>
        <v>-800</v>
      </c>
      <c r="AA67">
        <f t="shared" si="22"/>
        <v>-2685</v>
      </c>
      <c r="AB67">
        <f t="shared" si="23"/>
        <v>-6144</v>
      </c>
      <c r="AC67">
        <f t="shared" si="24"/>
        <v>-7905</v>
      </c>
      <c r="AD67">
        <f t="shared" si="25"/>
        <v>-10213</v>
      </c>
      <c r="AE67">
        <f t="shared" si="26"/>
        <v>-11060</v>
      </c>
      <c r="AF67">
        <f t="shared" si="27"/>
        <v>6</v>
      </c>
      <c r="AG67">
        <f t="shared" si="28"/>
        <v>1</v>
      </c>
      <c r="AH67">
        <f t="shared" si="29"/>
        <v>10260</v>
      </c>
      <c r="AI67">
        <f t="shared" si="30"/>
        <v>0</v>
      </c>
      <c r="AJ67">
        <f t="shared" si="31"/>
        <v>1</v>
      </c>
      <c r="AK67">
        <f t="shared" si="32"/>
        <v>0</v>
      </c>
      <c r="AL67">
        <f t="shared" si="33"/>
        <v>0</v>
      </c>
      <c r="AM67">
        <f t="shared" si="34"/>
        <v>0</v>
      </c>
      <c r="AN67">
        <f t="shared" si="35"/>
        <v>0</v>
      </c>
      <c r="AO67">
        <f t="shared" si="36"/>
        <v>0</v>
      </c>
      <c r="AP67">
        <f t="shared" si="37"/>
        <v>1</v>
      </c>
      <c r="AQ67">
        <f t="shared" si="38"/>
        <v>0.16666666666666666</v>
      </c>
      <c r="AR67">
        <f t="shared" si="39"/>
        <v>0</v>
      </c>
    </row>
    <row r="68" spans="1:44" x14ac:dyDescent="0.3">
      <c r="A68" s="2" t="s">
        <v>110</v>
      </c>
      <c r="B68" s="3">
        <v>80000</v>
      </c>
      <c r="C68" s="2">
        <v>2</v>
      </c>
      <c r="D68" s="2">
        <v>2</v>
      </c>
      <c r="E68" s="2">
        <v>2</v>
      </c>
      <c r="F68" s="2">
        <v>40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3">
        <v>78717</v>
      </c>
      <c r="N68" s="3">
        <v>75873</v>
      </c>
      <c r="O68" s="3">
        <v>68602</v>
      </c>
      <c r="P68" s="3">
        <v>54617</v>
      </c>
      <c r="Q68" s="3">
        <v>55987</v>
      </c>
      <c r="R68" s="3">
        <v>53895</v>
      </c>
      <c r="S68" s="3">
        <v>3300</v>
      </c>
      <c r="T68" s="3">
        <v>3300</v>
      </c>
      <c r="U68" s="3">
        <v>2000</v>
      </c>
      <c r="V68" s="3">
        <v>2200</v>
      </c>
      <c r="W68" s="3">
        <v>2100</v>
      </c>
      <c r="X68">
        <v>1900</v>
      </c>
      <c r="Y68">
        <f t="shared" si="40"/>
        <v>6</v>
      </c>
      <c r="Z68">
        <f t="shared" si="21"/>
        <v>75417</v>
      </c>
      <c r="AA68">
        <f t="shared" si="22"/>
        <v>72573</v>
      </c>
      <c r="AB68">
        <f t="shared" si="23"/>
        <v>66602</v>
      </c>
      <c r="AC68">
        <f t="shared" si="24"/>
        <v>52417</v>
      </c>
      <c r="AD68">
        <f t="shared" si="25"/>
        <v>53887</v>
      </c>
      <c r="AE68">
        <f t="shared" si="26"/>
        <v>51995</v>
      </c>
      <c r="AF68">
        <f t="shared" si="27"/>
        <v>0</v>
      </c>
      <c r="AG68">
        <f t="shared" si="28"/>
        <v>0</v>
      </c>
      <c r="AH68">
        <f t="shared" si="29"/>
        <v>24822</v>
      </c>
      <c r="AI68">
        <f t="shared" si="30"/>
        <v>1400</v>
      </c>
      <c r="AJ68">
        <f t="shared" si="31"/>
        <v>0</v>
      </c>
      <c r="AK68">
        <f t="shared" si="32"/>
        <v>0</v>
      </c>
      <c r="AL68">
        <f t="shared" si="33"/>
        <v>0</v>
      </c>
      <c r="AM68">
        <f t="shared" si="34"/>
        <v>0</v>
      </c>
      <c r="AN68">
        <f t="shared" si="35"/>
        <v>0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</row>
    <row r="69" spans="1:44" x14ac:dyDescent="0.3">
      <c r="A69" s="2" t="s">
        <v>111</v>
      </c>
      <c r="B69" s="3">
        <v>30000</v>
      </c>
      <c r="C69" s="2">
        <v>2</v>
      </c>
      <c r="D69" s="2">
        <v>2</v>
      </c>
      <c r="E69" s="2">
        <v>2</v>
      </c>
      <c r="F69" s="2">
        <v>47</v>
      </c>
      <c r="G69" s="2">
        <v>2</v>
      </c>
      <c r="H69" s="2">
        <v>2</v>
      </c>
      <c r="I69" s="2">
        <v>2</v>
      </c>
      <c r="J69" s="2">
        <v>2</v>
      </c>
      <c r="K69" s="2">
        <v>2</v>
      </c>
      <c r="L69" s="2">
        <v>2</v>
      </c>
      <c r="M69" s="3">
        <v>16039</v>
      </c>
      <c r="N69" s="3">
        <v>17080</v>
      </c>
      <c r="O69" s="3">
        <v>17302</v>
      </c>
      <c r="P69" s="3">
        <v>17521</v>
      </c>
      <c r="Q69" s="3">
        <v>17893</v>
      </c>
      <c r="R69" s="3">
        <v>18252</v>
      </c>
      <c r="S69" s="3">
        <v>1600</v>
      </c>
      <c r="T69" s="3">
        <v>800</v>
      </c>
      <c r="U69" s="3">
        <v>800</v>
      </c>
      <c r="V69" s="3">
        <v>800</v>
      </c>
      <c r="W69" s="3">
        <v>800</v>
      </c>
      <c r="X69">
        <v>0</v>
      </c>
      <c r="Y69">
        <f t="shared" si="40"/>
        <v>6</v>
      </c>
      <c r="Z69">
        <f t="shared" si="21"/>
        <v>14439</v>
      </c>
      <c r="AA69">
        <f t="shared" si="22"/>
        <v>16280</v>
      </c>
      <c r="AB69">
        <f t="shared" si="23"/>
        <v>16502</v>
      </c>
      <c r="AC69">
        <f t="shared" si="24"/>
        <v>16721</v>
      </c>
      <c r="AD69">
        <f t="shared" si="25"/>
        <v>17093</v>
      </c>
      <c r="AE69">
        <f t="shared" si="26"/>
        <v>18252</v>
      </c>
      <c r="AF69">
        <f t="shared" si="27"/>
        <v>0</v>
      </c>
      <c r="AG69">
        <f t="shared" si="28"/>
        <v>0</v>
      </c>
      <c r="AH69">
        <f t="shared" si="29"/>
        <v>-2213</v>
      </c>
      <c r="AI69">
        <f t="shared" si="30"/>
        <v>1600</v>
      </c>
      <c r="AJ69">
        <f t="shared" si="31"/>
        <v>2</v>
      </c>
      <c r="AK69">
        <f t="shared" si="32"/>
        <v>2</v>
      </c>
      <c r="AL69">
        <f t="shared" si="33"/>
        <v>2</v>
      </c>
      <c r="AM69">
        <f t="shared" si="34"/>
        <v>2</v>
      </c>
      <c r="AN69">
        <f t="shared" si="35"/>
        <v>2</v>
      </c>
      <c r="AO69">
        <f t="shared" si="36"/>
        <v>2</v>
      </c>
      <c r="AP69">
        <f t="shared" si="37"/>
        <v>12</v>
      </c>
      <c r="AQ69">
        <f t="shared" si="38"/>
        <v>2</v>
      </c>
      <c r="AR69">
        <f t="shared" si="39"/>
        <v>0</v>
      </c>
    </row>
    <row r="70" spans="1:44" x14ac:dyDescent="0.3">
      <c r="A70" s="2" t="s">
        <v>112</v>
      </c>
      <c r="B70" s="3">
        <v>340000</v>
      </c>
      <c r="C70" s="2">
        <v>1</v>
      </c>
      <c r="D70" s="2">
        <v>2</v>
      </c>
      <c r="E70" s="2">
        <v>1</v>
      </c>
      <c r="F70" s="2">
        <v>41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3">
        <v>331003</v>
      </c>
      <c r="N70" s="3">
        <v>332829</v>
      </c>
      <c r="O70" s="3">
        <v>274467</v>
      </c>
      <c r="P70" s="3">
        <v>275341</v>
      </c>
      <c r="Q70" s="3">
        <v>280913</v>
      </c>
      <c r="R70" s="3">
        <v>270448</v>
      </c>
      <c r="S70" s="3">
        <v>15110</v>
      </c>
      <c r="T70" s="3">
        <v>11019</v>
      </c>
      <c r="U70" s="3">
        <v>9502</v>
      </c>
      <c r="V70" s="3">
        <v>9579</v>
      </c>
      <c r="W70" s="3">
        <v>9026</v>
      </c>
      <c r="X70">
        <v>8719</v>
      </c>
      <c r="Y70">
        <f t="shared" si="40"/>
        <v>6</v>
      </c>
      <c r="Z70">
        <f t="shared" si="21"/>
        <v>315893</v>
      </c>
      <c r="AA70">
        <f t="shared" si="22"/>
        <v>321810</v>
      </c>
      <c r="AB70">
        <f t="shared" si="23"/>
        <v>264965</v>
      </c>
      <c r="AC70">
        <f t="shared" si="24"/>
        <v>265762</v>
      </c>
      <c r="AD70">
        <f t="shared" si="25"/>
        <v>271887</v>
      </c>
      <c r="AE70">
        <f t="shared" si="26"/>
        <v>261729</v>
      </c>
      <c r="AF70">
        <f t="shared" si="27"/>
        <v>0</v>
      </c>
      <c r="AG70">
        <f t="shared" si="28"/>
        <v>0</v>
      </c>
      <c r="AH70">
        <f t="shared" si="29"/>
        <v>60555</v>
      </c>
      <c r="AI70">
        <f t="shared" si="30"/>
        <v>6391</v>
      </c>
      <c r="AJ70">
        <f t="shared" si="31"/>
        <v>0</v>
      </c>
      <c r="AK70">
        <f t="shared" si="32"/>
        <v>0</v>
      </c>
      <c r="AL70">
        <f t="shared" si="33"/>
        <v>0</v>
      </c>
      <c r="AM70">
        <f t="shared" si="34"/>
        <v>0</v>
      </c>
      <c r="AN70">
        <f t="shared" si="35"/>
        <v>0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</row>
    <row r="71" spans="1:44" x14ac:dyDescent="0.3">
      <c r="A71" s="2" t="s">
        <v>113</v>
      </c>
      <c r="B71" s="3">
        <v>70000</v>
      </c>
      <c r="C71" s="2">
        <v>1</v>
      </c>
      <c r="D71" s="2">
        <v>1</v>
      </c>
      <c r="E71" s="2">
        <v>2</v>
      </c>
      <c r="F71" s="2">
        <v>30</v>
      </c>
      <c r="G71" s="2">
        <v>2</v>
      </c>
      <c r="H71" s="2">
        <v>2</v>
      </c>
      <c r="I71" s="2">
        <v>0</v>
      </c>
      <c r="J71" s="2">
        <v>0</v>
      </c>
      <c r="K71" s="2">
        <v>0</v>
      </c>
      <c r="L71" s="2">
        <v>0</v>
      </c>
      <c r="M71" s="3">
        <v>34985</v>
      </c>
      <c r="N71" s="3">
        <v>34146</v>
      </c>
      <c r="O71" s="3">
        <v>35271</v>
      </c>
      <c r="P71" s="3">
        <v>35986</v>
      </c>
      <c r="Q71" s="3">
        <v>36905</v>
      </c>
      <c r="R71" s="3">
        <v>37641</v>
      </c>
      <c r="S71" s="3">
        <v>0</v>
      </c>
      <c r="T71" s="3">
        <v>2000</v>
      </c>
      <c r="U71" s="3">
        <v>1300</v>
      </c>
      <c r="V71" s="3">
        <v>1500</v>
      </c>
      <c r="W71" s="3">
        <v>1500</v>
      </c>
      <c r="X71">
        <v>1576</v>
      </c>
      <c r="Y71">
        <f t="shared" si="40"/>
        <v>6</v>
      </c>
      <c r="Z71">
        <f t="shared" si="21"/>
        <v>34985</v>
      </c>
      <c r="AA71">
        <f t="shared" si="22"/>
        <v>32146</v>
      </c>
      <c r="AB71">
        <f t="shared" si="23"/>
        <v>33971</v>
      </c>
      <c r="AC71">
        <f t="shared" si="24"/>
        <v>34486</v>
      </c>
      <c r="AD71">
        <f t="shared" si="25"/>
        <v>35405</v>
      </c>
      <c r="AE71">
        <f t="shared" si="26"/>
        <v>36065</v>
      </c>
      <c r="AF71">
        <f t="shared" si="27"/>
        <v>0</v>
      </c>
      <c r="AG71">
        <f t="shared" si="28"/>
        <v>0</v>
      </c>
      <c r="AH71">
        <f t="shared" si="29"/>
        <v>-2656</v>
      </c>
      <c r="AI71">
        <f t="shared" si="30"/>
        <v>-1576</v>
      </c>
      <c r="AJ71">
        <f t="shared" si="31"/>
        <v>2</v>
      </c>
      <c r="AK71">
        <f t="shared" si="32"/>
        <v>2</v>
      </c>
      <c r="AL71">
        <f t="shared" si="33"/>
        <v>0</v>
      </c>
      <c r="AM71">
        <f t="shared" si="34"/>
        <v>0</v>
      </c>
      <c r="AN71">
        <f t="shared" si="35"/>
        <v>0</v>
      </c>
      <c r="AO71">
        <f t="shared" si="36"/>
        <v>0</v>
      </c>
      <c r="AP71">
        <f t="shared" si="37"/>
        <v>4</v>
      </c>
      <c r="AQ71">
        <f t="shared" si="38"/>
        <v>0.66666666666666663</v>
      </c>
      <c r="AR71">
        <f t="shared" si="39"/>
        <v>0</v>
      </c>
    </row>
    <row r="72" spans="1:44" x14ac:dyDescent="0.3">
      <c r="A72" s="2" t="s">
        <v>114</v>
      </c>
      <c r="B72" s="3">
        <v>20000</v>
      </c>
      <c r="C72" s="2">
        <v>2</v>
      </c>
      <c r="D72" s="2">
        <v>2</v>
      </c>
      <c r="E72" s="2">
        <v>1</v>
      </c>
      <c r="F72" s="2">
        <v>42</v>
      </c>
      <c r="G72" s="2">
        <v>2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3">
        <v>12426</v>
      </c>
      <c r="N72" s="3">
        <v>13143</v>
      </c>
      <c r="O72" s="3">
        <v>14152</v>
      </c>
      <c r="P72" s="3">
        <v>14435</v>
      </c>
      <c r="Q72" s="3">
        <v>14802</v>
      </c>
      <c r="R72" s="3">
        <v>15256</v>
      </c>
      <c r="S72" s="3">
        <v>1225</v>
      </c>
      <c r="T72" s="3">
        <v>1234</v>
      </c>
      <c r="U72" s="3">
        <v>517</v>
      </c>
      <c r="V72" s="3">
        <v>600</v>
      </c>
      <c r="W72" s="3">
        <v>700</v>
      </c>
      <c r="X72">
        <v>710</v>
      </c>
      <c r="Y72">
        <f t="shared" si="40"/>
        <v>6</v>
      </c>
      <c r="Z72">
        <f t="shared" si="21"/>
        <v>11201</v>
      </c>
      <c r="AA72">
        <f t="shared" si="22"/>
        <v>11909</v>
      </c>
      <c r="AB72">
        <f t="shared" si="23"/>
        <v>13635</v>
      </c>
      <c r="AC72">
        <f t="shared" si="24"/>
        <v>13835</v>
      </c>
      <c r="AD72">
        <f t="shared" si="25"/>
        <v>14102</v>
      </c>
      <c r="AE72">
        <f t="shared" si="26"/>
        <v>14546</v>
      </c>
      <c r="AF72">
        <f t="shared" si="27"/>
        <v>0</v>
      </c>
      <c r="AG72">
        <f t="shared" si="28"/>
        <v>0</v>
      </c>
      <c r="AH72">
        <f t="shared" si="29"/>
        <v>-2830</v>
      </c>
      <c r="AI72">
        <f t="shared" si="30"/>
        <v>515</v>
      </c>
      <c r="AJ72">
        <f t="shared" si="31"/>
        <v>2</v>
      </c>
      <c r="AK72">
        <f t="shared" si="32"/>
        <v>0</v>
      </c>
      <c r="AL72">
        <f t="shared" si="33"/>
        <v>0</v>
      </c>
      <c r="AM72">
        <f t="shared" si="34"/>
        <v>0</v>
      </c>
      <c r="AN72">
        <f t="shared" si="35"/>
        <v>0</v>
      </c>
      <c r="AO72">
        <f t="shared" si="36"/>
        <v>0</v>
      </c>
      <c r="AP72">
        <f t="shared" si="37"/>
        <v>2</v>
      </c>
      <c r="AQ72">
        <f t="shared" si="38"/>
        <v>0.33333333333333331</v>
      </c>
      <c r="AR72">
        <f t="shared" si="39"/>
        <v>0</v>
      </c>
    </row>
    <row r="73" spans="1:44" x14ac:dyDescent="0.3">
      <c r="A73" s="2" t="s">
        <v>115</v>
      </c>
      <c r="B73" s="3">
        <v>80000</v>
      </c>
      <c r="C73" s="2">
        <v>1</v>
      </c>
      <c r="D73" s="2">
        <v>2</v>
      </c>
      <c r="E73" s="2">
        <v>2</v>
      </c>
      <c r="F73" s="2">
        <v>30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3">
        <v>69392</v>
      </c>
      <c r="N73" s="3">
        <v>64149</v>
      </c>
      <c r="O73" s="3">
        <v>53200</v>
      </c>
      <c r="P73" s="3">
        <v>29707</v>
      </c>
      <c r="Q73" s="3">
        <v>28427</v>
      </c>
      <c r="R73" s="3">
        <v>10072</v>
      </c>
      <c r="S73" s="3">
        <v>3046</v>
      </c>
      <c r="T73" s="3">
        <v>1874</v>
      </c>
      <c r="U73" s="3">
        <v>2000</v>
      </c>
      <c r="V73" s="3">
        <v>1000</v>
      </c>
      <c r="W73" s="3">
        <v>1000</v>
      </c>
      <c r="X73">
        <v>199</v>
      </c>
      <c r="Y73">
        <f t="shared" si="40"/>
        <v>6</v>
      </c>
      <c r="Z73">
        <f t="shared" si="21"/>
        <v>66346</v>
      </c>
      <c r="AA73">
        <f t="shared" si="22"/>
        <v>62275</v>
      </c>
      <c r="AB73">
        <f t="shared" si="23"/>
        <v>51200</v>
      </c>
      <c r="AC73">
        <f t="shared" si="24"/>
        <v>28707</v>
      </c>
      <c r="AD73">
        <f t="shared" si="25"/>
        <v>27427</v>
      </c>
      <c r="AE73">
        <f t="shared" si="26"/>
        <v>9873</v>
      </c>
      <c r="AF73">
        <f t="shared" si="27"/>
        <v>0</v>
      </c>
      <c r="AG73">
        <f t="shared" si="28"/>
        <v>0</v>
      </c>
      <c r="AH73">
        <f t="shared" si="29"/>
        <v>59320</v>
      </c>
      <c r="AI73">
        <f t="shared" si="30"/>
        <v>2847</v>
      </c>
      <c r="AJ73">
        <f t="shared" si="31"/>
        <v>0</v>
      </c>
      <c r="AK73">
        <f t="shared" si="32"/>
        <v>0</v>
      </c>
      <c r="AL73">
        <f t="shared" si="33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</row>
    <row r="74" spans="1:44" x14ac:dyDescent="0.3">
      <c r="A74" s="2" t="s">
        <v>116</v>
      </c>
      <c r="B74" s="3">
        <v>170000</v>
      </c>
      <c r="C74" s="2">
        <v>1</v>
      </c>
      <c r="D74" s="2">
        <v>2</v>
      </c>
      <c r="E74" s="2">
        <v>1</v>
      </c>
      <c r="F74" s="2">
        <v>37</v>
      </c>
      <c r="G74" s="2">
        <v>-1</v>
      </c>
      <c r="H74" s="2">
        <v>-1</v>
      </c>
      <c r="I74" s="2">
        <v>-1</v>
      </c>
      <c r="J74" s="2">
        <v>-1</v>
      </c>
      <c r="K74" s="2">
        <v>-2</v>
      </c>
      <c r="L74" s="2">
        <v>-1</v>
      </c>
      <c r="M74" s="3">
        <v>490</v>
      </c>
      <c r="N74" s="3">
        <v>-10</v>
      </c>
      <c r="O74" s="3">
        <v>4910</v>
      </c>
      <c r="P74" s="3">
        <v>0</v>
      </c>
      <c r="Q74" s="3">
        <v>0</v>
      </c>
      <c r="R74" s="3">
        <v>1000</v>
      </c>
      <c r="S74" s="3">
        <v>0</v>
      </c>
      <c r="T74" s="3">
        <v>4920</v>
      </c>
      <c r="U74" s="3">
        <v>0</v>
      </c>
      <c r="V74" s="3">
        <v>0</v>
      </c>
      <c r="W74" s="3">
        <v>1000</v>
      </c>
      <c r="X74">
        <v>1030</v>
      </c>
      <c r="Y74">
        <f t="shared" si="40"/>
        <v>4</v>
      </c>
      <c r="Z74">
        <f t="shared" si="21"/>
        <v>490</v>
      </c>
      <c r="AA74">
        <f t="shared" si="22"/>
        <v>-4930</v>
      </c>
      <c r="AB74">
        <f t="shared" si="23"/>
        <v>4910</v>
      </c>
      <c r="AC74">
        <f t="shared" si="24"/>
        <v>0</v>
      </c>
      <c r="AD74">
        <f t="shared" si="25"/>
        <v>-1000</v>
      </c>
      <c r="AE74">
        <f t="shared" si="26"/>
        <v>-30</v>
      </c>
      <c r="AF74">
        <f t="shared" si="27"/>
        <v>4</v>
      </c>
      <c r="AG74">
        <f t="shared" si="28"/>
        <v>1</v>
      </c>
      <c r="AH74">
        <f t="shared" si="29"/>
        <v>-510</v>
      </c>
      <c r="AI74">
        <f t="shared" si="30"/>
        <v>-1030</v>
      </c>
      <c r="AJ74">
        <f t="shared" si="31"/>
        <v>0</v>
      </c>
      <c r="AK74">
        <f t="shared" si="32"/>
        <v>0</v>
      </c>
      <c r="AL74">
        <f t="shared" si="33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1</v>
      </c>
    </row>
    <row r="75" spans="1:44" x14ac:dyDescent="0.3">
      <c r="A75" s="2" t="s">
        <v>117</v>
      </c>
      <c r="B75" s="3">
        <v>260000</v>
      </c>
      <c r="C75" s="2">
        <v>2</v>
      </c>
      <c r="D75" s="2">
        <v>2</v>
      </c>
      <c r="E75" s="2">
        <v>1</v>
      </c>
      <c r="F75" s="2">
        <v>34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3">
        <v>135489</v>
      </c>
      <c r="N75" s="3">
        <v>138509</v>
      </c>
      <c r="O75" s="3">
        <v>138076</v>
      </c>
      <c r="P75" s="3">
        <v>110044</v>
      </c>
      <c r="Q75" s="3">
        <v>111906</v>
      </c>
      <c r="R75" s="3">
        <v>104073</v>
      </c>
      <c r="S75" s="3">
        <v>5007</v>
      </c>
      <c r="T75" s="3">
        <v>5003</v>
      </c>
      <c r="U75" s="3">
        <v>5004</v>
      </c>
      <c r="V75" s="3">
        <v>4052</v>
      </c>
      <c r="W75" s="3">
        <v>4010</v>
      </c>
      <c r="X75">
        <v>3835</v>
      </c>
      <c r="Y75">
        <f t="shared" si="40"/>
        <v>6</v>
      </c>
      <c r="Z75">
        <f t="shared" si="21"/>
        <v>130482</v>
      </c>
      <c r="AA75">
        <f t="shared" si="22"/>
        <v>133506</v>
      </c>
      <c r="AB75">
        <f t="shared" si="23"/>
        <v>133072</v>
      </c>
      <c r="AC75">
        <f t="shared" si="24"/>
        <v>105992</v>
      </c>
      <c r="AD75">
        <f t="shared" si="25"/>
        <v>107896</v>
      </c>
      <c r="AE75">
        <f t="shared" si="26"/>
        <v>100238</v>
      </c>
      <c r="AF75">
        <f t="shared" si="27"/>
        <v>0</v>
      </c>
      <c r="AG75">
        <f t="shared" si="28"/>
        <v>0</v>
      </c>
      <c r="AH75">
        <f t="shared" si="29"/>
        <v>31416</v>
      </c>
      <c r="AI75">
        <f t="shared" si="30"/>
        <v>1172</v>
      </c>
      <c r="AJ75">
        <f t="shared" si="31"/>
        <v>0</v>
      </c>
      <c r="AK75">
        <f t="shared" si="32"/>
        <v>0</v>
      </c>
      <c r="AL75">
        <f t="shared" si="33"/>
        <v>0</v>
      </c>
      <c r="AM75">
        <f t="shared" si="34"/>
        <v>0</v>
      </c>
      <c r="AN75">
        <f t="shared" si="35"/>
        <v>0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</row>
    <row r="76" spans="1:44" x14ac:dyDescent="0.3">
      <c r="A76" s="2" t="s">
        <v>118</v>
      </c>
      <c r="B76" s="3">
        <v>160000</v>
      </c>
      <c r="C76" s="2">
        <v>2</v>
      </c>
      <c r="D76" s="2">
        <v>2</v>
      </c>
      <c r="E76" s="2">
        <v>1</v>
      </c>
      <c r="F76" s="2">
        <v>34</v>
      </c>
      <c r="G76" s="2">
        <v>2</v>
      </c>
      <c r="H76" s="2">
        <v>2</v>
      </c>
      <c r="I76" s="2">
        <v>2</v>
      </c>
      <c r="J76" s="2">
        <v>0</v>
      </c>
      <c r="K76" s="2">
        <v>0</v>
      </c>
      <c r="L76" s="2">
        <v>0</v>
      </c>
      <c r="M76" s="3">
        <v>77290</v>
      </c>
      <c r="N76" s="3">
        <v>72681</v>
      </c>
      <c r="O76" s="3">
        <v>66526</v>
      </c>
      <c r="P76" s="3">
        <v>66893</v>
      </c>
      <c r="Q76" s="3">
        <v>66637</v>
      </c>
      <c r="R76" s="3">
        <v>67877</v>
      </c>
      <c r="S76" s="3">
        <v>4500</v>
      </c>
      <c r="T76" s="3">
        <v>2500</v>
      </c>
      <c r="U76" s="3">
        <v>3000</v>
      </c>
      <c r="V76" s="3">
        <v>3000</v>
      </c>
      <c r="W76" s="3">
        <v>4000</v>
      </c>
      <c r="X76">
        <v>2305</v>
      </c>
      <c r="Y76">
        <f t="shared" si="40"/>
        <v>6</v>
      </c>
      <c r="Z76">
        <f t="shared" si="21"/>
        <v>72790</v>
      </c>
      <c r="AA76">
        <f t="shared" si="22"/>
        <v>70181</v>
      </c>
      <c r="AB76">
        <f t="shared" si="23"/>
        <v>63526</v>
      </c>
      <c r="AC76">
        <f t="shared" si="24"/>
        <v>63893</v>
      </c>
      <c r="AD76">
        <f t="shared" si="25"/>
        <v>62637</v>
      </c>
      <c r="AE76">
        <f t="shared" si="26"/>
        <v>65572</v>
      </c>
      <c r="AF76">
        <f t="shared" si="27"/>
        <v>0</v>
      </c>
      <c r="AG76">
        <f t="shared" si="28"/>
        <v>0</v>
      </c>
      <c r="AH76">
        <f t="shared" si="29"/>
        <v>9413</v>
      </c>
      <c r="AI76">
        <f t="shared" si="30"/>
        <v>2195</v>
      </c>
      <c r="AJ76">
        <f t="shared" si="31"/>
        <v>2</v>
      </c>
      <c r="AK76">
        <f t="shared" si="32"/>
        <v>2</v>
      </c>
      <c r="AL76">
        <f t="shared" si="33"/>
        <v>2</v>
      </c>
      <c r="AM76">
        <f t="shared" si="34"/>
        <v>0</v>
      </c>
      <c r="AN76">
        <f t="shared" si="35"/>
        <v>0</v>
      </c>
      <c r="AO76">
        <f t="shared" si="36"/>
        <v>0</v>
      </c>
      <c r="AP76">
        <f t="shared" si="37"/>
        <v>6</v>
      </c>
      <c r="AQ76">
        <f t="shared" si="38"/>
        <v>1</v>
      </c>
      <c r="AR76">
        <f t="shared" si="39"/>
        <v>0</v>
      </c>
    </row>
    <row r="77" spans="1:44" x14ac:dyDescent="0.3">
      <c r="A77" s="2" t="s">
        <v>119</v>
      </c>
      <c r="B77" s="3">
        <v>210000</v>
      </c>
      <c r="C77" s="2">
        <v>1</v>
      </c>
      <c r="D77" s="2">
        <v>1</v>
      </c>
      <c r="E77" s="2">
        <v>1</v>
      </c>
      <c r="F77" s="2">
        <v>40</v>
      </c>
      <c r="G77" s="2">
        <v>-1</v>
      </c>
      <c r="H77" s="2">
        <v>-1</v>
      </c>
      <c r="I77" s="2">
        <v>-1</v>
      </c>
      <c r="J77" s="2">
        <v>-1</v>
      </c>
      <c r="K77" s="2">
        <v>-1</v>
      </c>
      <c r="L77" s="2">
        <v>-1</v>
      </c>
      <c r="M77" s="3">
        <v>6223</v>
      </c>
      <c r="N77" s="3">
        <v>8143</v>
      </c>
      <c r="O77" s="3">
        <v>3712</v>
      </c>
      <c r="P77" s="3">
        <v>3091</v>
      </c>
      <c r="Q77" s="3">
        <v>90817</v>
      </c>
      <c r="R77" s="3">
        <v>308</v>
      </c>
      <c r="S77" s="3">
        <v>8146</v>
      </c>
      <c r="T77" s="3">
        <v>3719</v>
      </c>
      <c r="U77" s="3">
        <v>3091</v>
      </c>
      <c r="V77" s="3">
        <v>90817</v>
      </c>
      <c r="W77" s="3">
        <v>308</v>
      </c>
      <c r="X77">
        <v>3369</v>
      </c>
      <c r="Y77">
        <f t="shared" si="40"/>
        <v>6</v>
      </c>
      <c r="Z77">
        <f t="shared" si="21"/>
        <v>-1923</v>
      </c>
      <c r="AA77">
        <f t="shared" si="22"/>
        <v>4424</v>
      </c>
      <c r="AB77">
        <f t="shared" si="23"/>
        <v>621</v>
      </c>
      <c r="AC77">
        <f t="shared" si="24"/>
        <v>-87726</v>
      </c>
      <c r="AD77">
        <f t="shared" si="25"/>
        <v>90509</v>
      </c>
      <c r="AE77">
        <f t="shared" si="26"/>
        <v>-3061</v>
      </c>
      <c r="AF77">
        <f t="shared" si="27"/>
        <v>3</v>
      </c>
      <c r="AG77">
        <f t="shared" si="28"/>
        <v>0.5</v>
      </c>
      <c r="AH77">
        <f t="shared" si="29"/>
        <v>5915</v>
      </c>
      <c r="AI77">
        <f t="shared" si="30"/>
        <v>4777</v>
      </c>
      <c r="AJ77">
        <f t="shared" si="31"/>
        <v>0</v>
      </c>
      <c r="AK77">
        <f t="shared" si="32"/>
        <v>0</v>
      </c>
      <c r="AL77">
        <f t="shared" si="33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1</v>
      </c>
    </row>
    <row r="78" spans="1:44" x14ac:dyDescent="0.3">
      <c r="A78" s="2" t="s">
        <v>120</v>
      </c>
      <c r="B78" s="3">
        <v>360000</v>
      </c>
      <c r="C78" s="2">
        <v>2</v>
      </c>
      <c r="D78" s="2">
        <v>1</v>
      </c>
      <c r="E78" s="2">
        <v>1</v>
      </c>
      <c r="F78" s="2">
        <v>46</v>
      </c>
      <c r="G78" s="2">
        <v>1</v>
      </c>
      <c r="H78" s="2">
        <v>-1</v>
      </c>
      <c r="I78" s="2">
        <v>2</v>
      </c>
      <c r="J78" s="2">
        <v>2</v>
      </c>
      <c r="K78" s="2">
        <v>-1</v>
      </c>
      <c r="L78" s="2">
        <v>-1</v>
      </c>
      <c r="M78" s="3">
        <v>-200</v>
      </c>
      <c r="N78" s="3">
        <v>2716</v>
      </c>
      <c r="O78" s="3">
        <v>200</v>
      </c>
      <c r="P78" s="3">
        <v>0</v>
      </c>
      <c r="Q78" s="3">
        <v>12140</v>
      </c>
      <c r="R78" s="3">
        <v>42424</v>
      </c>
      <c r="S78" s="3">
        <v>2916</v>
      </c>
      <c r="T78" s="3">
        <v>0</v>
      </c>
      <c r="U78" s="3">
        <v>0</v>
      </c>
      <c r="V78" s="3">
        <v>12140</v>
      </c>
      <c r="W78" s="3">
        <v>42424</v>
      </c>
      <c r="X78">
        <v>19825</v>
      </c>
      <c r="Y78">
        <f t="shared" si="40"/>
        <v>5</v>
      </c>
      <c r="Z78">
        <f t="shared" si="21"/>
        <v>-3116</v>
      </c>
      <c r="AA78">
        <f t="shared" si="22"/>
        <v>2716</v>
      </c>
      <c r="AB78">
        <f t="shared" si="23"/>
        <v>200</v>
      </c>
      <c r="AC78">
        <f t="shared" si="24"/>
        <v>-12140</v>
      </c>
      <c r="AD78">
        <f t="shared" si="25"/>
        <v>-30284</v>
      </c>
      <c r="AE78">
        <f t="shared" si="26"/>
        <v>22599</v>
      </c>
      <c r="AF78">
        <f t="shared" si="27"/>
        <v>3</v>
      </c>
      <c r="AG78">
        <f t="shared" si="28"/>
        <v>0.6</v>
      </c>
      <c r="AH78">
        <f t="shared" si="29"/>
        <v>-42624</v>
      </c>
      <c r="AI78">
        <f t="shared" si="30"/>
        <v>-16909</v>
      </c>
      <c r="AJ78">
        <f t="shared" si="31"/>
        <v>1</v>
      </c>
      <c r="AK78">
        <f t="shared" si="32"/>
        <v>0</v>
      </c>
      <c r="AL78">
        <f t="shared" si="33"/>
        <v>2</v>
      </c>
      <c r="AM78">
        <f t="shared" si="34"/>
        <v>2</v>
      </c>
      <c r="AN78">
        <f t="shared" si="35"/>
        <v>0</v>
      </c>
      <c r="AO78">
        <f t="shared" si="36"/>
        <v>0</v>
      </c>
      <c r="AP78">
        <f t="shared" si="37"/>
        <v>5</v>
      </c>
      <c r="AQ78">
        <f t="shared" si="38"/>
        <v>1</v>
      </c>
      <c r="AR78">
        <f t="shared" si="39"/>
        <v>1</v>
      </c>
    </row>
    <row r="79" spans="1:44" x14ac:dyDescent="0.3">
      <c r="A79" s="2" t="s">
        <v>121</v>
      </c>
      <c r="B79" s="3">
        <v>200000</v>
      </c>
      <c r="C79" s="2">
        <v>2</v>
      </c>
      <c r="D79" s="2">
        <v>2</v>
      </c>
      <c r="E79" s="2">
        <v>2</v>
      </c>
      <c r="F79" s="2">
        <v>39</v>
      </c>
      <c r="G79" s="2">
        <v>7</v>
      </c>
      <c r="H79" s="2">
        <v>6</v>
      </c>
      <c r="I79" s="2">
        <v>5</v>
      </c>
      <c r="J79" s="2">
        <v>4</v>
      </c>
      <c r="K79" s="2">
        <v>3</v>
      </c>
      <c r="L79" s="2">
        <v>2</v>
      </c>
      <c r="M79" s="3">
        <v>195156</v>
      </c>
      <c r="N79" s="3">
        <v>190843</v>
      </c>
      <c r="O79" s="3">
        <v>186029</v>
      </c>
      <c r="P79" s="3">
        <v>181866</v>
      </c>
      <c r="Q79" s="3">
        <v>179272</v>
      </c>
      <c r="R79" s="3">
        <v>148704</v>
      </c>
      <c r="S79" s="3">
        <v>0</v>
      </c>
      <c r="T79" s="3">
        <v>0</v>
      </c>
      <c r="U79" s="3">
        <v>0</v>
      </c>
      <c r="V79" s="3">
        <v>39</v>
      </c>
      <c r="W79" s="3">
        <v>85</v>
      </c>
      <c r="X79">
        <v>3054</v>
      </c>
      <c r="Y79">
        <f t="shared" si="40"/>
        <v>6</v>
      </c>
      <c r="Z79">
        <f t="shared" si="21"/>
        <v>195156</v>
      </c>
      <c r="AA79">
        <f t="shared" si="22"/>
        <v>190843</v>
      </c>
      <c r="AB79">
        <f t="shared" si="23"/>
        <v>186029</v>
      </c>
      <c r="AC79">
        <f t="shared" si="24"/>
        <v>181827</v>
      </c>
      <c r="AD79">
        <f t="shared" si="25"/>
        <v>179187</v>
      </c>
      <c r="AE79">
        <f t="shared" si="26"/>
        <v>145650</v>
      </c>
      <c r="AF79">
        <f t="shared" si="27"/>
        <v>0</v>
      </c>
      <c r="AG79">
        <f t="shared" si="28"/>
        <v>0</v>
      </c>
      <c r="AH79">
        <f t="shared" si="29"/>
        <v>46452</v>
      </c>
      <c r="AI79">
        <f t="shared" si="30"/>
        <v>-3054</v>
      </c>
      <c r="AJ79">
        <f t="shared" si="31"/>
        <v>7</v>
      </c>
      <c r="AK79">
        <f t="shared" si="32"/>
        <v>6</v>
      </c>
      <c r="AL79">
        <f t="shared" si="33"/>
        <v>5</v>
      </c>
      <c r="AM79">
        <f t="shared" si="34"/>
        <v>4</v>
      </c>
      <c r="AN79">
        <f t="shared" si="35"/>
        <v>3</v>
      </c>
      <c r="AO79">
        <f t="shared" si="36"/>
        <v>2</v>
      </c>
      <c r="AP79">
        <f t="shared" si="37"/>
        <v>27</v>
      </c>
      <c r="AQ79">
        <f t="shared" si="38"/>
        <v>4.5</v>
      </c>
      <c r="AR79">
        <f t="shared" si="39"/>
        <v>0</v>
      </c>
    </row>
    <row r="80" spans="1:44" x14ac:dyDescent="0.3">
      <c r="A80" s="2" t="s">
        <v>122</v>
      </c>
      <c r="B80" s="3">
        <v>320000</v>
      </c>
      <c r="C80" s="2">
        <v>1</v>
      </c>
      <c r="D80" s="2">
        <v>1</v>
      </c>
      <c r="E80" s="2">
        <v>2</v>
      </c>
      <c r="F80" s="2">
        <v>32</v>
      </c>
      <c r="G80" s="2">
        <v>-1</v>
      </c>
      <c r="H80" s="2">
        <v>2</v>
      </c>
      <c r="I80" s="2">
        <v>-1</v>
      </c>
      <c r="J80" s="2">
        <v>-1</v>
      </c>
      <c r="K80" s="2">
        <v>-2</v>
      </c>
      <c r="L80" s="2">
        <v>-2</v>
      </c>
      <c r="M80" s="3">
        <v>752</v>
      </c>
      <c r="N80" s="3">
        <v>169</v>
      </c>
      <c r="O80" s="3">
        <v>1940</v>
      </c>
      <c r="P80" s="3">
        <v>0</v>
      </c>
      <c r="Q80" s="3">
        <v>0</v>
      </c>
      <c r="R80" s="3">
        <v>0</v>
      </c>
      <c r="S80" s="3">
        <v>0</v>
      </c>
      <c r="T80" s="3">
        <v>1948</v>
      </c>
      <c r="U80" s="3">
        <v>0</v>
      </c>
      <c r="V80" s="3">
        <v>0</v>
      </c>
      <c r="W80" s="3">
        <v>0</v>
      </c>
      <c r="X80">
        <v>0</v>
      </c>
      <c r="Y80">
        <f t="shared" si="40"/>
        <v>3</v>
      </c>
      <c r="Z80">
        <f t="shared" si="21"/>
        <v>752</v>
      </c>
      <c r="AA80">
        <f t="shared" si="22"/>
        <v>-1779</v>
      </c>
      <c r="AB80">
        <f t="shared" si="23"/>
        <v>1940</v>
      </c>
      <c r="AC80">
        <f t="shared" si="24"/>
        <v>0</v>
      </c>
      <c r="AD80">
        <f t="shared" si="25"/>
        <v>0</v>
      </c>
      <c r="AE80">
        <f t="shared" si="26"/>
        <v>0</v>
      </c>
      <c r="AF80">
        <f t="shared" si="27"/>
        <v>4</v>
      </c>
      <c r="AG80">
        <f t="shared" si="28"/>
        <v>1.3333333333333333</v>
      </c>
      <c r="AH80">
        <f t="shared" si="29"/>
        <v>752</v>
      </c>
      <c r="AI80">
        <f t="shared" si="30"/>
        <v>0</v>
      </c>
      <c r="AJ80">
        <f t="shared" si="31"/>
        <v>0</v>
      </c>
      <c r="AK80">
        <f t="shared" si="32"/>
        <v>2</v>
      </c>
      <c r="AL80">
        <f t="shared" si="33"/>
        <v>0</v>
      </c>
      <c r="AM80">
        <f t="shared" si="34"/>
        <v>0</v>
      </c>
      <c r="AN80">
        <f t="shared" si="35"/>
        <v>0</v>
      </c>
      <c r="AO80">
        <f t="shared" si="36"/>
        <v>0</v>
      </c>
      <c r="AP80">
        <f t="shared" si="37"/>
        <v>2</v>
      </c>
      <c r="AQ80">
        <f t="shared" si="38"/>
        <v>0.66666666666666663</v>
      </c>
      <c r="AR80">
        <f t="shared" si="39"/>
        <v>1</v>
      </c>
    </row>
    <row r="81" spans="1:44" x14ac:dyDescent="0.3">
      <c r="A81" s="2" t="s">
        <v>123</v>
      </c>
      <c r="B81" s="3">
        <v>30000</v>
      </c>
      <c r="C81" s="2">
        <v>1</v>
      </c>
      <c r="D81" s="2">
        <v>2</v>
      </c>
      <c r="E81" s="2">
        <v>2</v>
      </c>
      <c r="F81" s="2">
        <v>24</v>
      </c>
      <c r="G81" s="2">
        <v>2</v>
      </c>
      <c r="H81" s="2">
        <v>0</v>
      </c>
      <c r="I81" s="2">
        <v>0</v>
      </c>
      <c r="J81" s="2">
        <v>0</v>
      </c>
      <c r="K81" s="2">
        <v>2</v>
      </c>
      <c r="L81" s="2">
        <v>2</v>
      </c>
      <c r="M81" s="3">
        <v>25851</v>
      </c>
      <c r="N81" s="3">
        <v>26912</v>
      </c>
      <c r="O81" s="3">
        <v>27535</v>
      </c>
      <c r="P81" s="3">
        <v>29175</v>
      </c>
      <c r="Q81" s="3">
        <v>28625</v>
      </c>
      <c r="R81" s="3">
        <v>30383</v>
      </c>
      <c r="S81" s="3">
        <v>1779</v>
      </c>
      <c r="T81" s="3">
        <v>1402</v>
      </c>
      <c r="U81" s="3">
        <v>2042</v>
      </c>
      <c r="V81" s="3">
        <v>0</v>
      </c>
      <c r="W81" s="3">
        <v>2192</v>
      </c>
      <c r="X81">
        <v>0</v>
      </c>
      <c r="Y81">
        <f t="shared" si="40"/>
        <v>6</v>
      </c>
      <c r="Z81">
        <f t="shared" si="21"/>
        <v>24072</v>
      </c>
      <c r="AA81">
        <f t="shared" si="22"/>
        <v>25510</v>
      </c>
      <c r="AB81">
        <f t="shared" si="23"/>
        <v>25493</v>
      </c>
      <c r="AC81">
        <f t="shared" si="24"/>
        <v>29175</v>
      </c>
      <c r="AD81">
        <f t="shared" si="25"/>
        <v>26433</v>
      </c>
      <c r="AE81">
        <f t="shared" si="26"/>
        <v>30383</v>
      </c>
      <c r="AF81">
        <f t="shared" si="27"/>
        <v>0</v>
      </c>
      <c r="AG81">
        <f t="shared" si="28"/>
        <v>0</v>
      </c>
      <c r="AH81">
        <f t="shared" si="29"/>
        <v>-4532</v>
      </c>
      <c r="AI81">
        <f t="shared" si="30"/>
        <v>1779</v>
      </c>
      <c r="AJ81">
        <f t="shared" si="31"/>
        <v>2</v>
      </c>
      <c r="AK81">
        <f t="shared" si="32"/>
        <v>0</v>
      </c>
      <c r="AL81">
        <f t="shared" si="33"/>
        <v>0</v>
      </c>
      <c r="AM81">
        <f t="shared" si="34"/>
        <v>0</v>
      </c>
      <c r="AN81">
        <f t="shared" si="35"/>
        <v>2</v>
      </c>
      <c r="AO81">
        <f t="shared" si="36"/>
        <v>2</v>
      </c>
      <c r="AP81">
        <f t="shared" si="37"/>
        <v>6</v>
      </c>
      <c r="AQ81">
        <f t="shared" si="38"/>
        <v>1</v>
      </c>
      <c r="AR81">
        <f t="shared" si="39"/>
        <v>0</v>
      </c>
    </row>
    <row r="82" spans="1:44" x14ac:dyDescent="0.3">
      <c r="A82" s="2" t="s">
        <v>124</v>
      </c>
      <c r="B82" s="3">
        <v>200000</v>
      </c>
      <c r="C82" s="2">
        <v>1</v>
      </c>
      <c r="D82" s="2">
        <v>2</v>
      </c>
      <c r="E82" s="2">
        <v>2</v>
      </c>
      <c r="F82" s="2">
        <v>25</v>
      </c>
      <c r="G82" s="2">
        <v>1</v>
      </c>
      <c r="H82" s="2">
        <v>-2</v>
      </c>
      <c r="I82" s="2">
        <v>-2</v>
      </c>
      <c r="J82" s="2">
        <v>-1</v>
      </c>
      <c r="K82" s="2">
        <v>0</v>
      </c>
      <c r="L82" s="2">
        <v>0</v>
      </c>
      <c r="M82" s="3">
        <v>0</v>
      </c>
      <c r="N82" s="3">
        <v>0</v>
      </c>
      <c r="O82" s="3">
        <v>0</v>
      </c>
      <c r="P82" s="3">
        <v>1517</v>
      </c>
      <c r="Q82" s="3">
        <v>48669</v>
      </c>
      <c r="R82" s="3">
        <v>49635</v>
      </c>
      <c r="S82" s="3">
        <v>0</v>
      </c>
      <c r="T82" s="3">
        <v>0</v>
      </c>
      <c r="U82" s="3">
        <v>1517</v>
      </c>
      <c r="V82" s="3">
        <v>48000</v>
      </c>
      <c r="W82" s="3">
        <v>1775</v>
      </c>
      <c r="X82">
        <v>1992</v>
      </c>
      <c r="Y82">
        <f t="shared" si="40"/>
        <v>3</v>
      </c>
      <c r="Z82">
        <f t="shared" si="21"/>
        <v>0</v>
      </c>
      <c r="AA82">
        <f t="shared" si="22"/>
        <v>0</v>
      </c>
      <c r="AB82">
        <f t="shared" si="23"/>
        <v>-1517</v>
      </c>
      <c r="AC82">
        <f t="shared" si="24"/>
        <v>-46483</v>
      </c>
      <c r="AD82">
        <f t="shared" si="25"/>
        <v>46894</v>
      </c>
      <c r="AE82">
        <f t="shared" si="26"/>
        <v>47643</v>
      </c>
      <c r="AF82">
        <f t="shared" si="27"/>
        <v>4</v>
      </c>
      <c r="AG82">
        <f t="shared" si="28"/>
        <v>1.3333333333333333</v>
      </c>
      <c r="AH82">
        <f t="shared" si="29"/>
        <v>-49635</v>
      </c>
      <c r="AI82">
        <f t="shared" si="30"/>
        <v>-1992</v>
      </c>
      <c r="AJ82">
        <f t="shared" si="31"/>
        <v>1</v>
      </c>
      <c r="AK82">
        <f t="shared" si="32"/>
        <v>0</v>
      </c>
      <c r="AL82">
        <f t="shared" si="33"/>
        <v>0</v>
      </c>
      <c r="AM82">
        <f t="shared" si="34"/>
        <v>0</v>
      </c>
      <c r="AN82">
        <f t="shared" si="35"/>
        <v>0</v>
      </c>
      <c r="AO82">
        <f t="shared" si="36"/>
        <v>0</v>
      </c>
      <c r="AP82">
        <f t="shared" si="37"/>
        <v>1</v>
      </c>
      <c r="AQ82">
        <f t="shared" si="38"/>
        <v>0.33333333333333331</v>
      </c>
      <c r="AR82">
        <f t="shared" si="39"/>
        <v>0</v>
      </c>
    </row>
    <row r="83" spans="1:44" x14ac:dyDescent="0.3">
      <c r="A83" s="2" t="s">
        <v>125</v>
      </c>
      <c r="B83" s="3">
        <v>200000</v>
      </c>
      <c r="C83" s="2">
        <v>1</v>
      </c>
      <c r="D83" s="2">
        <v>2</v>
      </c>
      <c r="E83" s="2">
        <v>1</v>
      </c>
      <c r="F83" s="2">
        <v>46</v>
      </c>
      <c r="G83" s="2">
        <v>1</v>
      </c>
      <c r="H83" s="2">
        <v>-1</v>
      </c>
      <c r="I83" s="2">
        <v>-1</v>
      </c>
      <c r="J83" s="2">
        <v>-1</v>
      </c>
      <c r="K83" s="2">
        <v>-1</v>
      </c>
      <c r="L83" s="2">
        <v>-1</v>
      </c>
      <c r="M83" s="3">
        <v>0</v>
      </c>
      <c r="N83" s="3">
        <v>552</v>
      </c>
      <c r="O83" s="3">
        <v>2523</v>
      </c>
      <c r="P83" s="3">
        <v>2327</v>
      </c>
      <c r="Q83" s="3">
        <v>2308</v>
      </c>
      <c r="R83" s="3">
        <v>0</v>
      </c>
      <c r="S83" s="3">
        <v>552</v>
      </c>
      <c r="T83" s="3">
        <v>2531</v>
      </c>
      <c r="U83" s="3">
        <v>2327</v>
      </c>
      <c r="V83" s="3">
        <v>2308</v>
      </c>
      <c r="W83" s="3">
        <v>0</v>
      </c>
      <c r="X83">
        <v>0</v>
      </c>
      <c r="Y83">
        <f t="shared" si="40"/>
        <v>4</v>
      </c>
      <c r="Z83">
        <f t="shared" si="21"/>
        <v>-552</v>
      </c>
      <c r="AA83">
        <f t="shared" si="22"/>
        <v>-1979</v>
      </c>
      <c r="AB83">
        <f t="shared" si="23"/>
        <v>196</v>
      </c>
      <c r="AC83">
        <f t="shared" si="24"/>
        <v>19</v>
      </c>
      <c r="AD83">
        <f t="shared" si="25"/>
        <v>2308</v>
      </c>
      <c r="AE83">
        <f t="shared" si="26"/>
        <v>0</v>
      </c>
      <c r="AF83">
        <f t="shared" si="27"/>
        <v>3</v>
      </c>
      <c r="AG83">
        <f t="shared" si="28"/>
        <v>0.75</v>
      </c>
      <c r="AH83">
        <f t="shared" si="29"/>
        <v>0</v>
      </c>
      <c r="AI83">
        <f t="shared" si="30"/>
        <v>552</v>
      </c>
      <c r="AJ83">
        <f t="shared" si="31"/>
        <v>1</v>
      </c>
      <c r="AK83">
        <f t="shared" si="32"/>
        <v>0</v>
      </c>
      <c r="AL83">
        <f t="shared" si="33"/>
        <v>0</v>
      </c>
      <c r="AM83">
        <f t="shared" si="34"/>
        <v>0</v>
      </c>
      <c r="AN83">
        <f t="shared" si="35"/>
        <v>0</v>
      </c>
      <c r="AO83">
        <f t="shared" si="36"/>
        <v>0</v>
      </c>
      <c r="AP83">
        <f t="shared" si="37"/>
        <v>1</v>
      </c>
      <c r="AQ83">
        <f t="shared" si="38"/>
        <v>0.25</v>
      </c>
      <c r="AR83">
        <f t="shared" si="39"/>
        <v>1</v>
      </c>
    </row>
    <row r="84" spans="1:44" x14ac:dyDescent="0.3">
      <c r="A84" s="2" t="s">
        <v>126</v>
      </c>
      <c r="B84" s="3">
        <v>50000</v>
      </c>
      <c r="C84" s="2">
        <v>1</v>
      </c>
      <c r="D84" s="2">
        <v>3</v>
      </c>
      <c r="E84" s="2">
        <v>1</v>
      </c>
      <c r="F84" s="2">
        <v>36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3">
        <v>74969</v>
      </c>
      <c r="N84" s="3">
        <v>76012</v>
      </c>
      <c r="O84" s="3">
        <v>77330</v>
      </c>
      <c r="P84" s="3">
        <v>70579</v>
      </c>
      <c r="Q84" s="3">
        <v>63751</v>
      </c>
      <c r="R84" s="3">
        <v>56977</v>
      </c>
      <c r="S84" s="3">
        <v>2846</v>
      </c>
      <c r="T84" s="3">
        <v>2671</v>
      </c>
      <c r="U84" s="3">
        <v>2396</v>
      </c>
      <c r="V84" s="3">
        <v>2177</v>
      </c>
      <c r="W84" s="3">
        <v>2146</v>
      </c>
      <c r="X84">
        <v>2055</v>
      </c>
      <c r="Y84">
        <f t="shared" si="40"/>
        <v>6</v>
      </c>
      <c r="Z84">
        <f t="shared" si="21"/>
        <v>72123</v>
      </c>
      <c r="AA84">
        <f t="shared" si="22"/>
        <v>73341</v>
      </c>
      <c r="AB84">
        <f t="shared" si="23"/>
        <v>74934</v>
      </c>
      <c r="AC84">
        <f t="shared" si="24"/>
        <v>68402</v>
      </c>
      <c r="AD84">
        <f t="shared" si="25"/>
        <v>61605</v>
      </c>
      <c r="AE84">
        <f t="shared" si="26"/>
        <v>54922</v>
      </c>
      <c r="AF84">
        <f t="shared" si="27"/>
        <v>0</v>
      </c>
      <c r="AG84">
        <f t="shared" si="28"/>
        <v>0</v>
      </c>
      <c r="AH84">
        <f t="shared" si="29"/>
        <v>17992</v>
      </c>
      <c r="AI84">
        <f t="shared" si="30"/>
        <v>791</v>
      </c>
      <c r="AJ84">
        <f t="shared" si="31"/>
        <v>0</v>
      </c>
      <c r="AK84">
        <f t="shared" si="32"/>
        <v>0</v>
      </c>
      <c r="AL84">
        <f t="shared" si="33"/>
        <v>0</v>
      </c>
      <c r="AM84">
        <f t="shared" si="34"/>
        <v>0</v>
      </c>
      <c r="AN84">
        <f t="shared" si="35"/>
        <v>0</v>
      </c>
      <c r="AO84">
        <f t="shared" si="36"/>
        <v>0</v>
      </c>
      <c r="AP84">
        <f t="shared" si="37"/>
        <v>0</v>
      </c>
      <c r="AQ84">
        <f t="shared" si="38"/>
        <v>0</v>
      </c>
      <c r="AR84">
        <f t="shared" si="39"/>
        <v>0</v>
      </c>
    </row>
    <row r="85" spans="1:44" x14ac:dyDescent="0.3">
      <c r="A85" s="2" t="s">
        <v>127</v>
      </c>
      <c r="B85" s="3">
        <v>100000</v>
      </c>
      <c r="C85" s="2">
        <v>2</v>
      </c>
      <c r="D85" s="2">
        <v>1</v>
      </c>
      <c r="E85" s="2">
        <v>1</v>
      </c>
      <c r="F85" s="2">
        <v>35</v>
      </c>
      <c r="G85" s="2">
        <v>2</v>
      </c>
      <c r="H85" s="2">
        <v>0</v>
      </c>
      <c r="I85" s="2">
        <v>0</v>
      </c>
      <c r="J85" s="2">
        <v>2</v>
      </c>
      <c r="K85" s="2">
        <v>2</v>
      </c>
      <c r="L85" s="2">
        <v>2</v>
      </c>
      <c r="M85" s="3">
        <v>47253</v>
      </c>
      <c r="N85" s="3">
        <v>49489</v>
      </c>
      <c r="O85" s="3">
        <v>53034</v>
      </c>
      <c r="P85" s="3">
        <v>53568</v>
      </c>
      <c r="Q85" s="3">
        <v>54563</v>
      </c>
      <c r="R85" s="3">
        <v>56013</v>
      </c>
      <c r="S85" s="3">
        <v>3000</v>
      </c>
      <c r="T85" s="3">
        <v>5000</v>
      </c>
      <c r="U85" s="3">
        <v>2000</v>
      </c>
      <c r="V85" s="3">
        <v>2000</v>
      </c>
      <c r="W85" s="3">
        <v>2500</v>
      </c>
      <c r="X85">
        <v>2300</v>
      </c>
      <c r="Y85">
        <f t="shared" si="40"/>
        <v>6</v>
      </c>
      <c r="Z85">
        <f t="shared" si="21"/>
        <v>44253</v>
      </c>
      <c r="AA85">
        <f t="shared" si="22"/>
        <v>44489</v>
      </c>
      <c r="AB85">
        <f t="shared" si="23"/>
        <v>51034</v>
      </c>
      <c r="AC85">
        <f t="shared" si="24"/>
        <v>51568</v>
      </c>
      <c r="AD85">
        <f t="shared" si="25"/>
        <v>52063</v>
      </c>
      <c r="AE85">
        <f t="shared" si="26"/>
        <v>53713</v>
      </c>
      <c r="AF85">
        <f t="shared" si="27"/>
        <v>0</v>
      </c>
      <c r="AG85">
        <f t="shared" si="28"/>
        <v>0</v>
      </c>
      <c r="AH85">
        <f t="shared" si="29"/>
        <v>-8760</v>
      </c>
      <c r="AI85">
        <f t="shared" si="30"/>
        <v>700</v>
      </c>
      <c r="AJ85">
        <f t="shared" si="31"/>
        <v>2</v>
      </c>
      <c r="AK85">
        <f t="shared" si="32"/>
        <v>0</v>
      </c>
      <c r="AL85">
        <f t="shared" si="33"/>
        <v>0</v>
      </c>
      <c r="AM85">
        <f t="shared" si="34"/>
        <v>2</v>
      </c>
      <c r="AN85">
        <f t="shared" si="35"/>
        <v>2</v>
      </c>
      <c r="AO85">
        <f t="shared" si="36"/>
        <v>2</v>
      </c>
      <c r="AP85">
        <f t="shared" si="37"/>
        <v>8</v>
      </c>
      <c r="AQ85">
        <f t="shared" si="38"/>
        <v>1.3333333333333333</v>
      </c>
      <c r="AR85">
        <f t="shared" si="39"/>
        <v>0</v>
      </c>
    </row>
    <row r="86" spans="1:44" x14ac:dyDescent="0.3">
      <c r="A86" s="2" t="s">
        <v>128</v>
      </c>
      <c r="B86" s="3">
        <v>160000</v>
      </c>
      <c r="C86" s="2">
        <v>2</v>
      </c>
      <c r="D86" s="2">
        <v>2</v>
      </c>
      <c r="E86" s="2">
        <v>1</v>
      </c>
      <c r="F86" s="2">
        <v>28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3">
        <v>54232</v>
      </c>
      <c r="N86" s="3">
        <v>55456</v>
      </c>
      <c r="O86" s="3">
        <v>56625</v>
      </c>
      <c r="P86" s="3">
        <v>57757</v>
      </c>
      <c r="Q86" s="3">
        <v>59424</v>
      </c>
      <c r="R86" s="3">
        <v>60631</v>
      </c>
      <c r="S86" s="3">
        <v>2100</v>
      </c>
      <c r="T86" s="3">
        <v>2100</v>
      </c>
      <c r="U86" s="3">
        <v>2500</v>
      </c>
      <c r="V86" s="3">
        <v>3000</v>
      </c>
      <c r="W86" s="3">
        <v>2200</v>
      </c>
      <c r="X86">
        <v>2200</v>
      </c>
      <c r="Y86">
        <f t="shared" si="40"/>
        <v>6</v>
      </c>
      <c r="Z86">
        <f t="shared" si="21"/>
        <v>52132</v>
      </c>
      <c r="AA86">
        <f t="shared" si="22"/>
        <v>53356</v>
      </c>
      <c r="AB86">
        <f t="shared" si="23"/>
        <v>54125</v>
      </c>
      <c r="AC86">
        <f t="shared" si="24"/>
        <v>54757</v>
      </c>
      <c r="AD86">
        <f t="shared" si="25"/>
        <v>57224</v>
      </c>
      <c r="AE86">
        <f t="shared" si="26"/>
        <v>58431</v>
      </c>
      <c r="AF86">
        <f t="shared" si="27"/>
        <v>0</v>
      </c>
      <c r="AG86">
        <f t="shared" si="28"/>
        <v>0</v>
      </c>
      <c r="AH86">
        <f t="shared" si="29"/>
        <v>-6399</v>
      </c>
      <c r="AI86">
        <f t="shared" si="30"/>
        <v>-100</v>
      </c>
      <c r="AJ86">
        <f t="shared" si="31"/>
        <v>0</v>
      </c>
      <c r="AK86">
        <f t="shared" si="32"/>
        <v>0</v>
      </c>
      <c r="AL86">
        <f t="shared" si="33"/>
        <v>0</v>
      </c>
      <c r="AM86">
        <f t="shared" si="34"/>
        <v>0</v>
      </c>
      <c r="AN86">
        <f t="shared" si="35"/>
        <v>0</v>
      </c>
      <c r="AO86">
        <f t="shared" si="36"/>
        <v>0</v>
      </c>
      <c r="AP86">
        <f t="shared" si="37"/>
        <v>0</v>
      </c>
      <c r="AQ86">
        <f t="shared" si="38"/>
        <v>0</v>
      </c>
      <c r="AR86">
        <f t="shared" si="39"/>
        <v>0</v>
      </c>
    </row>
    <row r="87" spans="1:44" x14ac:dyDescent="0.3">
      <c r="A87" s="2" t="s">
        <v>129</v>
      </c>
      <c r="B87" s="3">
        <v>30000</v>
      </c>
      <c r="C87" s="2">
        <v>2</v>
      </c>
      <c r="D87" s="2">
        <v>1</v>
      </c>
      <c r="E87" s="2">
        <v>2</v>
      </c>
      <c r="F87" s="2">
        <v>22</v>
      </c>
      <c r="G87" s="2">
        <v>-1</v>
      </c>
      <c r="H87" s="2">
        <v>-1</v>
      </c>
      <c r="I87" s="2">
        <v>-1</v>
      </c>
      <c r="J87" s="2">
        <v>0</v>
      </c>
      <c r="K87" s="2">
        <v>0</v>
      </c>
      <c r="L87" s="2">
        <v>-2</v>
      </c>
      <c r="M87" s="3">
        <v>3963</v>
      </c>
      <c r="N87" s="3">
        <v>6222</v>
      </c>
      <c r="O87" s="3">
        <v>2936</v>
      </c>
      <c r="P87" s="3">
        <v>588</v>
      </c>
      <c r="Q87" s="3">
        <v>0</v>
      </c>
      <c r="R87" s="3">
        <v>0</v>
      </c>
      <c r="S87" s="3">
        <v>6222</v>
      </c>
      <c r="T87" s="3">
        <v>2936</v>
      </c>
      <c r="U87" s="3">
        <v>0</v>
      </c>
      <c r="V87" s="3">
        <v>0</v>
      </c>
      <c r="W87" s="3">
        <v>0</v>
      </c>
      <c r="X87">
        <v>0</v>
      </c>
      <c r="Y87">
        <f t="shared" si="40"/>
        <v>4</v>
      </c>
      <c r="Z87">
        <f t="shared" si="21"/>
        <v>-2259</v>
      </c>
      <c r="AA87">
        <f t="shared" si="22"/>
        <v>3286</v>
      </c>
      <c r="AB87">
        <f t="shared" si="23"/>
        <v>2936</v>
      </c>
      <c r="AC87">
        <f t="shared" si="24"/>
        <v>588</v>
      </c>
      <c r="AD87">
        <f t="shared" si="25"/>
        <v>0</v>
      </c>
      <c r="AE87">
        <f t="shared" si="26"/>
        <v>0</v>
      </c>
      <c r="AF87">
        <f t="shared" si="27"/>
        <v>3</v>
      </c>
      <c r="AG87">
        <f t="shared" si="28"/>
        <v>0.75</v>
      </c>
      <c r="AH87">
        <f t="shared" si="29"/>
        <v>3963</v>
      </c>
      <c r="AI87">
        <f t="shared" si="30"/>
        <v>6222</v>
      </c>
      <c r="AJ87">
        <f t="shared" si="31"/>
        <v>0</v>
      </c>
      <c r="AK87">
        <f t="shared" si="32"/>
        <v>0</v>
      </c>
      <c r="AL87">
        <f t="shared" si="33"/>
        <v>0</v>
      </c>
      <c r="AM87">
        <f t="shared" si="34"/>
        <v>0</v>
      </c>
      <c r="AN87">
        <f t="shared" si="35"/>
        <v>0</v>
      </c>
      <c r="AO87">
        <f t="shared" si="36"/>
        <v>0</v>
      </c>
      <c r="AP87">
        <f t="shared" si="37"/>
        <v>0</v>
      </c>
      <c r="AQ87">
        <f t="shared" si="38"/>
        <v>0</v>
      </c>
      <c r="AR87">
        <f t="shared" si="39"/>
        <v>1</v>
      </c>
    </row>
    <row r="88" spans="1:44" x14ac:dyDescent="0.3">
      <c r="A88" s="2" t="s">
        <v>130</v>
      </c>
      <c r="B88" s="3">
        <v>130000</v>
      </c>
      <c r="C88" s="2">
        <v>2</v>
      </c>
      <c r="D88" s="2">
        <v>1</v>
      </c>
      <c r="E88" s="2">
        <v>2</v>
      </c>
      <c r="F88" s="2">
        <v>32</v>
      </c>
      <c r="G88" s="2">
        <v>1</v>
      </c>
      <c r="H88" s="2">
        <v>-2</v>
      </c>
      <c r="I88" s="2">
        <v>-1</v>
      </c>
      <c r="J88" s="2">
        <v>-1</v>
      </c>
      <c r="K88" s="2">
        <v>-2</v>
      </c>
      <c r="L88" s="2">
        <v>-1</v>
      </c>
      <c r="M88" s="3">
        <v>0</v>
      </c>
      <c r="N88" s="3">
        <v>0</v>
      </c>
      <c r="O88" s="3">
        <v>3726</v>
      </c>
      <c r="P88" s="3">
        <v>0</v>
      </c>
      <c r="Q88" s="3">
        <v>0</v>
      </c>
      <c r="R88" s="3">
        <v>1300</v>
      </c>
      <c r="S88" s="3">
        <v>0</v>
      </c>
      <c r="T88" s="3">
        <v>3726</v>
      </c>
      <c r="U88" s="3">
        <v>0</v>
      </c>
      <c r="V88" s="3">
        <v>0</v>
      </c>
      <c r="W88" s="3">
        <v>1300</v>
      </c>
      <c r="X88">
        <v>5400</v>
      </c>
      <c r="Y88">
        <f t="shared" si="40"/>
        <v>2</v>
      </c>
      <c r="Z88">
        <f t="shared" si="21"/>
        <v>0</v>
      </c>
      <c r="AA88">
        <f t="shared" si="22"/>
        <v>-3726</v>
      </c>
      <c r="AB88">
        <f t="shared" si="23"/>
        <v>3726</v>
      </c>
      <c r="AC88">
        <f t="shared" si="24"/>
        <v>0</v>
      </c>
      <c r="AD88">
        <f t="shared" si="25"/>
        <v>-1300</v>
      </c>
      <c r="AE88">
        <f t="shared" si="26"/>
        <v>-4100</v>
      </c>
      <c r="AF88">
        <f t="shared" si="27"/>
        <v>5</v>
      </c>
      <c r="AG88">
        <f t="shared" si="28"/>
        <v>2.5</v>
      </c>
      <c r="AH88">
        <f t="shared" si="29"/>
        <v>-1300</v>
      </c>
      <c r="AI88">
        <f t="shared" si="30"/>
        <v>-5400</v>
      </c>
      <c r="AJ88">
        <f t="shared" si="31"/>
        <v>1</v>
      </c>
      <c r="AK88">
        <f t="shared" si="32"/>
        <v>0</v>
      </c>
      <c r="AL88">
        <f t="shared" si="33"/>
        <v>0</v>
      </c>
      <c r="AM88">
        <f t="shared" si="34"/>
        <v>0</v>
      </c>
      <c r="AN88">
        <f t="shared" si="35"/>
        <v>0</v>
      </c>
      <c r="AO88">
        <f t="shared" si="36"/>
        <v>0</v>
      </c>
      <c r="AP88">
        <f t="shared" si="37"/>
        <v>1</v>
      </c>
      <c r="AQ88">
        <f t="shared" si="38"/>
        <v>0.5</v>
      </c>
      <c r="AR88">
        <f t="shared" si="39"/>
        <v>1</v>
      </c>
    </row>
    <row r="89" spans="1:44" x14ac:dyDescent="0.3">
      <c r="A89" s="2" t="s">
        <v>131</v>
      </c>
      <c r="B89" s="3">
        <v>50000</v>
      </c>
      <c r="C89" s="2">
        <v>2</v>
      </c>
      <c r="D89" s="2">
        <v>2</v>
      </c>
      <c r="E89" s="2">
        <v>2</v>
      </c>
      <c r="F89" s="2">
        <v>28</v>
      </c>
      <c r="G89" s="2">
        <v>-2</v>
      </c>
      <c r="H89" s="2">
        <v>-2</v>
      </c>
      <c r="I89" s="2">
        <v>-1</v>
      </c>
      <c r="J89" s="2">
        <v>0</v>
      </c>
      <c r="K89" s="2">
        <v>0</v>
      </c>
      <c r="L89" s="2">
        <v>0</v>
      </c>
      <c r="M89" s="3">
        <v>13733</v>
      </c>
      <c r="N89" s="3">
        <v>5570</v>
      </c>
      <c r="O89" s="3">
        <v>2698</v>
      </c>
      <c r="P89" s="3">
        <v>4640</v>
      </c>
      <c r="Q89" s="3">
        <v>6554</v>
      </c>
      <c r="R89" s="3">
        <v>8434</v>
      </c>
      <c r="S89" s="3">
        <v>2037</v>
      </c>
      <c r="T89" s="3">
        <v>2698</v>
      </c>
      <c r="U89" s="3">
        <v>2000</v>
      </c>
      <c r="V89" s="3">
        <v>2000</v>
      </c>
      <c r="W89" s="3">
        <v>2000</v>
      </c>
      <c r="X89">
        <v>2000</v>
      </c>
      <c r="Y89">
        <f t="shared" si="40"/>
        <v>6</v>
      </c>
      <c r="Z89">
        <f t="shared" si="21"/>
        <v>11696</v>
      </c>
      <c r="AA89">
        <f t="shared" si="22"/>
        <v>2872</v>
      </c>
      <c r="AB89">
        <f t="shared" si="23"/>
        <v>698</v>
      </c>
      <c r="AC89">
        <f t="shared" si="24"/>
        <v>2640</v>
      </c>
      <c r="AD89">
        <f t="shared" si="25"/>
        <v>4554</v>
      </c>
      <c r="AE89">
        <f t="shared" si="26"/>
        <v>6434</v>
      </c>
      <c r="AF89">
        <f t="shared" si="27"/>
        <v>0</v>
      </c>
      <c r="AG89">
        <f t="shared" si="28"/>
        <v>0</v>
      </c>
      <c r="AH89">
        <f t="shared" si="29"/>
        <v>5299</v>
      </c>
      <c r="AI89">
        <f t="shared" si="30"/>
        <v>37</v>
      </c>
      <c r="AJ89">
        <f t="shared" si="31"/>
        <v>0</v>
      </c>
      <c r="AK89">
        <f t="shared" si="32"/>
        <v>0</v>
      </c>
      <c r="AL89">
        <f t="shared" si="33"/>
        <v>0</v>
      </c>
      <c r="AM89">
        <f t="shared" si="34"/>
        <v>0</v>
      </c>
      <c r="AN89">
        <f t="shared" si="35"/>
        <v>0</v>
      </c>
      <c r="AO89">
        <f t="shared" si="36"/>
        <v>0</v>
      </c>
      <c r="AP89">
        <f t="shared" si="37"/>
        <v>0</v>
      </c>
      <c r="AQ89">
        <f t="shared" si="38"/>
        <v>0</v>
      </c>
      <c r="AR89">
        <f t="shared" si="39"/>
        <v>1</v>
      </c>
    </row>
    <row r="90" spans="1:44" x14ac:dyDescent="0.3">
      <c r="A90" s="2" t="s">
        <v>132</v>
      </c>
      <c r="B90" s="3">
        <v>180000</v>
      </c>
      <c r="C90" s="2">
        <v>2</v>
      </c>
      <c r="D90" s="2">
        <v>3</v>
      </c>
      <c r="E90" s="2">
        <v>1</v>
      </c>
      <c r="F90" s="2">
        <v>47</v>
      </c>
      <c r="G90" s="2">
        <v>-1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3">
        <v>14525</v>
      </c>
      <c r="N90" s="3">
        <v>13828</v>
      </c>
      <c r="O90" s="3">
        <v>10394</v>
      </c>
      <c r="P90" s="3">
        <v>17562</v>
      </c>
      <c r="Q90" s="3">
        <v>8495</v>
      </c>
      <c r="R90" s="3">
        <v>5090</v>
      </c>
      <c r="S90" s="3">
        <v>1347</v>
      </c>
      <c r="T90" s="3">
        <v>5000</v>
      </c>
      <c r="U90" s="3">
        <v>10026</v>
      </c>
      <c r="V90" s="3">
        <v>5000</v>
      </c>
      <c r="W90" s="3">
        <v>785</v>
      </c>
      <c r="X90">
        <v>5000</v>
      </c>
      <c r="Y90">
        <f t="shared" si="40"/>
        <v>6</v>
      </c>
      <c r="Z90">
        <f t="shared" si="21"/>
        <v>13178</v>
      </c>
      <c r="AA90">
        <f t="shared" si="22"/>
        <v>8828</v>
      </c>
      <c r="AB90">
        <f t="shared" si="23"/>
        <v>368</v>
      </c>
      <c r="AC90">
        <f t="shared" si="24"/>
        <v>12562</v>
      </c>
      <c r="AD90">
        <f t="shared" si="25"/>
        <v>7710</v>
      </c>
      <c r="AE90">
        <f t="shared" si="26"/>
        <v>90</v>
      </c>
      <c r="AF90">
        <f t="shared" si="27"/>
        <v>0</v>
      </c>
      <c r="AG90">
        <f t="shared" si="28"/>
        <v>0</v>
      </c>
      <c r="AH90">
        <f t="shared" si="29"/>
        <v>9435</v>
      </c>
      <c r="AI90">
        <f t="shared" si="30"/>
        <v>-3653</v>
      </c>
      <c r="AJ90">
        <f t="shared" si="31"/>
        <v>0</v>
      </c>
      <c r="AK90">
        <f t="shared" si="32"/>
        <v>0</v>
      </c>
      <c r="AL90">
        <f t="shared" si="33"/>
        <v>0</v>
      </c>
      <c r="AM90">
        <f t="shared" si="34"/>
        <v>0</v>
      </c>
      <c r="AN90">
        <f t="shared" si="35"/>
        <v>0</v>
      </c>
      <c r="AO90">
        <f t="shared" si="36"/>
        <v>0</v>
      </c>
      <c r="AP90">
        <f t="shared" si="37"/>
        <v>0</v>
      </c>
      <c r="AQ90">
        <f t="shared" si="38"/>
        <v>0</v>
      </c>
      <c r="AR90">
        <f t="shared" si="39"/>
        <v>1</v>
      </c>
    </row>
    <row r="91" spans="1:44" x14ac:dyDescent="0.3">
      <c r="A91" s="2" t="s">
        <v>133</v>
      </c>
      <c r="B91" s="3">
        <v>250000</v>
      </c>
      <c r="C91" s="2">
        <v>2</v>
      </c>
      <c r="D91" s="2">
        <v>2</v>
      </c>
      <c r="E91" s="2">
        <v>2</v>
      </c>
      <c r="F91" s="2">
        <v>40</v>
      </c>
      <c r="G91" s="2">
        <v>-2</v>
      </c>
      <c r="H91" s="2">
        <v>-2</v>
      </c>
      <c r="I91" s="2">
        <v>-2</v>
      </c>
      <c r="J91" s="2">
        <v>-2</v>
      </c>
      <c r="K91" s="2">
        <v>-2</v>
      </c>
      <c r="L91" s="2">
        <v>-2</v>
      </c>
      <c r="M91" s="3">
        <v>0</v>
      </c>
      <c r="N91" s="3">
        <v>1069</v>
      </c>
      <c r="O91" s="3">
        <v>-320</v>
      </c>
      <c r="P91" s="3">
        <v>-320</v>
      </c>
      <c r="Q91" s="3">
        <v>1680</v>
      </c>
      <c r="R91" s="3">
        <v>4058</v>
      </c>
      <c r="S91" s="3">
        <v>1069</v>
      </c>
      <c r="T91" s="3">
        <v>320</v>
      </c>
      <c r="U91" s="3">
        <v>0</v>
      </c>
      <c r="V91" s="3">
        <v>2000</v>
      </c>
      <c r="W91" s="3">
        <v>4058</v>
      </c>
      <c r="X91">
        <v>3000</v>
      </c>
      <c r="Y91">
        <f t="shared" si="40"/>
        <v>5</v>
      </c>
      <c r="Z91">
        <f t="shared" si="21"/>
        <v>-1069</v>
      </c>
      <c r="AA91">
        <f t="shared" si="22"/>
        <v>749</v>
      </c>
      <c r="AB91">
        <f t="shared" si="23"/>
        <v>-320</v>
      </c>
      <c r="AC91">
        <f t="shared" si="24"/>
        <v>-2320</v>
      </c>
      <c r="AD91">
        <f t="shared" si="25"/>
        <v>-2378</v>
      </c>
      <c r="AE91">
        <f t="shared" si="26"/>
        <v>1058</v>
      </c>
      <c r="AF91">
        <f t="shared" si="27"/>
        <v>4</v>
      </c>
      <c r="AG91">
        <f t="shared" si="28"/>
        <v>0.8</v>
      </c>
      <c r="AH91">
        <f t="shared" si="29"/>
        <v>-4058</v>
      </c>
      <c r="AI91">
        <f t="shared" si="30"/>
        <v>-1931</v>
      </c>
      <c r="AJ91">
        <f t="shared" si="31"/>
        <v>0</v>
      </c>
      <c r="AK91">
        <f t="shared" si="32"/>
        <v>0</v>
      </c>
      <c r="AL91">
        <f t="shared" si="33"/>
        <v>0</v>
      </c>
      <c r="AM91">
        <f t="shared" si="34"/>
        <v>0</v>
      </c>
      <c r="AN91">
        <f t="shared" si="35"/>
        <v>0</v>
      </c>
      <c r="AO91">
        <f t="shared" si="36"/>
        <v>0</v>
      </c>
      <c r="AP91">
        <f t="shared" si="37"/>
        <v>0</v>
      </c>
      <c r="AQ91">
        <f t="shared" si="38"/>
        <v>0</v>
      </c>
      <c r="AR91">
        <f t="shared" si="39"/>
        <v>0</v>
      </c>
    </row>
    <row r="92" spans="1:44" x14ac:dyDescent="0.3">
      <c r="A92" s="2" t="s">
        <v>134</v>
      </c>
      <c r="B92" s="3">
        <v>190000</v>
      </c>
      <c r="C92" s="2">
        <v>1</v>
      </c>
      <c r="D92" s="2">
        <v>2</v>
      </c>
      <c r="E92" s="2">
        <v>1</v>
      </c>
      <c r="F92" s="2">
        <v>39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3">
        <v>144414</v>
      </c>
      <c r="N92" s="3">
        <v>145572</v>
      </c>
      <c r="O92" s="3">
        <v>142816</v>
      </c>
      <c r="P92" s="3">
        <v>145463</v>
      </c>
      <c r="Q92" s="3">
        <v>147475</v>
      </c>
      <c r="R92" s="3">
        <v>149853</v>
      </c>
      <c r="S92" s="3">
        <v>7000</v>
      </c>
      <c r="T92" s="3">
        <v>6000</v>
      </c>
      <c r="U92" s="3">
        <v>6000</v>
      </c>
      <c r="V92" s="3">
        <v>5500</v>
      </c>
      <c r="W92" s="3">
        <v>6000</v>
      </c>
      <c r="X92">
        <v>5500</v>
      </c>
      <c r="Y92">
        <f t="shared" si="40"/>
        <v>6</v>
      </c>
      <c r="Z92">
        <f t="shared" si="21"/>
        <v>137414</v>
      </c>
      <c r="AA92">
        <f t="shared" si="22"/>
        <v>139572</v>
      </c>
      <c r="AB92">
        <f t="shared" si="23"/>
        <v>136816</v>
      </c>
      <c r="AC92">
        <f t="shared" si="24"/>
        <v>139963</v>
      </c>
      <c r="AD92">
        <f t="shared" si="25"/>
        <v>141475</v>
      </c>
      <c r="AE92">
        <f t="shared" si="26"/>
        <v>144353</v>
      </c>
      <c r="AF92">
        <f t="shared" si="27"/>
        <v>0</v>
      </c>
      <c r="AG92">
        <f t="shared" si="28"/>
        <v>0</v>
      </c>
      <c r="AH92">
        <f t="shared" si="29"/>
        <v>-5439</v>
      </c>
      <c r="AI92">
        <f t="shared" si="30"/>
        <v>1500</v>
      </c>
      <c r="AJ92">
        <f t="shared" si="31"/>
        <v>0</v>
      </c>
      <c r="AK92">
        <f t="shared" si="32"/>
        <v>0</v>
      </c>
      <c r="AL92">
        <f t="shared" si="33"/>
        <v>0</v>
      </c>
      <c r="AM92">
        <f t="shared" si="34"/>
        <v>0</v>
      </c>
      <c r="AN92">
        <f t="shared" si="35"/>
        <v>0</v>
      </c>
      <c r="AO92">
        <f t="shared" si="36"/>
        <v>0</v>
      </c>
      <c r="AP92">
        <f t="shared" si="37"/>
        <v>0</v>
      </c>
      <c r="AQ92">
        <f t="shared" si="38"/>
        <v>0</v>
      </c>
      <c r="AR92">
        <f t="shared" si="39"/>
        <v>0</v>
      </c>
    </row>
    <row r="93" spans="1:44" x14ac:dyDescent="0.3">
      <c r="A93" s="2" t="s">
        <v>135</v>
      </c>
      <c r="B93" s="3">
        <v>50000</v>
      </c>
      <c r="C93" s="2">
        <v>1</v>
      </c>
      <c r="D93" s="2">
        <v>1</v>
      </c>
      <c r="E93" s="2">
        <v>2</v>
      </c>
      <c r="F93" s="2">
        <v>23</v>
      </c>
      <c r="G93" s="2">
        <v>1</v>
      </c>
      <c r="H93" s="2">
        <v>-2</v>
      </c>
      <c r="I93" s="2">
        <v>-2</v>
      </c>
      <c r="J93" s="2">
        <v>-2</v>
      </c>
      <c r="K93" s="2">
        <v>-2</v>
      </c>
      <c r="L93" s="2">
        <v>-2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>
        <v>0</v>
      </c>
      <c r="Y93">
        <f t="shared" si="40"/>
        <v>0</v>
      </c>
      <c r="Z93">
        <f t="shared" si="21"/>
        <v>0</v>
      </c>
      <c r="AA93">
        <f t="shared" si="22"/>
        <v>0</v>
      </c>
      <c r="AB93">
        <f t="shared" si="23"/>
        <v>0</v>
      </c>
      <c r="AC93">
        <f t="shared" si="24"/>
        <v>0</v>
      </c>
      <c r="AD93">
        <f t="shared" si="25"/>
        <v>0</v>
      </c>
      <c r="AE93">
        <f t="shared" si="26"/>
        <v>0</v>
      </c>
      <c r="AF93">
        <f t="shared" si="27"/>
        <v>6</v>
      </c>
      <c r="AG93">
        <f t="shared" si="28"/>
        <v>0</v>
      </c>
      <c r="AH93">
        <f t="shared" si="29"/>
        <v>0</v>
      </c>
      <c r="AI93">
        <f t="shared" si="30"/>
        <v>0</v>
      </c>
      <c r="AJ93">
        <f t="shared" si="31"/>
        <v>1</v>
      </c>
      <c r="AK93">
        <f t="shared" si="32"/>
        <v>0</v>
      </c>
      <c r="AL93">
        <f t="shared" si="33"/>
        <v>0</v>
      </c>
      <c r="AM93">
        <f t="shared" si="34"/>
        <v>0</v>
      </c>
      <c r="AN93">
        <f t="shared" si="35"/>
        <v>0</v>
      </c>
      <c r="AO93">
        <f t="shared" si="36"/>
        <v>0</v>
      </c>
      <c r="AP93">
        <f t="shared" si="37"/>
        <v>1</v>
      </c>
      <c r="AQ93">
        <f t="shared" si="38"/>
        <v>0</v>
      </c>
      <c r="AR93">
        <f t="shared" si="39"/>
        <v>0</v>
      </c>
    </row>
    <row r="94" spans="1:44" x14ac:dyDescent="0.3">
      <c r="A94" s="2" t="s">
        <v>136</v>
      </c>
      <c r="B94" s="3">
        <v>20000</v>
      </c>
      <c r="C94" s="2">
        <v>2</v>
      </c>
      <c r="D94" s="2">
        <v>2</v>
      </c>
      <c r="E94" s="2">
        <v>1</v>
      </c>
      <c r="F94" s="2">
        <v>45</v>
      </c>
      <c r="G94" s="2">
        <v>0</v>
      </c>
      <c r="H94" s="2">
        <v>0</v>
      </c>
      <c r="I94" s="2">
        <v>0</v>
      </c>
      <c r="J94" s="2">
        <v>0</v>
      </c>
      <c r="K94" s="2">
        <v>2</v>
      </c>
      <c r="L94" s="2">
        <v>0</v>
      </c>
      <c r="M94" s="3">
        <v>14296</v>
      </c>
      <c r="N94" s="3">
        <v>15321</v>
      </c>
      <c r="O94" s="3">
        <v>16333</v>
      </c>
      <c r="P94" s="3">
        <v>17434</v>
      </c>
      <c r="Q94" s="3">
        <v>17013</v>
      </c>
      <c r="R94" s="3">
        <v>17500</v>
      </c>
      <c r="S94" s="3">
        <v>1262</v>
      </c>
      <c r="T94" s="3">
        <v>1274</v>
      </c>
      <c r="U94" s="3">
        <v>1375</v>
      </c>
      <c r="V94" s="3">
        <v>0</v>
      </c>
      <c r="W94" s="3">
        <v>771</v>
      </c>
      <c r="X94">
        <v>805</v>
      </c>
      <c r="Y94">
        <f t="shared" si="40"/>
        <v>6</v>
      </c>
      <c r="Z94">
        <f t="shared" si="21"/>
        <v>13034</v>
      </c>
      <c r="AA94">
        <f t="shared" si="22"/>
        <v>14047</v>
      </c>
      <c r="AB94">
        <f t="shared" si="23"/>
        <v>14958</v>
      </c>
      <c r="AC94">
        <f t="shared" si="24"/>
        <v>17434</v>
      </c>
      <c r="AD94">
        <f t="shared" si="25"/>
        <v>16242</v>
      </c>
      <c r="AE94">
        <f t="shared" si="26"/>
        <v>16695</v>
      </c>
      <c r="AF94">
        <f t="shared" si="27"/>
        <v>0</v>
      </c>
      <c r="AG94">
        <f t="shared" si="28"/>
        <v>0</v>
      </c>
      <c r="AH94">
        <f t="shared" si="29"/>
        <v>-3204</v>
      </c>
      <c r="AI94">
        <f t="shared" si="30"/>
        <v>457</v>
      </c>
      <c r="AJ94">
        <f t="shared" si="31"/>
        <v>0</v>
      </c>
      <c r="AK94">
        <f t="shared" si="32"/>
        <v>0</v>
      </c>
      <c r="AL94">
        <f t="shared" si="33"/>
        <v>0</v>
      </c>
      <c r="AM94">
        <f t="shared" si="34"/>
        <v>0</v>
      </c>
      <c r="AN94">
        <f t="shared" si="35"/>
        <v>2</v>
      </c>
      <c r="AO94">
        <f t="shared" si="36"/>
        <v>0</v>
      </c>
      <c r="AP94">
        <f t="shared" si="37"/>
        <v>2</v>
      </c>
      <c r="AQ94">
        <f t="shared" si="38"/>
        <v>0.33333333333333331</v>
      </c>
      <c r="AR94">
        <f t="shared" si="39"/>
        <v>0</v>
      </c>
    </row>
    <row r="95" spans="1:44" x14ac:dyDescent="0.3">
      <c r="A95" s="2" t="s">
        <v>137</v>
      </c>
      <c r="B95" s="3">
        <v>50000</v>
      </c>
      <c r="C95" s="2">
        <v>2</v>
      </c>
      <c r="D95" s="2">
        <v>1</v>
      </c>
      <c r="E95" s="2">
        <v>2</v>
      </c>
      <c r="F95" s="2">
        <v>24</v>
      </c>
      <c r="G95" s="2">
        <v>4</v>
      </c>
      <c r="H95" s="2">
        <v>3</v>
      </c>
      <c r="I95" s="2">
        <v>2</v>
      </c>
      <c r="J95" s="2">
        <v>2</v>
      </c>
      <c r="K95" s="2">
        <v>2</v>
      </c>
      <c r="L95" s="2">
        <v>2</v>
      </c>
      <c r="M95" s="3">
        <v>38965</v>
      </c>
      <c r="N95" s="3">
        <v>38063</v>
      </c>
      <c r="O95" s="3">
        <v>38838</v>
      </c>
      <c r="P95" s="3">
        <v>39598</v>
      </c>
      <c r="Q95" s="3">
        <v>40313</v>
      </c>
      <c r="R95" s="3">
        <v>41293</v>
      </c>
      <c r="S95" s="3">
        <v>0</v>
      </c>
      <c r="T95" s="3">
        <v>1700</v>
      </c>
      <c r="U95" s="3">
        <v>1700</v>
      </c>
      <c r="V95" s="3">
        <v>1500</v>
      </c>
      <c r="W95" s="3">
        <v>1800</v>
      </c>
      <c r="X95">
        <v>1700</v>
      </c>
      <c r="Y95">
        <f t="shared" si="40"/>
        <v>6</v>
      </c>
      <c r="Z95">
        <f t="shared" si="21"/>
        <v>38965</v>
      </c>
      <c r="AA95">
        <f t="shared" si="22"/>
        <v>36363</v>
      </c>
      <c r="AB95">
        <f t="shared" si="23"/>
        <v>37138</v>
      </c>
      <c r="AC95">
        <f t="shared" si="24"/>
        <v>38098</v>
      </c>
      <c r="AD95">
        <f t="shared" si="25"/>
        <v>38513</v>
      </c>
      <c r="AE95">
        <f t="shared" si="26"/>
        <v>39593</v>
      </c>
      <c r="AF95">
        <f t="shared" si="27"/>
        <v>0</v>
      </c>
      <c r="AG95">
        <f t="shared" si="28"/>
        <v>0</v>
      </c>
      <c r="AH95">
        <f t="shared" si="29"/>
        <v>-2328</v>
      </c>
      <c r="AI95">
        <f t="shared" si="30"/>
        <v>-1700</v>
      </c>
      <c r="AJ95">
        <f t="shared" si="31"/>
        <v>4</v>
      </c>
      <c r="AK95">
        <f t="shared" si="32"/>
        <v>3</v>
      </c>
      <c r="AL95">
        <f t="shared" si="33"/>
        <v>2</v>
      </c>
      <c r="AM95">
        <f t="shared" si="34"/>
        <v>2</v>
      </c>
      <c r="AN95">
        <f t="shared" si="35"/>
        <v>2</v>
      </c>
      <c r="AO95">
        <f t="shared" si="36"/>
        <v>2</v>
      </c>
      <c r="AP95">
        <f t="shared" si="37"/>
        <v>15</v>
      </c>
      <c r="AQ95">
        <f t="shared" si="38"/>
        <v>2.5</v>
      </c>
      <c r="AR95">
        <f t="shared" si="39"/>
        <v>0</v>
      </c>
    </row>
    <row r="96" spans="1:44" x14ac:dyDescent="0.3">
      <c r="A96" s="2" t="s">
        <v>138</v>
      </c>
      <c r="B96" s="3">
        <v>80000</v>
      </c>
      <c r="C96" s="2">
        <v>2</v>
      </c>
      <c r="D96" s="2">
        <v>1</v>
      </c>
      <c r="E96" s="2">
        <v>2</v>
      </c>
      <c r="F96" s="2">
        <v>26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3">
        <v>66982</v>
      </c>
      <c r="N96" s="3">
        <v>66130</v>
      </c>
      <c r="O96" s="3">
        <v>67489</v>
      </c>
      <c r="P96" s="3">
        <v>68535</v>
      </c>
      <c r="Q96" s="3">
        <v>66835</v>
      </c>
      <c r="R96" s="3">
        <v>64962</v>
      </c>
      <c r="S96" s="3">
        <v>2986</v>
      </c>
      <c r="T96" s="3">
        <v>3056</v>
      </c>
      <c r="U96" s="3">
        <v>2787</v>
      </c>
      <c r="V96" s="3">
        <v>2745</v>
      </c>
      <c r="W96" s="3">
        <v>2564</v>
      </c>
      <c r="X96">
        <v>2926</v>
      </c>
      <c r="Y96">
        <f t="shared" si="40"/>
        <v>6</v>
      </c>
      <c r="Z96">
        <f t="shared" si="21"/>
        <v>63996</v>
      </c>
      <c r="AA96">
        <f t="shared" si="22"/>
        <v>63074</v>
      </c>
      <c r="AB96">
        <f t="shared" si="23"/>
        <v>64702</v>
      </c>
      <c r="AC96">
        <f t="shared" si="24"/>
        <v>65790</v>
      </c>
      <c r="AD96">
        <f t="shared" si="25"/>
        <v>64271</v>
      </c>
      <c r="AE96">
        <f t="shared" si="26"/>
        <v>62036</v>
      </c>
      <c r="AF96">
        <f t="shared" si="27"/>
        <v>0</v>
      </c>
      <c r="AG96">
        <f t="shared" si="28"/>
        <v>0</v>
      </c>
      <c r="AH96">
        <f t="shared" si="29"/>
        <v>2020</v>
      </c>
      <c r="AI96">
        <f t="shared" si="30"/>
        <v>60</v>
      </c>
      <c r="AJ96">
        <f t="shared" si="31"/>
        <v>0</v>
      </c>
      <c r="AK96">
        <f t="shared" si="32"/>
        <v>0</v>
      </c>
      <c r="AL96">
        <f t="shared" si="33"/>
        <v>0</v>
      </c>
      <c r="AM96">
        <f t="shared" si="34"/>
        <v>0</v>
      </c>
      <c r="AN96">
        <f t="shared" si="35"/>
        <v>0</v>
      </c>
      <c r="AO96">
        <f t="shared" si="36"/>
        <v>0</v>
      </c>
      <c r="AP96">
        <f t="shared" si="37"/>
        <v>0</v>
      </c>
      <c r="AQ96">
        <f t="shared" si="38"/>
        <v>0</v>
      </c>
      <c r="AR96">
        <f t="shared" si="39"/>
        <v>0</v>
      </c>
    </row>
    <row r="97" spans="1:44" x14ac:dyDescent="0.3">
      <c r="A97" s="2" t="s">
        <v>139</v>
      </c>
      <c r="B97" s="3">
        <v>20000</v>
      </c>
      <c r="C97" s="2">
        <v>1</v>
      </c>
      <c r="D97" s="2">
        <v>2</v>
      </c>
      <c r="E97" s="2">
        <v>2</v>
      </c>
      <c r="F97" s="2">
        <v>25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3">
        <v>13610</v>
      </c>
      <c r="N97" s="3">
        <v>14160</v>
      </c>
      <c r="O97" s="3">
        <v>15200</v>
      </c>
      <c r="P97" s="3">
        <v>14800</v>
      </c>
      <c r="Q97" s="3">
        <v>17800</v>
      </c>
      <c r="R97" s="3">
        <v>10000</v>
      </c>
      <c r="S97" s="3">
        <v>1360</v>
      </c>
      <c r="T97" s="3">
        <v>1400</v>
      </c>
      <c r="U97" s="3">
        <v>0</v>
      </c>
      <c r="V97" s="3">
        <v>3000</v>
      </c>
      <c r="W97" s="3">
        <v>200</v>
      </c>
      <c r="X97">
        <v>0</v>
      </c>
      <c r="Y97">
        <f t="shared" si="40"/>
        <v>6</v>
      </c>
      <c r="Z97">
        <f t="shared" si="21"/>
        <v>12250</v>
      </c>
      <c r="AA97">
        <f t="shared" si="22"/>
        <v>12760</v>
      </c>
      <c r="AB97">
        <f t="shared" si="23"/>
        <v>15200</v>
      </c>
      <c r="AC97">
        <f t="shared" si="24"/>
        <v>11800</v>
      </c>
      <c r="AD97">
        <f t="shared" si="25"/>
        <v>17600</v>
      </c>
      <c r="AE97">
        <f t="shared" si="26"/>
        <v>10000</v>
      </c>
      <c r="AF97">
        <f t="shared" si="27"/>
        <v>0</v>
      </c>
      <c r="AG97">
        <f t="shared" si="28"/>
        <v>0</v>
      </c>
      <c r="AH97">
        <f t="shared" si="29"/>
        <v>3610</v>
      </c>
      <c r="AI97">
        <f t="shared" si="30"/>
        <v>1360</v>
      </c>
      <c r="AJ97">
        <f t="shared" si="31"/>
        <v>0</v>
      </c>
      <c r="AK97">
        <f t="shared" si="32"/>
        <v>0</v>
      </c>
      <c r="AL97">
        <f t="shared" si="33"/>
        <v>0</v>
      </c>
      <c r="AM97">
        <f t="shared" si="34"/>
        <v>0</v>
      </c>
      <c r="AN97">
        <f t="shared" si="35"/>
        <v>0</v>
      </c>
      <c r="AO97">
        <f t="shared" si="36"/>
        <v>0</v>
      </c>
      <c r="AP97">
        <f t="shared" si="37"/>
        <v>0</v>
      </c>
      <c r="AQ97">
        <f t="shared" si="38"/>
        <v>0</v>
      </c>
      <c r="AR97">
        <f t="shared" si="39"/>
        <v>0</v>
      </c>
    </row>
    <row r="98" spans="1:44" x14ac:dyDescent="0.3">
      <c r="A98" s="2" t="s">
        <v>140</v>
      </c>
      <c r="B98" s="3">
        <v>20000</v>
      </c>
      <c r="C98" s="2">
        <v>1</v>
      </c>
      <c r="D98" s="2">
        <v>1</v>
      </c>
      <c r="E98" s="2">
        <v>1</v>
      </c>
      <c r="F98" s="2">
        <v>29</v>
      </c>
      <c r="G98" s="2">
        <v>0</v>
      </c>
      <c r="H98" s="2">
        <v>0</v>
      </c>
      <c r="I98" s="2">
        <v>0</v>
      </c>
      <c r="J98" s="2">
        <v>-1</v>
      </c>
      <c r="K98" s="2">
        <v>-1</v>
      </c>
      <c r="L98" s="2">
        <v>-1</v>
      </c>
      <c r="M98" s="3">
        <v>16961</v>
      </c>
      <c r="N98" s="3">
        <v>16365</v>
      </c>
      <c r="O98" s="3">
        <v>9342</v>
      </c>
      <c r="P98" s="3">
        <v>556</v>
      </c>
      <c r="Q98" s="3">
        <v>19967</v>
      </c>
      <c r="R98" s="3">
        <v>1742</v>
      </c>
      <c r="S98" s="3">
        <v>2000</v>
      </c>
      <c r="T98" s="3">
        <v>1139</v>
      </c>
      <c r="U98" s="3">
        <v>556</v>
      </c>
      <c r="V98" s="3">
        <v>20191</v>
      </c>
      <c r="W98" s="3">
        <v>1742</v>
      </c>
      <c r="X98">
        <v>0</v>
      </c>
      <c r="Y98">
        <f t="shared" si="40"/>
        <v>6</v>
      </c>
      <c r="Z98">
        <f t="shared" si="21"/>
        <v>14961</v>
      </c>
      <c r="AA98">
        <f t="shared" si="22"/>
        <v>15226</v>
      </c>
      <c r="AB98">
        <f t="shared" si="23"/>
        <v>8786</v>
      </c>
      <c r="AC98">
        <f t="shared" si="24"/>
        <v>-19635</v>
      </c>
      <c r="AD98">
        <f t="shared" si="25"/>
        <v>18225</v>
      </c>
      <c r="AE98">
        <f t="shared" si="26"/>
        <v>1742</v>
      </c>
      <c r="AF98">
        <f t="shared" si="27"/>
        <v>1</v>
      </c>
      <c r="AG98">
        <f t="shared" si="28"/>
        <v>0.16666666666666666</v>
      </c>
      <c r="AH98">
        <f t="shared" si="29"/>
        <v>15219</v>
      </c>
      <c r="AI98">
        <f t="shared" si="30"/>
        <v>2000</v>
      </c>
      <c r="AJ98">
        <f t="shared" si="31"/>
        <v>0</v>
      </c>
      <c r="AK98">
        <f t="shared" si="32"/>
        <v>0</v>
      </c>
      <c r="AL98">
        <f t="shared" si="33"/>
        <v>0</v>
      </c>
      <c r="AM98">
        <f t="shared" si="34"/>
        <v>0</v>
      </c>
      <c r="AN98">
        <f t="shared" si="35"/>
        <v>0</v>
      </c>
      <c r="AO98">
        <f t="shared" si="36"/>
        <v>0</v>
      </c>
      <c r="AP98">
        <f t="shared" si="37"/>
        <v>0</v>
      </c>
      <c r="AQ98">
        <f t="shared" si="38"/>
        <v>0</v>
      </c>
      <c r="AR98">
        <f t="shared" si="39"/>
        <v>0</v>
      </c>
    </row>
    <row r="99" spans="1:44" x14ac:dyDescent="0.3">
      <c r="A99" s="2" t="s">
        <v>141</v>
      </c>
      <c r="B99" s="3">
        <v>170000</v>
      </c>
      <c r="C99" s="2">
        <v>2</v>
      </c>
      <c r="D99" s="2">
        <v>2</v>
      </c>
      <c r="E99" s="2">
        <v>1</v>
      </c>
      <c r="F99" s="2">
        <v>33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3">
        <v>172382</v>
      </c>
      <c r="N99" s="3">
        <v>173101</v>
      </c>
      <c r="O99" s="3">
        <v>171158</v>
      </c>
      <c r="P99" s="3">
        <v>121399</v>
      </c>
      <c r="Q99" s="3">
        <v>118539</v>
      </c>
      <c r="R99" s="3">
        <v>121276</v>
      </c>
      <c r="S99" s="3">
        <v>6558</v>
      </c>
      <c r="T99" s="3">
        <v>6316</v>
      </c>
      <c r="U99" s="3">
        <v>3828</v>
      </c>
      <c r="V99" s="3">
        <v>3569</v>
      </c>
      <c r="W99" s="3">
        <v>3959</v>
      </c>
      <c r="X99">
        <v>3997</v>
      </c>
      <c r="Y99">
        <f t="shared" si="40"/>
        <v>6</v>
      </c>
      <c r="Z99">
        <f t="shared" si="21"/>
        <v>165824</v>
      </c>
      <c r="AA99">
        <f t="shared" si="22"/>
        <v>166785</v>
      </c>
      <c r="AB99">
        <f t="shared" si="23"/>
        <v>167330</v>
      </c>
      <c r="AC99">
        <f t="shared" si="24"/>
        <v>117830</v>
      </c>
      <c r="AD99">
        <f t="shared" si="25"/>
        <v>114580</v>
      </c>
      <c r="AE99">
        <f t="shared" si="26"/>
        <v>117279</v>
      </c>
      <c r="AF99">
        <f t="shared" si="27"/>
        <v>0</v>
      </c>
      <c r="AG99">
        <f t="shared" si="28"/>
        <v>0</v>
      </c>
      <c r="AH99">
        <f t="shared" si="29"/>
        <v>51106</v>
      </c>
      <c r="AI99">
        <f t="shared" si="30"/>
        <v>2561</v>
      </c>
      <c r="AJ99">
        <f t="shared" si="31"/>
        <v>0</v>
      </c>
      <c r="AK99">
        <f t="shared" si="32"/>
        <v>0</v>
      </c>
      <c r="AL99">
        <f t="shared" si="33"/>
        <v>0</v>
      </c>
      <c r="AM99">
        <f t="shared" si="34"/>
        <v>0</v>
      </c>
      <c r="AN99">
        <f t="shared" si="35"/>
        <v>0</v>
      </c>
      <c r="AO99">
        <f t="shared" si="36"/>
        <v>0</v>
      </c>
      <c r="AP99">
        <f t="shared" si="37"/>
        <v>0</v>
      </c>
      <c r="AQ99">
        <f t="shared" si="38"/>
        <v>0</v>
      </c>
      <c r="AR99">
        <f t="shared" si="39"/>
        <v>0</v>
      </c>
    </row>
    <row r="100" spans="1:44" x14ac:dyDescent="0.3">
      <c r="A100" s="2" t="s">
        <v>142</v>
      </c>
      <c r="B100" s="3">
        <v>50000</v>
      </c>
      <c r="C100" s="2">
        <v>2</v>
      </c>
      <c r="D100" s="2">
        <v>2</v>
      </c>
      <c r="E100" s="2">
        <v>1</v>
      </c>
      <c r="F100" s="2">
        <v>38</v>
      </c>
      <c r="G100" s="2">
        <v>0</v>
      </c>
      <c r="H100" s="2">
        <v>0</v>
      </c>
      <c r="I100" s="2">
        <v>2</v>
      </c>
      <c r="J100" s="2">
        <v>0</v>
      </c>
      <c r="K100" s="2">
        <v>0</v>
      </c>
      <c r="L100" s="2">
        <v>0</v>
      </c>
      <c r="M100" s="3">
        <v>20838</v>
      </c>
      <c r="N100" s="3">
        <v>23204</v>
      </c>
      <c r="O100" s="3">
        <v>22538</v>
      </c>
      <c r="P100" s="3">
        <v>22864</v>
      </c>
      <c r="Q100" s="3">
        <v>23495</v>
      </c>
      <c r="R100" s="3">
        <v>24100</v>
      </c>
      <c r="S100" s="3">
        <v>3000</v>
      </c>
      <c r="T100" s="3">
        <v>0</v>
      </c>
      <c r="U100" s="3">
        <v>1000</v>
      </c>
      <c r="V100" s="3">
        <v>1000</v>
      </c>
      <c r="W100" s="3">
        <v>1000</v>
      </c>
      <c r="X100">
        <v>1000</v>
      </c>
      <c r="Y100">
        <f t="shared" si="40"/>
        <v>6</v>
      </c>
      <c r="Z100">
        <f t="shared" si="21"/>
        <v>17838</v>
      </c>
      <c r="AA100">
        <f t="shared" si="22"/>
        <v>23204</v>
      </c>
      <c r="AB100">
        <f t="shared" si="23"/>
        <v>21538</v>
      </c>
      <c r="AC100">
        <f t="shared" si="24"/>
        <v>21864</v>
      </c>
      <c r="AD100">
        <f t="shared" si="25"/>
        <v>22495</v>
      </c>
      <c r="AE100">
        <f t="shared" si="26"/>
        <v>23100</v>
      </c>
      <c r="AF100">
        <f t="shared" si="27"/>
        <v>0</v>
      </c>
      <c r="AG100">
        <f t="shared" si="28"/>
        <v>0</v>
      </c>
      <c r="AH100">
        <f t="shared" si="29"/>
        <v>-3262</v>
      </c>
      <c r="AI100">
        <f t="shared" si="30"/>
        <v>2000</v>
      </c>
      <c r="AJ100">
        <f t="shared" si="31"/>
        <v>0</v>
      </c>
      <c r="AK100">
        <f t="shared" si="32"/>
        <v>0</v>
      </c>
      <c r="AL100">
        <f t="shared" si="33"/>
        <v>2</v>
      </c>
      <c r="AM100">
        <f t="shared" si="34"/>
        <v>0</v>
      </c>
      <c r="AN100">
        <f t="shared" si="35"/>
        <v>0</v>
      </c>
      <c r="AO100">
        <f t="shared" si="36"/>
        <v>0</v>
      </c>
      <c r="AP100">
        <f t="shared" si="37"/>
        <v>2</v>
      </c>
      <c r="AQ100">
        <f t="shared" si="38"/>
        <v>0.33333333333333331</v>
      </c>
      <c r="AR100">
        <f t="shared" si="39"/>
        <v>0</v>
      </c>
    </row>
    <row r="101" spans="1:44" x14ac:dyDescent="0.3">
      <c r="A101" s="2" t="s">
        <v>143</v>
      </c>
      <c r="B101" s="3">
        <v>30000</v>
      </c>
      <c r="C101" s="2">
        <v>1</v>
      </c>
      <c r="D101" s="2">
        <v>3</v>
      </c>
      <c r="E101" s="2">
        <v>2</v>
      </c>
      <c r="F101" s="2">
        <v>25</v>
      </c>
      <c r="G101" s="2">
        <v>2</v>
      </c>
      <c r="H101" s="2">
        <v>2</v>
      </c>
      <c r="I101" s="2">
        <v>2</v>
      </c>
      <c r="J101" s="2">
        <v>0</v>
      </c>
      <c r="K101" s="2">
        <v>0</v>
      </c>
      <c r="L101" s="2">
        <v>2</v>
      </c>
      <c r="M101" s="3">
        <v>22440</v>
      </c>
      <c r="N101" s="3">
        <v>24168</v>
      </c>
      <c r="O101" s="3">
        <v>23481</v>
      </c>
      <c r="P101" s="3">
        <v>23950</v>
      </c>
      <c r="Q101" s="3">
        <v>25659</v>
      </c>
      <c r="R101" s="3">
        <v>25098</v>
      </c>
      <c r="S101" s="3">
        <v>2390</v>
      </c>
      <c r="T101" s="3">
        <v>0</v>
      </c>
      <c r="U101" s="3">
        <v>859</v>
      </c>
      <c r="V101" s="3">
        <v>2097</v>
      </c>
      <c r="W101" s="3">
        <v>0</v>
      </c>
      <c r="X101">
        <v>1092</v>
      </c>
      <c r="Y101">
        <f t="shared" si="40"/>
        <v>6</v>
      </c>
      <c r="Z101">
        <f t="shared" si="21"/>
        <v>20050</v>
      </c>
      <c r="AA101">
        <f t="shared" si="22"/>
        <v>24168</v>
      </c>
      <c r="AB101">
        <f t="shared" si="23"/>
        <v>22622</v>
      </c>
      <c r="AC101">
        <f t="shared" si="24"/>
        <v>21853</v>
      </c>
      <c r="AD101">
        <f t="shared" si="25"/>
        <v>25659</v>
      </c>
      <c r="AE101">
        <f t="shared" si="26"/>
        <v>24006</v>
      </c>
      <c r="AF101">
        <f t="shared" si="27"/>
        <v>0</v>
      </c>
      <c r="AG101">
        <f t="shared" si="28"/>
        <v>0</v>
      </c>
      <c r="AH101">
        <f t="shared" si="29"/>
        <v>-2658</v>
      </c>
      <c r="AI101">
        <f t="shared" si="30"/>
        <v>1298</v>
      </c>
      <c r="AJ101">
        <f t="shared" si="31"/>
        <v>2</v>
      </c>
      <c r="AK101">
        <f t="shared" si="32"/>
        <v>2</v>
      </c>
      <c r="AL101">
        <f t="shared" si="33"/>
        <v>2</v>
      </c>
      <c r="AM101">
        <f t="shared" si="34"/>
        <v>0</v>
      </c>
      <c r="AN101">
        <f t="shared" si="35"/>
        <v>0</v>
      </c>
      <c r="AO101">
        <f t="shared" si="36"/>
        <v>2</v>
      </c>
      <c r="AP101">
        <f t="shared" si="37"/>
        <v>8</v>
      </c>
      <c r="AQ101">
        <f t="shared" si="38"/>
        <v>1.3333333333333333</v>
      </c>
      <c r="AR101">
        <f t="shared" si="39"/>
        <v>0</v>
      </c>
    </row>
    <row r="102" spans="1:44" x14ac:dyDescent="0.3">
      <c r="A102" s="2" t="s">
        <v>144</v>
      </c>
      <c r="B102" s="3">
        <v>20000</v>
      </c>
      <c r="C102" s="2">
        <v>1</v>
      </c>
      <c r="D102" s="2">
        <v>2</v>
      </c>
      <c r="E102" s="2">
        <v>2</v>
      </c>
      <c r="F102" s="2">
        <v>22</v>
      </c>
      <c r="G102" s="2">
        <v>0</v>
      </c>
      <c r="H102" s="2">
        <v>0</v>
      </c>
      <c r="I102" s="2">
        <v>2</v>
      </c>
      <c r="J102" s="2">
        <v>0</v>
      </c>
      <c r="K102" s="2">
        <v>0</v>
      </c>
      <c r="L102" s="2">
        <v>0</v>
      </c>
      <c r="M102" s="3">
        <v>8134</v>
      </c>
      <c r="N102" s="3">
        <v>9992</v>
      </c>
      <c r="O102" s="3">
        <v>10526</v>
      </c>
      <c r="P102" s="3">
        <v>11049</v>
      </c>
      <c r="Q102" s="3">
        <v>11865</v>
      </c>
      <c r="R102" s="3">
        <v>12665</v>
      </c>
      <c r="S102" s="3">
        <v>2000</v>
      </c>
      <c r="T102" s="3">
        <v>1000</v>
      </c>
      <c r="U102" s="3">
        <v>1000</v>
      </c>
      <c r="V102" s="3">
        <v>1000</v>
      </c>
      <c r="W102" s="3">
        <v>1000</v>
      </c>
      <c r="X102">
        <v>8100</v>
      </c>
      <c r="Y102">
        <f t="shared" si="40"/>
        <v>6</v>
      </c>
      <c r="Z102">
        <f t="shared" si="21"/>
        <v>6134</v>
      </c>
      <c r="AA102">
        <f t="shared" si="22"/>
        <v>8992</v>
      </c>
      <c r="AB102">
        <f t="shared" si="23"/>
        <v>9526</v>
      </c>
      <c r="AC102">
        <f t="shared" si="24"/>
        <v>10049</v>
      </c>
      <c r="AD102">
        <f t="shared" si="25"/>
        <v>10865</v>
      </c>
      <c r="AE102">
        <f t="shared" si="26"/>
        <v>4565</v>
      </c>
      <c r="AF102">
        <f t="shared" si="27"/>
        <v>0</v>
      </c>
      <c r="AG102">
        <f t="shared" si="28"/>
        <v>0</v>
      </c>
      <c r="AH102">
        <f t="shared" si="29"/>
        <v>-4531</v>
      </c>
      <c r="AI102">
        <f t="shared" si="30"/>
        <v>-6100</v>
      </c>
      <c r="AJ102">
        <f t="shared" si="31"/>
        <v>0</v>
      </c>
      <c r="AK102">
        <f t="shared" si="32"/>
        <v>0</v>
      </c>
      <c r="AL102">
        <f t="shared" si="33"/>
        <v>2</v>
      </c>
      <c r="AM102">
        <f t="shared" si="34"/>
        <v>0</v>
      </c>
      <c r="AN102">
        <f t="shared" si="35"/>
        <v>0</v>
      </c>
      <c r="AO102">
        <f t="shared" si="36"/>
        <v>0</v>
      </c>
      <c r="AP102">
        <f t="shared" si="37"/>
        <v>2</v>
      </c>
      <c r="AQ102">
        <f t="shared" si="38"/>
        <v>0.33333333333333331</v>
      </c>
      <c r="AR102">
        <f t="shared" si="39"/>
        <v>0</v>
      </c>
    </row>
    <row r="103" spans="1:44" x14ac:dyDescent="0.3">
      <c r="A103" s="2" t="s">
        <v>145</v>
      </c>
      <c r="B103" s="3">
        <v>80000</v>
      </c>
      <c r="C103" s="2">
        <v>2</v>
      </c>
      <c r="D103" s="2">
        <v>3</v>
      </c>
      <c r="E103" s="2">
        <v>1</v>
      </c>
      <c r="F103" s="2">
        <v>33</v>
      </c>
      <c r="G103" s="2">
        <v>-1</v>
      </c>
      <c r="H103" s="2">
        <v>-1</v>
      </c>
      <c r="I103" s="2">
        <v>0</v>
      </c>
      <c r="J103" s="2">
        <v>-1</v>
      </c>
      <c r="K103" s="2">
        <v>-1</v>
      </c>
      <c r="L103" s="2">
        <v>-2</v>
      </c>
      <c r="M103" s="3">
        <v>325</v>
      </c>
      <c r="N103" s="3">
        <v>107</v>
      </c>
      <c r="O103" s="3">
        <v>1107</v>
      </c>
      <c r="P103" s="3">
        <v>1338</v>
      </c>
      <c r="Q103" s="3">
        <v>0</v>
      </c>
      <c r="R103" s="3">
        <v>0</v>
      </c>
      <c r="S103" s="3">
        <v>107</v>
      </c>
      <c r="T103" s="3">
        <v>1000</v>
      </c>
      <c r="U103" s="3">
        <v>1338</v>
      </c>
      <c r="V103" s="3">
        <v>0</v>
      </c>
      <c r="W103" s="3">
        <v>0</v>
      </c>
      <c r="X103">
        <v>1080</v>
      </c>
      <c r="Y103">
        <f t="shared" si="40"/>
        <v>4</v>
      </c>
      <c r="Z103">
        <f t="shared" si="21"/>
        <v>218</v>
      </c>
      <c r="AA103">
        <f t="shared" si="22"/>
        <v>-893</v>
      </c>
      <c r="AB103">
        <f t="shared" si="23"/>
        <v>-231</v>
      </c>
      <c r="AC103">
        <f t="shared" si="24"/>
        <v>1338</v>
      </c>
      <c r="AD103">
        <f t="shared" si="25"/>
        <v>0</v>
      </c>
      <c r="AE103">
        <f t="shared" si="26"/>
        <v>-1080</v>
      </c>
      <c r="AF103">
        <f t="shared" si="27"/>
        <v>4</v>
      </c>
      <c r="AG103">
        <f t="shared" si="28"/>
        <v>1</v>
      </c>
      <c r="AH103">
        <f t="shared" si="29"/>
        <v>325</v>
      </c>
      <c r="AI103">
        <f t="shared" si="30"/>
        <v>-973</v>
      </c>
      <c r="AJ103">
        <f t="shared" si="31"/>
        <v>0</v>
      </c>
      <c r="AK103">
        <f t="shared" si="32"/>
        <v>0</v>
      </c>
      <c r="AL103">
        <f t="shared" si="33"/>
        <v>0</v>
      </c>
      <c r="AM103">
        <f t="shared" si="34"/>
        <v>0</v>
      </c>
      <c r="AN103">
        <f t="shared" si="35"/>
        <v>0</v>
      </c>
      <c r="AO103">
        <f t="shared" si="36"/>
        <v>0</v>
      </c>
      <c r="AP103">
        <f t="shared" si="37"/>
        <v>0</v>
      </c>
      <c r="AQ103">
        <f t="shared" si="38"/>
        <v>0</v>
      </c>
      <c r="AR103">
        <f t="shared" si="39"/>
        <v>1</v>
      </c>
    </row>
    <row r="104" spans="1:44" x14ac:dyDescent="0.3">
      <c r="A104" s="2" t="s">
        <v>146</v>
      </c>
      <c r="B104" s="3">
        <v>140000</v>
      </c>
      <c r="C104" s="2">
        <v>2</v>
      </c>
      <c r="D104" s="2">
        <v>2</v>
      </c>
      <c r="E104" s="2">
        <v>2</v>
      </c>
      <c r="F104" s="2">
        <v>35</v>
      </c>
      <c r="G104" s="2">
        <v>1</v>
      </c>
      <c r="H104" s="2">
        <v>2</v>
      </c>
      <c r="I104" s="2">
        <v>0</v>
      </c>
      <c r="J104" s="2">
        <v>0</v>
      </c>
      <c r="K104" s="2">
        <v>0</v>
      </c>
      <c r="L104" s="2">
        <v>0</v>
      </c>
      <c r="M104" s="3">
        <v>148305</v>
      </c>
      <c r="N104" s="3">
        <v>141907</v>
      </c>
      <c r="O104" s="3">
        <v>141940</v>
      </c>
      <c r="P104" s="3">
        <v>113028</v>
      </c>
      <c r="Q104" s="3">
        <v>112667</v>
      </c>
      <c r="R104" s="3">
        <v>112318</v>
      </c>
      <c r="S104" s="3">
        <v>0</v>
      </c>
      <c r="T104" s="3">
        <v>7000</v>
      </c>
      <c r="U104" s="3">
        <v>3923</v>
      </c>
      <c r="V104" s="3">
        <v>4000</v>
      </c>
      <c r="W104" s="3">
        <v>4100</v>
      </c>
      <c r="X104">
        <v>4788</v>
      </c>
      <c r="Y104">
        <f t="shared" si="40"/>
        <v>6</v>
      </c>
      <c r="Z104">
        <f t="shared" si="21"/>
        <v>148305</v>
      </c>
      <c r="AA104">
        <f t="shared" si="22"/>
        <v>134907</v>
      </c>
      <c r="AB104">
        <f t="shared" si="23"/>
        <v>138017</v>
      </c>
      <c r="AC104">
        <f t="shared" si="24"/>
        <v>109028</v>
      </c>
      <c r="AD104">
        <f t="shared" si="25"/>
        <v>108567</v>
      </c>
      <c r="AE104">
        <f t="shared" si="26"/>
        <v>107530</v>
      </c>
      <c r="AF104">
        <f t="shared" si="27"/>
        <v>0</v>
      </c>
      <c r="AG104">
        <f t="shared" si="28"/>
        <v>0</v>
      </c>
      <c r="AH104">
        <f t="shared" si="29"/>
        <v>35987</v>
      </c>
      <c r="AI104">
        <f t="shared" si="30"/>
        <v>-4788</v>
      </c>
      <c r="AJ104">
        <f t="shared" si="31"/>
        <v>1</v>
      </c>
      <c r="AK104">
        <f t="shared" si="32"/>
        <v>2</v>
      </c>
      <c r="AL104">
        <f t="shared" si="33"/>
        <v>0</v>
      </c>
      <c r="AM104">
        <f t="shared" si="34"/>
        <v>0</v>
      </c>
      <c r="AN104">
        <f t="shared" si="35"/>
        <v>0</v>
      </c>
      <c r="AO104">
        <f t="shared" si="36"/>
        <v>0</v>
      </c>
      <c r="AP104">
        <f t="shared" si="37"/>
        <v>3</v>
      </c>
      <c r="AQ104">
        <f t="shared" si="38"/>
        <v>0.5</v>
      </c>
      <c r="AR104">
        <f t="shared" si="39"/>
        <v>0</v>
      </c>
    </row>
    <row r="105" spans="1:44" x14ac:dyDescent="0.3">
      <c r="A105" s="2" t="s">
        <v>147</v>
      </c>
      <c r="B105" s="3">
        <v>90000</v>
      </c>
      <c r="C105" s="2">
        <v>2</v>
      </c>
      <c r="D105" s="2">
        <v>3</v>
      </c>
      <c r="E105" s="2">
        <v>1</v>
      </c>
      <c r="F105" s="2">
        <v>40</v>
      </c>
      <c r="G105" s="2">
        <v>-1</v>
      </c>
      <c r="H105" s="2">
        <v>-1</v>
      </c>
      <c r="I105" s="2">
        <v>-1</v>
      </c>
      <c r="J105" s="2">
        <v>-1</v>
      </c>
      <c r="K105" s="2">
        <v>-1</v>
      </c>
      <c r="L105" s="2">
        <v>-1</v>
      </c>
      <c r="M105" s="3">
        <v>3569</v>
      </c>
      <c r="N105" s="3">
        <v>7319</v>
      </c>
      <c r="O105" s="3">
        <v>7608</v>
      </c>
      <c r="P105" s="3">
        <v>1720</v>
      </c>
      <c r="Q105" s="3">
        <v>45000</v>
      </c>
      <c r="R105" s="3">
        <v>0</v>
      </c>
      <c r="S105" s="3">
        <v>7385</v>
      </c>
      <c r="T105" s="3">
        <v>7608</v>
      </c>
      <c r="U105" s="3">
        <v>1720</v>
      </c>
      <c r="V105" s="3">
        <v>45000</v>
      </c>
      <c r="W105" s="3">
        <v>15000</v>
      </c>
      <c r="X105">
        <v>1543</v>
      </c>
      <c r="Y105">
        <f t="shared" si="40"/>
        <v>5</v>
      </c>
      <c r="Z105">
        <f t="shared" si="21"/>
        <v>-3816</v>
      </c>
      <c r="AA105">
        <f t="shared" si="22"/>
        <v>-289</v>
      </c>
      <c r="AB105">
        <f t="shared" si="23"/>
        <v>5888</v>
      </c>
      <c r="AC105">
        <f t="shared" si="24"/>
        <v>-43280</v>
      </c>
      <c r="AD105">
        <f t="shared" si="25"/>
        <v>30000</v>
      </c>
      <c r="AE105">
        <f t="shared" si="26"/>
        <v>-1543</v>
      </c>
      <c r="AF105">
        <f t="shared" si="27"/>
        <v>4</v>
      </c>
      <c r="AG105">
        <f t="shared" si="28"/>
        <v>0.8</v>
      </c>
      <c r="AH105">
        <f t="shared" si="29"/>
        <v>3569</v>
      </c>
      <c r="AI105">
        <f t="shared" si="30"/>
        <v>5842</v>
      </c>
      <c r="AJ105">
        <f t="shared" si="31"/>
        <v>0</v>
      </c>
      <c r="AK105">
        <f t="shared" si="32"/>
        <v>0</v>
      </c>
      <c r="AL105">
        <f t="shared" si="33"/>
        <v>0</v>
      </c>
      <c r="AM105">
        <f t="shared" si="34"/>
        <v>0</v>
      </c>
      <c r="AN105">
        <f t="shared" si="35"/>
        <v>0</v>
      </c>
      <c r="AO105">
        <f t="shared" si="36"/>
        <v>0</v>
      </c>
      <c r="AP105">
        <f t="shared" si="37"/>
        <v>0</v>
      </c>
      <c r="AQ105">
        <f t="shared" si="38"/>
        <v>0</v>
      </c>
      <c r="AR105">
        <f t="shared" si="39"/>
        <v>1</v>
      </c>
    </row>
    <row r="106" spans="1:44" x14ac:dyDescent="0.3">
      <c r="A106" s="2" t="s">
        <v>148</v>
      </c>
      <c r="B106" s="3">
        <v>50000</v>
      </c>
      <c r="C106" s="2">
        <v>2</v>
      </c>
      <c r="D106" s="2">
        <v>2</v>
      </c>
      <c r="E106" s="2">
        <v>2</v>
      </c>
      <c r="F106" s="2">
        <v>22</v>
      </c>
      <c r="G106" s="2">
        <v>-2</v>
      </c>
      <c r="H106" s="2">
        <v>-1</v>
      </c>
      <c r="I106" s="2">
        <v>0</v>
      </c>
      <c r="J106" s="2">
        <v>0</v>
      </c>
      <c r="K106" s="2">
        <v>0</v>
      </c>
      <c r="L106" s="2">
        <v>0</v>
      </c>
      <c r="M106" s="3">
        <v>836</v>
      </c>
      <c r="N106" s="3">
        <v>10214</v>
      </c>
      <c r="O106" s="3">
        <v>10057</v>
      </c>
      <c r="P106" s="3">
        <v>9221</v>
      </c>
      <c r="Q106" s="3">
        <v>8808</v>
      </c>
      <c r="R106" s="3">
        <v>3861</v>
      </c>
      <c r="S106" s="3">
        <v>10214</v>
      </c>
      <c r="T106" s="3">
        <v>2000</v>
      </c>
      <c r="U106" s="3">
        <v>0</v>
      </c>
      <c r="V106" s="3">
        <v>423</v>
      </c>
      <c r="W106" s="3">
        <v>3861</v>
      </c>
      <c r="X106">
        <v>3665</v>
      </c>
      <c r="Y106">
        <f t="shared" si="40"/>
        <v>6</v>
      </c>
      <c r="Z106">
        <f t="shared" si="21"/>
        <v>-9378</v>
      </c>
      <c r="AA106">
        <f t="shared" si="22"/>
        <v>8214</v>
      </c>
      <c r="AB106">
        <f t="shared" si="23"/>
        <v>10057</v>
      </c>
      <c r="AC106">
        <f t="shared" si="24"/>
        <v>8798</v>
      </c>
      <c r="AD106">
        <f t="shared" si="25"/>
        <v>4947</v>
      </c>
      <c r="AE106">
        <f t="shared" si="26"/>
        <v>196</v>
      </c>
      <c r="AF106">
        <f t="shared" si="27"/>
        <v>1</v>
      </c>
      <c r="AG106">
        <f t="shared" si="28"/>
        <v>0.16666666666666666</v>
      </c>
      <c r="AH106">
        <f t="shared" si="29"/>
        <v>-3025</v>
      </c>
      <c r="AI106">
        <f t="shared" si="30"/>
        <v>6549</v>
      </c>
      <c r="AJ106">
        <f t="shared" si="31"/>
        <v>0</v>
      </c>
      <c r="AK106">
        <f t="shared" si="32"/>
        <v>0</v>
      </c>
      <c r="AL106">
        <f t="shared" si="33"/>
        <v>0</v>
      </c>
      <c r="AM106">
        <f t="shared" si="34"/>
        <v>0</v>
      </c>
      <c r="AN106">
        <f t="shared" si="35"/>
        <v>0</v>
      </c>
      <c r="AO106">
        <f t="shared" si="36"/>
        <v>0</v>
      </c>
      <c r="AP106">
        <f t="shared" si="37"/>
        <v>0</v>
      </c>
      <c r="AQ106">
        <f t="shared" si="38"/>
        <v>0</v>
      </c>
      <c r="AR106">
        <f t="shared" si="39"/>
        <v>1</v>
      </c>
    </row>
    <row r="107" spans="1:44" x14ac:dyDescent="0.3">
      <c r="A107" s="2" t="s">
        <v>149</v>
      </c>
      <c r="B107" s="3">
        <v>420000</v>
      </c>
      <c r="C107" s="2">
        <v>1</v>
      </c>
      <c r="D107" s="2">
        <v>2</v>
      </c>
      <c r="E107" s="2">
        <v>2</v>
      </c>
      <c r="F107" s="2">
        <v>28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3">
        <v>22872</v>
      </c>
      <c r="N107" s="3">
        <v>23309</v>
      </c>
      <c r="O107" s="3">
        <v>24612</v>
      </c>
      <c r="P107" s="3">
        <v>25400</v>
      </c>
      <c r="Q107" s="3">
        <v>26333</v>
      </c>
      <c r="R107" s="3">
        <v>27887</v>
      </c>
      <c r="S107" s="3">
        <v>1700</v>
      </c>
      <c r="T107" s="3">
        <v>2000</v>
      </c>
      <c r="U107" s="3">
        <v>1500</v>
      </c>
      <c r="V107" s="3">
        <v>1500</v>
      </c>
      <c r="W107" s="3">
        <v>2000</v>
      </c>
      <c r="X107">
        <v>1567</v>
      </c>
      <c r="Y107">
        <f t="shared" si="40"/>
        <v>6</v>
      </c>
      <c r="Z107">
        <f t="shared" si="21"/>
        <v>21172</v>
      </c>
      <c r="AA107">
        <f t="shared" si="22"/>
        <v>21309</v>
      </c>
      <c r="AB107">
        <f t="shared" si="23"/>
        <v>23112</v>
      </c>
      <c r="AC107">
        <f t="shared" si="24"/>
        <v>23900</v>
      </c>
      <c r="AD107">
        <f t="shared" si="25"/>
        <v>24333</v>
      </c>
      <c r="AE107">
        <f t="shared" si="26"/>
        <v>26320</v>
      </c>
      <c r="AF107">
        <f t="shared" si="27"/>
        <v>0</v>
      </c>
      <c r="AG107">
        <f t="shared" si="28"/>
        <v>0</v>
      </c>
      <c r="AH107">
        <f t="shared" si="29"/>
        <v>-5015</v>
      </c>
      <c r="AI107">
        <f t="shared" si="30"/>
        <v>133</v>
      </c>
      <c r="AJ107">
        <f t="shared" si="31"/>
        <v>0</v>
      </c>
      <c r="AK107">
        <f t="shared" si="32"/>
        <v>0</v>
      </c>
      <c r="AL107">
        <f t="shared" si="33"/>
        <v>0</v>
      </c>
      <c r="AM107">
        <f t="shared" si="34"/>
        <v>0</v>
      </c>
      <c r="AN107">
        <f t="shared" si="35"/>
        <v>0</v>
      </c>
      <c r="AO107">
        <f t="shared" si="36"/>
        <v>0</v>
      </c>
      <c r="AP107">
        <f t="shared" si="37"/>
        <v>0</v>
      </c>
      <c r="AQ107">
        <f t="shared" si="38"/>
        <v>0</v>
      </c>
      <c r="AR107">
        <f t="shared" si="39"/>
        <v>0</v>
      </c>
    </row>
    <row r="108" spans="1:44" x14ac:dyDescent="0.3">
      <c r="A108" s="2" t="s">
        <v>150</v>
      </c>
      <c r="B108" s="3">
        <v>30000</v>
      </c>
      <c r="C108" s="2">
        <v>2</v>
      </c>
      <c r="D108" s="2">
        <v>1</v>
      </c>
      <c r="E108" s="2">
        <v>2</v>
      </c>
      <c r="F108" s="2">
        <v>22</v>
      </c>
      <c r="G108" s="2">
        <v>-1</v>
      </c>
      <c r="H108" s="2">
        <v>-1</v>
      </c>
      <c r="I108" s="2">
        <v>2</v>
      </c>
      <c r="J108" s="2">
        <v>0</v>
      </c>
      <c r="K108" s="2">
        <v>0</v>
      </c>
      <c r="L108" s="2">
        <v>0</v>
      </c>
      <c r="M108" s="3">
        <v>14885</v>
      </c>
      <c r="N108" s="3">
        <v>16579</v>
      </c>
      <c r="O108" s="3">
        <v>17498</v>
      </c>
      <c r="P108" s="3">
        <v>25032</v>
      </c>
      <c r="Q108" s="3">
        <v>25626</v>
      </c>
      <c r="R108" s="3">
        <v>27191</v>
      </c>
      <c r="S108" s="3">
        <v>1939</v>
      </c>
      <c r="T108" s="3">
        <v>1500</v>
      </c>
      <c r="U108" s="3">
        <v>8213</v>
      </c>
      <c r="V108" s="3">
        <v>1000</v>
      </c>
      <c r="W108" s="3">
        <v>2000</v>
      </c>
      <c r="X108">
        <v>3200</v>
      </c>
      <c r="Y108">
        <f t="shared" si="40"/>
        <v>6</v>
      </c>
      <c r="Z108">
        <f t="shared" si="21"/>
        <v>12946</v>
      </c>
      <c r="AA108">
        <f t="shared" si="22"/>
        <v>15079</v>
      </c>
      <c r="AB108">
        <f t="shared" si="23"/>
        <v>9285</v>
      </c>
      <c r="AC108">
        <f t="shared" si="24"/>
        <v>24032</v>
      </c>
      <c r="AD108">
        <f t="shared" si="25"/>
        <v>23626</v>
      </c>
      <c r="AE108">
        <f t="shared" si="26"/>
        <v>23991</v>
      </c>
      <c r="AF108">
        <f t="shared" si="27"/>
        <v>0</v>
      </c>
      <c r="AG108">
        <f t="shared" si="28"/>
        <v>0</v>
      </c>
      <c r="AH108">
        <f t="shared" si="29"/>
        <v>-12306</v>
      </c>
      <c r="AI108">
        <f t="shared" si="30"/>
        <v>-1261</v>
      </c>
      <c r="AJ108">
        <f t="shared" si="31"/>
        <v>0</v>
      </c>
      <c r="AK108">
        <f t="shared" si="32"/>
        <v>0</v>
      </c>
      <c r="AL108">
        <f t="shared" si="33"/>
        <v>2</v>
      </c>
      <c r="AM108">
        <f t="shared" si="34"/>
        <v>0</v>
      </c>
      <c r="AN108">
        <f t="shared" si="35"/>
        <v>0</v>
      </c>
      <c r="AO108">
        <f t="shared" si="36"/>
        <v>0</v>
      </c>
      <c r="AP108">
        <f t="shared" si="37"/>
        <v>2</v>
      </c>
      <c r="AQ108">
        <f t="shared" si="38"/>
        <v>0.33333333333333331</v>
      </c>
      <c r="AR108">
        <f t="shared" si="39"/>
        <v>1</v>
      </c>
    </row>
    <row r="109" spans="1:44" x14ac:dyDescent="0.3">
      <c r="A109" s="2" t="s">
        <v>151</v>
      </c>
      <c r="B109" s="3">
        <v>50000</v>
      </c>
      <c r="C109" s="2">
        <v>1</v>
      </c>
      <c r="D109" s="2">
        <v>2</v>
      </c>
      <c r="E109" s="2">
        <v>2</v>
      </c>
      <c r="F109" s="2">
        <v>35</v>
      </c>
      <c r="G109" s="2">
        <v>0</v>
      </c>
      <c r="H109" s="2">
        <v>0</v>
      </c>
      <c r="I109" s="2">
        <v>0</v>
      </c>
      <c r="J109" s="2">
        <v>0</v>
      </c>
      <c r="K109" s="2">
        <v>-1</v>
      </c>
      <c r="L109" s="2">
        <v>-1</v>
      </c>
      <c r="M109" s="3">
        <v>14536</v>
      </c>
      <c r="N109" s="3">
        <v>10827</v>
      </c>
      <c r="O109" s="3">
        <v>9594</v>
      </c>
      <c r="P109" s="3">
        <v>7309</v>
      </c>
      <c r="Q109" s="3">
        <v>1277</v>
      </c>
      <c r="R109" s="3">
        <v>3310</v>
      </c>
      <c r="S109" s="3">
        <v>2000</v>
      </c>
      <c r="T109" s="3">
        <v>2000</v>
      </c>
      <c r="U109" s="3">
        <v>2000</v>
      </c>
      <c r="V109" s="3">
        <v>1277</v>
      </c>
      <c r="W109" s="3">
        <v>3294</v>
      </c>
      <c r="X109">
        <v>0</v>
      </c>
      <c r="Y109">
        <f t="shared" si="40"/>
        <v>6</v>
      </c>
      <c r="Z109">
        <f t="shared" si="21"/>
        <v>12536</v>
      </c>
      <c r="AA109">
        <f t="shared" si="22"/>
        <v>8827</v>
      </c>
      <c r="AB109">
        <f t="shared" si="23"/>
        <v>7594</v>
      </c>
      <c r="AC109">
        <f t="shared" si="24"/>
        <v>6032</v>
      </c>
      <c r="AD109">
        <f t="shared" si="25"/>
        <v>-2017</v>
      </c>
      <c r="AE109">
        <f t="shared" si="26"/>
        <v>3310</v>
      </c>
      <c r="AF109">
        <f t="shared" si="27"/>
        <v>1</v>
      </c>
      <c r="AG109">
        <f t="shared" si="28"/>
        <v>0.16666666666666666</v>
      </c>
      <c r="AH109">
        <f t="shared" si="29"/>
        <v>11226</v>
      </c>
      <c r="AI109">
        <f t="shared" si="30"/>
        <v>2000</v>
      </c>
      <c r="AJ109">
        <f t="shared" si="31"/>
        <v>0</v>
      </c>
      <c r="AK109">
        <f t="shared" si="32"/>
        <v>0</v>
      </c>
      <c r="AL109">
        <f t="shared" si="33"/>
        <v>0</v>
      </c>
      <c r="AM109">
        <f t="shared" si="34"/>
        <v>0</v>
      </c>
      <c r="AN109">
        <f t="shared" si="35"/>
        <v>0</v>
      </c>
      <c r="AO109">
        <f t="shared" si="36"/>
        <v>0</v>
      </c>
      <c r="AP109">
        <f t="shared" si="37"/>
        <v>0</v>
      </c>
      <c r="AQ109">
        <f t="shared" si="38"/>
        <v>0</v>
      </c>
      <c r="AR109">
        <f t="shared" si="39"/>
        <v>0</v>
      </c>
    </row>
    <row r="110" spans="1:44" x14ac:dyDescent="0.3">
      <c r="A110" s="2" t="s">
        <v>152</v>
      </c>
      <c r="B110" s="3">
        <v>30000</v>
      </c>
      <c r="C110" s="2">
        <v>2</v>
      </c>
      <c r="D110" s="2">
        <v>1</v>
      </c>
      <c r="E110" s="2">
        <v>1</v>
      </c>
      <c r="F110" s="2">
        <v>30</v>
      </c>
      <c r="G110" s="2">
        <v>2</v>
      </c>
      <c r="H110" s="2">
        <v>2</v>
      </c>
      <c r="I110" s="2">
        <v>2</v>
      </c>
      <c r="J110" s="2">
        <v>3</v>
      </c>
      <c r="K110" s="2">
        <v>2</v>
      </c>
      <c r="L110" s="2">
        <v>2</v>
      </c>
      <c r="M110" s="3">
        <v>12109</v>
      </c>
      <c r="N110" s="3">
        <v>12917</v>
      </c>
      <c r="O110" s="3">
        <v>13909</v>
      </c>
      <c r="P110" s="3">
        <v>13394</v>
      </c>
      <c r="Q110" s="3">
        <v>13036</v>
      </c>
      <c r="R110" s="3">
        <v>15019</v>
      </c>
      <c r="S110" s="3">
        <v>1300</v>
      </c>
      <c r="T110" s="3">
        <v>1500</v>
      </c>
      <c r="U110" s="3">
        <v>0</v>
      </c>
      <c r="V110" s="3">
        <v>0</v>
      </c>
      <c r="W110" s="3">
        <v>2200</v>
      </c>
      <c r="X110">
        <v>0</v>
      </c>
      <c r="Y110">
        <f t="shared" si="40"/>
        <v>6</v>
      </c>
      <c r="Z110">
        <f t="shared" si="21"/>
        <v>10809</v>
      </c>
      <c r="AA110">
        <f t="shared" si="22"/>
        <v>11417</v>
      </c>
      <c r="AB110">
        <f t="shared" si="23"/>
        <v>13909</v>
      </c>
      <c r="AC110">
        <f t="shared" si="24"/>
        <v>13394</v>
      </c>
      <c r="AD110">
        <f t="shared" si="25"/>
        <v>10836</v>
      </c>
      <c r="AE110">
        <f t="shared" si="26"/>
        <v>15019</v>
      </c>
      <c r="AF110">
        <f t="shared" si="27"/>
        <v>0</v>
      </c>
      <c r="AG110">
        <f t="shared" si="28"/>
        <v>0</v>
      </c>
      <c r="AH110">
        <f t="shared" si="29"/>
        <v>-2910</v>
      </c>
      <c r="AI110">
        <f t="shared" si="30"/>
        <v>1300</v>
      </c>
      <c r="AJ110">
        <f t="shared" si="31"/>
        <v>2</v>
      </c>
      <c r="AK110">
        <f t="shared" si="32"/>
        <v>2</v>
      </c>
      <c r="AL110">
        <f t="shared" si="33"/>
        <v>2</v>
      </c>
      <c r="AM110">
        <f t="shared" si="34"/>
        <v>3</v>
      </c>
      <c r="AN110">
        <f t="shared" si="35"/>
        <v>2</v>
      </c>
      <c r="AO110">
        <f t="shared" si="36"/>
        <v>2</v>
      </c>
      <c r="AP110">
        <f t="shared" si="37"/>
        <v>13</v>
      </c>
      <c r="AQ110">
        <f t="shared" si="38"/>
        <v>2.1666666666666665</v>
      </c>
      <c r="AR110">
        <f t="shared" si="39"/>
        <v>0</v>
      </c>
    </row>
    <row r="111" spans="1:44" x14ac:dyDescent="0.3">
      <c r="A111" s="2" t="s">
        <v>153</v>
      </c>
      <c r="B111" s="3">
        <v>100000</v>
      </c>
      <c r="C111" s="2">
        <v>2</v>
      </c>
      <c r="D111" s="2">
        <v>2</v>
      </c>
      <c r="E111" s="2">
        <v>2</v>
      </c>
      <c r="F111" s="2">
        <v>39</v>
      </c>
      <c r="G111" s="2">
        <v>0</v>
      </c>
      <c r="H111" s="2">
        <v>0</v>
      </c>
      <c r="I111" s="2">
        <v>-1</v>
      </c>
      <c r="J111" s="2">
        <v>0</v>
      </c>
      <c r="K111" s="2">
        <v>0</v>
      </c>
      <c r="L111" s="2">
        <v>-1</v>
      </c>
      <c r="M111" s="3">
        <v>24110</v>
      </c>
      <c r="N111" s="3">
        <v>10497</v>
      </c>
      <c r="O111" s="3">
        <v>20159</v>
      </c>
      <c r="P111" s="3">
        <v>7053</v>
      </c>
      <c r="Q111" s="3">
        <v>0</v>
      </c>
      <c r="R111" s="3">
        <v>1120</v>
      </c>
      <c r="S111" s="3">
        <v>2000</v>
      </c>
      <c r="T111" s="3">
        <v>20159</v>
      </c>
      <c r="U111" s="3">
        <v>500</v>
      </c>
      <c r="V111" s="3">
        <v>0</v>
      </c>
      <c r="W111" s="3">
        <v>1120</v>
      </c>
      <c r="X111">
        <v>1909</v>
      </c>
      <c r="Y111">
        <f t="shared" si="40"/>
        <v>5</v>
      </c>
      <c r="Z111">
        <f t="shared" si="21"/>
        <v>22110</v>
      </c>
      <c r="AA111">
        <f t="shared" si="22"/>
        <v>-9662</v>
      </c>
      <c r="AB111">
        <f t="shared" si="23"/>
        <v>19659</v>
      </c>
      <c r="AC111">
        <f t="shared" si="24"/>
        <v>7053</v>
      </c>
      <c r="AD111">
        <f t="shared" si="25"/>
        <v>-1120</v>
      </c>
      <c r="AE111">
        <f t="shared" si="26"/>
        <v>-789</v>
      </c>
      <c r="AF111">
        <f t="shared" si="27"/>
        <v>3</v>
      </c>
      <c r="AG111">
        <f t="shared" si="28"/>
        <v>0.6</v>
      </c>
      <c r="AH111">
        <f t="shared" si="29"/>
        <v>22990</v>
      </c>
      <c r="AI111">
        <f t="shared" si="30"/>
        <v>91</v>
      </c>
      <c r="AJ111">
        <f t="shared" si="31"/>
        <v>0</v>
      </c>
      <c r="AK111">
        <f t="shared" si="32"/>
        <v>0</v>
      </c>
      <c r="AL111">
        <f t="shared" si="33"/>
        <v>0</v>
      </c>
      <c r="AM111">
        <f t="shared" si="34"/>
        <v>0</v>
      </c>
      <c r="AN111">
        <f t="shared" si="35"/>
        <v>0</v>
      </c>
      <c r="AO111">
        <f t="shared" si="36"/>
        <v>0</v>
      </c>
      <c r="AP111">
        <f t="shared" si="37"/>
        <v>0</v>
      </c>
      <c r="AQ111">
        <f t="shared" si="38"/>
        <v>0</v>
      </c>
      <c r="AR111">
        <f t="shared" si="39"/>
        <v>1</v>
      </c>
    </row>
    <row r="112" spans="1:44" x14ac:dyDescent="0.3">
      <c r="A112" s="2" t="s">
        <v>154</v>
      </c>
      <c r="B112" s="3">
        <v>30000</v>
      </c>
      <c r="C112" s="2">
        <v>2</v>
      </c>
      <c r="D112" s="2">
        <v>3</v>
      </c>
      <c r="E112" s="2">
        <v>1</v>
      </c>
      <c r="F112" s="2">
        <v>29</v>
      </c>
      <c r="G112" s="2">
        <v>2</v>
      </c>
      <c r="H112" s="2">
        <v>2</v>
      </c>
      <c r="I112" s="2">
        <v>2</v>
      </c>
      <c r="J112" s="2">
        <v>2</v>
      </c>
      <c r="K112" s="2">
        <v>2</v>
      </c>
      <c r="L112" s="2">
        <v>0</v>
      </c>
      <c r="M112" s="3">
        <v>26836</v>
      </c>
      <c r="N112" s="3">
        <v>28894</v>
      </c>
      <c r="O112" s="3">
        <v>30571</v>
      </c>
      <c r="P112" s="3">
        <v>31011</v>
      </c>
      <c r="Q112" s="3">
        <v>30389</v>
      </c>
      <c r="R112" s="3">
        <v>30115</v>
      </c>
      <c r="S112" s="3">
        <v>2500</v>
      </c>
      <c r="T112" s="3">
        <v>2670</v>
      </c>
      <c r="U112" s="3">
        <v>2000</v>
      </c>
      <c r="V112" s="3">
        <v>0</v>
      </c>
      <c r="W112" s="3">
        <v>1000</v>
      </c>
      <c r="X112">
        <v>1000</v>
      </c>
      <c r="Y112">
        <f t="shared" si="40"/>
        <v>6</v>
      </c>
      <c r="Z112">
        <f t="shared" si="21"/>
        <v>24336</v>
      </c>
      <c r="AA112">
        <f t="shared" si="22"/>
        <v>26224</v>
      </c>
      <c r="AB112">
        <f t="shared" si="23"/>
        <v>28571</v>
      </c>
      <c r="AC112">
        <f t="shared" si="24"/>
        <v>31011</v>
      </c>
      <c r="AD112">
        <f t="shared" si="25"/>
        <v>29389</v>
      </c>
      <c r="AE112">
        <f t="shared" si="26"/>
        <v>29115</v>
      </c>
      <c r="AF112">
        <f t="shared" si="27"/>
        <v>0</v>
      </c>
      <c r="AG112">
        <f t="shared" si="28"/>
        <v>0</v>
      </c>
      <c r="AH112">
        <f t="shared" si="29"/>
        <v>-3279</v>
      </c>
      <c r="AI112">
        <f t="shared" si="30"/>
        <v>1500</v>
      </c>
      <c r="AJ112">
        <f t="shared" si="31"/>
        <v>2</v>
      </c>
      <c r="AK112">
        <f t="shared" si="32"/>
        <v>2</v>
      </c>
      <c r="AL112">
        <f t="shared" si="33"/>
        <v>2</v>
      </c>
      <c r="AM112">
        <f t="shared" si="34"/>
        <v>2</v>
      </c>
      <c r="AN112">
        <f t="shared" si="35"/>
        <v>2</v>
      </c>
      <c r="AO112">
        <f t="shared" si="36"/>
        <v>0</v>
      </c>
      <c r="AP112">
        <f t="shared" si="37"/>
        <v>10</v>
      </c>
      <c r="AQ112">
        <f t="shared" si="38"/>
        <v>1.6666666666666667</v>
      </c>
      <c r="AR112">
        <f t="shared" si="39"/>
        <v>0</v>
      </c>
    </row>
    <row r="113" spans="1:44" x14ac:dyDescent="0.3">
      <c r="A113" s="2" t="s">
        <v>155</v>
      </c>
      <c r="B113" s="3">
        <v>120000</v>
      </c>
      <c r="C113" s="2">
        <v>1</v>
      </c>
      <c r="D113" s="2">
        <v>2</v>
      </c>
      <c r="E113" s="2">
        <v>2</v>
      </c>
      <c r="F113" s="2">
        <v>34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2</v>
      </c>
      <c r="M113" s="3">
        <v>131773</v>
      </c>
      <c r="N113" s="3">
        <v>58259</v>
      </c>
      <c r="O113" s="3">
        <v>54699</v>
      </c>
      <c r="P113" s="3">
        <v>54832</v>
      </c>
      <c r="Q113" s="3">
        <v>53693</v>
      </c>
      <c r="R113" s="3">
        <v>48731</v>
      </c>
      <c r="S113" s="3">
        <v>3000</v>
      </c>
      <c r="T113" s="3">
        <v>1944</v>
      </c>
      <c r="U113" s="3">
        <v>5000</v>
      </c>
      <c r="V113" s="3">
        <v>3692</v>
      </c>
      <c r="W113" s="3">
        <v>0</v>
      </c>
      <c r="X113">
        <v>2000</v>
      </c>
      <c r="Y113">
        <f t="shared" si="40"/>
        <v>6</v>
      </c>
      <c r="Z113">
        <f t="shared" si="21"/>
        <v>128773</v>
      </c>
      <c r="AA113">
        <f t="shared" si="22"/>
        <v>56315</v>
      </c>
      <c r="AB113">
        <f t="shared" si="23"/>
        <v>49699</v>
      </c>
      <c r="AC113">
        <f t="shared" si="24"/>
        <v>51140</v>
      </c>
      <c r="AD113">
        <f t="shared" si="25"/>
        <v>53693</v>
      </c>
      <c r="AE113">
        <f t="shared" si="26"/>
        <v>46731</v>
      </c>
      <c r="AF113">
        <f t="shared" si="27"/>
        <v>0</v>
      </c>
      <c r="AG113">
        <f t="shared" si="28"/>
        <v>0</v>
      </c>
      <c r="AH113">
        <f t="shared" si="29"/>
        <v>83042</v>
      </c>
      <c r="AI113">
        <f t="shared" si="30"/>
        <v>1000</v>
      </c>
      <c r="AJ113">
        <f t="shared" si="31"/>
        <v>0</v>
      </c>
      <c r="AK113">
        <f t="shared" si="32"/>
        <v>0</v>
      </c>
      <c r="AL113">
        <f t="shared" si="33"/>
        <v>0</v>
      </c>
      <c r="AM113">
        <f t="shared" si="34"/>
        <v>0</v>
      </c>
      <c r="AN113">
        <f t="shared" si="35"/>
        <v>0</v>
      </c>
      <c r="AO113">
        <f t="shared" si="36"/>
        <v>2</v>
      </c>
      <c r="AP113">
        <f t="shared" si="37"/>
        <v>2</v>
      </c>
      <c r="AQ113">
        <f t="shared" si="38"/>
        <v>0.33333333333333331</v>
      </c>
      <c r="AR113">
        <f t="shared" si="39"/>
        <v>0</v>
      </c>
    </row>
    <row r="114" spans="1:44" x14ac:dyDescent="0.3">
      <c r="A114" s="2" t="s">
        <v>156</v>
      </c>
      <c r="B114" s="3">
        <v>180000</v>
      </c>
      <c r="C114" s="2">
        <v>2</v>
      </c>
      <c r="D114" s="2">
        <v>3</v>
      </c>
      <c r="E114" s="2">
        <v>2</v>
      </c>
      <c r="F114" s="2">
        <v>24</v>
      </c>
      <c r="G114" s="2">
        <v>1</v>
      </c>
      <c r="H114" s="2">
        <v>-1</v>
      </c>
      <c r="I114" s="2">
        <v>-1</v>
      </c>
      <c r="J114" s="2">
        <v>-1</v>
      </c>
      <c r="K114" s="2">
        <v>-2</v>
      </c>
      <c r="L114" s="2">
        <v>-1</v>
      </c>
      <c r="M114" s="3">
        <v>0</v>
      </c>
      <c r="N114" s="3">
        <v>35300</v>
      </c>
      <c r="O114" s="3">
        <v>1000</v>
      </c>
      <c r="P114" s="3">
        <v>0</v>
      </c>
      <c r="Q114" s="3">
        <v>0</v>
      </c>
      <c r="R114" s="3">
        <v>1245</v>
      </c>
      <c r="S114" s="3">
        <v>35300</v>
      </c>
      <c r="T114" s="3">
        <v>1000</v>
      </c>
      <c r="U114" s="3">
        <v>0</v>
      </c>
      <c r="V114" s="3">
        <v>0</v>
      </c>
      <c r="W114" s="3">
        <v>1245</v>
      </c>
      <c r="X114">
        <v>0</v>
      </c>
      <c r="Y114">
        <f t="shared" si="40"/>
        <v>3</v>
      </c>
      <c r="Z114">
        <f t="shared" si="21"/>
        <v>-35300</v>
      </c>
      <c r="AA114">
        <f t="shared" si="22"/>
        <v>34300</v>
      </c>
      <c r="AB114">
        <f t="shared" si="23"/>
        <v>1000</v>
      </c>
      <c r="AC114">
        <f t="shared" si="24"/>
        <v>0</v>
      </c>
      <c r="AD114">
        <f t="shared" si="25"/>
        <v>-1245</v>
      </c>
      <c r="AE114">
        <f t="shared" si="26"/>
        <v>1245</v>
      </c>
      <c r="AF114">
        <f t="shared" si="27"/>
        <v>3</v>
      </c>
      <c r="AG114">
        <f t="shared" si="28"/>
        <v>1</v>
      </c>
      <c r="AH114">
        <f t="shared" si="29"/>
        <v>-1245</v>
      </c>
      <c r="AI114">
        <f t="shared" si="30"/>
        <v>35300</v>
      </c>
      <c r="AJ114">
        <f t="shared" si="31"/>
        <v>1</v>
      </c>
      <c r="AK114">
        <f t="shared" si="32"/>
        <v>0</v>
      </c>
      <c r="AL114">
        <f t="shared" si="33"/>
        <v>0</v>
      </c>
      <c r="AM114">
        <f t="shared" si="34"/>
        <v>0</v>
      </c>
      <c r="AN114">
        <f t="shared" si="35"/>
        <v>0</v>
      </c>
      <c r="AO114">
        <f t="shared" si="36"/>
        <v>0</v>
      </c>
      <c r="AP114">
        <f t="shared" si="37"/>
        <v>1</v>
      </c>
      <c r="AQ114">
        <f t="shared" si="38"/>
        <v>0.33333333333333331</v>
      </c>
      <c r="AR114">
        <f t="shared" si="39"/>
        <v>1</v>
      </c>
    </row>
    <row r="115" spans="1:44" x14ac:dyDescent="0.3">
      <c r="A115" s="2" t="s">
        <v>157</v>
      </c>
      <c r="B115" s="3">
        <v>80000</v>
      </c>
      <c r="C115" s="2">
        <v>2</v>
      </c>
      <c r="D115" s="2">
        <v>2</v>
      </c>
      <c r="E115" s="2">
        <v>1</v>
      </c>
      <c r="F115" s="2">
        <v>30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</v>
      </c>
      <c r="M115" s="3">
        <v>42755</v>
      </c>
      <c r="N115" s="3">
        <v>45053</v>
      </c>
      <c r="O115" s="3">
        <v>46104</v>
      </c>
      <c r="P115" s="3">
        <v>48327</v>
      </c>
      <c r="Q115" s="3">
        <v>53549</v>
      </c>
      <c r="R115" s="3">
        <v>52457</v>
      </c>
      <c r="S115" s="3">
        <v>3000</v>
      </c>
      <c r="T115" s="3">
        <v>1800</v>
      </c>
      <c r="U115" s="3">
        <v>3000</v>
      </c>
      <c r="V115" s="3">
        <v>6000</v>
      </c>
      <c r="W115" s="3">
        <v>2900</v>
      </c>
      <c r="X115">
        <v>2000</v>
      </c>
      <c r="Y115">
        <f t="shared" si="40"/>
        <v>6</v>
      </c>
      <c r="Z115">
        <f t="shared" si="21"/>
        <v>39755</v>
      </c>
      <c r="AA115">
        <f t="shared" si="22"/>
        <v>43253</v>
      </c>
      <c r="AB115">
        <f t="shared" si="23"/>
        <v>43104</v>
      </c>
      <c r="AC115">
        <f t="shared" si="24"/>
        <v>42327</v>
      </c>
      <c r="AD115">
        <f t="shared" si="25"/>
        <v>50649</v>
      </c>
      <c r="AE115">
        <f t="shared" si="26"/>
        <v>50457</v>
      </c>
      <c r="AF115">
        <f t="shared" si="27"/>
        <v>0</v>
      </c>
      <c r="AG115">
        <f t="shared" si="28"/>
        <v>0</v>
      </c>
      <c r="AH115">
        <f t="shared" si="29"/>
        <v>-9702</v>
      </c>
      <c r="AI115">
        <f t="shared" si="30"/>
        <v>1000</v>
      </c>
      <c r="AJ115">
        <f t="shared" si="31"/>
        <v>0</v>
      </c>
      <c r="AK115">
        <f t="shared" si="32"/>
        <v>0</v>
      </c>
      <c r="AL115">
        <f t="shared" si="33"/>
        <v>0</v>
      </c>
      <c r="AM115">
        <f t="shared" si="34"/>
        <v>0</v>
      </c>
      <c r="AN115">
        <f t="shared" si="35"/>
        <v>0</v>
      </c>
      <c r="AO115">
        <f t="shared" si="36"/>
        <v>2</v>
      </c>
      <c r="AP115">
        <f t="shared" si="37"/>
        <v>2</v>
      </c>
      <c r="AQ115">
        <f t="shared" si="38"/>
        <v>0.33333333333333331</v>
      </c>
      <c r="AR115">
        <f t="shared" si="39"/>
        <v>0</v>
      </c>
    </row>
    <row r="116" spans="1:44" x14ac:dyDescent="0.3">
      <c r="A116" s="2" t="s">
        <v>158</v>
      </c>
      <c r="B116" s="3">
        <v>360000</v>
      </c>
      <c r="C116" s="2">
        <v>1</v>
      </c>
      <c r="D116" s="2">
        <v>1</v>
      </c>
      <c r="E116" s="2">
        <v>1</v>
      </c>
      <c r="F116" s="2">
        <v>46</v>
      </c>
      <c r="G116" s="2">
        <v>-1</v>
      </c>
      <c r="H116" s="2">
        <v>-1</v>
      </c>
      <c r="I116" s="2">
        <v>-1</v>
      </c>
      <c r="J116" s="2">
        <v>-1</v>
      </c>
      <c r="K116" s="2">
        <v>0</v>
      </c>
      <c r="L116" s="2">
        <v>0</v>
      </c>
      <c r="M116" s="3">
        <v>2171</v>
      </c>
      <c r="N116" s="3">
        <v>1063</v>
      </c>
      <c r="O116" s="3">
        <v>91502</v>
      </c>
      <c r="P116" s="3">
        <v>100125</v>
      </c>
      <c r="Q116" s="3">
        <v>84773</v>
      </c>
      <c r="R116" s="3">
        <v>76951</v>
      </c>
      <c r="S116" s="3">
        <v>1068</v>
      </c>
      <c r="T116" s="3">
        <v>91679</v>
      </c>
      <c r="U116" s="3">
        <v>45086</v>
      </c>
      <c r="V116" s="3">
        <v>2223</v>
      </c>
      <c r="W116" s="3">
        <v>2091</v>
      </c>
      <c r="X116">
        <v>9890</v>
      </c>
      <c r="Y116">
        <f t="shared" si="40"/>
        <v>6</v>
      </c>
      <c r="Z116">
        <f t="shared" si="21"/>
        <v>1103</v>
      </c>
      <c r="AA116">
        <f t="shared" si="22"/>
        <v>-90616</v>
      </c>
      <c r="AB116">
        <f t="shared" si="23"/>
        <v>46416</v>
      </c>
      <c r="AC116">
        <f t="shared" si="24"/>
        <v>97902</v>
      </c>
      <c r="AD116">
        <f t="shared" si="25"/>
        <v>82682</v>
      </c>
      <c r="AE116">
        <f t="shared" si="26"/>
        <v>67061</v>
      </c>
      <c r="AF116">
        <f t="shared" si="27"/>
        <v>1</v>
      </c>
      <c r="AG116">
        <f t="shared" si="28"/>
        <v>0.16666666666666666</v>
      </c>
      <c r="AH116">
        <f t="shared" si="29"/>
        <v>-74780</v>
      </c>
      <c r="AI116">
        <f t="shared" si="30"/>
        <v>-8822</v>
      </c>
      <c r="AJ116">
        <f t="shared" si="31"/>
        <v>0</v>
      </c>
      <c r="AK116">
        <f t="shared" si="32"/>
        <v>0</v>
      </c>
      <c r="AL116">
        <f t="shared" si="33"/>
        <v>0</v>
      </c>
      <c r="AM116">
        <f t="shared" si="34"/>
        <v>0</v>
      </c>
      <c r="AN116">
        <f t="shared" si="35"/>
        <v>0</v>
      </c>
      <c r="AO116">
        <f t="shared" si="36"/>
        <v>0</v>
      </c>
      <c r="AP116">
        <f t="shared" si="37"/>
        <v>0</v>
      </c>
      <c r="AQ116">
        <f t="shared" si="38"/>
        <v>0</v>
      </c>
      <c r="AR116">
        <f t="shared" si="39"/>
        <v>1</v>
      </c>
    </row>
    <row r="117" spans="1:44" x14ac:dyDescent="0.3">
      <c r="A117" s="2" t="s">
        <v>159</v>
      </c>
      <c r="B117" s="3">
        <v>240000</v>
      </c>
      <c r="C117" s="2">
        <v>2</v>
      </c>
      <c r="D117" s="2">
        <v>1</v>
      </c>
      <c r="E117" s="2">
        <v>2</v>
      </c>
      <c r="F117" s="2">
        <v>40</v>
      </c>
      <c r="G117" s="2">
        <v>-1</v>
      </c>
      <c r="H117" s="2">
        <v>2</v>
      </c>
      <c r="I117" s="2">
        <v>2</v>
      </c>
      <c r="J117" s="2">
        <v>-2</v>
      </c>
      <c r="K117" s="2">
        <v>-1</v>
      </c>
      <c r="L117" s="2">
        <v>-1</v>
      </c>
      <c r="M117" s="3">
        <v>1841</v>
      </c>
      <c r="N117" s="3">
        <v>764</v>
      </c>
      <c r="O117" s="3">
        <v>-13</v>
      </c>
      <c r="P117" s="3">
        <v>-13</v>
      </c>
      <c r="Q117" s="3">
        <v>687</v>
      </c>
      <c r="R117" s="3">
        <v>-44</v>
      </c>
      <c r="S117" s="3">
        <v>2</v>
      </c>
      <c r="T117" s="3">
        <v>0</v>
      </c>
      <c r="U117" s="3">
        <v>0</v>
      </c>
      <c r="V117" s="3">
        <v>700</v>
      </c>
      <c r="W117" s="3">
        <v>0</v>
      </c>
      <c r="X117">
        <v>0</v>
      </c>
      <c r="Y117">
        <f t="shared" si="40"/>
        <v>6</v>
      </c>
      <c r="Z117">
        <f t="shared" si="21"/>
        <v>1839</v>
      </c>
      <c r="AA117">
        <f t="shared" si="22"/>
        <v>764</v>
      </c>
      <c r="AB117">
        <f t="shared" si="23"/>
        <v>-13</v>
      </c>
      <c r="AC117">
        <f t="shared" si="24"/>
        <v>-713</v>
      </c>
      <c r="AD117">
        <f t="shared" si="25"/>
        <v>687</v>
      </c>
      <c r="AE117">
        <f t="shared" si="26"/>
        <v>-44</v>
      </c>
      <c r="AF117">
        <f t="shared" si="27"/>
        <v>3</v>
      </c>
      <c r="AG117">
        <f t="shared" si="28"/>
        <v>0.5</v>
      </c>
      <c r="AH117">
        <f t="shared" si="29"/>
        <v>1885</v>
      </c>
      <c r="AI117">
        <f t="shared" si="30"/>
        <v>2</v>
      </c>
      <c r="AJ117">
        <f t="shared" si="31"/>
        <v>0</v>
      </c>
      <c r="AK117">
        <f t="shared" si="32"/>
        <v>2</v>
      </c>
      <c r="AL117">
        <f t="shared" si="33"/>
        <v>2</v>
      </c>
      <c r="AM117">
        <f t="shared" si="34"/>
        <v>0</v>
      </c>
      <c r="AN117">
        <f t="shared" si="35"/>
        <v>0</v>
      </c>
      <c r="AO117">
        <f t="shared" si="36"/>
        <v>0</v>
      </c>
      <c r="AP117">
        <f t="shared" si="37"/>
        <v>4</v>
      </c>
      <c r="AQ117">
        <f t="shared" si="38"/>
        <v>0.66666666666666663</v>
      </c>
      <c r="AR117">
        <f t="shared" si="39"/>
        <v>1</v>
      </c>
    </row>
    <row r="118" spans="1:44" x14ac:dyDescent="0.3">
      <c r="A118" s="2" t="s">
        <v>160</v>
      </c>
      <c r="B118" s="3">
        <v>240000</v>
      </c>
      <c r="C118" s="2">
        <v>1</v>
      </c>
      <c r="D118" s="2">
        <v>2</v>
      </c>
      <c r="E118" s="2">
        <v>1</v>
      </c>
      <c r="F118" s="2">
        <v>37</v>
      </c>
      <c r="G118" s="2">
        <v>-1</v>
      </c>
      <c r="H118" s="2">
        <v>-1</v>
      </c>
      <c r="I118" s="2">
        <v>-1</v>
      </c>
      <c r="J118" s="2">
        <v>0</v>
      </c>
      <c r="K118" s="2">
        <v>0</v>
      </c>
      <c r="L118" s="2">
        <v>0</v>
      </c>
      <c r="M118" s="3">
        <v>2208</v>
      </c>
      <c r="N118" s="3">
        <v>5652</v>
      </c>
      <c r="O118" s="3">
        <v>34351</v>
      </c>
      <c r="P118" s="3">
        <v>22241</v>
      </c>
      <c r="Q118" s="3">
        <v>8472</v>
      </c>
      <c r="R118" s="3">
        <v>500</v>
      </c>
      <c r="S118" s="3">
        <v>5665</v>
      </c>
      <c r="T118" s="3">
        <v>35000</v>
      </c>
      <c r="U118" s="3">
        <v>8877</v>
      </c>
      <c r="V118" s="3">
        <v>500</v>
      </c>
      <c r="W118" s="3">
        <v>0</v>
      </c>
      <c r="X118">
        <v>21257</v>
      </c>
      <c r="Y118">
        <f t="shared" si="40"/>
        <v>6</v>
      </c>
      <c r="Z118">
        <f t="shared" si="21"/>
        <v>-3457</v>
      </c>
      <c r="AA118">
        <f t="shared" si="22"/>
        <v>-29348</v>
      </c>
      <c r="AB118">
        <f t="shared" si="23"/>
        <v>25474</v>
      </c>
      <c r="AC118">
        <f t="shared" si="24"/>
        <v>21741</v>
      </c>
      <c r="AD118">
        <f t="shared" si="25"/>
        <v>8472</v>
      </c>
      <c r="AE118">
        <f t="shared" si="26"/>
        <v>-20757</v>
      </c>
      <c r="AF118">
        <f t="shared" si="27"/>
        <v>3</v>
      </c>
      <c r="AG118">
        <f t="shared" si="28"/>
        <v>0.5</v>
      </c>
      <c r="AH118">
        <f t="shared" si="29"/>
        <v>1708</v>
      </c>
      <c r="AI118">
        <f t="shared" si="30"/>
        <v>-15592</v>
      </c>
      <c r="AJ118">
        <f t="shared" si="31"/>
        <v>0</v>
      </c>
      <c r="AK118">
        <f t="shared" si="32"/>
        <v>0</v>
      </c>
      <c r="AL118">
        <f t="shared" si="33"/>
        <v>0</v>
      </c>
      <c r="AM118">
        <f t="shared" si="34"/>
        <v>0</v>
      </c>
      <c r="AN118">
        <f t="shared" si="35"/>
        <v>0</v>
      </c>
      <c r="AO118">
        <f t="shared" si="36"/>
        <v>0</v>
      </c>
      <c r="AP118">
        <f t="shared" si="37"/>
        <v>0</v>
      </c>
      <c r="AQ118">
        <f t="shared" si="38"/>
        <v>0</v>
      </c>
      <c r="AR118">
        <f t="shared" si="39"/>
        <v>1</v>
      </c>
    </row>
    <row r="119" spans="1:44" x14ac:dyDescent="0.3">
      <c r="A119" s="2" t="s">
        <v>161</v>
      </c>
      <c r="B119" s="3">
        <v>440000</v>
      </c>
      <c r="C119" s="2">
        <v>2</v>
      </c>
      <c r="D119" s="2">
        <v>3</v>
      </c>
      <c r="E119" s="2">
        <v>1</v>
      </c>
      <c r="F119" s="2">
        <v>40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3">
        <v>54408</v>
      </c>
      <c r="N119" s="3">
        <v>57901</v>
      </c>
      <c r="O119" s="3">
        <v>61914</v>
      </c>
      <c r="P119" s="3">
        <v>65863</v>
      </c>
      <c r="Q119" s="3">
        <v>69792</v>
      </c>
      <c r="R119" s="3">
        <v>73346</v>
      </c>
      <c r="S119" s="3">
        <v>5000</v>
      </c>
      <c r="T119" s="3">
        <v>5000</v>
      </c>
      <c r="U119" s="3">
        <v>5000</v>
      </c>
      <c r="V119" s="3">
        <v>5000</v>
      </c>
      <c r="W119" s="3">
        <v>5000</v>
      </c>
      <c r="X119">
        <v>5000</v>
      </c>
      <c r="Y119">
        <f t="shared" si="40"/>
        <v>6</v>
      </c>
      <c r="Z119">
        <f t="shared" si="21"/>
        <v>49408</v>
      </c>
      <c r="AA119">
        <f t="shared" si="22"/>
        <v>52901</v>
      </c>
      <c r="AB119">
        <f t="shared" si="23"/>
        <v>56914</v>
      </c>
      <c r="AC119">
        <f t="shared" si="24"/>
        <v>60863</v>
      </c>
      <c r="AD119">
        <f t="shared" si="25"/>
        <v>64792</v>
      </c>
      <c r="AE119">
        <f t="shared" si="26"/>
        <v>68346</v>
      </c>
      <c r="AF119">
        <f t="shared" si="27"/>
        <v>0</v>
      </c>
      <c r="AG119">
        <f t="shared" si="28"/>
        <v>0</v>
      </c>
      <c r="AH119">
        <f t="shared" si="29"/>
        <v>-18938</v>
      </c>
      <c r="AI119">
        <f t="shared" si="30"/>
        <v>0</v>
      </c>
      <c r="AJ119">
        <f t="shared" si="31"/>
        <v>0</v>
      </c>
      <c r="AK119">
        <f t="shared" si="32"/>
        <v>0</v>
      </c>
      <c r="AL119">
        <f t="shared" si="33"/>
        <v>0</v>
      </c>
      <c r="AM119">
        <f t="shared" si="34"/>
        <v>0</v>
      </c>
      <c r="AN119">
        <f t="shared" si="35"/>
        <v>0</v>
      </c>
      <c r="AO119">
        <f t="shared" si="36"/>
        <v>0</v>
      </c>
      <c r="AP119">
        <f t="shared" si="37"/>
        <v>0</v>
      </c>
      <c r="AQ119">
        <f t="shared" si="38"/>
        <v>0</v>
      </c>
      <c r="AR119">
        <f t="shared" si="39"/>
        <v>0</v>
      </c>
    </row>
    <row r="120" spans="1:44" x14ac:dyDescent="0.3">
      <c r="A120" s="2" t="s">
        <v>162</v>
      </c>
      <c r="B120" s="3">
        <v>290000</v>
      </c>
      <c r="C120" s="2">
        <v>2</v>
      </c>
      <c r="D120" s="2">
        <v>2</v>
      </c>
      <c r="E120" s="2">
        <v>2</v>
      </c>
      <c r="F120" s="2">
        <v>25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3">
        <v>71559</v>
      </c>
      <c r="N120" s="3">
        <v>66658</v>
      </c>
      <c r="O120" s="3">
        <v>68627</v>
      </c>
      <c r="P120" s="3">
        <v>61578</v>
      </c>
      <c r="Q120" s="3">
        <v>59274</v>
      </c>
      <c r="R120" s="3">
        <v>61314</v>
      </c>
      <c r="S120" s="3">
        <v>2500</v>
      </c>
      <c r="T120" s="3">
        <v>3000</v>
      </c>
      <c r="U120" s="3">
        <v>3000</v>
      </c>
      <c r="V120" s="3">
        <v>3000</v>
      </c>
      <c r="W120" s="3">
        <v>3000</v>
      </c>
      <c r="X120">
        <v>3000</v>
      </c>
      <c r="Y120">
        <f t="shared" si="40"/>
        <v>6</v>
      </c>
      <c r="Z120">
        <f t="shared" si="21"/>
        <v>69059</v>
      </c>
      <c r="AA120">
        <f t="shared" si="22"/>
        <v>63658</v>
      </c>
      <c r="AB120">
        <f t="shared" si="23"/>
        <v>65627</v>
      </c>
      <c r="AC120">
        <f t="shared" si="24"/>
        <v>58578</v>
      </c>
      <c r="AD120">
        <f t="shared" si="25"/>
        <v>56274</v>
      </c>
      <c r="AE120">
        <f t="shared" si="26"/>
        <v>58314</v>
      </c>
      <c r="AF120">
        <f t="shared" si="27"/>
        <v>0</v>
      </c>
      <c r="AG120">
        <f t="shared" si="28"/>
        <v>0</v>
      </c>
      <c r="AH120">
        <f t="shared" si="29"/>
        <v>10245</v>
      </c>
      <c r="AI120">
        <f t="shared" si="30"/>
        <v>-500</v>
      </c>
      <c r="AJ120">
        <f t="shared" si="31"/>
        <v>0</v>
      </c>
      <c r="AK120">
        <f t="shared" si="32"/>
        <v>0</v>
      </c>
      <c r="AL120">
        <f t="shared" si="33"/>
        <v>0</v>
      </c>
      <c r="AM120">
        <f t="shared" si="34"/>
        <v>0</v>
      </c>
      <c r="AN120">
        <f t="shared" si="35"/>
        <v>0</v>
      </c>
      <c r="AO120">
        <f t="shared" si="36"/>
        <v>0</v>
      </c>
      <c r="AP120">
        <f t="shared" si="37"/>
        <v>0</v>
      </c>
      <c r="AQ120">
        <f t="shared" si="38"/>
        <v>0</v>
      </c>
      <c r="AR120">
        <f t="shared" si="39"/>
        <v>0</v>
      </c>
    </row>
    <row r="121" spans="1:44" x14ac:dyDescent="0.3">
      <c r="A121" s="2" t="s">
        <v>163</v>
      </c>
      <c r="B121" s="3">
        <v>80000</v>
      </c>
      <c r="C121" s="2">
        <v>2</v>
      </c>
      <c r="D121" s="2">
        <v>1</v>
      </c>
      <c r="E121" s="2">
        <v>1</v>
      </c>
      <c r="F121" s="2">
        <v>45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3">
        <v>81133</v>
      </c>
      <c r="N121" s="3">
        <v>81466</v>
      </c>
      <c r="O121" s="3">
        <v>80822</v>
      </c>
      <c r="P121" s="3">
        <v>79207</v>
      </c>
      <c r="Q121" s="3">
        <v>79652</v>
      </c>
      <c r="R121" s="3">
        <v>81165</v>
      </c>
      <c r="S121" s="3">
        <v>3502</v>
      </c>
      <c r="T121" s="3">
        <v>3000</v>
      </c>
      <c r="U121" s="3">
        <v>4000</v>
      </c>
      <c r="V121" s="3">
        <v>3100</v>
      </c>
      <c r="W121" s="3">
        <v>3000</v>
      </c>
      <c r="X121">
        <v>3000</v>
      </c>
      <c r="Y121">
        <f t="shared" si="40"/>
        <v>6</v>
      </c>
      <c r="Z121">
        <f t="shared" si="21"/>
        <v>77631</v>
      </c>
      <c r="AA121">
        <f t="shared" si="22"/>
        <v>78466</v>
      </c>
      <c r="AB121">
        <f t="shared" si="23"/>
        <v>76822</v>
      </c>
      <c r="AC121">
        <f t="shared" si="24"/>
        <v>76107</v>
      </c>
      <c r="AD121">
        <f t="shared" si="25"/>
        <v>76652</v>
      </c>
      <c r="AE121">
        <f t="shared" si="26"/>
        <v>78165</v>
      </c>
      <c r="AF121">
        <f t="shared" si="27"/>
        <v>0</v>
      </c>
      <c r="AG121">
        <f t="shared" si="28"/>
        <v>0</v>
      </c>
      <c r="AH121">
        <f t="shared" si="29"/>
        <v>-32</v>
      </c>
      <c r="AI121">
        <f t="shared" si="30"/>
        <v>502</v>
      </c>
      <c r="AJ121">
        <f t="shared" si="31"/>
        <v>0</v>
      </c>
      <c r="AK121">
        <f t="shared" si="32"/>
        <v>0</v>
      </c>
      <c r="AL121">
        <f t="shared" si="33"/>
        <v>0</v>
      </c>
      <c r="AM121">
        <f t="shared" si="34"/>
        <v>0</v>
      </c>
      <c r="AN121">
        <f t="shared" si="35"/>
        <v>0</v>
      </c>
      <c r="AO121">
        <f t="shared" si="36"/>
        <v>0</v>
      </c>
      <c r="AP121">
        <f t="shared" si="37"/>
        <v>0</v>
      </c>
      <c r="AQ121">
        <f t="shared" si="38"/>
        <v>0</v>
      </c>
      <c r="AR121">
        <f t="shared" si="39"/>
        <v>0</v>
      </c>
    </row>
    <row r="122" spans="1:44" x14ac:dyDescent="0.3">
      <c r="A122" s="2" t="s">
        <v>164</v>
      </c>
      <c r="B122" s="3">
        <v>340000</v>
      </c>
      <c r="C122" s="2">
        <v>1</v>
      </c>
      <c r="D122" s="2">
        <v>2</v>
      </c>
      <c r="E122" s="2">
        <v>1</v>
      </c>
      <c r="F122" s="2">
        <v>35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3">
        <v>39229</v>
      </c>
      <c r="N122" s="3">
        <v>40747</v>
      </c>
      <c r="O122" s="3">
        <v>41930</v>
      </c>
      <c r="P122" s="3">
        <v>43397</v>
      </c>
      <c r="Q122" s="3">
        <v>44710</v>
      </c>
      <c r="R122" s="3">
        <v>46143</v>
      </c>
      <c r="S122" s="3">
        <v>2000</v>
      </c>
      <c r="T122" s="3">
        <v>2000</v>
      </c>
      <c r="U122" s="3">
        <v>2000</v>
      </c>
      <c r="V122" s="3">
        <v>2000</v>
      </c>
      <c r="W122" s="3">
        <v>2000</v>
      </c>
      <c r="X122">
        <v>2000</v>
      </c>
      <c r="Y122">
        <f t="shared" si="40"/>
        <v>6</v>
      </c>
      <c r="Z122">
        <f t="shared" si="21"/>
        <v>37229</v>
      </c>
      <c r="AA122">
        <f t="shared" si="22"/>
        <v>38747</v>
      </c>
      <c r="AB122">
        <f t="shared" si="23"/>
        <v>39930</v>
      </c>
      <c r="AC122">
        <f t="shared" si="24"/>
        <v>41397</v>
      </c>
      <c r="AD122">
        <f t="shared" si="25"/>
        <v>42710</v>
      </c>
      <c r="AE122">
        <f t="shared" si="26"/>
        <v>44143</v>
      </c>
      <c r="AF122">
        <f t="shared" si="27"/>
        <v>0</v>
      </c>
      <c r="AG122">
        <f t="shared" si="28"/>
        <v>0</v>
      </c>
      <c r="AH122">
        <f t="shared" si="29"/>
        <v>-6914</v>
      </c>
      <c r="AI122">
        <f t="shared" si="30"/>
        <v>0</v>
      </c>
      <c r="AJ122">
        <f t="shared" si="31"/>
        <v>0</v>
      </c>
      <c r="AK122">
        <f t="shared" si="32"/>
        <v>0</v>
      </c>
      <c r="AL122">
        <f t="shared" si="33"/>
        <v>0</v>
      </c>
      <c r="AM122">
        <f t="shared" si="34"/>
        <v>0</v>
      </c>
      <c r="AN122">
        <f t="shared" si="35"/>
        <v>0</v>
      </c>
      <c r="AO122">
        <f t="shared" si="36"/>
        <v>0</v>
      </c>
      <c r="AP122">
        <f t="shared" si="37"/>
        <v>0</v>
      </c>
      <c r="AQ122">
        <f t="shared" si="38"/>
        <v>0</v>
      </c>
      <c r="AR122">
        <f t="shared" si="39"/>
        <v>0</v>
      </c>
    </row>
    <row r="123" spans="1:44" x14ac:dyDescent="0.3">
      <c r="A123" s="2" t="s">
        <v>165</v>
      </c>
      <c r="B123" s="3">
        <v>30000</v>
      </c>
      <c r="C123" s="2">
        <v>2</v>
      </c>
      <c r="D123" s="2">
        <v>2</v>
      </c>
      <c r="E123" s="2">
        <v>2</v>
      </c>
      <c r="F123" s="2">
        <v>24</v>
      </c>
      <c r="G123" s="2">
        <v>2</v>
      </c>
      <c r="H123" s="2">
        <v>2</v>
      </c>
      <c r="I123" s="2">
        <v>3</v>
      </c>
      <c r="J123" s="2">
        <v>3</v>
      </c>
      <c r="K123" s="2">
        <v>3</v>
      </c>
      <c r="L123" s="2">
        <v>3</v>
      </c>
      <c r="M123" s="3">
        <v>1050</v>
      </c>
      <c r="N123" s="3">
        <v>1050</v>
      </c>
      <c r="O123" s="3">
        <v>1050</v>
      </c>
      <c r="P123" s="3">
        <v>1050</v>
      </c>
      <c r="Q123" s="3">
        <v>1050</v>
      </c>
      <c r="R123" s="3">
        <v>1050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>
        <v>0</v>
      </c>
      <c r="Y123">
        <f t="shared" si="40"/>
        <v>6</v>
      </c>
      <c r="Z123">
        <f t="shared" si="21"/>
        <v>1050</v>
      </c>
      <c r="AA123">
        <f t="shared" si="22"/>
        <v>1050</v>
      </c>
      <c r="AB123">
        <f t="shared" si="23"/>
        <v>1050</v>
      </c>
      <c r="AC123">
        <f t="shared" si="24"/>
        <v>1050</v>
      </c>
      <c r="AD123">
        <f t="shared" si="25"/>
        <v>1050</v>
      </c>
      <c r="AE123">
        <f t="shared" si="26"/>
        <v>1050</v>
      </c>
      <c r="AF123">
        <f t="shared" si="27"/>
        <v>0</v>
      </c>
      <c r="AG123">
        <f t="shared" si="28"/>
        <v>0</v>
      </c>
      <c r="AH123">
        <f t="shared" si="29"/>
        <v>0</v>
      </c>
      <c r="AI123">
        <f t="shared" si="30"/>
        <v>0</v>
      </c>
      <c r="AJ123">
        <f t="shared" si="31"/>
        <v>2</v>
      </c>
      <c r="AK123">
        <f t="shared" si="32"/>
        <v>2</v>
      </c>
      <c r="AL123">
        <f t="shared" si="33"/>
        <v>3</v>
      </c>
      <c r="AM123">
        <f t="shared" si="34"/>
        <v>3</v>
      </c>
      <c r="AN123">
        <f t="shared" si="35"/>
        <v>3</v>
      </c>
      <c r="AO123">
        <f t="shared" si="36"/>
        <v>3</v>
      </c>
      <c r="AP123">
        <f t="shared" si="37"/>
        <v>16</v>
      </c>
      <c r="AQ123">
        <f t="shared" si="38"/>
        <v>2.6666666666666665</v>
      </c>
      <c r="AR123">
        <f t="shared" si="39"/>
        <v>0</v>
      </c>
    </row>
    <row r="124" spans="1:44" x14ac:dyDescent="0.3">
      <c r="A124" s="2" t="s">
        <v>166</v>
      </c>
      <c r="B124" s="3">
        <v>80000</v>
      </c>
      <c r="C124" s="2">
        <v>2</v>
      </c>
      <c r="D124" s="2">
        <v>3</v>
      </c>
      <c r="E124" s="2">
        <v>2</v>
      </c>
      <c r="F124" s="2">
        <v>34</v>
      </c>
      <c r="G124" s="2">
        <v>1</v>
      </c>
      <c r="H124" s="2">
        <v>-2</v>
      </c>
      <c r="I124" s="2">
        <v>-2</v>
      </c>
      <c r="J124" s="2">
        <v>-2</v>
      </c>
      <c r="K124" s="2">
        <v>-2</v>
      </c>
      <c r="L124" s="2">
        <v>-2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>
        <v>0</v>
      </c>
      <c r="Y124">
        <f t="shared" si="40"/>
        <v>0</v>
      </c>
      <c r="Z124">
        <f t="shared" si="21"/>
        <v>0</v>
      </c>
      <c r="AA124">
        <f t="shared" si="22"/>
        <v>0</v>
      </c>
      <c r="AB124">
        <f t="shared" si="23"/>
        <v>0</v>
      </c>
      <c r="AC124">
        <f t="shared" si="24"/>
        <v>0</v>
      </c>
      <c r="AD124">
        <f t="shared" si="25"/>
        <v>0</v>
      </c>
      <c r="AE124">
        <f t="shared" si="26"/>
        <v>0</v>
      </c>
      <c r="AF124">
        <f t="shared" si="27"/>
        <v>6</v>
      </c>
      <c r="AG124">
        <f t="shared" si="28"/>
        <v>0</v>
      </c>
      <c r="AH124">
        <f t="shared" si="29"/>
        <v>0</v>
      </c>
      <c r="AI124">
        <f t="shared" si="30"/>
        <v>0</v>
      </c>
      <c r="AJ124">
        <f t="shared" si="31"/>
        <v>1</v>
      </c>
      <c r="AK124">
        <f t="shared" si="32"/>
        <v>0</v>
      </c>
      <c r="AL124">
        <f t="shared" si="33"/>
        <v>0</v>
      </c>
      <c r="AM124">
        <f t="shared" si="34"/>
        <v>0</v>
      </c>
      <c r="AN124">
        <f t="shared" si="35"/>
        <v>0</v>
      </c>
      <c r="AO124">
        <f t="shared" si="36"/>
        <v>0</v>
      </c>
      <c r="AP124">
        <f t="shared" si="37"/>
        <v>1</v>
      </c>
      <c r="AQ124">
        <f t="shared" si="38"/>
        <v>0</v>
      </c>
      <c r="AR124">
        <f t="shared" si="39"/>
        <v>0</v>
      </c>
    </row>
    <row r="125" spans="1:44" x14ac:dyDescent="0.3">
      <c r="A125" s="2" t="s">
        <v>167</v>
      </c>
      <c r="B125" s="3">
        <v>100000</v>
      </c>
      <c r="C125" s="2">
        <v>2</v>
      </c>
      <c r="D125" s="2">
        <v>2</v>
      </c>
      <c r="E125" s="2">
        <v>1</v>
      </c>
      <c r="F125" s="2">
        <v>38</v>
      </c>
      <c r="G125" s="2">
        <v>1</v>
      </c>
      <c r="H125" s="2">
        <v>2</v>
      </c>
      <c r="I125" s="2">
        <v>0</v>
      </c>
      <c r="J125" s="2">
        <v>0</v>
      </c>
      <c r="K125" s="2">
        <v>2</v>
      </c>
      <c r="L125" s="2">
        <v>0</v>
      </c>
      <c r="M125" s="3">
        <v>12893</v>
      </c>
      <c r="N125" s="3">
        <v>12447</v>
      </c>
      <c r="O125" s="3">
        <v>14967</v>
      </c>
      <c r="P125" s="3">
        <v>16773</v>
      </c>
      <c r="Q125" s="3">
        <v>16427</v>
      </c>
      <c r="R125" s="3">
        <v>19053</v>
      </c>
      <c r="S125" s="3">
        <v>0</v>
      </c>
      <c r="T125" s="3">
        <v>3000</v>
      </c>
      <c r="U125" s="3">
        <v>2000</v>
      </c>
      <c r="V125" s="3">
        <v>0</v>
      </c>
      <c r="W125" s="3">
        <v>3000</v>
      </c>
      <c r="X125">
        <v>2000</v>
      </c>
      <c r="Y125">
        <f t="shared" si="40"/>
        <v>6</v>
      </c>
      <c r="Z125">
        <f t="shared" si="21"/>
        <v>12893</v>
      </c>
      <c r="AA125">
        <f t="shared" si="22"/>
        <v>9447</v>
      </c>
      <c r="AB125">
        <f t="shared" si="23"/>
        <v>12967</v>
      </c>
      <c r="AC125">
        <f t="shared" si="24"/>
        <v>16773</v>
      </c>
      <c r="AD125">
        <f t="shared" si="25"/>
        <v>13427</v>
      </c>
      <c r="AE125">
        <f t="shared" si="26"/>
        <v>17053</v>
      </c>
      <c r="AF125">
        <f t="shared" si="27"/>
        <v>0</v>
      </c>
      <c r="AG125">
        <f t="shared" si="28"/>
        <v>0</v>
      </c>
      <c r="AH125">
        <f t="shared" si="29"/>
        <v>-6160</v>
      </c>
      <c r="AI125">
        <f t="shared" si="30"/>
        <v>-2000</v>
      </c>
      <c r="AJ125">
        <f t="shared" si="31"/>
        <v>1</v>
      </c>
      <c r="AK125">
        <f t="shared" si="32"/>
        <v>2</v>
      </c>
      <c r="AL125">
        <f t="shared" si="33"/>
        <v>0</v>
      </c>
      <c r="AM125">
        <f t="shared" si="34"/>
        <v>0</v>
      </c>
      <c r="AN125">
        <f t="shared" si="35"/>
        <v>2</v>
      </c>
      <c r="AO125">
        <f t="shared" si="36"/>
        <v>0</v>
      </c>
      <c r="AP125">
        <f t="shared" si="37"/>
        <v>5</v>
      </c>
      <c r="AQ125">
        <f t="shared" si="38"/>
        <v>0.83333333333333337</v>
      </c>
      <c r="AR125">
        <f t="shared" si="39"/>
        <v>0</v>
      </c>
    </row>
    <row r="126" spans="1:44" x14ac:dyDescent="0.3">
      <c r="A126" s="2" t="s">
        <v>168</v>
      </c>
      <c r="B126" s="3">
        <v>220000</v>
      </c>
      <c r="C126" s="2">
        <v>2</v>
      </c>
      <c r="D126" s="2">
        <v>3</v>
      </c>
      <c r="E126" s="2">
        <v>2</v>
      </c>
      <c r="F126" s="2">
        <v>27</v>
      </c>
      <c r="G126" s="2">
        <v>2</v>
      </c>
      <c r="H126" s="2">
        <v>2</v>
      </c>
      <c r="I126" s="2">
        <v>2</v>
      </c>
      <c r="J126" s="2">
        <v>3</v>
      </c>
      <c r="K126" s="2">
        <v>2</v>
      </c>
      <c r="L126" s="2">
        <v>0</v>
      </c>
      <c r="M126" s="3">
        <v>150739</v>
      </c>
      <c r="N126" s="3">
        <v>153827</v>
      </c>
      <c r="O126" s="3">
        <v>156531</v>
      </c>
      <c r="P126" s="3">
        <v>154721</v>
      </c>
      <c r="Q126" s="3">
        <v>150627</v>
      </c>
      <c r="R126" s="3">
        <v>154034</v>
      </c>
      <c r="S126" s="3">
        <v>7000</v>
      </c>
      <c r="T126" s="3">
        <v>7000</v>
      </c>
      <c r="U126" s="3">
        <v>2300</v>
      </c>
      <c r="V126" s="3">
        <v>0</v>
      </c>
      <c r="W126" s="3">
        <v>5600</v>
      </c>
      <c r="X126">
        <v>4500</v>
      </c>
      <c r="Y126">
        <f t="shared" si="40"/>
        <v>6</v>
      </c>
      <c r="Z126">
        <f t="shared" si="21"/>
        <v>143739</v>
      </c>
      <c r="AA126">
        <f t="shared" si="22"/>
        <v>146827</v>
      </c>
      <c r="AB126">
        <f t="shared" si="23"/>
        <v>154231</v>
      </c>
      <c r="AC126">
        <f t="shared" si="24"/>
        <v>154721</v>
      </c>
      <c r="AD126">
        <f t="shared" si="25"/>
        <v>145027</v>
      </c>
      <c r="AE126">
        <f t="shared" si="26"/>
        <v>149534</v>
      </c>
      <c r="AF126">
        <f t="shared" si="27"/>
        <v>0</v>
      </c>
      <c r="AG126">
        <f t="shared" si="28"/>
        <v>0</v>
      </c>
      <c r="AH126">
        <f t="shared" si="29"/>
        <v>-3295</v>
      </c>
      <c r="AI126">
        <f t="shared" si="30"/>
        <v>2500</v>
      </c>
      <c r="AJ126">
        <f t="shared" si="31"/>
        <v>2</v>
      </c>
      <c r="AK126">
        <f t="shared" si="32"/>
        <v>2</v>
      </c>
      <c r="AL126">
        <f t="shared" si="33"/>
        <v>2</v>
      </c>
      <c r="AM126">
        <f t="shared" si="34"/>
        <v>3</v>
      </c>
      <c r="AN126">
        <f t="shared" si="35"/>
        <v>2</v>
      </c>
      <c r="AO126">
        <f t="shared" si="36"/>
        <v>0</v>
      </c>
      <c r="AP126">
        <f t="shared" si="37"/>
        <v>11</v>
      </c>
      <c r="AQ126">
        <f t="shared" si="38"/>
        <v>1.8333333333333333</v>
      </c>
      <c r="AR126">
        <f t="shared" si="39"/>
        <v>0</v>
      </c>
    </row>
    <row r="127" spans="1:44" x14ac:dyDescent="0.3">
      <c r="A127" s="2" t="s">
        <v>169</v>
      </c>
      <c r="B127" s="3">
        <v>130000</v>
      </c>
      <c r="C127" s="2">
        <v>1</v>
      </c>
      <c r="D127" s="2">
        <v>1</v>
      </c>
      <c r="E127" s="2">
        <v>2</v>
      </c>
      <c r="F127" s="2">
        <v>28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3">
        <v>89418</v>
      </c>
      <c r="N127" s="3">
        <v>83196</v>
      </c>
      <c r="O127" s="3">
        <v>75028</v>
      </c>
      <c r="P127" s="3">
        <v>65086</v>
      </c>
      <c r="Q127" s="3">
        <v>60346</v>
      </c>
      <c r="R127" s="3">
        <v>52272</v>
      </c>
      <c r="S127" s="3">
        <v>4000</v>
      </c>
      <c r="T127" s="3">
        <v>2338</v>
      </c>
      <c r="U127" s="3">
        <v>2000</v>
      </c>
      <c r="V127" s="3">
        <v>2018</v>
      </c>
      <c r="W127" s="3">
        <v>2000</v>
      </c>
      <c r="X127">
        <v>1700</v>
      </c>
      <c r="Y127">
        <f t="shared" si="40"/>
        <v>6</v>
      </c>
      <c r="Z127">
        <f t="shared" si="21"/>
        <v>85418</v>
      </c>
      <c r="AA127">
        <f t="shared" si="22"/>
        <v>80858</v>
      </c>
      <c r="AB127">
        <f t="shared" si="23"/>
        <v>73028</v>
      </c>
      <c r="AC127">
        <f t="shared" si="24"/>
        <v>63068</v>
      </c>
      <c r="AD127">
        <f t="shared" si="25"/>
        <v>58346</v>
      </c>
      <c r="AE127">
        <f t="shared" si="26"/>
        <v>50572</v>
      </c>
      <c r="AF127">
        <f t="shared" si="27"/>
        <v>0</v>
      </c>
      <c r="AG127">
        <f t="shared" si="28"/>
        <v>0</v>
      </c>
      <c r="AH127">
        <f t="shared" si="29"/>
        <v>37146</v>
      </c>
      <c r="AI127">
        <f t="shared" si="30"/>
        <v>2300</v>
      </c>
      <c r="AJ127">
        <f t="shared" si="31"/>
        <v>0</v>
      </c>
      <c r="AK127">
        <f t="shared" si="32"/>
        <v>0</v>
      </c>
      <c r="AL127">
        <f t="shared" si="33"/>
        <v>0</v>
      </c>
      <c r="AM127">
        <f t="shared" si="34"/>
        <v>0</v>
      </c>
      <c r="AN127">
        <f t="shared" si="35"/>
        <v>0</v>
      </c>
      <c r="AO127">
        <f t="shared" si="36"/>
        <v>0</v>
      </c>
      <c r="AP127">
        <f t="shared" si="37"/>
        <v>0</v>
      </c>
      <c r="AQ127">
        <f t="shared" si="38"/>
        <v>0</v>
      </c>
      <c r="AR127">
        <f t="shared" si="39"/>
        <v>0</v>
      </c>
    </row>
    <row r="128" spans="1:44" x14ac:dyDescent="0.3">
      <c r="A128" s="2" t="s">
        <v>170</v>
      </c>
      <c r="B128" s="3">
        <v>120000</v>
      </c>
      <c r="C128" s="2">
        <v>2</v>
      </c>
      <c r="D128" s="2">
        <v>1</v>
      </c>
      <c r="E128" s="2">
        <v>2</v>
      </c>
      <c r="F128" s="2">
        <v>28</v>
      </c>
      <c r="G128" s="2">
        <v>-1</v>
      </c>
      <c r="H128" s="2">
        <v>-1</v>
      </c>
      <c r="I128" s="2">
        <v>2</v>
      </c>
      <c r="J128" s="2">
        <v>0</v>
      </c>
      <c r="K128" s="2">
        <v>0</v>
      </c>
      <c r="L128" s="2">
        <v>-1</v>
      </c>
      <c r="M128" s="3">
        <v>200</v>
      </c>
      <c r="N128" s="3">
        <v>1986</v>
      </c>
      <c r="O128" s="3">
        <v>1117</v>
      </c>
      <c r="P128" s="3">
        <v>425</v>
      </c>
      <c r="Q128" s="3">
        <v>-267</v>
      </c>
      <c r="R128" s="3">
        <v>1451</v>
      </c>
      <c r="S128" s="3">
        <v>1986</v>
      </c>
      <c r="T128" s="3">
        <v>0</v>
      </c>
      <c r="U128" s="3">
        <v>0</v>
      </c>
      <c r="V128" s="3">
        <v>0</v>
      </c>
      <c r="W128" s="3">
        <v>2210</v>
      </c>
      <c r="X128">
        <v>0</v>
      </c>
      <c r="Y128">
        <f t="shared" si="40"/>
        <v>6</v>
      </c>
      <c r="Z128">
        <f t="shared" si="21"/>
        <v>-1786</v>
      </c>
      <c r="AA128">
        <f t="shared" si="22"/>
        <v>1986</v>
      </c>
      <c r="AB128">
        <f t="shared" si="23"/>
        <v>1117</v>
      </c>
      <c r="AC128">
        <f t="shared" si="24"/>
        <v>425</v>
      </c>
      <c r="AD128">
        <f t="shared" si="25"/>
        <v>-2477</v>
      </c>
      <c r="AE128">
        <f t="shared" si="26"/>
        <v>1451</v>
      </c>
      <c r="AF128">
        <f t="shared" si="27"/>
        <v>2</v>
      </c>
      <c r="AG128">
        <f t="shared" si="28"/>
        <v>0.33333333333333331</v>
      </c>
      <c r="AH128">
        <f t="shared" si="29"/>
        <v>-1251</v>
      </c>
      <c r="AI128">
        <f t="shared" si="30"/>
        <v>1986</v>
      </c>
      <c r="AJ128">
        <f t="shared" si="31"/>
        <v>0</v>
      </c>
      <c r="AK128">
        <f t="shared" si="32"/>
        <v>0</v>
      </c>
      <c r="AL128">
        <f t="shared" si="33"/>
        <v>2</v>
      </c>
      <c r="AM128">
        <f t="shared" si="34"/>
        <v>0</v>
      </c>
      <c r="AN128">
        <f t="shared" si="35"/>
        <v>0</v>
      </c>
      <c r="AO128">
        <f t="shared" si="36"/>
        <v>0</v>
      </c>
      <c r="AP128">
        <f t="shared" si="37"/>
        <v>2</v>
      </c>
      <c r="AQ128">
        <f t="shared" si="38"/>
        <v>0.33333333333333331</v>
      </c>
      <c r="AR128">
        <f t="shared" si="39"/>
        <v>1</v>
      </c>
    </row>
    <row r="129" spans="1:44" x14ac:dyDescent="0.3">
      <c r="A129" s="2" t="s">
        <v>171</v>
      </c>
      <c r="B129" s="3">
        <v>30000</v>
      </c>
      <c r="C129" s="2">
        <v>1</v>
      </c>
      <c r="D129" s="2">
        <v>5</v>
      </c>
      <c r="E129" s="2">
        <v>2</v>
      </c>
      <c r="F129" s="2">
        <v>23</v>
      </c>
      <c r="G129" s="2">
        <v>-2</v>
      </c>
      <c r="H129" s="2">
        <v>-1</v>
      </c>
      <c r="I129" s="2">
        <v>-1</v>
      </c>
      <c r="J129" s="2">
        <v>-1</v>
      </c>
      <c r="K129" s="2">
        <v>0</v>
      </c>
      <c r="L129" s="2">
        <v>0</v>
      </c>
      <c r="M129" s="3">
        <v>2700</v>
      </c>
      <c r="N129" s="3">
        <v>899</v>
      </c>
      <c r="O129" s="3">
        <v>-1581</v>
      </c>
      <c r="P129" s="3">
        <v>28419</v>
      </c>
      <c r="Q129" s="3">
        <v>29016</v>
      </c>
      <c r="R129" s="3">
        <v>30908</v>
      </c>
      <c r="S129" s="3">
        <v>899</v>
      </c>
      <c r="T129" s="3">
        <v>0</v>
      </c>
      <c r="U129" s="3">
        <v>30000</v>
      </c>
      <c r="V129" s="3">
        <v>1055</v>
      </c>
      <c r="W129" s="3">
        <v>2376</v>
      </c>
      <c r="X129">
        <v>0</v>
      </c>
      <c r="Y129">
        <f t="shared" si="40"/>
        <v>6</v>
      </c>
      <c r="Z129">
        <f t="shared" si="21"/>
        <v>1801</v>
      </c>
      <c r="AA129">
        <f t="shared" si="22"/>
        <v>899</v>
      </c>
      <c r="AB129">
        <f t="shared" si="23"/>
        <v>-31581</v>
      </c>
      <c r="AC129">
        <f t="shared" si="24"/>
        <v>27364</v>
      </c>
      <c r="AD129">
        <f t="shared" si="25"/>
        <v>26640</v>
      </c>
      <c r="AE129">
        <f t="shared" si="26"/>
        <v>30908</v>
      </c>
      <c r="AF129">
        <f t="shared" si="27"/>
        <v>1</v>
      </c>
      <c r="AG129">
        <f t="shared" si="28"/>
        <v>0.16666666666666666</v>
      </c>
      <c r="AH129">
        <f t="shared" si="29"/>
        <v>-28208</v>
      </c>
      <c r="AI129">
        <f t="shared" si="30"/>
        <v>899</v>
      </c>
      <c r="AJ129">
        <f t="shared" si="31"/>
        <v>0</v>
      </c>
      <c r="AK129">
        <f t="shared" si="32"/>
        <v>0</v>
      </c>
      <c r="AL129">
        <f t="shared" si="33"/>
        <v>0</v>
      </c>
      <c r="AM129">
        <f t="shared" si="34"/>
        <v>0</v>
      </c>
      <c r="AN129">
        <f t="shared" si="35"/>
        <v>0</v>
      </c>
      <c r="AO129">
        <f t="shared" si="36"/>
        <v>0</v>
      </c>
      <c r="AP129">
        <f t="shared" si="37"/>
        <v>0</v>
      </c>
      <c r="AQ129">
        <f t="shared" si="38"/>
        <v>0</v>
      </c>
      <c r="AR129">
        <f t="shared" si="39"/>
        <v>1</v>
      </c>
    </row>
    <row r="130" spans="1:44" x14ac:dyDescent="0.3">
      <c r="A130" s="2" t="s">
        <v>172</v>
      </c>
      <c r="B130" s="3">
        <v>240000</v>
      </c>
      <c r="C130" s="2">
        <v>2</v>
      </c>
      <c r="D130" s="2">
        <v>1</v>
      </c>
      <c r="E130" s="2">
        <v>1</v>
      </c>
      <c r="F130" s="2">
        <v>54</v>
      </c>
      <c r="G130" s="2">
        <v>0</v>
      </c>
      <c r="H130" s="2">
        <v>0</v>
      </c>
      <c r="I130" s="2">
        <v>0</v>
      </c>
      <c r="J130" s="2">
        <v>0</v>
      </c>
      <c r="K130" s="2">
        <v>2</v>
      </c>
      <c r="L130" s="2">
        <v>0</v>
      </c>
      <c r="M130" s="3">
        <v>60381</v>
      </c>
      <c r="N130" s="3">
        <v>64395</v>
      </c>
      <c r="O130" s="3">
        <v>66323</v>
      </c>
      <c r="P130" s="3">
        <v>70422</v>
      </c>
      <c r="Q130" s="3">
        <v>69170</v>
      </c>
      <c r="R130" s="3">
        <v>71018</v>
      </c>
      <c r="S130" s="3">
        <v>5000</v>
      </c>
      <c r="T130" s="3">
        <v>3000</v>
      </c>
      <c r="U130" s="3">
        <v>5200</v>
      </c>
      <c r="V130" s="3">
        <v>0</v>
      </c>
      <c r="W130" s="3">
        <v>3000</v>
      </c>
      <c r="X130">
        <v>5400</v>
      </c>
      <c r="Y130">
        <f t="shared" si="40"/>
        <v>6</v>
      </c>
      <c r="Z130">
        <f t="shared" ref="Z130:Z193" si="41">IF(AND(M130=0,S130=0), 0, M130-S130)</f>
        <v>55381</v>
      </c>
      <c r="AA130">
        <f t="shared" ref="AA130:AA193" si="42">IF(AND(N130=0,T130=0), 0, N130-T130)</f>
        <v>61395</v>
      </c>
      <c r="AB130">
        <f t="shared" ref="AB130:AB193" si="43">IF(AND(O130=0,U130=0), 0, O130-U130)</f>
        <v>61123</v>
      </c>
      <c r="AC130">
        <f t="shared" ref="AC130:AC193" si="44">IF(AND(P130=0,V130=0), 0, P130-V130)</f>
        <v>70422</v>
      </c>
      <c r="AD130">
        <f t="shared" ref="AD130:AD193" si="45">IF(AND(Q130=0,W130=0), 0, Q130-W130)</f>
        <v>66170</v>
      </c>
      <c r="AE130">
        <f t="shared" ref="AE130:AE193" si="46">IF(AND(R130=0,X130=0), 0, R130-X130)</f>
        <v>65618</v>
      </c>
      <c r="AF130">
        <f t="shared" ref="AF130:AF193" si="47">COUNTIF(Z130:AE130,"&lt;=0")</f>
        <v>0</v>
      </c>
      <c r="AG130">
        <f t="shared" ref="AG130:AG193" si="48">IF(OR(AND(Z130=0,AA130=0,AB130=0,AC130=0,AD130=0,AE130=0),Y130=0),0,AF130/Y130)</f>
        <v>0</v>
      </c>
      <c r="AH130">
        <f t="shared" ref="AH130:AH193" si="49">(M130-N130)+(N130-O130)+(O130-P130)+(P130-Q130)+(Q130-R130)</f>
        <v>-10637</v>
      </c>
      <c r="AI130">
        <f t="shared" ref="AI130:AI193" si="50">(S130-T130)+(T130-U130)+(U130-V130)+(V130-W130)+(W130-X130)</f>
        <v>-400</v>
      </c>
      <c r="AJ130">
        <f t="shared" ref="AJ130:AJ193" si="51">IF(G130&lt;=0,0,G130)</f>
        <v>0</v>
      </c>
      <c r="AK130">
        <f t="shared" ref="AK130:AK193" si="52">IF(H130&lt;=0,0,H130)</f>
        <v>0</v>
      </c>
      <c r="AL130">
        <f t="shared" ref="AL130:AL193" si="53">IF(I130&lt;=0,0,I130)</f>
        <v>0</v>
      </c>
      <c r="AM130">
        <f t="shared" ref="AM130:AM193" si="54">IF(J130&lt;=0,0,J130)</f>
        <v>0</v>
      </c>
      <c r="AN130">
        <f t="shared" ref="AN130:AN193" si="55">IF(K130&lt;=0,0,K130)</f>
        <v>2</v>
      </c>
      <c r="AO130">
        <f t="shared" ref="AO130:AO193" si="56">IF(L130&lt;=0,0,L130)</f>
        <v>0</v>
      </c>
      <c r="AP130">
        <f t="shared" ref="AP130:AP193" si="57">SUM(AJ130:AO130)</f>
        <v>2</v>
      </c>
      <c r="AQ130">
        <f t="shared" ref="AQ130:AQ193" si="58">IF(Y130&lt;&gt;0,AP130/Y130,0)</f>
        <v>0.33333333333333331</v>
      </c>
      <c r="AR130">
        <f t="shared" ref="AR130:AR193" si="59">IF(OR(G130=-1,H130=-1,I130=-1),1,0)</f>
        <v>0</v>
      </c>
    </row>
    <row r="131" spans="1:44" x14ac:dyDescent="0.3">
      <c r="A131" s="2" t="s">
        <v>173</v>
      </c>
      <c r="B131" s="3">
        <v>430000</v>
      </c>
      <c r="C131" s="2">
        <v>2</v>
      </c>
      <c r="D131" s="2">
        <v>1</v>
      </c>
      <c r="E131" s="2">
        <v>2</v>
      </c>
      <c r="F131" s="2">
        <v>33</v>
      </c>
      <c r="G131" s="2">
        <v>0</v>
      </c>
      <c r="H131" s="2">
        <v>0</v>
      </c>
      <c r="I131" s="2">
        <v>0</v>
      </c>
      <c r="J131" s="2">
        <v>0</v>
      </c>
      <c r="K131" s="2">
        <v>2</v>
      </c>
      <c r="L131" s="2">
        <v>2</v>
      </c>
      <c r="M131" s="3">
        <v>40984</v>
      </c>
      <c r="N131" s="3">
        <v>37873</v>
      </c>
      <c r="O131" s="3">
        <v>34499</v>
      </c>
      <c r="P131" s="3">
        <v>28300</v>
      </c>
      <c r="Q131" s="3">
        <v>24237</v>
      </c>
      <c r="R131" s="3">
        <v>12860</v>
      </c>
      <c r="S131" s="3">
        <v>10000</v>
      </c>
      <c r="T131" s="3">
        <v>5000</v>
      </c>
      <c r="U131" s="3">
        <v>10000</v>
      </c>
      <c r="V131" s="3">
        <v>0</v>
      </c>
      <c r="W131" s="3">
        <v>4000</v>
      </c>
      <c r="X131">
        <v>10000</v>
      </c>
      <c r="Y131">
        <f t="shared" ref="Y131:Y194" si="60">COUNTIF(M131:R131,"&lt;&gt;0")</f>
        <v>6</v>
      </c>
      <c r="Z131">
        <f t="shared" si="41"/>
        <v>30984</v>
      </c>
      <c r="AA131">
        <f t="shared" si="42"/>
        <v>32873</v>
      </c>
      <c r="AB131">
        <f t="shared" si="43"/>
        <v>24499</v>
      </c>
      <c r="AC131">
        <f t="shared" si="44"/>
        <v>28300</v>
      </c>
      <c r="AD131">
        <f t="shared" si="45"/>
        <v>20237</v>
      </c>
      <c r="AE131">
        <f t="shared" si="46"/>
        <v>2860</v>
      </c>
      <c r="AF131">
        <f t="shared" si="47"/>
        <v>0</v>
      </c>
      <c r="AG131">
        <f t="shared" si="48"/>
        <v>0</v>
      </c>
      <c r="AH131">
        <f t="shared" si="49"/>
        <v>28124</v>
      </c>
      <c r="AI131">
        <f t="shared" si="50"/>
        <v>0</v>
      </c>
      <c r="AJ131">
        <f t="shared" si="51"/>
        <v>0</v>
      </c>
      <c r="AK131">
        <f t="shared" si="52"/>
        <v>0</v>
      </c>
      <c r="AL131">
        <f t="shared" si="53"/>
        <v>0</v>
      </c>
      <c r="AM131">
        <f t="shared" si="54"/>
        <v>0</v>
      </c>
      <c r="AN131">
        <f t="shared" si="55"/>
        <v>2</v>
      </c>
      <c r="AO131">
        <f t="shared" si="56"/>
        <v>2</v>
      </c>
      <c r="AP131">
        <f t="shared" si="57"/>
        <v>4</v>
      </c>
      <c r="AQ131">
        <f t="shared" si="58"/>
        <v>0.66666666666666663</v>
      </c>
      <c r="AR131">
        <f t="shared" si="59"/>
        <v>0</v>
      </c>
    </row>
    <row r="132" spans="1:44" x14ac:dyDescent="0.3">
      <c r="A132" s="2" t="s">
        <v>174</v>
      </c>
      <c r="B132" s="3">
        <v>130000</v>
      </c>
      <c r="C132" s="2">
        <v>2</v>
      </c>
      <c r="D132" s="2">
        <v>2</v>
      </c>
      <c r="E132" s="2">
        <v>2</v>
      </c>
      <c r="F132" s="2">
        <v>28</v>
      </c>
      <c r="G132" s="2">
        <v>-1</v>
      </c>
      <c r="H132" s="2">
        <v>-1</v>
      </c>
      <c r="I132" s="2">
        <v>-1</v>
      </c>
      <c r="J132" s="2">
        <v>-1</v>
      </c>
      <c r="K132" s="2">
        <v>-1</v>
      </c>
      <c r="L132" s="2">
        <v>-1</v>
      </c>
      <c r="M132" s="3">
        <v>390</v>
      </c>
      <c r="N132" s="3">
        <v>7412</v>
      </c>
      <c r="O132" s="3">
        <v>390</v>
      </c>
      <c r="P132" s="3">
        <v>4134</v>
      </c>
      <c r="Q132" s="3">
        <v>540</v>
      </c>
      <c r="R132" s="3">
        <v>390</v>
      </c>
      <c r="S132" s="3">
        <v>7412</v>
      </c>
      <c r="T132" s="3">
        <v>390</v>
      </c>
      <c r="U132" s="3">
        <v>4134</v>
      </c>
      <c r="V132" s="3">
        <v>540</v>
      </c>
      <c r="W132" s="3">
        <v>390</v>
      </c>
      <c r="X132">
        <v>2596</v>
      </c>
      <c r="Y132">
        <f t="shared" si="60"/>
        <v>6</v>
      </c>
      <c r="Z132">
        <f t="shared" si="41"/>
        <v>-7022</v>
      </c>
      <c r="AA132">
        <f t="shared" si="42"/>
        <v>7022</v>
      </c>
      <c r="AB132">
        <f t="shared" si="43"/>
        <v>-3744</v>
      </c>
      <c r="AC132">
        <f t="shared" si="44"/>
        <v>3594</v>
      </c>
      <c r="AD132">
        <f t="shared" si="45"/>
        <v>150</v>
      </c>
      <c r="AE132">
        <f t="shared" si="46"/>
        <v>-2206</v>
      </c>
      <c r="AF132">
        <f t="shared" si="47"/>
        <v>3</v>
      </c>
      <c r="AG132">
        <f t="shared" si="48"/>
        <v>0.5</v>
      </c>
      <c r="AH132">
        <f t="shared" si="49"/>
        <v>0</v>
      </c>
      <c r="AI132">
        <f t="shared" si="50"/>
        <v>4816</v>
      </c>
      <c r="AJ132">
        <f t="shared" si="51"/>
        <v>0</v>
      </c>
      <c r="AK132">
        <f t="shared" si="52"/>
        <v>0</v>
      </c>
      <c r="AL132">
        <f t="shared" si="53"/>
        <v>0</v>
      </c>
      <c r="AM132">
        <f t="shared" si="54"/>
        <v>0</v>
      </c>
      <c r="AN132">
        <f t="shared" si="55"/>
        <v>0</v>
      </c>
      <c r="AO132">
        <f t="shared" si="56"/>
        <v>0</v>
      </c>
      <c r="AP132">
        <f t="shared" si="57"/>
        <v>0</v>
      </c>
      <c r="AQ132">
        <f t="shared" si="58"/>
        <v>0</v>
      </c>
      <c r="AR132">
        <f t="shared" si="59"/>
        <v>1</v>
      </c>
    </row>
    <row r="133" spans="1:44" x14ac:dyDescent="0.3">
      <c r="A133" s="2" t="s">
        <v>175</v>
      </c>
      <c r="B133" s="3">
        <v>50000</v>
      </c>
      <c r="C133" s="2">
        <v>2</v>
      </c>
      <c r="D133" s="2">
        <v>2</v>
      </c>
      <c r="E133" s="2">
        <v>1</v>
      </c>
      <c r="F133" s="2">
        <v>24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3">
        <v>49387</v>
      </c>
      <c r="N133" s="3">
        <v>50284</v>
      </c>
      <c r="O133" s="3">
        <v>50639</v>
      </c>
      <c r="P133" s="3">
        <v>48563</v>
      </c>
      <c r="Q133" s="3">
        <v>49628</v>
      </c>
      <c r="R133" s="3">
        <v>48293</v>
      </c>
      <c r="S133" s="3">
        <v>2000</v>
      </c>
      <c r="T133" s="3">
        <v>1727</v>
      </c>
      <c r="U133" s="3">
        <v>1846</v>
      </c>
      <c r="V133" s="3">
        <v>1777</v>
      </c>
      <c r="W133" s="3">
        <v>1665</v>
      </c>
      <c r="X133">
        <v>1500</v>
      </c>
      <c r="Y133">
        <f t="shared" si="60"/>
        <v>6</v>
      </c>
      <c r="Z133">
        <f t="shared" si="41"/>
        <v>47387</v>
      </c>
      <c r="AA133">
        <f t="shared" si="42"/>
        <v>48557</v>
      </c>
      <c r="AB133">
        <f t="shared" si="43"/>
        <v>48793</v>
      </c>
      <c r="AC133">
        <f t="shared" si="44"/>
        <v>46786</v>
      </c>
      <c r="AD133">
        <f t="shared" si="45"/>
        <v>47963</v>
      </c>
      <c r="AE133">
        <f t="shared" si="46"/>
        <v>46793</v>
      </c>
      <c r="AF133">
        <f t="shared" si="47"/>
        <v>0</v>
      </c>
      <c r="AG133">
        <f t="shared" si="48"/>
        <v>0</v>
      </c>
      <c r="AH133">
        <f t="shared" si="49"/>
        <v>1094</v>
      </c>
      <c r="AI133">
        <f t="shared" si="50"/>
        <v>500</v>
      </c>
      <c r="AJ133">
        <f t="shared" si="51"/>
        <v>0</v>
      </c>
      <c r="AK133">
        <f t="shared" si="52"/>
        <v>0</v>
      </c>
      <c r="AL133">
        <f t="shared" si="53"/>
        <v>0</v>
      </c>
      <c r="AM133">
        <f t="shared" si="54"/>
        <v>0</v>
      </c>
      <c r="AN133">
        <f t="shared" si="55"/>
        <v>0</v>
      </c>
      <c r="AO133">
        <f t="shared" si="56"/>
        <v>0</v>
      </c>
      <c r="AP133">
        <f t="shared" si="57"/>
        <v>0</v>
      </c>
      <c r="AQ133">
        <f t="shared" si="58"/>
        <v>0</v>
      </c>
      <c r="AR133">
        <f t="shared" si="59"/>
        <v>0</v>
      </c>
    </row>
    <row r="134" spans="1:44" x14ac:dyDescent="0.3">
      <c r="A134" s="2" t="s">
        <v>176</v>
      </c>
      <c r="B134" s="3">
        <v>50000</v>
      </c>
      <c r="C134" s="2">
        <v>1</v>
      </c>
      <c r="D134" s="2">
        <v>3</v>
      </c>
      <c r="E134" s="2">
        <v>2</v>
      </c>
      <c r="F134" s="2">
        <v>26</v>
      </c>
      <c r="G134" s="2">
        <v>2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3">
        <v>50951</v>
      </c>
      <c r="N134" s="3">
        <v>49139</v>
      </c>
      <c r="O134" s="3">
        <v>46802</v>
      </c>
      <c r="P134" s="3">
        <v>47622</v>
      </c>
      <c r="Q134" s="3">
        <v>48686</v>
      </c>
      <c r="R134" s="3">
        <v>47459</v>
      </c>
      <c r="S134" s="3">
        <v>2500</v>
      </c>
      <c r="T134" s="3">
        <v>2100</v>
      </c>
      <c r="U134" s="3">
        <v>1900</v>
      </c>
      <c r="V134" s="3">
        <v>2000</v>
      </c>
      <c r="W134" s="3">
        <v>1746</v>
      </c>
      <c r="X134">
        <v>1890</v>
      </c>
      <c r="Y134">
        <f t="shared" si="60"/>
        <v>6</v>
      </c>
      <c r="Z134">
        <f t="shared" si="41"/>
        <v>48451</v>
      </c>
      <c r="AA134">
        <f t="shared" si="42"/>
        <v>47039</v>
      </c>
      <c r="AB134">
        <f t="shared" si="43"/>
        <v>44902</v>
      </c>
      <c r="AC134">
        <f t="shared" si="44"/>
        <v>45622</v>
      </c>
      <c r="AD134">
        <f t="shared" si="45"/>
        <v>46940</v>
      </c>
      <c r="AE134">
        <f t="shared" si="46"/>
        <v>45569</v>
      </c>
      <c r="AF134">
        <f t="shared" si="47"/>
        <v>0</v>
      </c>
      <c r="AG134">
        <f t="shared" si="48"/>
        <v>0</v>
      </c>
      <c r="AH134">
        <f t="shared" si="49"/>
        <v>3492</v>
      </c>
      <c r="AI134">
        <f t="shared" si="50"/>
        <v>610</v>
      </c>
      <c r="AJ134">
        <f t="shared" si="51"/>
        <v>2</v>
      </c>
      <c r="AK134">
        <f t="shared" si="52"/>
        <v>0</v>
      </c>
      <c r="AL134">
        <f t="shared" si="53"/>
        <v>0</v>
      </c>
      <c r="AM134">
        <f t="shared" si="54"/>
        <v>0</v>
      </c>
      <c r="AN134">
        <f t="shared" si="55"/>
        <v>0</v>
      </c>
      <c r="AO134">
        <f t="shared" si="56"/>
        <v>0</v>
      </c>
      <c r="AP134">
        <f t="shared" si="57"/>
        <v>2</v>
      </c>
      <c r="AQ134">
        <f t="shared" si="58"/>
        <v>0.33333333333333331</v>
      </c>
      <c r="AR134">
        <f t="shared" si="59"/>
        <v>0</v>
      </c>
    </row>
    <row r="135" spans="1:44" x14ac:dyDescent="0.3">
      <c r="A135" s="2" t="s">
        <v>177</v>
      </c>
      <c r="B135" s="3">
        <v>260000</v>
      </c>
      <c r="C135" s="2">
        <v>1</v>
      </c>
      <c r="D135" s="2">
        <v>2</v>
      </c>
      <c r="E135" s="2">
        <v>2</v>
      </c>
      <c r="F135" s="2">
        <v>44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3">
        <v>36048</v>
      </c>
      <c r="N135" s="3">
        <v>37157</v>
      </c>
      <c r="O135" s="3">
        <v>38040</v>
      </c>
      <c r="P135" s="3">
        <v>33882</v>
      </c>
      <c r="Q135" s="3">
        <v>34589</v>
      </c>
      <c r="R135" s="3">
        <v>35397</v>
      </c>
      <c r="S135" s="3">
        <v>1688</v>
      </c>
      <c r="T135" s="3">
        <v>1571</v>
      </c>
      <c r="U135" s="3">
        <v>1213</v>
      </c>
      <c r="V135" s="3">
        <v>1253</v>
      </c>
      <c r="W135" s="3">
        <v>1381</v>
      </c>
      <c r="X135">
        <v>1166</v>
      </c>
      <c r="Y135">
        <f t="shared" si="60"/>
        <v>6</v>
      </c>
      <c r="Z135">
        <f t="shared" si="41"/>
        <v>34360</v>
      </c>
      <c r="AA135">
        <f t="shared" si="42"/>
        <v>35586</v>
      </c>
      <c r="AB135">
        <f t="shared" si="43"/>
        <v>36827</v>
      </c>
      <c r="AC135">
        <f t="shared" si="44"/>
        <v>32629</v>
      </c>
      <c r="AD135">
        <f t="shared" si="45"/>
        <v>33208</v>
      </c>
      <c r="AE135">
        <f t="shared" si="46"/>
        <v>34231</v>
      </c>
      <c r="AF135">
        <f t="shared" si="47"/>
        <v>0</v>
      </c>
      <c r="AG135">
        <f t="shared" si="48"/>
        <v>0</v>
      </c>
      <c r="AH135">
        <f t="shared" si="49"/>
        <v>651</v>
      </c>
      <c r="AI135">
        <f t="shared" si="50"/>
        <v>522</v>
      </c>
      <c r="AJ135">
        <f t="shared" si="51"/>
        <v>0</v>
      </c>
      <c r="AK135">
        <f t="shared" si="52"/>
        <v>0</v>
      </c>
      <c r="AL135">
        <f t="shared" si="53"/>
        <v>0</v>
      </c>
      <c r="AM135">
        <f t="shared" si="54"/>
        <v>0</v>
      </c>
      <c r="AN135">
        <f t="shared" si="55"/>
        <v>0</v>
      </c>
      <c r="AO135">
        <f t="shared" si="56"/>
        <v>0</v>
      </c>
      <c r="AP135">
        <f t="shared" si="57"/>
        <v>0</v>
      </c>
      <c r="AQ135">
        <f t="shared" si="58"/>
        <v>0</v>
      </c>
      <c r="AR135">
        <f t="shared" si="59"/>
        <v>0</v>
      </c>
    </row>
    <row r="136" spans="1:44" x14ac:dyDescent="0.3">
      <c r="A136" s="2" t="s">
        <v>178</v>
      </c>
      <c r="B136" s="3">
        <v>90000</v>
      </c>
      <c r="C136" s="2">
        <v>2</v>
      </c>
      <c r="D136" s="2">
        <v>2</v>
      </c>
      <c r="E136" s="2">
        <v>2</v>
      </c>
      <c r="F136" s="2">
        <v>23</v>
      </c>
      <c r="G136" s="2">
        <v>2</v>
      </c>
      <c r="H136" s="2">
        <v>2</v>
      </c>
      <c r="I136" s="2">
        <v>2</v>
      </c>
      <c r="J136" s="2">
        <v>2</v>
      </c>
      <c r="K136" s="2">
        <v>2</v>
      </c>
      <c r="L136" s="2">
        <v>2</v>
      </c>
      <c r="M136" s="3">
        <v>18168</v>
      </c>
      <c r="N136" s="3">
        <v>17593</v>
      </c>
      <c r="O136" s="3">
        <v>19492</v>
      </c>
      <c r="P136" s="3">
        <v>18884</v>
      </c>
      <c r="Q136" s="3">
        <v>21410</v>
      </c>
      <c r="R136" s="3">
        <v>21841</v>
      </c>
      <c r="S136" s="3">
        <v>0</v>
      </c>
      <c r="T136" s="3">
        <v>2500</v>
      </c>
      <c r="U136" s="3">
        <v>0</v>
      </c>
      <c r="V136" s="3">
        <v>3000</v>
      </c>
      <c r="W136" s="3">
        <v>930</v>
      </c>
      <c r="X136">
        <v>0</v>
      </c>
      <c r="Y136">
        <f t="shared" si="60"/>
        <v>6</v>
      </c>
      <c r="Z136">
        <f t="shared" si="41"/>
        <v>18168</v>
      </c>
      <c r="AA136">
        <f t="shared" si="42"/>
        <v>15093</v>
      </c>
      <c r="AB136">
        <f t="shared" si="43"/>
        <v>19492</v>
      </c>
      <c r="AC136">
        <f t="shared" si="44"/>
        <v>15884</v>
      </c>
      <c r="AD136">
        <f t="shared" si="45"/>
        <v>20480</v>
      </c>
      <c r="AE136">
        <f t="shared" si="46"/>
        <v>21841</v>
      </c>
      <c r="AF136">
        <f t="shared" si="47"/>
        <v>0</v>
      </c>
      <c r="AG136">
        <f t="shared" si="48"/>
        <v>0</v>
      </c>
      <c r="AH136">
        <f t="shared" si="49"/>
        <v>-3673</v>
      </c>
      <c r="AI136">
        <f t="shared" si="50"/>
        <v>0</v>
      </c>
      <c r="AJ136">
        <f t="shared" si="51"/>
        <v>2</v>
      </c>
      <c r="AK136">
        <f t="shared" si="52"/>
        <v>2</v>
      </c>
      <c r="AL136">
        <f t="shared" si="53"/>
        <v>2</v>
      </c>
      <c r="AM136">
        <f t="shared" si="54"/>
        <v>2</v>
      </c>
      <c r="AN136">
        <f t="shared" si="55"/>
        <v>2</v>
      </c>
      <c r="AO136">
        <f t="shared" si="56"/>
        <v>2</v>
      </c>
      <c r="AP136">
        <f t="shared" si="57"/>
        <v>12</v>
      </c>
      <c r="AQ136">
        <f t="shared" si="58"/>
        <v>2</v>
      </c>
      <c r="AR136">
        <f t="shared" si="59"/>
        <v>0</v>
      </c>
    </row>
    <row r="137" spans="1:44" x14ac:dyDescent="0.3">
      <c r="A137" s="2" t="s">
        <v>179</v>
      </c>
      <c r="B137" s="3">
        <v>360000</v>
      </c>
      <c r="C137" s="2">
        <v>2</v>
      </c>
      <c r="D137" s="2">
        <v>1</v>
      </c>
      <c r="E137" s="2">
        <v>2</v>
      </c>
      <c r="F137" s="2">
        <v>28</v>
      </c>
      <c r="G137" s="2">
        <v>-2</v>
      </c>
      <c r="H137" s="2">
        <v>-2</v>
      </c>
      <c r="I137" s="2">
        <v>-2</v>
      </c>
      <c r="J137" s="2">
        <v>-2</v>
      </c>
      <c r="K137" s="2">
        <v>-2</v>
      </c>
      <c r="L137" s="2">
        <v>-2</v>
      </c>
      <c r="M137" s="3">
        <v>2400</v>
      </c>
      <c r="N137" s="3">
        <v>2500</v>
      </c>
      <c r="O137" s="3">
        <v>0</v>
      </c>
      <c r="P137" s="3">
        <v>0</v>
      </c>
      <c r="Q137" s="3">
        <v>0</v>
      </c>
      <c r="R137" s="3">
        <v>0</v>
      </c>
      <c r="S137" s="3">
        <v>2500</v>
      </c>
      <c r="T137" s="3">
        <v>0</v>
      </c>
      <c r="U137" s="3">
        <v>0</v>
      </c>
      <c r="V137" s="3">
        <v>0</v>
      </c>
      <c r="W137" s="3">
        <v>0</v>
      </c>
      <c r="X137">
        <v>0</v>
      </c>
      <c r="Y137">
        <f t="shared" si="60"/>
        <v>2</v>
      </c>
      <c r="Z137">
        <f t="shared" si="41"/>
        <v>-100</v>
      </c>
      <c r="AA137">
        <f t="shared" si="42"/>
        <v>2500</v>
      </c>
      <c r="AB137">
        <f t="shared" si="43"/>
        <v>0</v>
      </c>
      <c r="AC137">
        <f t="shared" si="44"/>
        <v>0</v>
      </c>
      <c r="AD137">
        <f t="shared" si="45"/>
        <v>0</v>
      </c>
      <c r="AE137">
        <f t="shared" si="46"/>
        <v>0</v>
      </c>
      <c r="AF137">
        <f t="shared" si="47"/>
        <v>5</v>
      </c>
      <c r="AG137">
        <f t="shared" si="48"/>
        <v>2.5</v>
      </c>
      <c r="AH137">
        <f t="shared" si="49"/>
        <v>2400</v>
      </c>
      <c r="AI137">
        <f t="shared" si="50"/>
        <v>2500</v>
      </c>
      <c r="AJ137">
        <f t="shared" si="51"/>
        <v>0</v>
      </c>
      <c r="AK137">
        <f t="shared" si="52"/>
        <v>0</v>
      </c>
      <c r="AL137">
        <f t="shared" si="53"/>
        <v>0</v>
      </c>
      <c r="AM137">
        <f t="shared" si="54"/>
        <v>0</v>
      </c>
      <c r="AN137">
        <f t="shared" si="55"/>
        <v>0</v>
      </c>
      <c r="AO137">
        <f t="shared" si="56"/>
        <v>0</v>
      </c>
      <c r="AP137">
        <f t="shared" si="57"/>
        <v>0</v>
      </c>
      <c r="AQ137">
        <f t="shared" si="58"/>
        <v>0</v>
      </c>
      <c r="AR137">
        <f t="shared" si="59"/>
        <v>0</v>
      </c>
    </row>
    <row r="138" spans="1:44" x14ac:dyDescent="0.3">
      <c r="A138" s="2" t="s">
        <v>180</v>
      </c>
      <c r="B138" s="3">
        <v>230000</v>
      </c>
      <c r="C138" s="2">
        <v>2</v>
      </c>
      <c r="D138" s="2">
        <v>1</v>
      </c>
      <c r="E138" s="2">
        <v>1</v>
      </c>
      <c r="F138" s="2">
        <v>38</v>
      </c>
      <c r="G138" s="2">
        <v>0</v>
      </c>
      <c r="H138" s="2">
        <v>-1</v>
      </c>
      <c r="I138" s="2">
        <v>-1</v>
      </c>
      <c r="J138" s="2">
        <v>-1</v>
      </c>
      <c r="K138" s="2">
        <v>-1</v>
      </c>
      <c r="L138" s="2">
        <v>-1</v>
      </c>
      <c r="M138" s="3">
        <v>12907</v>
      </c>
      <c r="N138" s="3">
        <v>316</v>
      </c>
      <c r="O138" s="3">
        <v>1156</v>
      </c>
      <c r="P138" s="3">
        <v>316</v>
      </c>
      <c r="Q138" s="3">
        <v>316</v>
      </c>
      <c r="R138" s="3">
        <v>316</v>
      </c>
      <c r="S138" s="3">
        <v>316</v>
      </c>
      <c r="T138" s="3">
        <v>1156</v>
      </c>
      <c r="U138" s="3">
        <v>316</v>
      </c>
      <c r="V138" s="3">
        <v>316</v>
      </c>
      <c r="W138" s="3">
        <v>316</v>
      </c>
      <c r="X138">
        <v>316</v>
      </c>
      <c r="Y138">
        <f t="shared" si="60"/>
        <v>6</v>
      </c>
      <c r="Z138">
        <f t="shared" si="41"/>
        <v>12591</v>
      </c>
      <c r="AA138">
        <f t="shared" si="42"/>
        <v>-840</v>
      </c>
      <c r="AB138">
        <f t="shared" si="43"/>
        <v>840</v>
      </c>
      <c r="AC138">
        <f t="shared" si="44"/>
        <v>0</v>
      </c>
      <c r="AD138">
        <f t="shared" si="45"/>
        <v>0</v>
      </c>
      <c r="AE138">
        <f t="shared" si="46"/>
        <v>0</v>
      </c>
      <c r="AF138">
        <f t="shared" si="47"/>
        <v>4</v>
      </c>
      <c r="AG138">
        <f t="shared" si="48"/>
        <v>0.66666666666666663</v>
      </c>
      <c r="AH138">
        <f t="shared" si="49"/>
        <v>12591</v>
      </c>
      <c r="AI138">
        <f t="shared" si="50"/>
        <v>0</v>
      </c>
      <c r="AJ138">
        <f t="shared" si="51"/>
        <v>0</v>
      </c>
      <c r="AK138">
        <f t="shared" si="52"/>
        <v>0</v>
      </c>
      <c r="AL138">
        <f t="shared" si="53"/>
        <v>0</v>
      </c>
      <c r="AM138">
        <f t="shared" si="54"/>
        <v>0</v>
      </c>
      <c r="AN138">
        <f t="shared" si="55"/>
        <v>0</v>
      </c>
      <c r="AO138">
        <f t="shared" si="56"/>
        <v>0</v>
      </c>
      <c r="AP138">
        <f t="shared" si="57"/>
        <v>0</v>
      </c>
      <c r="AQ138">
        <f t="shared" si="58"/>
        <v>0</v>
      </c>
      <c r="AR138">
        <f t="shared" si="59"/>
        <v>1</v>
      </c>
    </row>
    <row r="139" spans="1:44" x14ac:dyDescent="0.3">
      <c r="A139" s="2" t="s">
        <v>181</v>
      </c>
      <c r="B139" s="3">
        <v>110000</v>
      </c>
      <c r="C139" s="2">
        <v>2</v>
      </c>
      <c r="D139" s="2">
        <v>2</v>
      </c>
      <c r="E139" s="2">
        <v>2</v>
      </c>
      <c r="F139" s="2">
        <v>33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3">
        <v>107028</v>
      </c>
      <c r="N139" s="3">
        <v>106818</v>
      </c>
      <c r="O139" s="3">
        <v>108730</v>
      </c>
      <c r="P139" s="3">
        <v>112035</v>
      </c>
      <c r="Q139" s="3">
        <v>48492</v>
      </c>
      <c r="R139" s="3">
        <v>43413</v>
      </c>
      <c r="S139" s="3">
        <v>4000</v>
      </c>
      <c r="T139" s="3">
        <v>3783</v>
      </c>
      <c r="U139" s="3">
        <v>6488</v>
      </c>
      <c r="V139" s="3">
        <v>4850</v>
      </c>
      <c r="W139" s="3">
        <v>2000</v>
      </c>
      <c r="X139">
        <v>6446</v>
      </c>
      <c r="Y139">
        <f t="shared" si="60"/>
        <v>6</v>
      </c>
      <c r="Z139">
        <f t="shared" si="41"/>
        <v>103028</v>
      </c>
      <c r="AA139">
        <f t="shared" si="42"/>
        <v>103035</v>
      </c>
      <c r="AB139">
        <f t="shared" si="43"/>
        <v>102242</v>
      </c>
      <c r="AC139">
        <f t="shared" si="44"/>
        <v>107185</v>
      </c>
      <c r="AD139">
        <f t="shared" si="45"/>
        <v>46492</v>
      </c>
      <c r="AE139">
        <f t="shared" si="46"/>
        <v>36967</v>
      </c>
      <c r="AF139">
        <f t="shared" si="47"/>
        <v>0</v>
      </c>
      <c r="AG139">
        <f t="shared" si="48"/>
        <v>0</v>
      </c>
      <c r="AH139">
        <f t="shared" si="49"/>
        <v>63615</v>
      </c>
      <c r="AI139">
        <f t="shared" si="50"/>
        <v>-2446</v>
      </c>
      <c r="AJ139">
        <f t="shared" si="51"/>
        <v>0</v>
      </c>
      <c r="AK139">
        <f t="shared" si="52"/>
        <v>0</v>
      </c>
      <c r="AL139">
        <f t="shared" si="53"/>
        <v>0</v>
      </c>
      <c r="AM139">
        <f t="shared" si="54"/>
        <v>0</v>
      </c>
      <c r="AN139">
        <f t="shared" si="55"/>
        <v>0</v>
      </c>
      <c r="AO139">
        <f t="shared" si="56"/>
        <v>0</v>
      </c>
      <c r="AP139">
        <f t="shared" si="57"/>
        <v>0</v>
      </c>
      <c r="AQ139">
        <f t="shared" si="58"/>
        <v>0</v>
      </c>
      <c r="AR139">
        <f t="shared" si="59"/>
        <v>0</v>
      </c>
    </row>
    <row r="140" spans="1:44" x14ac:dyDescent="0.3">
      <c r="A140" s="2" t="s">
        <v>182</v>
      </c>
      <c r="B140" s="3">
        <v>30000</v>
      </c>
      <c r="C140" s="2">
        <v>2</v>
      </c>
      <c r="D140" s="2">
        <v>2</v>
      </c>
      <c r="E140" s="2">
        <v>1</v>
      </c>
      <c r="F140" s="2">
        <v>27</v>
      </c>
      <c r="G140" s="2">
        <v>2</v>
      </c>
      <c r="H140" s="2">
        <v>2</v>
      </c>
      <c r="I140" s="2">
        <v>2</v>
      </c>
      <c r="J140" s="2">
        <v>2</v>
      </c>
      <c r="K140" s="2">
        <v>2</v>
      </c>
      <c r="L140" s="2">
        <v>2</v>
      </c>
      <c r="M140" s="3">
        <v>27896</v>
      </c>
      <c r="N140" s="3">
        <v>26835</v>
      </c>
      <c r="O140" s="3">
        <v>28690</v>
      </c>
      <c r="P140" s="3">
        <v>27633</v>
      </c>
      <c r="Q140" s="3">
        <v>29184</v>
      </c>
      <c r="R140" s="3">
        <v>28776</v>
      </c>
      <c r="S140" s="3">
        <v>0</v>
      </c>
      <c r="T140" s="3">
        <v>2659</v>
      </c>
      <c r="U140" s="3">
        <v>0</v>
      </c>
      <c r="V140" s="3">
        <v>2309</v>
      </c>
      <c r="W140" s="3">
        <v>1087</v>
      </c>
      <c r="X140">
        <v>0</v>
      </c>
      <c r="Y140">
        <f t="shared" si="60"/>
        <v>6</v>
      </c>
      <c r="Z140">
        <f t="shared" si="41"/>
        <v>27896</v>
      </c>
      <c r="AA140">
        <f t="shared" si="42"/>
        <v>24176</v>
      </c>
      <c r="AB140">
        <f t="shared" si="43"/>
        <v>28690</v>
      </c>
      <c r="AC140">
        <f t="shared" si="44"/>
        <v>25324</v>
      </c>
      <c r="AD140">
        <f t="shared" si="45"/>
        <v>28097</v>
      </c>
      <c r="AE140">
        <f t="shared" si="46"/>
        <v>28776</v>
      </c>
      <c r="AF140">
        <f t="shared" si="47"/>
        <v>0</v>
      </c>
      <c r="AG140">
        <f t="shared" si="48"/>
        <v>0</v>
      </c>
      <c r="AH140">
        <f t="shared" si="49"/>
        <v>-880</v>
      </c>
      <c r="AI140">
        <f t="shared" si="50"/>
        <v>0</v>
      </c>
      <c r="AJ140">
        <f t="shared" si="51"/>
        <v>2</v>
      </c>
      <c r="AK140">
        <f t="shared" si="52"/>
        <v>2</v>
      </c>
      <c r="AL140">
        <f t="shared" si="53"/>
        <v>2</v>
      </c>
      <c r="AM140">
        <f t="shared" si="54"/>
        <v>2</v>
      </c>
      <c r="AN140">
        <f t="shared" si="55"/>
        <v>2</v>
      </c>
      <c r="AO140">
        <f t="shared" si="56"/>
        <v>2</v>
      </c>
      <c r="AP140">
        <f t="shared" si="57"/>
        <v>12</v>
      </c>
      <c r="AQ140">
        <f t="shared" si="58"/>
        <v>2</v>
      </c>
      <c r="AR140">
        <f t="shared" si="59"/>
        <v>0</v>
      </c>
    </row>
    <row r="141" spans="1:44" x14ac:dyDescent="0.3">
      <c r="A141" s="2" t="s">
        <v>183</v>
      </c>
      <c r="B141" s="3">
        <v>150000</v>
      </c>
      <c r="C141" s="2">
        <v>1</v>
      </c>
      <c r="D141" s="2">
        <v>2</v>
      </c>
      <c r="E141" s="2">
        <v>1</v>
      </c>
      <c r="F141" s="2">
        <v>39</v>
      </c>
      <c r="G141" s="2">
        <v>0</v>
      </c>
      <c r="H141" s="2">
        <v>0</v>
      </c>
      <c r="I141" s="2">
        <v>0</v>
      </c>
      <c r="J141" s="2">
        <v>2</v>
      </c>
      <c r="K141" s="2">
        <v>2</v>
      </c>
      <c r="L141" s="2">
        <v>2</v>
      </c>
      <c r="M141" s="3">
        <v>76415</v>
      </c>
      <c r="N141" s="3">
        <v>78836</v>
      </c>
      <c r="O141" s="3">
        <v>87265</v>
      </c>
      <c r="P141" s="3">
        <v>85084</v>
      </c>
      <c r="Q141" s="3">
        <v>93323</v>
      </c>
      <c r="R141" s="3">
        <v>91783</v>
      </c>
      <c r="S141" s="3">
        <v>4150</v>
      </c>
      <c r="T141" s="3">
        <v>10575</v>
      </c>
      <c r="U141" s="3">
        <v>0</v>
      </c>
      <c r="V141" s="3">
        <v>9717</v>
      </c>
      <c r="W141" s="3">
        <v>0</v>
      </c>
      <c r="X141">
        <v>3300</v>
      </c>
      <c r="Y141">
        <f t="shared" si="60"/>
        <v>6</v>
      </c>
      <c r="Z141">
        <f t="shared" si="41"/>
        <v>72265</v>
      </c>
      <c r="AA141">
        <f t="shared" si="42"/>
        <v>68261</v>
      </c>
      <c r="AB141">
        <f t="shared" si="43"/>
        <v>87265</v>
      </c>
      <c r="AC141">
        <f t="shared" si="44"/>
        <v>75367</v>
      </c>
      <c r="AD141">
        <f t="shared" si="45"/>
        <v>93323</v>
      </c>
      <c r="AE141">
        <f t="shared" si="46"/>
        <v>88483</v>
      </c>
      <c r="AF141">
        <f t="shared" si="47"/>
        <v>0</v>
      </c>
      <c r="AG141">
        <f t="shared" si="48"/>
        <v>0</v>
      </c>
      <c r="AH141">
        <f t="shared" si="49"/>
        <v>-15368</v>
      </c>
      <c r="AI141">
        <f t="shared" si="50"/>
        <v>850</v>
      </c>
      <c r="AJ141">
        <f t="shared" si="51"/>
        <v>0</v>
      </c>
      <c r="AK141">
        <f t="shared" si="52"/>
        <v>0</v>
      </c>
      <c r="AL141">
        <f t="shared" si="53"/>
        <v>0</v>
      </c>
      <c r="AM141">
        <f t="shared" si="54"/>
        <v>2</v>
      </c>
      <c r="AN141">
        <f t="shared" si="55"/>
        <v>2</v>
      </c>
      <c r="AO141">
        <f t="shared" si="56"/>
        <v>2</v>
      </c>
      <c r="AP141">
        <f t="shared" si="57"/>
        <v>6</v>
      </c>
      <c r="AQ141">
        <f t="shared" si="58"/>
        <v>1</v>
      </c>
      <c r="AR141">
        <f t="shared" si="59"/>
        <v>0</v>
      </c>
    </row>
    <row r="142" spans="1:44" x14ac:dyDescent="0.3">
      <c r="A142" s="2" t="s">
        <v>184</v>
      </c>
      <c r="B142" s="3">
        <v>120000</v>
      </c>
      <c r="C142" s="2">
        <v>1</v>
      </c>
      <c r="D142" s="2">
        <v>2</v>
      </c>
      <c r="E142" s="2">
        <v>2</v>
      </c>
      <c r="F142" s="2">
        <v>49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3">
        <v>38878</v>
      </c>
      <c r="N142" s="3">
        <v>39917</v>
      </c>
      <c r="O142" s="3">
        <v>32048</v>
      </c>
      <c r="P142" s="3">
        <v>29131</v>
      </c>
      <c r="Q142" s="3">
        <v>30288</v>
      </c>
      <c r="R142" s="3">
        <v>30192</v>
      </c>
      <c r="S142" s="3">
        <v>2000</v>
      </c>
      <c r="T142" s="3">
        <v>2000</v>
      </c>
      <c r="U142" s="3">
        <v>2000</v>
      </c>
      <c r="V142" s="3">
        <v>3000</v>
      </c>
      <c r="W142" s="3">
        <v>3000</v>
      </c>
      <c r="X142">
        <v>5000</v>
      </c>
      <c r="Y142">
        <f t="shared" si="60"/>
        <v>6</v>
      </c>
      <c r="Z142">
        <f t="shared" si="41"/>
        <v>36878</v>
      </c>
      <c r="AA142">
        <f t="shared" si="42"/>
        <v>37917</v>
      </c>
      <c r="AB142">
        <f t="shared" si="43"/>
        <v>30048</v>
      </c>
      <c r="AC142">
        <f t="shared" si="44"/>
        <v>26131</v>
      </c>
      <c r="AD142">
        <f t="shared" si="45"/>
        <v>27288</v>
      </c>
      <c r="AE142">
        <f t="shared" si="46"/>
        <v>25192</v>
      </c>
      <c r="AF142">
        <f t="shared" si="47"/>
        <v>0</v>
      </c>
      <c r="AG142">
        <f t="shared" si="48"/>
        <v>0</v>
      </c>
      <c r="AH142">
        <f t="shared" si="49"/>
        <v>8686</v>
      </c>
      <c r="AI142">
        <f t="shared" si="50"/>
        <v>-3000</v>
      </c>
      <c r="AJ142">
        <f t="shared" si="51"/>
        <v>0</v>
      </c>
      <c r="AK142">
        <f t="shared" si="52"/>
        <v>0</v>
      </c>
      <c r="AL142">
        <f t="shared" si="53"/>
        <v>0</v>
      </c>
      <c r="AM142">
        <f t="shared" si="54"/>
        <v>0</v>
      </c>
      <c r="AN142">
        <f t="shared" si="55"/>
        <v>0</v>
      </c>
      <c r="AO142">
        <f t="shared" si="56"/>
        <v>0</v>
      </c>
      <c r="AP142">
        <f t="shared" si="57"/>
        <v>0</v>
      </c>
      <c r="AQ142">
        <f t="shared" si="58"/>
        <v>0</v>
      </c>
      <c r="AR142">
        <f t="shared" si="59"/>
        <v>0</v>
      </c>
    </row>
    <row r="143" spans="1:44" x14ac:dyDescent="0.3">
      <c r="A143" s="2" t="s">
        <v>185</v>
      </c>
      <c r="B143" s="3">
        <v>80000</v>
      </c>
      <c r="C143" s="2">
        <v>2</v>
      </c>
      <c r="D143" s="2">
        <v>1</v>
      </c>
      <c r="E143" s="2">
        <v>2</v>
      </c>
      <c r="F143" s="2">
        <v>23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3">
        <v>23998</v>
      </c>
      <c r="N143" s="3">
        <v>17442</v>
      </c>
      <c r="O143" s="3">
        <v>15948</v>
      </c>
      <c r="P143" s="3">
        <v>17118</v>
      </c>
      <c r="Q143" s="3">
        <v>9883</v>
      </c>
      <c r="R143" s="3">
        <v>8689</v>
      </c>
      <c r="S143" s="3">
        <v>3150</v>
      </c>
      <c r="T143" s="3">
        <v>2000</v>
      </c>
      <c r="U143" s="3">
        <v>6000</v>
      </c>
      <c r="V143" s="3">
        <v>500</v>
      </c>
      <c r="W143" s="3">
        <v>304</v>
      </c>
      <c r="X143">
        <v>500</v>
      </c>
      <c r="Y143">
        <f t="shared" si="60"/>
        <v>6</v>
      </c>
      <c r="Z143">
        <f t="shared" si="41"/>
        <v>20848</v>
      </c>
      <c r="AA143">
        <f t="shared" si="42"/>
        <v>15442</v>
      </c>
      <c r="AB143">
        <f t="shared" si="43"/>
        <v>9948</v>
      </c>
      <c r="AC143">
        <f t="shared" si="44"/>
        <v>16618</v>
      </c>
      <c r="AD143">
        <f t="shared" si="45"/>
        <v>9579</v>
      </c>
      <c r="AE143">
        <f t="shared" si="46"/>
        <v>8189</v>
      </c>
      <c r="AF143">
        <f t="shared" si="47"/>
        <v>0</v>
      </c>
      <c r="AG143">
        <f t="shared" si="48"/>
        <v>0</v>
      </c>
      <c r="AH143">
        <f t="shared" si="49"/>
        <v>15309</v>
      </c>
      <c r="AI143">
        <f t="shared" si="50"/>
        <v>2650</v>
      </c>
      <c r="AJ143">
        <f t="shared" si="51"/>
        <v>0</v>
      </c>
      <c r="AK143">
        <f t="shared" si="52"/>
        <v>0</v>
      </c>
      <c r="AL143">
        <f t="shared" si="53"/>
        <v>0</v>
      </c>
      <c r="AM143">
        <f t="shared" si="54"/>
        <v>0</v>
      </c>
      <c r="AN143">
        <f t="shared" si="55"/>
        <v>0</v>
      </c>
      <c r="AO143">
        <f t="shared" si="56"/>
        <v>0</v>
      </c>
      <c r="AP143">
        <f t="shared" si="57"/>
        <v>0</v>
      </c>
      <c r="AQ143">
        <f t="shared" si="58"/>
        <v>0</v>
      </c>
      <c r="AR143">
        <f t="shared" si="59"/>
        <v>0</v>
      </c>
    </row>
    <row r="144" spans="1:44" x14ac:dyDescent="0.3">
      <c r="A144" s="2" t="s">
        <v>186</v>
      </c>
      <c r="B144" s="3">
        <v>290000</v>
      </c>
      <c r="C144" s="2">
        <v>1</v>
      </c>
      <c r="D144" s="2">
        <v>1</v>
      </c>
      <c r="E144" s="2">
        <v>1</v>
      </c>
      <c r="F144" s="2">
        <v>63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2</v>
      </c>
      <c r="M144" s="3">
        <v>183800</v>
      </c>
      <c r="N144" s="3">
        <v>187658</v>
      </c>
      <c r="O144" s="3">
        <v>193030</v>
      </c>
      <c r="P144" s="3">
        <v>195356</v>
      </c>
      <c r="Q144" s="3">
        <v>207180</v>
      </c>
      <c r="R144" s="3">
        <v>211614</v>
      </c>
      <c r="S144" s="3">
        <v>6820</v>
      </c>
      <c r="T144" s="3">
        <v>8500</v>
      </c>
      <c r="U144" s="3">
        <v>7020</v>
      </c>
      <c r="V144" s="3">
        <v>15000</v>
      </c>
      <c r="W144" s="3">
        <v>8000</v>
      </c>
      <c r="X144">
        <v>0</v>
      </c>
      <c r="Y144">
        <f t="shared" si="60"/>
        <v>6</v>
      </c>
      <c r="Z144">
        <f t="shared" si="41"/>
        <v>176980</v>
      </c>
      <c r="AA144">
        <f t="shared" si="42"/>
        <v>179158</v>
      </c>
      <c r="AB144">
        <f t="shared" si="43"/>
        <v>186010</v>
      </c>
      <c r="AC144">
        <f t="shared" si="44"/>
        <v>180356</v>
      </c>
      <c r="AD144">
        <f t="shared" si="45"/>
        <v>199180</v>
      </c>
      <c r="AE144">
        <f t="shared" si="46"/>
        <v>211614</v>
      </c>
      <c r="AF144">
        <f t="shared" si="47"/>
        <v>0</v>
      </c>
      <c r="AG144">
        <f t="shared" si="48"/>
        <v>0</v>
      </c>
      <c r="AH144">
        <f t="shared" si="49"/>
        <v>-27814</v>
      </c>
      <c r="AI144">
        <f t="shared" si="50"/>
        <v>6820</v>
      </c>
      <c r="AJ144">
        <f t="shared" si="51"/>
        <v>0</v>
      </c>
      <c r="AK144">
        <f t="shared" si="52"/>
        <v>0</v>
      </c>
      <c r="AL144">
        <f t="shared" si="53"/>
        <v>0</v>
      </c>
      <c r="AM144">
        <f t="shared" si="54"/>
        <v>0</v>
      </c>
      <c r="AN144">
        <f t="shared" si="55"/>
        <v>0</v>
      </c>
      <c r="AO144">
        <f t="shared" si="56"/>
        <v>2</v>
      </c>
      <c r="AP144">
        <f t="shared" si="57"/>
        <v>2</v>
      </c>
      <c r="AQ144">
        <f t="shared" si="58"/>
        <v>0.33333333333333331</v>
      </c>
      <c r="AR144">
        <f t="shared" si="59"/>
        <v>0</v>
      </c>
    </row>
    <row r="145" spans="1:44" x14ac:dyDescent="0.3">
      <c r="A145" s="2" t="s">
        <v>187</v>
      </c>
      <c r="B145" s="3">
        <v>50000</v>
      </c>
      <c r="C145" s="2">
        <v>1</v>
      </c>
      <c r="D145" s="2">
        <v>2</v>
      </c>
      <c r="E145" s="2">
        <v>2</v>
      </c>
      <c r="F145" s="2">
        <v>25</v>
      </c>
      <c r="G145" s="2">
        <v>0</v>
      </c>
      <c r="H145" s="2">
        <v>0</v>
      </c>
      <c r="I145" s="2">
        <v>-1</v>
      </c>
      <c r="J145" s="2">
        <v>-1</v>
      </c>
      <c r="K145" s="2">
        <v>-1</v>
      </c>
      <c r="L145" s="2">
        <v>0</v>
      </c>
      <c r="M145" s="3">
        <v>11014</v>
      </c>
      <c r="N145" s="3">
        <v>11092</v>
      </c>
      <c r="O145" s="3">
        <v>692</v>
      </c>
      <c r="P145" s="3">
        <v>1184</v>
      </c>
      <c r="Q145" s="3">
        <v>24119</v>
      </c>
      <c r="R145" s="3">
        <v>24027</v>
      </c>
      <c r="S145" s="3">
        <v>1402</v>
      </c>
      <c r="T145" s="3">
        <v>694</v>
      </c>
      <c r="U145" s="3">
        <v>1186</v>
      </c>
      <c r="V145" s="3">
        <v>34029</v>
      </c>
      <c r="W145" s="3">
        <v>1002</v>
      </c>
      <c r="X145">
        <v>1023</v>
      </c>
      <c r="Y145">
        <f t="shared" si="60"/>
        <v>6</v>
      </c>
      <c r="Z145">
        <f t="shared" si="41"/>
        <v>9612</v>
      </c>
      <c r="AA145">
        <f t="shared" si="42"/>
        <v>10398</v>
      </c>
      <c r="AB145">
        <f t="shared" si="43"/>
        <v>-494</v>
      </c>
      <c r="AC145">
        <f t="shared" si="44"/>
        <v>-32845</v>
      </c>
      <c r="AD145">
        <f t="shared" si="45"/>
        <v>23117</v>
      </c>
      <c r="AE145">
        <f t="shared" si="46"/>
        <v>23004</v>
      </c>
      <c r="AF145">
        <f t="shared" si="47"/>
        <v>2</v>
      </c>
      <c r="AG145">
        <f t="shared" si="48"/>
        <v>0.33333333333333331</v>
      </c>
      <c r="AH145">
        <f t="shared" si="49"/>
        <v>-13013</v>
      </c>
      <c r="AI145">
        <f t="shared" si="50"/>
        <v>379</v>
      </c>
      <c r="AJ145">
        <f t="shared" si="51"/>
        <v>0</v>
      </c>
      <c r="AK145">
        <f t="shared" si="52"/>
        <v>0</v>
      </c>
      <c r="AL145">
        <f t="shared" si="53"/>
        <v>0</v>
      </c>
      <c r="AM145">
        <f t="shared" si="54"/>
        <v>0</v>
      </c>
      <c r="AN145">
        <f t="shared" si="55"/>
        <v>0</v>
      </c>
      <c r="AO145">
        <f t="shared" si="56"/>
        <v>0</v>
      </c>
      <c r="AP145">
        <f t="shared" si="57"/>
        <v>0</v>
      </c>
      <c r="AQ145">
        <f t="shared" si="58"/>
        <v>0</v>
      </c>
      <c r="AR145">
        <f t="shared" si="59"/>
        <v>1</v>
      </c>
    </row>
    <row r="146" spans="1:44" x14ac:dyDescent="0.3">
      <c r="A146" s="2" t="s">
        <v>188</v>
      </c>
      <c r="B146" s="3">
        <v>320000</v>
      </c>
      <c r="C146" s="2">
        <v>2</v>
      </c>
      <c r="D146" s="2">
        <v>1</v>
      </c>
      <c r="E146" s="2">
        <v>1</v>
      </c>
      <c r="F146" s="2">
        <v>34</v>
      </c>
      <c r="G146" s="2">
        <v>-2</v>
      </c>
      <c r="H146" s="2">
        <v>-2</v>
      </c>
      <c r="I146" s="2">
        <v>-2</v>
      </c>
      <c r="J146" s="2">
        <v>-2</v>
      </c>
      <c r="K146" s="2">
        <v>-2</v>
      </c>
      <c r="L146" s="2">
        <v>-2</v>
      </c>
      <c r="M146" s="3">
        <v>11317</v>
      </c>
      <c r="N146" s="3">
        <v>2612</v>
      </c>
      <c r="O146" s="3">
        <v>1265</v>
      </c>
      <c r="P146" s="3">
        <v>3031</v>
      </c>
      <c r="Q146" s="3">
        <v>13001</v>
      </c>
      <c r="R146" s="3">
        <v>8807</v>
      </c>
      <c r="S146" s="3">
        <v>2617</v>
      </c>
      <c r="T146" s="3">
        <v>1265</v>
      </c>
      <c r="U146" s="3">
        <v>3031</v>
      </c>
      <c r="V146" s="3">
        <v>13001</v>
      </c>
      <c r="W146" s="3">
        <v>8807</v>
      </c>
      <c r="X146">
        <v>4003</v>
      </c>
      <c r="Y146">
        <f t="shared" si="60"/>
        <v>6</v>
      </c>
      <c r="Z146">
        <f t="shared" si="41"/>
        <v>8700</v>
      </c>
      <c r="AA146">
        <f t="shared" si="42"/>
        <v>1347</v>
      </c>
      <c r="AB146">
        <f t="shared" si="43"/>
        <v>-1766</v>
      </c>
      <c r="AC146">
        <f t="shared" si="44"/>
        <v>-9970</v>
      </c>
      <c r="AD146">
        <f t="shared" si="45"/>
        <v>4194</v>
      </c>
      <c r="AE146">
        <f t="shared" si="46"/>
        <v>4804</v>
      </c>
      <c r="AF146">
        <f t="shared" si="47"/>
        <v>2</v>
      </c>
      <c r="AG146">
        <f t="shared" si="48"/>
        <v>0.33333333333333331</v>
      </c>
      <c r="AH146">
        <f t="shared" si="49"/>
        <v>2510</v>
      </c>
      <c r="AI146">
        <f t="shared" si="50"/>
        <v>-1386</v>
      </c>
      <c r="AJ146">
        <f t="shared" si="51"/>
        <v>0</v>
      </c>
      <c r="AK146">
        <f t="shared" si="52"/>
        <v>0</v>
      </c>
      <c r="AL146">
        <f t="shared" si="53"/>
        <v>0</v>
      </c>
      <c r="AM146">
        <f t="shared" si="54"/>
        <v>0</v>
      </c>
      <c r="AN146">
        <f t="shared" si="55"/>
        <v>0</v>
      </c>
      <c r="AO146">
        <f t="shared" si="56"/>
        <v>0</v>
      </c>
      <c r="AP146">
        <f t="shared" si="57"/>
        <v>0</v>
      </c>
      <c r="AQ146">
        <f t="shared" si="58"/>
        <v>0</v>
      </c>
      <c r="AR146">
        <f t="shared" si="59"/>
        <v>0</v>
      </c>
    </row>
    <row r="147" spans="1:44" x14ac:dyDescent="0.3">
      <c r="A147" s="2" t="s">
        <v>189</v>
      </c>
      <c r="B147" s="3">
        <v>310000</v>
      </c>
      <c r="C147" s="2">
        <v>2</v>
      </c>
      <c r="D147" s="2">
        <v>1</v>
      </c>
      <c r="E147" s="2">
        <v>1</v>
      </c>
      <c r="F147" s="2">
        <v>37</v>
      </c>
      <c r="G147" s="2">
        <v>-1</v>
      </c>
      <c r="H147" s="2">
        <v>-1</v>
      </c>
      <c r="I147" s="2">
        <v>-1</v>
      </c>
      <c r="J147" s="2">
        <v>-1</v>
      </c>
      <c r="K147" s="2">
        <v>0</v>
      </c>
      <c r="L147" s="2">
        <v>-1</v>
      </c>
      <c r="M147" s="3">
        <v>325</v>
      </c>
      <c r="N147" s="3">
        <v>4373</v>
      </c>
      <c r="O147" s="3">
        <v>26863</v>
      </c>
      <c r="P147" s="3">
        <v>7443</v>
      </c>
      <c r="Q147" s="3">
        <v>4221</v>
      </c>
      <c r="R147" s="3">
        <v>8172</v>
      </c>
      <c r="S147" s="3">
        <v>4373</v>
      </c>
      <c r="T147" s="3">
        <v>26863</v>
      </c>
      <c r="U147" s="3">
        <v>7443</v>
      </c>
      <c r="V147" s="3">
        <v>0</v>
      </c>
      <c r="W147" s="3">
        <v>8172</v>
      </c>
      <c r="X147">
        <v>31362</v>
      </c>
      <c r="Y147">
        <f t="shared" si="60"/>
        <v>6</v>
      </c>
      <c r="Z147">
        <f t="shared" si="41"/>
        <v>-4048</v>
      </c>
      <c r="AA147">
        <f t="shared" si="42"/>
        <v>-22490</v>
      </c>
      <c r="AB147">
        <f t="shared" si="43"/>
        <v>19420</v>
      </c>
      <c r="AC147">
        <f t="shared" si="44"/>
        <v>7443</v>
      </c>
      <c r="AD147">
        <f t="shared" si="45"/>
        <v>-3951</v>
      </c>
      <c r="AE147">
        <f t="shared" si="46"/>
        <v>-23190</v>
      </c>
      <c r="AF147">
        <f t="shared" si="47"/>
        <v>4</v>
      </c>
      <c r="AG147">
        <f t="shared" si="48"/>
        <v>0.66666666666666663</v>
      </c>
      <c r="AH147">
        <f t="shared" si="49"/>
        <v>-7847</v>
      </c>
      <c r="AI147">
        <f t="shared" si="50"/>
        <v>-26989</v>
      </c>
      <c r="AJ147">
        <f t="shared" si="51"/>
        <v>0</v>
      </c>
      <c r="AK147">
        <f t="shared" si="52"/>
        <v>0</v>
      </c>
      <c r="AL147">
        <f t="shared" si="53"/>
        <v>0</v>
      </c>
      <c r="AM147">
        <f t="shared" si="54"/>
        <v>0</v>
      </c>
      <c r="AN147">
        <f t="shared" si="55"/>
        <v>0</v>
      </c>
      <c r="AO147">
        <f t="shared" si="56"/>
        <v>0</v>
      </c>
      <c r="AP147">
        <f t="shared" si="57"/>
        <v>0</v>
      </c>
      <c r="AQ147">
        <f t="shared" si="58"/>
        <v>0</v>
      </c>
      <c r="AR147">
        <f t="shared" si="59"/>
        <v>1</v>
      </c>
    </row>
    <row r="148" spans="1:44" x14ac:dyDescent="0.3">
      <c r="A148" s="2" t="s">
        <v>190</v>
      </c>
      <c r="B148" s="3">
        <v>180000</v>
      </c>
      <c r="C148" s="2">
        <v>1</v>
      </c>
      <c r="D148" s="2">
        <v>2</v>
      </c>
      <c r="E148" s="2">
        <v>1</v>
      </c>
      <c r="F148" s="2">
        <v>35</v>
      </c>
      <c r="G148" s="2">
        <v>-1</v>
      </c>
      <c r="H148" s="2">
        <v>-1</v>
      </c>
      <c r="I148" s="2">
        <v>-1</v>
      </c>
      <c r="J148" s="2">
        <v>-1</v>
      </c>
      <c r="K148" s="2">
        <v>-1</v>
      </c>
      <c r="L148" s="2">
        <v>-1</v>
      </c>
      <c r="M148" s="3">
        <v>1099</v>
      </c>
      <c r="N148" s="3">
        <v>1099</v>
      </c>
      <c r="O148" s="3">
        <v>1099</v>
      </c>
      <c r="P148" s="3">
        <v>1099</v>
      </c>
      <c r="Q148" s="3">
        <v>0</v>
      </c>
      <c r="R148" s="3">
        <v>1099</v>
      </c>
      <c r="S148" s="3">
        <v>1099</v>
      </c>
      <c r="T148" s="3">
        <v>1099</v>
      </c>
      <c r="U148" s="3">
        <v>1099</v>
      </c>
      <c r="V148" s="3">
        <v>0</v>
      </c>
      <c r="W148" s="3">
        <v>1099</v>
      </c>
      <c r="X148">
        <v>0</v>
      </c>
      <c r="Y148">
        <f t="shared" si="60"/>
        <v>5</v>
      </c>
      <c r="Z148">
        <f t="shared" si="41"/>
        <v>0</v>
      </c>
      <c r="AA148">
        <f t="shared" si="42"/>
        <v>0</v>
      </c>
      <c r="AB148">
        <f t="shared" si="43"/>
        <v>0</v>
      </c>
      <c r="AC148">
        <f t="shared" si="44"/>
        <v>1099</v>
      </c>
      <c r="AD148">
        <f t="shared" si="45"/>
        <v>-1099</v>
      </c>
      <c r="AE148">
        <f t="shared" si="46"/>
        <v>1099</v>
      </c>
      <c r="AF148">
        <f t="shared" si="47"/>
        <v>4</v>
      </c>
      <c r="AG148">
        <f t="shared" si="48"/>
        <v>0.8</v>
      </c>
      <c r="AH148">
        <f t="shared" si="49"/>
        <v>0</v>
      </c>
      <c r="AI148">
        <f t="shared" si="50"/>
        <v>1099</v>
      </c>
      <c r="AJ148">
        <f t="shared" si="51"/>
        <v>0</v>
      </c>
      <c r="AK148">
        <f t="shared" si="52"/>
        <v>0</v>
      </c>
      <c r="AL148">
        <f t="shared" si="53"/>
        <v>0</v>
      </c>
      <c r="AM148">
        <f t="shared" si="54"/>
        <v>0</v>
      </c>
      <c r="AN148">
        <f t="shared" si="55"/>
        <v>0</v>
      </c>
      <c r="AO148">
        <f t="shared" si="56"/>
        <v>0</v>
      </c>
      <c r="AP148">
        <f t="shared" si="57"/>
        <v>0</v>
      </c>
      <c r="AQ148">
        <f t="shared" si="58"/>
        <v>0</v>
      </c>
      <c r="AR148">
        <f t="shared" si="59"/>
        <v>1</v>
      </c>
    </row>
    <row r="149" spans="1:44" x14ac:dyDescent="0.3">
      <c r="A149" s="2" t="s">
        <v>191</v>
      </c>
      <c r="B149" s="3">
        <v>80000</v>
      </c>
      <c r="C149" s="2">
        <v>1</v>
      </c>
      <c r="D149" s="2">
        <v>2</v>
      </c>
      <c r="E149" s="2">
        <v>1</v>
      </c>
      <c r="F149" s="2">
        <v>30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-1</v>
      </c>
      <c r="M149" s="3">
        <v>110692</v>
      </c>
      <c r="N149" s="3">
        <v>105273</v>
      </c>
      <c r="O149" s="3">
        <v>103223</v>
      </c>
      <c r="P149" s="3">
        <v>97871</v>
      </c>
      <c r="Q149" s="3">
        <v>38640</v>
      </c>
      <c r="R149" s="3">
        <v>14734</v>
      </c>
      <c r="S149" s="3">
        <v>3500</v>
      </c>
      <c r="T149" s="3">
        <v>4000</v>
      </c>
      <c r="U149" s="3">
        <v>2600</v>
      </c>
      <c r="V149" s="3">
        <v>3000</v>
      </c>
      <c r="W149" s="3">
        <v>19707</v>
      </c>
      <c r="X149">
        <v>50000</v>
      </c>
      <c r="Y149">
        <f t="shared" si="60"/>
        <v>6</v>
      </c>
      <c r="Z149">
        <f t="shared" si="41"/>
        <v>107192</v>
      </c>
      <c r="AA149">
        <f t="shared" si="42"/>
        <v>101273</v>
      </c>
      <c r="AB149">
        <f t="shared" si="43"/>
        <v>100623</v>
      </c>
      <c r="AC149">
        <f t="shared" si="44"/>
        <v>94871</v>
      </c>
      <c r="AD149">
        <f t="shared" si="45"/>
        <v>18933</v>
      </c>
      <c r="AE149">
        <f t="shared" si="46"/>
        <v>-35266</v>
      </c>
      <c r="AF149">
        <f t="shared" si="47"/>
        <v>1</v>
      </c>
      <c r="AG149">
        <f t="shared" si="48"/>
        <v>0.16666666666666666</v>
      </c>
      <c r="AH149">
        <f t="shared" si="49"/>
        <v>95958</v>
      </c>
      <c r="AI149">
        <f t="shared" si="50"/>
        <v>-46500</v>
      </c>
      <c r="AJ149">
        <f t="shared" si="51"/>
        <v>0</v>
      </c>
      <c r="AK149">
        <f t="shared" si="52"/>
        <v>0</v>
      </c>
      <c r="AL149">
        <f t="shared" si="53"/>
        <v>0</v>
      </c>
      <c r="AM149">
        <f t="shared" si="54"/>
        <v>0</v>
      </c>
      <c r="AN149">
        <f t="shared" si="55"/>
        <v>0</v>
      </c>
      <c r="AO149">
        <f t="shared" si="56"/>
        <v>0</v>
      </c>
      <c r="AP149">
        <f t="shared" si="57"/>
        <v>0</v>
      </c>
      <c r="AQ149">
        <f t="shared" si="58"/>
        <v>0</v>
      </c>
      <c r="AR149">
        <f t="shared" si="59"/>
        <v>0</v>
      </c>
    </row>
    <row r="150" spans="1:44" x14ac:dyDescent="0.3">
      <c r="A150" s="2" t="s">
        <v>192</v>
      </c>
      <c r="B150" s="3">
        <v>50000</v>
      </c>
      <c r="C150" s="2">
        <v>2</v>
      </c>
      <c r="D150" s="2">
        <v>1</v>
      </c>
      <c r="E150" s="2">
        <v>2</v>
      </c>
      <c r="F150" s="2">
        <v>25</v>
      </c>
      <c r="G150" s="2">
        <v>1</v>
      </c>
      <c r="H150" s="2">
        <v>-2</v>
      </c>
      <c r="I150" s="2">
        <v>-2</v>
      </c>
      <c r="J150" s="2">
        <v>-2</v>
      </c>
      <c r="K150" s="2">
        <v>-2</v>
      </c>
      <c r="L150" s="2">
        <v>-1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550</v>
      </c>
      <c r="S150" s="3">
        <v>0</v>
      </c>
      <c r="T150" s="3">
        <v>0</v>
      </c>
      <c r="U150" s="3">
        <v>0</v>
      </c>
      <c r="V150" s="3">
        <v>0</v>
      </c>
      <c r="W150" s="3">
        <v>550</v>
      </c>
      <c r="X150">
        <v>0</v>
      </c>
      <c r="Y150">
        <f t="shared" si="60"/>
        <v>1</v>
      </c>
      <c r="Z150">
        <f t="shared" si="41"/>
        <v>0</v>
      </c>
      <c r="AA150">
        <f t="shared" si="42"/>
        <v>0</v>
      </c>
      <c r="AB150">
        <f t="shared" si="43"/>
        <v>0</v>
      </c>
      <c r="AC150">
        <f t="shared" si="44"/>
        <v>0</v>
      </c>
      <c r="AD150">
        <f t="shared" si="45"/>
        <v>-550</v>
      </c>
      <c r="AE150">
        <f t="shared" si="46"/>
        <v>550</v>
      </c>
      <c r="AF150">
        <f t="shared" si="47"/>
        <v>5</v>
      </c>
      <c r="AG150">
        <f t="shared" si="48"/>
        <v>5</v>
      </c>
      <c r="AH150">
        <f t="shared" si="49"/>
        <v>-550</v>
      </c>
      <c r="AI150">
        <f t="shared" si="50"/>
        <v>0</v>
      </c>
      <c r="AJ150">
        <f t="shared" si="51"/>
        <v>1</v>
      </c>
      <c r="AK150">
        <f t="shared" si="52"/>
        <v>0</v>
      </c>
      <c r="AL150">
        <f t="shared" si="53"/>
        <v>0</v>
      </c>
      <c r="AM150">
        <f t="shared" si="54"/>
        <v>0</v>
      </c>
      <c r="AN150">
        <f t="shared" si="55"/>
        <v>0</v>
      </c>
      <c r="AO150">
        <f t="shared" si="56"/>
        <v>0</v>
      </c>
      <c r="AP150">
        <f t="shared" si="57"/>
        <v>1</v>
      </c>
      <c r="AQ150">
        <f t="shared" si="58"/>
        <v>1</v>
      </c>
      <c r="AR150">
        <f t="shared" si="59"/>
        <v>0</v>
      </c>
    </row>
    <row r="151" spans="1:44" x14ac:dyDescent="0.3">
      <c r="A151" s="2" t="s">
        <v>193</v>
      </c>
      <c r="B151" s="3">
        <v>90000</v>
      </c>
      <c r="C151" s="2">
        <v>1</v>
      </c>
      <c r="D151" s="2">
        <v>2</v>
      </c>
      <c r="E151" s="2">
        <v>1</v>
      </c>
      <c r="F151" s="2">
        <v>35</v>
      </c>
      <c r="G151" s="2">
        <v>8</v>
      </c>
      <c r="H151" s="2">
        <v>7</v>
      </c>
      <c r="I151" s="2">
        <v>6</v>
      </c>
      <c r="J151" s="2">
        <v>5</v>
      </c>
      <c r="K151" s="2">
        <v>4</v>
      </c>
      <c r="L151" s="2">
        <v>3</v>
      </c>
      <c r="M151" s="3">
        <v>112662</v>
      </c>
      <c r="N151" s="3">
        <v>111077</v>
      </c>
      <c r="O151" s="3">
        <v>108539</v>
      </c>
      <c r="P151" s="3">
        <v>106001</v>
      </c>
      <c r="Q151" s="3">
        <v>103816</v>
      </c>
      <c r="R151" s="3">
        <v>101878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>
        <v>0</v>
      </c>
      <c r="Y151">
        <f t="shared" si="60"/>
        <v>6</v>
      </c>
      <c r="Z151">
        <f t="shared" si="41"/>
        <v>112662</v>
      </c>
      <c r="AA151">
        <f t="shared" si="42"/>
        <v>111077</v>
      </c>
      <c r="AB151">
        <f t="shared" si="43"/>
        <v>108539</v>
      </c>
      <c r="AC151">
        <f t="shared" si="44"/>
        <v>106001</v>
      </c>
      <c r="AD151">
        <f t="shared" si="45"/>
        <v>103816</v>
      </c>
      <c r="AE151">
        <f t="shared" si="46"/>
        <v>101878</v>
      </c>
      <c r="AF151">
        <f t="shared" si="47"/>
        <v>0</v>
      </c>
      <c r="AG151">
        <f t="shared" si="48"/>
        <v>0</v>
      </c>
      <c r="AH151">
        <f t="shared" si="49"/>
        <v>10784</v>
      </c>
      <c r="AI151">
        <f t="shared" si="50"/>
        <v>0</v>
      </c>
      <c r="AJ151">
        <f t="shared" si="51"/>
        <v>8</v>
      </c>
      <c r="AK151">
        <f t="shared" si="52"/>
        <v>7</v>
      </c>
      <c r="AL151">
        <f t="shared" si="53"/>
        <v>6</v>
      </c>
      <c r="AM151">
        <f t="shared" si="54"/>
        <v>5</v>
      </c>
      <c r="AN151">
        <f t="shared" si="55"/>
        <v>4</v>
      </c>
      <c r="AO151">
        <f t="shared" si="56"/>
        <v>3</v>
      </c>
      <c r="AP151">
        <f t="shared" si="57"/>
        <v>33</v>
      </c>
      <c r="AQ151">
        <f t="shared" si="58"/>
        <v>5.5</v>
      </c>
      <c r="AR151">
        <f t="shared" si="59"/>
        <v>0</v>
      </c>
    </row>
    <row r="152" spans="1:44" x14ac:dyDescent="0.3">
      <c r="A152" s="2" t="s">
        <v>194</v>
      </c>
      <c r="B152" s="3">
        <v>260000</v>
      </c>
      <c r="C152" s="2">
        <v>2</v>
      </c>
      <c r="D152" s="2">
        <v>1</v>
      </c>
      <c r="E152" s="2">
        <v>2</v>
      </c>
      <c r="F152" s="2">
        <v>29</v>
      </c>
      <c r="G152" s="2">
        <v>-2</v>
      </c>
      <c r="H152" s="2">
        <v>-2</v>
      </c>
      <c r="I152" s="2">
        <v>-2</v>
      </c>
      <c r="J152" s="2">
        <v>-2</v>
      </c>
      <c r="K152" s="2">
        <v>-1</v>
      </c>
      <c r="L152" s="2">
        <v>-1</v>
      </c>
      <c r="M152" s="3">
        <v>1476</v>
      </c>
      <c r="N152" s="3">
        <v>1476</v>
      </c>
      <c r="O152" s="3">
        <v>1476</v>
      </c>
      <c r="P152" s="3">
        <v>1476</v>
      </c>
      <c r="Q152" s="3">
        <v>20976</v>
      </c>
      <c r="R152" s="3">
        <v>1476</v>
      </c>
      <c r="S152" s="3">
        <v>1476</v>
      </c>
      <c r="T152" s="3">
        <v>1476</v>
      </c>
      <c r="U152" s="3">
        <v>1476</v>
      </c>
      <c r="V152" s="3">
        <v>20976</v>
      </c>
      <c r="W152" s="3">
        <v>1476</v>
      </c>
      <c r="X152">
        <v>1476</v>
      </c>
      <c r="Y152">
        <f t="shared" si="60"/>
        <v>6</v>
      </c>
      <c r="Z152">
        <f t="shared" si="41"/>
        <v>0</v>
      </c>
      <c r="AA152">
        <f t="shared" si="42"/>
        <v>0</v>
      </c>
      <c r="AB152">
        <f t="shared" si="43"/>
        <v>0</v>
      </c>
      <c r="AC152">
        <f t="shared" si="44"/>
        <v>-19500</v>
      </c>
      <c r="AD152">
        <f t="shared" si="45"/>
        <v>19500</v>
      </c>
      <c r="AE152">
        <f t="shared" si="46"/>
        <v>0</v>
      </c>
      <c r="AF152">
        <f t="shared" si="47"/>
        <v>5</v>
      </c>
      <c r="AG152">
        <f t="shared" si="48"/>
        <v>0.83333333333333337</v>
      </c>
      <c r="AH152">
        <f t="shared" si="49"/>
        <v>0</v>
      </c>
      <c r="AI152">
        <f t="shared" si="50"/>
        <v>0</v>
      </c>
      <c r="AJ152">
        <f t="shared" si="51"/>
        <v>0</v>
      </c>
      <c r="AK152">
        <f t="shared" si="52"/>
        <v>0</v>
      </c>
      <c r="AL152">
        <f t="shared" si="53"/>
        <v>0</v>
      </c>
      <c r="AM152">
        <f t="shared" si="54"/>
        <v>0</v>
      </c>
      <c r="AN152">
        <f t="shared" si="55"/>
        <v>0</v>
      </c>
      <c r="AO152">
        <f t="shared" si="56"/>
        <v>0</v>
      </c>
      <c r="AP152">
        <f t="shared" si="57"/>
        <v>0</v>
      </c>
      <c r="AQ152">
        <f t="shared" si="58"/>
        <v>0</v>
      </c>
      <c r="AR152">
        <f t="shared" si="59"/>
        <v>0</v>
      </c>
    </row>
    <row r="153" spans="1:44" x14ac:dyDescent="0.3">
      <c r="A153" s="2" t="s">
        <v>195</v>
      </c>
      <c r="B153" s="3">
        <v>50000</v>
      </c>
      <c r="C153" s="2">
        <v>1</v>
      </c>
      <c r="D153" s="2">
        <v>1</v>
      </c>
      <c r="E153" s="2">
        <v>2</v>
      </c>
      <c r="F153" s="2">
        <v>38</v>
      </c>
      <c r="G153" s="2">
        <v>-1</v>
      </c>
      <c r="H153" s="2">
        <v>-1</v>
      </c>
      <c r="I153" s="2">
        <v>-1</v>
      </c>
      <c r="J153" s="2">
        <v>-1</v>
      </c>
      <c r="K153" s="2">
        <v>-1</v>
      </c>
      <c r="L153" s="2">
        <v>-1</v>
      </c>
      <c r="M153" s="3">
        <v>390</v>
      </c>
      <c r="N153" s="3">
        <v>390</v>
      </c>
      <c r="O153" s="3">
        <v>390</v>
      </c>
      <c r="P153" s="3">
        <v>390</v>
      </c>
      <c r="Q153" s="3">
        <v>390</v>
      </c>
      <c r="R153" s="3">
        <v>5010</v>
      </c>
      <c r="S153" s="3">
        <v>390</v>
      </c>
      <c r="T153" s="3">
        <v>390</v>
      </c>
      <c r="U153" s="3">
        <v>390</v>
      </c>
      <c r="V153" s="3">
        <v>390</v>
      </c>
      <c r="W153" s="3">
        <v>5010</v>
      </c>
      <c r="X153">
        <v>390</v>
      </c>
      <c r="Y153">
        <f t="shared" si="60"/>
        <v>6</v>
      </c>
      <c r="Z153">
        <f t="shared" si="41"/>
        <v>0</v>
      </c>
      <c r="AA153">
        <f t="shared" si="42"/>
        <v>0</v>
      </c>
      <c r="AB153">
        <f t="shared" si="43"/>
        <v>0</v>
      </c>
      <c r="AC153">
        <f t="shared" si="44"/>
        <v>0</v>
      </c>
      <c r="AD153">
        <f t="shared" si="45"/>
        <v>-4620</v>
      </c>
      <c r="AE153">
        <f t="shared" si="46"/>
        <v>4620</v>
      </c>
      <c r="AF153">
        <f t="shared" si="47"/>
        <v>5</v>
      </c>
      <c r="AG153">
        <f t="shared" si="48"/>
        <v>0.83333333333333337</v>
      </c>
      <c r="AH153">
        <f t="shared" si="49"/>
        <v>-4620</v>
      </c>
      <c r="AI153">
        <f t="shared" si="50"/>
        <v>0</v>
      </c>
      <c r="AJ153">
        <f t="shared" si="51"/>
        <v>0</v>
      </c>
      <c r="AK153">
        <f t="shared" si="52"/>
        <v>0</v>
      </c>
      <c r="AL153">
        <f t="shared" si="53"/>
        <v>0</v>
      </c>
      <c r="AM153">
        <f t="shared" si="54"/>
        <v>0</v>
      </c>
      <c r="AN153">
        <f t="shared" si="55"/>
        <v>0</v>
      </c>
      <c r="AO153">
        <f t="shared" si="56"/>
        <v>0</v>
      </c>
      <c r="AP153">
        <f t="shared" si="57"/>
        <v>0</v>
      </c>
      <c r="AQ153">
        <f t="shared" si="58"/>
        <v>0</v>
      </c>
      <c r="AR153">
        <f t="shared" si="59"/>
        <v>1</v>
      </c>
    </row>
    <row r="154" spans="1:44" x14ac:dyDescent="0.3">
      <c r="A154" s="2" t="s">
        <v>196</v>
      </c>
      <c r="B154" s="3">
        <v>280000</v>
      </c>
      <c r="C154" s="2">
        <v>2</v>
      </c>
      <c r="D154" s="2">
        <v>1</v>
      </c>
      <c r="E154" s="2">
        <v>2</v>
      </c>
      <c r="F154" s="2">
        <v>32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3">
        <v>202506</v>
      </c>
      <c r="N154" s="3">
        <v>197855</v>
      </c>
      <c r="O154" s="3">
        <v>239059</v>
      </c>
      <c r="P154" s="3">
        <v>282518</v>
      </c>
      <c r="Q154" s="3">
        <v>248238</v>
      </c>
      <c r="R154" s="3">
        <v>210267</v>
      </c>
      <c r="S154" s="3">
        <v>10547</v>
      </c>
      <c r="T154" s="3">
        <v>80004</v>
      </c>
      <c r="U154" s="3">
        <v>68410</v>
      </c>
      <c r="V154" s="3">
        <v>7767</v>
      </c>
      <c r="W154" s="3">
        <v>6308</v>
      </c>
      <c r="X154">
        <v>5437</v>
      </c>
      <c r="Y154">
        <f t="shared" si="60"/>
        <v>6</v>
      </c>
      <c r="Z154">
        <f t="shared" si="41"/>
        <v>191959</v>
      </c>
      <c r="AA154">
        <f t="shared" si="42"/>
        <v>117851</v>
      </c>
      <c r="AB154">
        <f t="shared" si="43"/>
        <v>170649</v>
      </c>
      <c r="AC154">
        <f t="shared" si="44"/>
        <v>274751</v>
      </c>
      <c r="AD154">
        <f t="shared" si="45"/>
        <v>241930</v>
      </c>
      <c r="AE154">
        <f t="shared" si="46"/>
        <v>204830</v>
      </c>
      <c r="AF154">
        <f t="shared" si="47"/>
        <v>0</v>
      </c>
      <c r="AG154">
        <f t="shared" si="48"/>
        <v>0</v>
      </c>
      <c r="AH154">
        <f t="shared" si="49"/>
        <v>-7761</v>
      </c>
      <c r="AI154">
        <f t="shared" si="50"/>
        <v>5110</v>
      </c>
      <c r="AJ154">
        <f t="shared" si="51"/>
        <v>0</v>
      </c>
      <c r="AK154">
        <f t="shared" si="52"/>
        <v>0</v>
      </c>
      <c r="AL154">
        <f t="shared" si="53"/>
        <v>0</v>
      </c>
      <c r="AM154">
        <f t="shared" si="54"/>
        <v>0</v>
      </c>
      <c r="AN154">
        <f t="shared" si="55"/>
        <v>0</v>
      </c>
      <c r="AO154">
        <f t="shared" si="56"/>
        <v>0</v>
      </c>
      <c r="AP154">
        <f t="shared" si="57"/>
        <v>0</v>
      </c>
      <c r="AQ154">
        <f t="shared" si="58"/>
        <v>0</v>
      </c>
      <c r="AR154">
        <f t="shared" si="59"/>
        <v>0</v>
      </c>
    </row>
    <row r="155" spans="1:44" x14ac:dyDescent="0.3">
      <c r="A155" s="2" t="s">
        <v>197</v>
      </c>
      <c r="B155" s="3">
        <v>160000</v>
      </c>
      <c r="C155" s="2">
        <v>2</v>
      </c>
      <c r="D155" s="2">
        <v>1</v>
      </c>
      <c r="E155" s="2">
        <v>1</v>
      </c>
      <c r="F155" s="2">
        <v>39</v>
      </c>
      <c r="G155" s="2">
        <v>0</v>
      </c>
      <c r="H155" s="2">
        <v>0</v>
      </c>
      <c r="I155" s="2">
        <v>2</v>
      </c>
      <c r="J155" s="2">
        <v>0</v>
      </c>
      <c r="K155" s="2">
        <v>0</v>
      </c>
      <c r="L155" s="2">
        <v>0</v>
      </c>
      <c r="M155" s="3">
        <v>43583</v>
      </c>
      <c r="N155" s="3">
        <v>50028</v>
      </c>
      <c r="O155" s="3">
        <v>48928</v>
      </c>
      <c r="P155" s="3">
        <v>49812</v>
      </c>
      <c r="Q155" s="3">
        <v>50855</v>
      </c>
      <c r="R155" s="3">
        <v>52354</v>
      </c>
      <c r="S155" s="3">
        <v>7500</v>
      </c>
      <c r="T155" s="3">
        <v>0</v>
      </c>
      <c r="U155" s="3">
        <v>2000</v>
      </c>
      <c r="V155" s="3">
        <v>2000</v>
      </c>
      <c r="W155" s="3">
        <v>2500</v>
      </c>
      <c r="X155">
        <v>2100</v>
      </c>
      <c r="Y155">
        <f t="shared" si="60"/>
        <v>6</v>
      </c>
      <c r="Z155">
        <f t="shared" si="41"/>
        <v>36083</v>
      </c>
      <c r="AA155">
        <f t="shared" si="42"/>
        <v>50028</v>
      </c>
      <c r="AB155">
        <f t="shared" si="43"/>
        <v>46928</v>
      </c>
      <c r="AC155">
        <f t="shared" si="44"/>
        <v>47812</v>
      </c>
      <c r="AD155">
        <f t="shared" si="45"/>
        <v>48355</v>
      </c>
      <c r="AE155">
        <f t="shared" si="46"/>
        <v>50254</v>
      </c>
      <c r="AF155">
        <f t="shared" si="47"/>
        <v>0</v>
      </c>
      <c r="AG155">
        <f t="shared" si="48"/>
        <v>0</v>
      </c>
      <c r="AH155">
        <f t="shared" si="49"/>
        <v>-8771</v>
      </c>
      <c r="AI155">
        <f t="shared" si="50"/>
        <v>5400</v>
      </c>
      <c r="AJ155">
        <f t="shared" si="51"/>
        <v>0</v>
      </c>
      <c r="AK155">
        <f t="shared" si="52"/>
        <v>0</v>
      </c>
      <c r="AL155">
        <f t="shared" si="53"/>
        <v>2</v>
      </c>
      <c r="AM155">
        <f t="shared" si="54"/>
        <v>0</v>
      </c>
      <c r="AN155">
        <f t="shared" si="55"/>
        <v>0</v>
      </c>
      <c r="AO155">
        <f t="shared" si="56"/>
        <v>0</v>
      </c>
      <c r="AP155">
        <f t="shared" si="57"/>
        <v>2</v>
      </c>
      <c r="AQ155">
        <f t="shared" si="58"/>
        <v>0.33333333333333331</v>
      </c>
      <c r="AR155">
        <f t="shared" si="59"/>
        <v>0</v>
      </c>
    </row>
    <row r="156" spans="1:44" x14ac:dyDescent="0.3">
      <c r="A156" s="2" t="s">
        <v>198</v>
      </c>
      <c r="B156" s="3">
        <v>120000</v>
      </c>
      <c r="C156" s="2">
        <v>2</v>
      </c>
      <c r="D156" s="2">
        <v>2</v>
      </c>
      <c r="E156" s="2">
        <v>1</v>
      </c>
      <c r="F156" s="2">
        <v>40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3">
        <v>22462</v>
      </c>
      <c r="N156" s="3">
        <v>15692</v>
      </c>
      <c r="O156" s="3">
        <v>19312</v>
      </c>
      <c r="P156" s="3">
        <v>13262</v>
      </c>
      <c r="Q156" s="3">
        <v>16923</v>
      </c>
      <c r="R156" s="3">
        <v>16903</v>
      </c>
      <c r="S156" s="3">
        <v>5000</v>
      </c>
      <c r="T156" s="3">
        <v>10000</v>
      </c>
      <c r="U156" s="3">
        <v>5000</v>
      </c>
      <c r="V156" s="3">
        <v>7000</v>
      </c>
      <c r="W156" s="3">
        <v>5000</v>
      </c>
      <c r="X156">
        <v>10000</v>
      </c>
      <c r="Y156">
        <f t="shared" si="60"/>
        <v>6</v>
      </c>
      <c r="Z156">
        <f t="shared" si="41"/>
        <v>17462</v>
      </c>
      <c r="AA156">
        <f t="shared" si="42"/>
        <v>5692</v>
      </c>
      <c r="AB156">
        <f t="shared" si="43"/>
        <v>14312</v>
      </c>
      <c r="AC156">
        <f t="shared" si="44"/>
        <v>6262</v>
      </c>
      <c r="AD156">
        <f t="shared" si="45"/>
        <v>11923</v>
      </c>
      <c r="AE156">
        <f t="shared" si="46"/>
        <v>6903</v>
      </c>
      <c r="AF156">
        <f t="shared" si="47"/>
        <v>0</v>
      </c>
      <c r="AG156">
        <f t="shared" si="48"/>
        <v>0</v>
      </c>
      <c r="AH156">
        <f t="shared" si="49"/>
        <v>5559</v>
      </c>
      <c r="AI156">
        <f t="shared" si="50"/>
        <v>-5000</v>
      </c>
      <c r="AJ156">
        <f t="shared" si="51"/>
        <v>0</v>
      </c>
      <c r="AK156">
        <f t="shared" si="52"/>
        <v>0</v>
      </c>
      <c r="AL156">
        <f t="shared" si="53"/>
        <v>0</v>
      </c>
      <c r="AM156">
        <f t="shared" si="54"/>
        <v>0</v>
      </c>
      <c r="AN156">
        <f t="shared" si="55"/>
        <v>0</v>
      </c>
      <c r="AO156">
        <f t="shared" si="56"/>
        <v>0</v>
      </c>
      <c r="AP156">
        <f t="shared" si="57"/>
        <v>0</v>
      </c>
      <c r="AQ156">
        <f t="shared" si="58"/>
        <v>0</v>
      </c>
      <c r="AR156">
        <f t="shared" si="59"/>
        <v>0</v>
      </c>
    </row>
    <row r="157" spans="1:44" x14ac:dyDescent="0.3">
      <c r="A157" s="2" t="s">
        <v>199</v>
      </c>
      <c r="B157" s="3">
        <v>200000</v>
      </c>
      <c r="C157" s="2">
        <v>1</v>
      </c>
      <c r="D157" s="2">
        <v>1</v>
      </c>
      <c r="E157" s="2">
        <v>1</v>
      </c>
      <c r="F157" s="2">
        <v>45</v>
      </c>
      <c r="G157" s="2">
        <v>1</v>
      </c>
      <c r="H157" s="2">
        <v>-1</v>
      </c>
      <c r="I157" s="2">
        <v>-1</v>
      </c>
      <c r="J157" s="2">
        <v>-2</v>
      </c>
      <c r="K157" s="2">
        <v>-2</v>
      </c>
      <c r="L157" s="2">
        <v>-2</v>
      </c>
      <c r="M157" s="3">
        <v>0</v>
      </c>
      <c r="N157" s="3">
        <v>479</v>
      </c>
      <c r="O157" s="3">
        <v>0</v>
      </c>
      <c r="P157" s="3">
        <v>0</v>
      </c>
      <c r="Q157" s="3">
        <v>0</v>
      </c>
      <c r="R157" s="3">
        <v>0</v>
      </c>
      <c r="S157" s="3">
        <v>479</v>
      </c>
      <c r="T157" s="3">
        <v>0</v>
      </c>
      <c r="U157" s="3">
        <v>0</v>
      </c>
      <c r="V157" s="3">
        <v>0</v>
      </c>
      <c r="W157" s="3">
        <v>0</v>
      </c>
      <c r="X157">
        <v>0</v>
      </c>
      <c r="Y157">
        <f t="shared" si="60"/>
        <v>1</v>
      </c>
      <c r="Z157">
        <f t="shared" si="41"/>
        <v>-479</v>
      </c>
      <c r="AA157">
        <f t="shared" si="42"/>
        <v>479</v>
      </c>
      <c r="AB157">
        <f t="shared" si="43"/>
        <v>0</v>
      </c>
      <c r="AC157">
        <f t="shared" si="44"/>
        <v>0</v>
      </c>
      <c r="AD157">
        <f t="shared" si="45"/>
        <v>0</v>
      </c>
      <c r="AE157">
        <f t="shared" si="46"/>
        <v>0</v>
      </c>
      <c r="AF157">
        <f t="shared" si="47"/>
        <v>5</v>
      </c>
      <c r="AG157">
        <f t="shared" si="48"/>
        <v>5</v>
      </c>
      <c r="AH157">
        <f t="shared" si="49"/>
        <v>0</v>
      </c>
      <c r="AI157">
        <f t="shared" si="50"/>
        <v>479</v>
      </c>
      <c r="AJ157">
        <f t="shared" si="51"/>
        <v>1</v>
      </c>
      <c r="AK157">
        <f t="shared" si="52"/>
        <v>0</v>
      </c>
      <c r="AL157">
        <f t="shared" si="53"/>
        <v>0</v>
      </c>
      <c r="AM157">
        <f t="shared" si="54"/>
        <v>0</v>
      </c>
      <c r="AN157">
        <f t="shared" si="55"/>
        <v>0</v>
      </c>
      <c r="AO157">
        <f t="shared" si="56"/>
        <v>0</v>
      </c>
      <c r="AP157">
        <f t="shared" si="57"/>
        <v>1</v>
      </c>
      <c r="AQ157">
        <f t="shared" si="58"/>
        <v>1</v>
      </c>
      <c r="AR157">
        <f t="shared" si="59"/>
        <v>1</v>
      </c>
    </row>
    <row r="158" spans="1:44" x14ac:dyDescent="0.3">
      <c r="A158" s="2" t="s">
        <v>200</v>
      </c>
      <c r="B158" s="3">
        <v>20000</v>
      </c>
      <c r="C158" s="2">
        <v>1</v>
      </c>
      <c r="D158" s="2">
        <v>2</v>
      </c>
      <c r="E158" s="2">
        <v>2</v>
      </c>
      <c r="F158" s="2">
        <v>24</v>
      </c>
      <c r="G158" s="2">
        <v>1</v>
      </c>
      <c r="H158" s="2">
        <v>2</v>
      </c>
      <c r="I158" s="2">
        <v>2</v>
      </c>
      <c r="J158" s="2">
        <v>2</v>
      </c>
      <c r="K158" s="2">
        <v>2</v>
      </c>
      <c r="L158" s="2">
        <v>2</v>
      </c>
      <c r="M158" s="3">
        <v>11893</v>
      </c>
      <c r="N158" s="3">
        <v>12906</v>
      </c>
      <c r="O158" s="3">
        <v>12902</v>
      </c>
      <c r="P158" s="3">
        <v>12398</v>
      </c>
      <c r="Q158" s="3">
        <v>13297</v>
      </c>
      <c r="R158" s="3">
        <v>12934</v>
      </c>
      <c r="S158" s="3">
        <v>1500</v>
      </c>
      <c r="T158" s="3">
        <v>500</v>
      </c>
      <c r="U158" s="3">
        <v>0</v>
      </c>
      <c r="V158" s="3">
        <v>1100</v>
      </c>
      <c r="W158" s="3">
        <v>0</v>
      </c>
      <c r="X158">
        <v>1500</v>
      </c>
      <c r="Y158">
        <f t="shared" si="60"/>
        <v>6</v>
      </c>
      <c r="Z158">
        <f t="shared" si="41"/>
        <v>10393</v>
      </c>
      <c r="AA158">
        <f t="shared" si="42"/>
        <v>12406</v>
      </c>
      <c r="AB158">
        <f t="shared" si="43"/>
        <v>12902</v>
      </c>
      <c r="AC158">
        <f t="shared" si="44"/>
        <v>11298</v>
      </c>
      <c r="AD158">
        <f t="shared" si="45"/>
        <v>13297</v>
      </c>
      <c r="AE158">
        <f t="shared" si="46"/>
        <v>11434</v>
      </c>
      <c r="AF158">
        <f t="shared" si="47"/>
        <v>0</v>
      </c>
      <c r="AG158">
        <f t="shared" si="48"/>
        <v>0</v>
      </c>
      <c r="AH158">
        <f t="shared" si="49"/>
        <v>-1041</v>
      </c>
      <c r="AI158">
        <f t="shared" si="50"/>
        <v>0</v>
      </c>
      <c r="AJ158">
        <f t="shared" si="51"/>
        <v>1</v>
      </c>
      <c r="AK158">
        <f t="shared" si="52"/>
        <v>2</v>
      </c>
      <c r="AL158">
        <f t="shared" si="53"/>
        <v>2</v>
      </c>
      <c r="AM158">
        <f t="shared" si="54"/>
        <v>2</v>
      </c>
      <c r="AN158">
        <f t="shared" si="55"/>
        <v>2</v>
      </c>
      <c r="AO158">
        <f t="shared" si="56"/>
        <v>2</v>
      </c>
      <c r="AP158">
        <f t="shared" si="57"/>
        <v>11</v>
      </c>
      <c r="AQ158">
        <f t="shared" si="58"/>
        <v>1.8333333333333333</v>
      </c>
      <c r="AR158">
        <f t="shared" si="59"/>
        <v>0</v>
      </c>
    </row>
    <row r="159" spans="1:44" x14ac:dyDescent="0.3">
      <c r="A159" s="2" t="s">
        <v>201</v>
      </c>
      <c r="B159" s="3">
        <v>230000</v>
      </c>
      <c r="C159" s="2">
        <v>2</v>
      </c>
      <c r="D159" s="2">
        <v>1</v>
      </c>
      <c r="E159" s="2">
        <v>2</v>
      </c>
      <c r="F159" s="2">
        <v>30</v>
      </c>
      <c r="G159" s="2">
        <v>-1</v>
      </c>
      <c r="H159" s="2">
        <v>-1</v>
      </c>
      <c r="I159" s="2">
        <v>-1</v>
      </c>
      <c r="J159" s="2">
        <v>-1</v>
      </c>
      <c r="K159" s="2">
        <v>-1</v>
      </c>
      <c r="L159" s="2">
        <v>-1</v>
      </c>
      <c r="M159" s="3">
        <v>754</v>
      </c>
      <c r="N159" s="3">
        <v>-441</v>
      </c>
      <c r="O159" s="3">
        <v>4410</v>
      </c>
      <c r="P159" s="3">
        <v>0</v>
      </c>
      <c r="Q159" s="3">
        <v>711</v>
      </c>
      <c r="R159" s="3">
        <v>5650</v>
      </c>
      <c r="S159" s="3">
        <v>0</v>
      </c>
      <c r="T159" s="3">
        <v>4851</v>
      </c>
      <c r="U159" s="3">
        <v>0</v>
      </c>
      <c r="V159" s="3">
        <v>711</v>
      </c>
      <c r="W159" s="3">
        <v>5650</v>
      </c>
      <c r="X159">
        <v>0</v>
      </c>
      <c r="Y159">
        <f t="shared" si="60"/>
        <v>5</v>
      </c>
      <c r="Z159">
        <f t="shared" si="41"/>
        <v>754</v>
      </c>
      <c r="AA159">
        <f t="shared" si="42"/>
        <v>-5292</v>
      </c>
      <c r="AB159">
        <f t="shared" si="43"/>
        <v>4410</v>
      </c>
      <c r="AC159">
        <f t="shared" si="44"/>
        <v>-711</v>
      </c>
      <c r="AD159">
        <f t="shared" si="45"/>
        <v>-4939</v>
      </c>
      <c r="AE159">
        <f t="shared" si="46"/>
        <v>5650</v>
      </c>
      <c r="AF159">
        <f t="shared" si="47"/>
        <v>3</v>
      </c>
      <c r="AG159">
        <f t="shared" si="48"/>
        <v>0.6</v>
      </c>
      <c r="AH159">
        <f t="shared" si="49"/>
        <v>-4896</v>
      </c>
      <c r="AI159">
        <f t="shared" si="50"/>
        <v>0</v>
      </c>
      <c r="AJ159">
        <f t="shared" si="51"/>
        <v>0</v>
      </c>
      <c r="AK159">
        <f t="shared" si="52"/>
        <v>0</v>
      </c>
      <c r="AL159">
        <f t="shared" si="53"/>
        <v>0</v>
      </c>
      <c r="AM159">
        <f t="shared" si="54"/>
        <v>0</v>
      </c>
      <c r="AN159">
        <f t="shared" si="55"/>
        <v>0</v>
      </c>
      <c r="AO159">
        <f t="shared" si="56"/>
        <v>0</v>
      </c>
      <c r="AP159">
        <f t="shared" si="57"/>
        <v>0</v>
      </c>
      <c r="AQ159">
        <f t="shared" si="58"/>
        <v>0</v>
      </c>
      <c r="AR159">
        <f t="shared" si="59"/>
        <v>1</v>
      </c>
    </row>
    <row r="160" spans="1:44" x14ac:dyDescent="0.3">
      <c r="A160" s="2" t="s">
        <v>202</v>
      </c>
      <c r="B160" s="3">
        <v>50000</v>
      </c>
      <c r="C160" s="2">
        <v>1</v>
      </c>
      <c r="D160" s="2">
        <v>1</v>
      </c>
      <c r="E160" s="2">
        <v>1</v>
      </c>
      <c r="F160" s="2">
        <v>25</v>
      </c>
      <c r="G160" s="2">
        <v>0</v>
      </c>
      <c r="H160" s="2">
        <v>0</v>
      </c>
      <c r="I160" s="2">
        <v>2</v>
      </c>
      <c r="J160" s="2">
        <v>0</v>
      </c>
      <c r="K160" s="2">
        <v>0</v>
      </c>
      <c r="L160" s="2">
        <v>0</v>
      </c>
      <c r="M160" s="3">
        <v>5472</v>
      </c>
      <c r="N160" s="3">
        <v>5891</v>
      </c>
      <c r="O160" s="3">
        <v>6595</v>
      </c>
      <c r="P160" s="3">
        <v>8400</v>
      </c>
      <c r="Q160" s="3">
        <v>4041</v>
      </c>
      <c r="R160" s="3">
        <v>4815</v>
      </c>
      <c r="S160" s="3">
        <v>1500</v>
      </c>
      <c r="T160" s="3">
        <v>1000</v>
      </c>
      <c r="U160" s="3">
        <v>2000</v>
      </c>
      <c r="V160" s="3">
        <v>1000</v>
      </c>
      <c r="W160" s="3">
        <v>1000</v>
      </c>
      <c r="X160">
        <v>2000</v>
      </c>
      <c r="Y160">
        <f t="shared" si="60"/>
        <v>6</v>
      </c>
      <c r="Z160">
        <f t="shared" si="41"/>
        <v>3972</v>
      </c>
      <c r="AA160">
        <f t="shared" si="42"/>
        <v>4891</v>
      </c>
      <c r="AB160">
        <f t="shared" si="43"/>
        <v>4595</v>
      </c>
      <c r="AC160">
        <f t="shared" si="44"/>
        <v>7400</v>
      </c>
      <c r="AD160">
        <f t="shared" si="45"/>
        <v>3041</v>
      </c>
      <c r="AE160">
        <f t="shared" si="46"/>
        <v>2815</v>
      </c>
      <c r="AF160">
        <f t="shared" si="47"/>
        <v>0</v>
      </c>
      <c r="AG160">
        <f t="shared" si="48"/>
        <v>0</v>
      </c>
      <c r="AH160">
        <f t="shared" si="49"/>
        <v>657</v>
      </c>
      <c r="AI160">
        <f t="shared" si="50"/>
        <v>-500</v>
      </c>
      <c r="AJ160">
        <f t="shared" si="51"/>
        <v>0</v>
      </c>
      <c r="AK160">
        <f t="shared" si="52"/>
        <v>0</v>
      </c>
      <c r="AL160">
        <f t="shared" si="53"/>
        <v>2</v>
      </c>
      <c r="AM160">
        <f t="shared" si="54"/>
        <v>0</v>
      </c>
      <c r="AN160">
        <f t="shared" si="55"/>
        <v>0</v>
      </c>
      <c r="AO160">
        <f t="shared" si="56"/>
        <v>0</v>
      </c>
      <c r="AP160">
        <f t="shared" si="57"/>
        <v>2</v>
      </c>
      <c r="AQ160">
        <f t="shared" si="58"/>
        <v>0.33333333333333331</v>
      </c>
      <c r="AR160">
        <f t="shared" si="59"/>
        <v>0</v>
      </c>
    </row>
    <row r="161" spans="1:44" x14ac:dyDescent="0.3">
      <c r="A161" s="2" t="s">
        <v>203</v>
      </c>
      <c r="B161" s="3">
        <v>50000</v>
      </c>
      <c r="C161" s="2">
        <v>1</v>
      </c>
      <c r="D161" s="2">
        <v>2</v>
      </c>
      <c r="E161" s="2">
        <v>3</v>
      </c>
      <c r="F161" s="2">
        <v>41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3">
        <v>52260</v>
      </c>
      <c r="N161" s="3">
        <v>40893</v>
      </c>
      <c r="O161" s="3">
        <v>81308</v>
      </c>
      <c r="P161" s="3">
        <v>41463</v>
      </c>
      <c r="Q161" s="3">
        <v>40045</v>
      </c>
      <c r="R161" s="3">
        <v>40845</v>
      </c>
      <c r="S161" s="3">
        <v>1679</v>
      </c>
      <c r="T161" s="3">
        <v>1640</v>
      </c>
      <c r="U161" s="3">
        <v>1449</v>
      </c>
      <c r="V161" s="3">
        <v>1454</v>
      </c>
      <c r="W161" s="3">
        <v>1466</v>
      </c>
      <c r="X161">
        <v>1526</v>
      </c>
      <c r="Y161">
        <f t="shared" si="60"/>
        <v>6</v>
      </c>
      <c r="Z161">
        <f t="shared" si="41"/>
        <v>50581</v>
      </c>
      <c r="AA161">
        <f t="shared" si="42"/>
        <v>39253</v>
      </c>
      <c r="AB161">
        <f t="shared" si="43"/>
        <v>79859</v>
      </c>
      <c r="AC161">
        <f t="shared" si="44"/>
        <v>40009</v>
      </c>
      <c r="AD161">
        <f t="shared" si="45"/>
        <v>38579</v>
      </c>
      <c r="AE161">
        <f t="shared" si="46"/>
        <v>39319</v>
      </c>
      <c r="AF161">
        <f t="shared" si="47"/>
        <v>0</v>
      </c>
      <c r="AG161">
        <f t="shared" si="48"/>
        <v>0</v>
      </c>
      <c r="AH161">
        <f t="shared" si="49"/>
        <v>11415</v>
      </c>
      <c r="AI161">
        <f t="shared" si="50"/>
        <v>153</v>
      </c>
      <c r="AJ161">
        <f t="shared" si="51"/>
        <v>0</v>
      </c>
      <c r="AK161">
        <f t="shared" si="52"/>
        <v>0</v>
      </c>
      <c r="AL161">
        <f t="shared" si="53"/>
        <v>0</v>
      </c>
      <c r="AM161">
        <f t="shared" si="54"/>
        <v>0</v>
      </c>
      <c r="AN161">
        <f t="shared" si="55"/>
        <v>0</v>
      </c>
      <c r="AO161">
        <f t="shared" si="56"/>
        <v>0</v>
      </c>
      <c r="AP161">
        <f t="shared" si="57"/>
        <v>0</v>
      </c>
      <c r="AQ161">
        <f t="shared" si="58"/>
        <v>0</v>
      </c>
      <c r="AR161">
        <f t="shared" si="59"/>
        <v>0</v>
      </c>
    </row>
    <row r="162" spans="1:44" x14ac:dyDescent="0.3">
      <c r="A162" s="2" t="s">
        <v>204</v>
      </c>
      <c r="B162" s="3">
        <v>30000</v>
      </c>
      <c r="C162" s="2">
        <v>2</v>
      </c>
      <c r="D162" s="2">
        <v>2</v>
      </c>
      <c r="E162" s="2">
        <v>1</v>
      </c>
      <c r="F162" s="2">
        <v>30</v>
      </c>
      <c r="G162" s="2">
        <v>0</v>
      </c>
      <c r="H162" s="2">
        <v>0</v>
      </c>
      <c r="I162" s="2">
        <v>0</v>
      </c>
      <c r="J162" s="2">
        <v>-2</v>
      </c>
      <c r="K162" s="2">
        <v>-2</v>
      </c>
      <c r="L162" s="2">
        <v>-2</v>
      </c>
      <c r="M162" s="3">
        <v>14451</v>
      </c>
      <c r="N162" s="3">
        <v>15525</v>
      </c>
      <c r="O162" s="3">
        <v>0</v>
      </c>
      <c r="P162" s="3">
        <v>0</v>
      </c>
      <c r="Q162" s="3">
        <v>0</v>
      </c>
      <c r="R162" s="3">
        <v>0</v>
      </c>
      <c r="S162" s="3">
        <v>1525</v>
      </c>
      <c r="T162" s="3">
        <v>0</v>
      </c>
      <c r="U162" s="3">
        <v>0</v>
      </c>
      <c r="V162" s="3">
        <v>0</v>
      </c>
      <c r="W162" s="3">
        <v>0</v>
      </c>
      <c r="X162">
        <v>0</v>
      </c>
      <c r="Y162">
        <f t="shared" si="60"/>
        <v>2</v>
      </c>
      <c r="Z162">
        <f t="shared" si="41"/>
        <v>12926</v>
      </c>
      <c r="AA162">
        <f t="shared" si="42"/>
        <v>15525</v>
      </c>
      <c r="AB162">
        <f t="shared" si="43"/>
        <v>0</v>
      </c>
      <c r="AC162">
        <f t="shared" si="44"/>
        <v>0</v>
      </c>
      <c r="AD162">
        <f t="shared" si="45"/>
        <v>0</v>
      </c>
      <c r="AE162">
        <f t="shared" si="46"/>
        <v>0</v>
      </c>
      <c r="AF162">
        <f t="shared" si="47"/>
        <v>4</v>
      </c>
      <c r="AG162">
        <f t="shared" si="48"/>
        <v>2</v>
      </c>
      <c r="AH162">
        <f t="shared" si="49"/>
        <v>14451</v>
      </c>
      <c r="AI162">
        <f t="shared" si="50"/>
        <v>1525</v>
      </c>
      <c r="AJ162">
        <f t="shared" si="51"/>
        <v>0</v>
      </c>
      <c r="AK162">
        <f t="shared" si="52"/>
        <v>0</v>
      </c>
      <c r="AL162">
        <f t="shared" si="53"/>
        <v>0</v>
      </c>
      <c r="AM162">
        <f t="shared" si="54"/>
        <v>0</v>
      </c>
      <c r="AN162">
        <f t="shared" si="55"/>
        <v>0</v>
      </c>
      <c r="AO162">
        <f t="shared" si="56"/>
        <v>0</v>
      </c>
      <c r="AP162">
        <f t="shared" si="57"/>
        <v>0</v>
      </c>
      <c r="AQ162">
        <f t="shared" si="58"/>
        <v>0</v>
      </c>
      <c r="AR162">
        <f t="shared" si="59"/>
        <v>0</v>
      </c>
    </row>
    <row r="163" spans="1:44" x14ac:dyDescent="0.3">
      <c r="A163" s="2" t="s">
        <v>205</v>
      </c>
      <c r="B163" s="3">
        <v>60000</v>
      </c>
      <c r="C163" s="2">
        <v>2</v>
      </c>
      <c r="D163" s="2">
        <v>2</v>
      </c>
      <c r="E163" s="2">
        <v>2</v>
      </c>
      <c r="F163" s="2">
        <v>26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3">
        <v>56146</v>
      </c>
      <c r="N163" s="3">
        <v>56929</v>
      </c>
      <c r="O163" s="3">
        <v>55009</v>
      </c>
      <c r="P163" s="3">
        <v>30181</v>
      </c>
      <c r="Q163" s="3">
        <v>41528</v>
      </c>
      <c r="R163" s="3">
        <v>21069</v>
      </c>
      <c r="S163" s="3">
        <v>2314</v>
      </c>
      <c r="T163" s="3">
        <v>1459</v>
      </c>
      <c r="U163" s="3">
        <v>914</v>
      </c>
      <c r="V163" s="3">
        <v>1900</v>
      </c>
      <c r="W163" s="3">
        <v>800</v>
      </c>
      <c r="X163">
        <v>932</v>
      </c>
      <c r="Y163">
        <f t="shared" si="60"/>
        <v>6</v>
      </c>
      <c r="Z163">
        <f t="shared" si="41"/>
        <v>53832</v>
      </c>
      <c r="AA163">
        <f t="shared" si="42"/>
        <v>55470</v>
      </c>
      <c r="AB163">
        <f t="shared" si="43"/>
        <v>54095</v>
      </c>
      <c r="AC163">
        <f t="shared" si="44"/>
        <v>28281</v>
      </c>
      <c r="AD163">
        <f t="shared" si="45"/>
        <v>40728</v>
      </c>
      <c r="AE163">
        <f t="shared" si="46"/>
        <v>20137</v>
      </c>
      <c r="AF163">
        <f t="shared" si="47"/>
        <v>0</v>
      </c>
      <c r="AG163">
        <f t="shared" si="48"/>
        <v>0</v>
      </c>
      <c r="AH163">
        <f t="shared" si="49"/>
        <v>35077</v>
      </c>
      <c r="AI163">
        <f t="shared" si="50"/>
        <v>1382</v>
      </c>
      <c r="AJ163">
        <f t="shared" si="51"/>
        <v>0</v>
      </c>
      <c r="AK163">
        <f t="shared" si="52"/>
        <v>0</v>
      </c>
      <c r="AL163">
        <f t="shared" si="53"/>
        <v>0</v>
      </c>
      <c r="AM163">
        <f t="shared" si="54"/>
        <v>0</v>
      </c>
      <c r="AN163">
        <f t="shared" si="55"/>
        <v>0</v>
      </c>
      <c r="AO163">
        <f t="shared" si="56"/>
        <v>0</v>
      </c>
      <c r="AP163">
        <f t="shared" si="57"/>
        <v>0</v>
      </c>
      <c r="AQ163">
        <f t="shared" si="58"/>
        <v>0</v>
      </c>
      <c r="AR163">
        <f t="shared" si="59"/>
        <v>0</v>
      </c>
    </row>
    <row r="164" spans="1:44" x14ac:dyDescent="0.3">
      <c r="A164" s="2" t="s">
        <v>206</v>
      </c>
      <c r="B164" s="3">
        <v>250000</v>
      </c>
      <c r="C164" s="2">
        <v>1</v>
      </c>
      <c r="D164" s="2">
        <v>1</v>
      </c>
      <c r="E164" s="2">
        <v>2</v>
      </c>
      <c r="F164" s="2">
        <v>30</v>
      </c>
      <c r="G164" s="2">
        <v>-2</v>
      </c>
      <c r="H164" s="2">
        <v>-2</v>
      </c>
      <c r="I164" s="2">
        <v>-2</v>
      </c>
      <c r="J164" s="2">
        <v>-2</v>
      </c>
      <c r="K164" s="2">
        <v>-2</v>
      </c>
      <c r="L164" s="2">
        <v>-2</v>
      </c>
      <c r="M164" s="3">
        <v>2729</v>
      </c>
      <c r="N164" s="3">
        <v>2538</v>
      </c>
      <c r="O164" s="3">
        <v>6244</v>
      </c>
      <c r="P164" s="3">
        <v>1297</v>
      </c>
      <c r="Q164" s="3">
        <v>1763</v>
      </c>
      <c r="R164" s="3">
        <v>1907</v>
      </c>
      <c r="S164" s="3">
        <v>2543</v>
      </c>
      <c r="T164" s="3">
        <v>6247</v>
      </c>
      <c r="U164" s="3">
        <v>1300</v>
      </c>
      <c r="V164" s="3">
        <v>1766</v>
      </c>
      <c r="W164" s="3">
        <v>1912</v>
      </c>
      <c r="X164">
        <v>1000</v>
      </c>
      <c r="Y164">
        <f t="shared" si="60"/>
        <v>6</v>
      </c>
      <c r="Z164">
        <f t="shared" si="41"/>
        <v>186</v>
      </c>
      <c r="AA164">
        <f t="shared" si="42"/>
        <v>-3709</v>
      </c>
      <c r="AB164">
        <f t="shared" si="43"/>
        <v>4944</v>
      </c>
      <c r="AC164">
        <f t="shared" si="44"/>
        <v>-469</v>
      </c>
      <c r="AD164">
        <f t="shared" si="45"/>
        <v>-149</v>
      </c>
      <c r="AE164">
        <f t="shared" si="46"/>
        <v>907</v>
      </c>
      <c r="AF164">
        <f t="shared" si="47"/>
        <v>3</v>
      </c>
      <c r="AG164">
        <f t="shared" si="48"/>
        <v>0.5</v>
      </c>
      <c r="AH164">
        <f t="shared" si="49"/>
        <v>822</v>
      </c>
      <c r="AI164">
        <f t="shared" si="50"/>
        <v>1543</v>
      </c>
      <c r="AJ164">
        <f t="shared" si="51"/>
        <v>0</v>
      </c>
      <c r="AK164">
        <f t="shared" si="52"/>
        <v>0</v>
      </c>
      <c r="AL164">
        <f t="shared" si="53"/>
        <v>0</v>
      </c>
      <c r="AM164">
        <f t="shared" si="54"/>
        <v>0</v>
      </c>
      <c r="AN164">
        <f t="shared" si="55"/>
        <v>0</v>
      </c>
      <c r="AO164">
        <f t="shared" si="56"/>
        <v>0</v>
      </c>
      <c r="AP164">
        <f t="shared" si="57"/>
        <v>0</v>
      </c>
      <c r="AQ164">
        <f t="shared" si="58"/>
        <v>0</v>
      </c>
      <c r="AR164">
        <f t="shared" si="59"/>
        <v>0</v>
      </c>
    </row>
    <row r="165" spans="1:44" x14ac:dyDescent="0.3">
      <c r="A165" s="2" t="s">
        <v>207</v>
      </c>
      <c r="B165" s="3">
        <v>60000</v>
      </c>
      <c r="C165" s="2">
        <v>2</v>
      </c>
      <c r="D165" s="2">
        <v>2</v>
      </c>
      <c r="E165" s="2">
        <v>1</v>
      </c>
      <c r="F165" s="2">
        <v>33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3">
        <v>54660</v>
      </c>
      <c r="N165" s="3">
        <v>49907</v>
      </c>
      <c r="O165" s="3">
        <v>44057</v>
      </c>
      <c r="P165" s="3">
        <v>27510</v>
      </c>
      <c r="Q165" s="3">
        <v>28086</v>
      </c>
      <c r="R165" s="3">
        <v>29119</v>
      </c>
      <c r="S165" s="3">
        <v>1879</v>
      </c>
      <c r="T165" s="3">
        <v>1500</v>
      </c>
      <c r="U165" s="3">
        <v>1000</v>
      </c>
      <c r="V165" s="3">
        <v>1019</v>
      </c>
      <c r="W165" s="3">
        <v>1500</v>
      </c>
      <c r="X165">
        <v>1000</v>
      </c>
      <c r="Y165">
        <f t="shared" si="60"/>
        <v>6</v>
      </c>
      <c r="Z165">
        <f t="shared" si="41"/>
        <v>52781</v>
      </c>
      <c r="AA165">
        <f t="shared" si="42"/>
        <v>48407</v>
      </c>
      <c r="AB165">
        <f t="shared" si="43"/>
        <v>43057</v>
      </c>
      <c r="AC165">
        <f t="shared" si="44"/>
        <v>26491</v>
      </c>
      <c r="AD165">
        <f t="shared" si="45"/>
        <v>26586</v>
      </c>
      <c r="AE165">
        <f t="shared" si="46"/>
        <v>28119</v>
      </c>
      <c r="AF165">
        <f t="shared" si="47"/>
        <v>0</v>
      </c>
      <c r="AG165">
        <f t="shared" si="48"/>
        <v>0</v>
      </c>
      <c r="AH165">
        <f t="shared" si="49"/>
        <v>25541</v>
      </c>
      <c r="AI165">
        <f t="shared" si="50"/>
        <v>879</v>
      </c>
      <c r="AJ165">
        <f t="shared" si="51"/>
        <v>0</v>
      </c>
      <c r="AK165">
        <f t="shared" si="52"/>
        <v>0</v>
      </c>
      <c r="AL165">
        <f t="shared" si="53"/>
        <v>0</v>
      </c>
      <c r="AM165">
        <f t="shared" si="54"/>
        <v>0</v>
      </c>
      <c r="AN165">
        <f t="shared" si="55"/>
        <v>0</v>
      </c>
      <c r="AO165">
        <f t="shared" si="56"/>
        <v>0</v>
      </c>
      <c r="AP165">
        <f t="shared" si="57"/>
        <v>0</v>
      </c>
      <c r="AQ165">
        <f t="shared" si="58"/>
        <v>0</v>
      </c>
      <c r="AR165">
        <f t="shared" si="59"/>
        <v>0</v>
      </c>
    </row>
    <row r="166" spans="1:44" x14ac:dyDescent="0.3">
      <c r="A166" s="2" t="s">
        <v>208</v>
      </c>
      <c r="B166" s="3">
        <v>30000</v>
      </c>
      <c r="C166" s="2">
        <v>1</v>
      </c>
      <c r="D166" s="2">
        <v>3</v>
      </c>
      <c r="E166" s="2">
        <v>2</v>
      </c>
      <c r="F166" s="2">
        <v>46</v>
      </c>
      <c r="G166" s="2">
        <v>3</v>
      </c>
      <c r="H166" s="2">
        <v>2</v>
      </c>
      <c r="I166" s="2">
        <v>0</v>
      </c>
      <c r="J166" s="2">
        <v>0</v>
      </c>
      <c r="K166" s="2">
        <v>0</v>
      </c>
      <c r="L166" s="2">
        <v>0</v>
      </c>
      <c r="M166" s="3">
        <v>13784</v>
      </c>
      <c r="N166" s="3">
        <v>13277</v>
      </c>
      <c r="O166" s="3">
        <v>13984</v>
      </c>
      <c r="P166" s="3">
        <v>14350</v>
      </c>
      <c r="Q166" s="3">
        <v>14650</v>
      </c>
      <c r="R166" s="3">
        <v>15156</v>
      </c>
      <c r="S166" s="3">
        <v>0</v>
      </c>
      <c r="T166" s="3">
        <v>1234</v>
      </c>
      <c r="U166" s="3">
        <v>600</v>
      </c>
      <c r="V166" s="3">
        <v>532</v>
      </c>
      <c r="W166" s="3">
        <v>750</v>
      </c>
      <c r="X166">
        <v>825</v>
      </c>
      <c r="Y166">
        <f t="shared" si="60"/>
        <v>6</v>
      </c>
      <c r="Z166">
        <f t="shared" si="41"/>
        <v>13784</v>
      </c>
      <c r="AA166">
        <f t="shared" si="42"/>
        <v>12043</v>
      </c>
      <c r="AB166">
        <f t="shared" si="43"/>
        <v>13384</v>
      </c>
      <c r="AC166">
        <f t="shared" si="44"/>
        <v>13818</v>
      </c>
      <c r="AD166">
        <f t="shared" si="45"/>
        <v>13900</v>
      </c>
      <c r="AE166">
        <f t="shared" si="46"/>
        <v>14331</v>
      </c>
      <c r="AF166">
        <f t="shared" si="47"/>
        <v>0</v>
      </c>
      <c r="AG166">
        <f t="shared" si="48"/>
        <v>0</v>
      </c>
      <c r="AH166">
        <f t="shared" si="49"/>
        <v>-1372</v>
      </c>
      <c r="AI166">
        <f t="shared" si="50"/>
        <v>-825</v>
      </c>
      <c r="AJ166">
        <f t="shared" si="51"/>
        <v>3</v>
      </c>
      <c r="AK166">
        <f t="shared" si="52"/>
        <v>2</v>
      </c>
      <c r="AL166">
        <f t="shared" si="53"/>
        <v>0</v>
      </c>
      <c r="AM166">
        <f t="shared" si="54"/>
        <v>0</v>
      </c>
      <c r="AN166">
        <f t="shared" si="55"/>
        <v>0</v>
      </c>
      <c r="AO166">
        <f t="shared" si="56"/>
        <v>0</v>
      </c>
      <c r="AP166">
        <f t="shared" si="57"/>
        <v>5</v>
      </c>
      <c r="AQ166">
        <f t="shared" si="58"/>
        <v>0.83333333333333337</v>
      </c>
      <c r="AR166">
        <f t="shared" si="59"/>
        <v>0</v>
      </c>
    </row>
    <row r="167" spans="1:44" x14ac:dyDescent="0.3">
      <c r="A167" s="2" t="s">
        <v>209</v>
      </c>
      <c r="B167" s="3">
        <v>50000</v>
      </c>
      <c r="C167" s="2">
        <v>2</v>
      </c>
      <c r="D167" s="2">
        <v>5</v>
      </c>
      <c r="E167" s="2">
        <v>2</v>
      </c>
      <c r="F167" s="2">
        <v>42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3">
        <v>50806</v>
      </c>
      <c r="N167" s="3">
        <v>48798</v>
      </c>
      <c r="O167" s="3">
        <v>29003</v>
      </c>
      <c r="P167" s="3">
        <v>28911</v>
      </c>
      <c r="Q167" s="3">
        <v>28601</v>
      </c>
      <c r="R167" s="3">
        <v>29215</v>
      </c>
      <c r="S167" s="3">
        <v>1545</v>
      </c>
      <c r="T167" s="3">
        <v>1454</v>
      </c>
      <c r="U167" s="3">
        <v>1019</v>
      </c>
      <c r="V167" s="3">
        <v>1039</v>
      </c>
      <c r="W167" s="3">
        <v>1091</v>
      </c>
      <c r="X167">
        <v>1015</v>
      </c>
      <c r="Y167">
        <f t="shared" si="60"/>
        <v>6</v>
      </c>
      <c r="Z167">
        <f t="shared" si="41"/>
        <v>49261</v>
      </c>
      <c r="AA167">
        <f t="shared" si="42"/>
        <v>47344</v>
      </c>
      <c r="AB167">
        <f t="shared" si="43"/>
        <v>27984</v>
      </c>
      <c r="AC167">
        <f t="shared" si="44"/>
        <v>27872</v>
      </c>
      <c r="AD167">
        <f t="shared" si="45"/>
        <v>27510</v>
      </c>
      <c r="AE167">
        <f t="shared" si="46"/>
        <v>28200</v>
      </c>
      <c r="AF167">
        <f t="shared" si="47"/>
        <v>0</v>
      </c>
      <c r="AG167">
        <f t="shared" si="48"/>
        <v>0</v>
      </c>
      <c r="AH167">
        <f t="shared" si="49"/>
        <v>21591</v>
      </c>
      <c r="AI167">
        <f t="shared" si="50"/>
        <v>530</v>
      </c>
      <c r="AJ167">
        <f t="shared" si="51"/>
        <v>0</v>
      </c>
      <c r="AK167">
        <f t="shared" si="52"/>
        <v>0</v>
      </c>
      <c r="AL167">
        <f t="shared" si="53"/>
        <v>0</v>
      </c>
      <c r="AM167">
        <f t="shared" si="54"/>
        <v>0</v>
      </c>
      <c r="AN167">
        <f t="shared" si="55"/>
        <v>0</v>
      </c>
      <c r="AO167">
        <f t="shared" si="56"/>
        <v>0</v>
      </c>
      <c r="AP167">
        <f t="shared" si="57"/>
        <v>0</v>
      </c>
      <c r="AQ167">
        <f t="shared" si="58"/>
        <v>0</v>
      </c>
      <c r="AR167">
        <f t="shared" si="59"/>
        <v>0</v>
      </c>
    </row>
    <row r="168" spans="1:44" x14ac:dyDescent="0.3">
      <c r="A168" s="2" t="s">
        <v>210</v>
      </c>
      <c r="B168" s="3">
        <v>20000</v>
      </c>
      <c r="C168" s="2">
        <v>1</v>
      </c>
      <c r="D168" s="2">
        <v>3</v>
      </c>
      <c r="E168" s="2">
        <v>1</v>
      </c>
      <c r="F168" s="2">
        <v>56</v>
      </c>
      <c r="G168" s="2">
        <v>1</v>
      </c>
      <c r="H168" s="2">
        <v>2</v>
      </c>
      <c r="I168" s="2">
        <v>0</v>
      </c>
      <c r="J168" s="2">
        <v>0</v>
      </c>
      <c r="K168" s="2">
        <v>2</v>
      </c>
      <c r="L168" s="2">
        <v>2</v>
      </c>
      <c r="M168" s="3">
        <v>8766</v>
      </c>
      <c r="N168" s="3">
        <v>8481</v>
      </c>
      <c r="O168" s="3">
        <v>13318</v>
      </c>
      <c r="P168" s="3">
        <v>15096</v>
      </c>
      <c r="Q168" s="3">
        <v>14717</v>
      </c>
      <c r="R168" s="3">
        <v>16159</v>
      </c>
      <c r="S168" s="3">
        <v>0</v>
      </c>
      <c r="T168" s="3">
        <v>5000</v>
      </c>
      <c r="U168" s="3">
        <v>2000</v>
      </c>
      <c r="V168" s="3">
        <v>0</v>
      </c>
      <c r="W168" s="3">
        <v>2000</v>
      </c>
      <c r="X168">
        <v>0</v>
      </c>
      <c r="Y168">
        <f t="shared" si="60"/>
        <v>6</v>
      </c>
      <c r="Z168">
        <f t="shared" si="41"/>
        <v>8766</v>
      </c>
      <c r="AA168">
        <f t="shared" si="42"/>
        <v>3481</v>
      </c>
      <c r="AB168">
        <f t="shared" si="43"/>
        <v>11318</v>
      </c>
      <c r="AC168">
        <f t="shared" si="44"/>
        <v>15096</v>
      </c>
      <c r="AD168">
        <f t="shared" si="45"/>
        <v>12717</v>
      </c>
      <c r="AE168">
        <f t="shared" si="46"/>
        <v>16159</v>
      </c>
      <c r="AF168">
        <f t="shared" si="47"/>
        <v>0</v>
      </c>
      <c r="AG168">
        <f t="shared" si="48"/>
        <v>0</v>
      </c>
      <c r="AH168">
        <f t="shared" si="49"/>
        <v>-7393</v>
      </c>
      <c r="AI168">
        <f t="shared" si="50"/>
        <v>0</v>
      </c>
      <c r="AJ168">
        <f t="shared" si="51"/>
        <v>1</v>
      </c>
      <c r="AK168">
        <f t="shared" si="52"/>
        <v>2</v>
      </c>
      <c r="AL168">
        <f t="shared" si="53"/>
        <v>0</v>
      </c>
      <c r="AM168">
        <f t="shared" si="54"/>
        <v>0</v>
      </c>
      <c r="AN168">
        <f t="shared" si="55"/>
        <v>2</v>
      </c>
      <c r="AO168">
        <f t="shared" si="56"/>
        <v>2</v>
      </c>
      <c r="AP168">
        <f t="shared" si="57"/>
        <v>7</v>
      </c>
      <c r="AQ168">
        <f t="shared" si="58"/>
        <v>1.1666666666666667</v>
      </c>
      <c r="AR168">
        <f t="shared" si="59"/>
        <v>0</v>
      </c>
    </row>
    <row r="169" spans="1:44" x14ac:dyDescent="0.3">
      <c r="A169" s="2" t="s">
        <v>211</v>
      </c>
      <c r="B169" s="3">
        <v>500000</v>
      </c>
      <c r="C169" s="2">
        <v>1</v>
      </c>
      <c r="D169" s="2">
        <v>1</v>
      </c>
      <c r="E169" s="2">
        <v>1</v>
      </c>
      <c r="F169" s="2">
        <v>50</v>
      </c>
      <c r="G169" s="2">
        <v>1</v>
      </c>
      <c r="H169" s="2">
        <v>2</v>
      </c>
      <c r="I169" s="2">
        <v>2</v>
      </c>
      <c r="J169" s="2">
        <v>2</v>
      </c>
      <c r="K169" s="2">
        <v>2</v>
      </c>
      <c r="L169" s="2">
        <v>2</v>
      </c>
      <c r="M169" s="3">
        <v>74850</v>
      </c>
      <c r="N169" s="3">
        <v>76463</v>
      </c>
      <c r="O169" s="3">
        <v>77611</v>
      </c>
      <c r="P169" s="3">
        <v>78735</v>
      </c>
      <c r="Q169" s="3">
        <v>80430</v>
      </c>
      <c r="R169" s="3">
        <v>82068</v>
      </c>
      <c r="S169" s="3">
        <v>3400</v>
      </c>
      <c r="T169" s="3">
        <v>3000</v>
      </c>
      <c r="U169" s="3">
        <v>3000</v>
      </c>
      <c r="V169" s="3">
        <v>3100</v>
      </c>
      <c r="W169" s="3">
        <v>3110</v>
      </c>
      <c r="X169">
        <v>0</v>
      </c>
      <c r="Y169">
        <f t="shared" si="60"/>
        <v>6</v>
      </c>
      <c r="Z169">
        <f t="shared" si="41"/>
        <v>71450</v>
      </c>
      <c r="AA169">
        <f t="shared" si="42"/>
        <v>73463</v>
      </c>
      <c r="AB169">
        <f t="shared" si="43"/>
        <v>74611</v>
      </c>
      <c r="AC169">
        <f t="shared" si="44"/>
        <v>75635</v>
      </c>
      <c r="AD169">
        <f t="shared" si="45"/>
        <v>77320</v>
      </c>
      <c r="AE169">
        <f t="shared" si="46"/>
        <v>82068</v>
      </c>
      <c r="AF169">
        <f t="shared" si="47"/>
        <v>0</v>
      </c>
      <c r="AG169">
        <f t="shared" si="48"/>
        <v>0</v>
      </c>
      <c r="AH169">
        <f t="shared" si="49"/>
        <v>-7218</v>
      </c>
      <c r="AI169">
        <f t="shared" si="50"/>
        <v>3400</v>
      </c>
      <c r="AJ169">
        <f t="shared" si="51"/>
        <v>1</v>
      </c>
      <c r="AK169">
        <f t="shared" si="52"/>
        <v>2</v>
      </c>
      <c r="AL169">
        <f t="shared" si="53"/>
        <v>2</v>
      </c>
      <c r="AM169">
        <f t="shared" si="54"/>
        <v>2</v>
      </c>
      <c r="AN169">
        <f t="shared" si="55"/>
        <v>2</v>
      </c>
      <c r="AO169">
        <f t="shared" si="56"/>
        <v>2</v>
      </c>
      <c r="AP169">
        <f t="shared" si="57"/>
        <v>11</v>
      </c>
      <c r="AQ169">
        <f t="shared" si="58"/>
        <v>1.8333333333333333</v>
      </c>
      <c r="AR169">
        <f t="shared" si="59"/>
        <v>0</v>
      </c>
    </row>
    <row r="170" spans="1:44" x14ac:dyDescent="0.3">
      <c r="A170" s="2" t="s">
        <v>212</v>
      </c>
      <c r="B170" s="3">
        <v>20000</v>
      </c>
      <c r="C170" s="2">
        <v>2</v>
      </c>
      <c r="D170" s="2">
        <v>1</v>
      </c>
      <c r="E170" s="2">
        <v>2</v>
      </c>
      <c r="F170" s="2">
        <v>24</v>
      </c>
      <c r="G170" s="2">
        <v>0</v>
      </c>
      <c r="H170" s="2">
        <v>0</v>
      </c>
      <c r="I170" s="2">
        <v>-1</v>
      </c>
      <c r="J170" s="2">
        <v>-1</v>
      </c>
      <c r="K170" s="2">
        <v>-2</v>
      </c>
      <c r="L170" s="2">
        <v>-2</v>
      </c>
      <c r="M170" s="3">
        <v>16199</v>
      </c>
      <c r="N170" s="3">
        <v>0</v>
      </c>
      <c r="O170" s="3">
        <v>187</v>
      </c>
      <c r="P170" s="3">
        <v>-18</v>
      </c>
      <c r="Q170" s="3">
        <v>-18</v>
      </c>
      <c r="R170" s="3">
        <v>-18</v>
      </c>
      <c r="S170" s="3">
        <v>0</v>
      </c>
      <c r="T170" s="3">
        <v>187</v>
      </c>
      <c r="U170" s="3">
        <v>0</v>
      </c>
      <c r="V170" s="3">
        <v>0</v>
      </c>
      <c r="W170" s="3">
        <v>0</v>
      </c>
      <c r="X170">
        <v>0</v>
      </c>
      <c r="Y170">
        <f t="shared" si="60"/>
        <v>5</v>
      </c>
      <c r="Z170">
        <f t="shared" si="41"/>
        <v>16199</v>
      </c>
      <c r="AA170">
        <f t="shared" si="42"/>
        <v>-187</v>
      </c>
      <c r="AB170">
        <f t="shared" si="43"/>
        <v>187</v>
      </c>
      <c r="AC170">
        <f t="shared" si="44"/>
        <v>-18</v>
      </c>
      <c r="AD170">
        <f t="shared" si="45"/>
        <v>-18</v>
      </c>
      <c r="AE170">
        <f t="shared" si="46"/>
        <v>-18</v>
      </c>
      <c r="AF170">
        <f t="shared" si="47"/>
        <v>4</v>
      </c>
      <c r="AG170">
        <f t="shared" si="48"/>
        <v>0.8</v>
      </c>
      <c r="AH170">
        <f t="shared" si="49"/>
        <v>16217</v>
      </c>
      <c r="AI170">
        <f t="shared" si="50"/>
        <v>0</v>
      </c>
      <c r="AJ170">
        <f t="shared" si="51"/>
        <v>0</v>
      </c>
      <c r="AK170">
        <f t="shared" si="52"/>
        <v>0</v>
      </c>
      <c r="AL170">
        <f t="shared" si="53"/>
        <v>0</v>
      </c>
      <c r="AM170">
        <f t="shared" si="54"/>
        <v>0</v>
      </c>
      <c r="AN170">
        <f t="shared" si="55"/>
        <v>0</v>
      </c>
      <c r="AO170">
        <f t="shared" si="56"/>
        <v>0</v>
      </c>
      <c r="AP170">
        <f t="shared" si="57"/>
        <v>0</v>
      </c>
      <c r="AQ170">
        <f t="shared" si="58"/>
        <v>0</v>
      </c>
      <c r="AR170">
        <f t="shared" si="59"/>
        <v>1</v>
      </c>
    </row>
    <row r="171" spans="1:44" x14ac:dyDescent="0.3">
      <c r="A171" s="2" t="s">
        <v>213</v>
      </c>
      <c r="B171" s="3">
        <v>120000</v>
      </c>
      <c r="C171" s="2">
        <v>2</v>
      </c>
      <c r="D171" s="2">
        <v>1</v>
      </c>
      <c r="E171" s="2">
        <v>2</v>
      </c>
      <c r="F171" s="2">
        <v>27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3">
        <v>70835</v>
      </c>
      <c r="N171" s="3">
        <v>59986</v>
      </c>
      <c r="O171" s="3">
        <v>60779</v>
      </c>
      <c r="P171" s="3">
        <v>62958</v>
      </c>
      <c r="Q171" s="3">
        <v>57763</v>
      </c>
      <c r="R171" s="3">
        <v>53004</v>
      </c>
      <c r="S171" s="3">
        <v>3000</v>
      </c>
      <c r="T171" s="3">
        <v>2500</v>
      </c>
      <c r="U171" s="3">
        <v>3000</v>
      </c>
      <c r="V171" s="3">
        <v>2000</v>
      </c>
      <c r="W171" s="3">
        <v>2000</v>
      </c>
      <c r="X171">
        <v>2500</v>
      </c>
      <c r="Y171">
        <f t="shared" si="60"/>
        <v>6</v>
      </c>
      <c r="Z171">
        <f t="shared" si="41"/>
        <v>67835</v>
      </c>
      <c r="AA171">
        <f t="shared" si="42"/>
        <v>57486</v>
      </c>
      <c r="AB171">
        <f t="shared" si="43"/>
        <v>57779</v>
      </c>
      <c r="AC171">
        <f t="shared" si="44"/>
        <v>60958</v>
      </c>
      <c r="AD171">
        <f t="shared" si="45"/>
        <v>55763</v>
      </c>
      <c r="AE171">
        <f t="shared" si="46"/>
        <v>50504</v>
      </c>
      <c r="AF171">
        <f t="shared" si="47"/>
        <v>0</v>
      </c>
      <c r="AG171">
        <f t="shared" si="48"/>
        <v>0</v>
      </c>
      <c r="AH171">
        <f t="shared" si="49"/>
        <v>17831</v>
      </c>
      <c r="AI171">
        <f t="shared" si="50"/>
        <v>500</v>
      </c>
      <c r="AJ171">
        <f t="shared" si="51"/>
        <v>0</v>
      </c>
      <c r="AK171">
        <f t="shared" si="52"/>
        <v>0</v>
      </c>
      <c r="AL171">
        <f t="shared" si="53"/>
        <v>0</v>
      </c>
      <c r="AM171">
        <f t="shared" si="54"/>
        <v>0</v>
      </c>
      <c r="AN171">
        <f t="shared" si="55"/>
        <v>0</v>
      </c>
      <c r="AO171">
        <f t="shared" si="56"/>
        <v>0</v>
      </c>
      <c r="AP171">
        <f t="shared" si="57"/>
        <v>0</v>
      </c>
      <c r="AQ171">
        <f t="shared" si="58"/>
        <v>0</v>
      </c>
      <c r="AR171">
        <f t="shared" si="59"/>
        <v>0</v>
      </c>
    </row>
    <row r="172" spans="1:44" x14ac:dyDescent="0.3">
      <c r="A172" s="2" t="s">
        <v>214</v>
      </c>
      <c r="B172" s="3">
        <v>50000</v>
      </c>
      <c r="C172" s="2">
        <v>1</v>
      </c>
      <c r="D172" s="2">
        <v>3</v>
      </c>
      <c r="E172" s="2">
        <v>1</v>
      </c>
      <c r="F172" s="2">
        <v>53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3">
        <v>41674</v>
      </c>
      <c r="N172" s="3">
        <v>40012</v>
      </c>
      <c r="O172" s="3">
        <v>31089</v>
      </c>
      <c r="P172" s="3">
        <v>14638</v>
      </c>
      <c r="Q172" s="3">
        <v>13577</v>
      </c>
      <c r="R172" s="3">
        <v>16333</v>
      </c>
      <c r="S172" s="3">
        <v>1660</v>
      </c>
      <c r="T172" s="3">
        <v>1612</v>
      </c>
      <c r="U172" s="3">
        <v>652</v>
      </c>
      <c r="V172" s="3">
        <v>1300</v>
      </c>
      <c r="W172" s="3">
        <v>3000</v>
      </c>
      <c r="X172">
        <v>2500</v>
      </c>
      <c r="Y172">
        <f t="shared" si="60"/>
        <v>6</v>
      </c>
      <c r="Z172">
        <f t="shared" si="41"/>
        <v>40014</v>
      </c>
      <c r="AA172">
        <f t="shared" si="42"/>
        <v>38400</v>
      </c>
      <c r="AB172">
        <f t="shared" si="43"/>
        <v>30437</v>
      </c>
      <c r="AC172">
        <f t="shared" si="44"/>
        <v>13338</v>
      </c>
      <c r="AD172">
        <f t="shared" si="45"/>
        <v>10577</v>
      </c>
      <c r="AE172">
        <f t="shared" si="46"/>
        <v>13833</v>
      </c>
      <c r="AF172">
        <f t="shared" si="47"/>
        <v>0</v>
      </c>
      <c r="AG172">
        <f t="shared" si="48"/>
        <v>0</v>
      </c>
      <c r="AH172">
        <f t="shared" si="49"/>
        <v>25341</v>
      </c>
      <c r="AI172">
        <f t="shared" si="50"/>
        <v>-840</v>
      </c>
      <c r="AJ172">
        <f t="shared" si="51"/>
        <v>0</v>
      </c>
      <c r="AK172">
        <f t="shared" si="52"/>
        <v>0</v>
      </c>
      <c r="AL172">
        <f t="shared" si="53"/>
        <v>0</v>
      </c>
      <c r="AM172">
        <f t="shared" si="54"/>
        <v>0</v>
      </c>
      <c r="AN172">
        <f t="shared" si="55"/>
        <v>0</v>
      </c>
      <c r="AO172">
        <f t="shared" si="56"/>
        <v>0</v>
      </c>
      <c r="AP172">
        <f t="shared" si="57"/>
        <v>0</v>
      </c>
      <c r="AQ172">
        <f t="shared" si="58"/>
        <v>0</v>
      </c>
      <c r="AR172">
        <f t="shared" si="59"/>
        <v>0</v>
      </c>
    </row>
    <row r="173" spans="1:44" x14ac:dyDescent="0.3">
      <c r="A173" s="2" t="s">
        <v>215</v>
      </c>
      <c r="B173" s="3">
        <v>100000</v>
      </c>
      <c r="C173" s="2">
        <v>2</v>
      </c>
      <c r="D173" s="2">
        <v>2</v>
      </c>
      <c r="E173" s="2">
        <v>1</v>
      </c>
      <c r="F173" s="2">
        <v>38</v>
      </c>
      <c r="G173" s="2">
        <v>1</v>
      </c>
      <c r="H173" s="2">
        <v>-1</v>
      </c>
      <c r="I173" s="2">
        <v>-1</v>
      </c>
      <c r="J173" s="2">
        <v>-2</v>
      </c>
      <c r="K173" s="2">
        <v>-2</v>
      </c>
      <c r="L173" s="2">
        <v>-1</v>
      </c>
      <c r="M173" s="3">
        <v>0</v>
      </c>
      <c r="N173" s="3">
        <v>199</v>
      </c>
      <c r="O173" s="3">
        <v>0</v>
      </c>
      <c r="P173" s="3">
        <v>0</v>
      </c>
      <c r="Q173" s="3">
        <v>0</v>
      </c>
      <c r="R173" s="3">
        <v>150</v>
      </c>
      <c r="S173" s="3">
        <v>199</v>
      </c>
      <c r="T173" s="3">
        <v>0</v>
      </c>
      <c r="U173" s="3">
        <v>0</v>
      </c>
      <c r="V173" s="3">
        <v>0</v>
      </c>
      <c r="W173" s="3">
        <v>150</v>
      </c>
      <c r="X173">
        <v>550</v>
      </c>
      <c r="Y173">
        <f t="shared" si="60"/>
        <v>2</v>
      </c>
      <c r="Z173">
        <f t="shared" si="41"/>
        <v>-199</v>
      </c>
      <c r="AA173">
        <f t="shared" si="42"/>
        <v>199</v>
      </c>
      <c r="AB173">
        <f t="shared" si="43"/>
        <v>0</v>
      </c>
      <c r="AC173">
        <f t="shared" si="44"/>
        <v>0</v>
      </c>
      <c r="AD173">
        <f t="shared" si="45"/>
        <v>-150</v>
      </c>
      <c r="AE173">
        <f t="shared" si="46"/>
        <v>-400</v>
      </c>
      <c r="AF173">
        <f t="shared" si="47"/>
        <v>5</v>
      </c>
      <c r="AG173">
        <f t="shared" si="48"/>
        <v>2.5</v>
      </c>
      <c r="AH173">
        <f t="shared" si="49"/>
        <v>-150</v>
      </c>
      <c r="AI173">
        <f t="shared" si="50"/>
        <v>-351</v>
      </c>
      <c r="AJ173">
        <f t="shared" si="51"/>
        <v>1</v>
      </c>
      <c r="AK173">
        <f t="shared" si="52"/>
        <v>0</v>
      </c>
      <c r="AL173">
        <f t="shared" si="53"/>
        <v>0</v>
      </c>
      <c r="AM173">
        <f t="shared" si="54"/>
        <v>0</v>
      </c>
      <c r="AN173">
        <f t="shared" si="55"/>
        <v>0</v>
      </c>
      <c r="AO173">
        <f t="shared" si="56"/>
        <v>0</v>
      </c>
      <c r="AP173">
        <f t="shared" si="57"/>
        <v>1</v>
      </c>
      <c r="AQ173">
        <f t="shared" si="58"/>
        <v>0.5</v>
      </c>
      <c r="AR173">
        <f t="shared" si="59"/>
        <v>1</v>
      </c>
    </row>
    <row r="174" spans="1:44" x14ac:dyDescent="0.3">
      <c r="A174" s="2" t="s">
        <v>216</v>
      </c>
      <c r="B174" s="3">
        <v>50000</v>
      </c>
      <c r="C174" s="2">
        <v>1</v>
      </c>
      <c r="D174" s="2">
        <v>2</v>
      </c>
      <c r="E174" s="2">
        <v>2</v>
      </c>
      <c r="F174" s="2">
        <v>51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3">
        <v>50383</v>
      </c>
      <c r="N174" s="3">
        <v>49073</v>
      </c>
      <c r="O174" s="3">
        <v>31036</v>
      </c>
      <c r="P174" s="3">
        <v>20061</v>
      </c>
      <c r="Q174" s="3">
        <v>19710</v>
      </c>
      <c r="R174" s="3">
        <v>19687</v>
      </c>
      <c r="S174" s="3">
        <v>2304</v>
      </c>
      <c r="T174" s="3">
        <v>2224</v>
      </c>
      <c r="U174" s="3">
        <v>19691</v>
      </c>
      <c r="V174" s="3">
        <v>1000</v>
      </c>
      <c r="W174" s="3">
        <v>725</v>
      </c>
      <c r="X174">
        <v>1000</v>
      </c>
      <c r="Y174">
        <f t="shared" si="60"/>
        <v>6</v>
      </c>
      <c r="Z174">
        <f t="shared" si="41"/>
        <v>48079</v>
      </c>
      <c r="AA174">
        <f t="shared" si="42"/>
        <v>46849</v>
      </c>
      <c r="AB174">
        <f t="shared" si="43"/>
        <v>11345</v>
      </c>
      <c r="AC174">
        <f t="shared" si="44"/>
        <v>19061</v>
      </c>
      <c r="AD174">
        <f t="shared" si="45"/>
        <v>18985</v>
      </c>
      <c r="AE174">
        <f t="shared" si="46"/>
        <v>18687</v>
      </c>
      <c r="AF174">
        <f t="shared" si="47"/>
        <v>0</v>
      </c>
      <c r="AG174">
        <f t="shared" si="48"/>
        <v>0</v>
      </c>
      <c r="AH174">
        <f t="shared" si="49"/>
        <v>30696</v>
      </c>
      <c r="AI174">
        <f t="shared" si="50"/>
        <v>1304</v>
      </c>
      <c r="AJ174">
        <f t="shared" si="51"/>
        <v>0</v>
      </c>
      <c r="AK174">
        <f t="shared" si="52"/>
        <v>0</v>
      </c>
      <c r="AL174">
        <f t="shared" si="53"/>
        <v>0</v>
      </c>
      <c r="AM174">
        <f t="shared" si="54"/>
        <v>0</v>
      </c>
      <c r="AN174">
        <f t="shared" si="55"/>
        <v>0</v>
      </c>
      <c r="AO174">
        <f t="shared" si="56"/>
        <v>0</v>
      </c>
      <c r="AP174">
        <f t="shared" si="57"/>
        <v>0</v>
      </c>
      <c r="AQ174">
        <f t="shared" si="58"/>
        <v>0</v>
      </c>
      <c r="AR174">
        <f t="shared" si="59"/>
        <v>0</v>
      </c>
    </row>
    <row r="175" spans="1:44" x14ac:dyDescent="0.3">
      <c r="A175" s="2" t="s">
        <v>217</v>
      </c>
      <c r="B175" s="3">
        <v>210000</v>
      </c>
      <c r="C175" s="2">
        <v>2</v>
      </c>
      <c r="D175" s="2">
        <v>1</v>
      </c>
      <c r="E175" s="2">
        <v>1</v>
      </c>
      <c r="F175" s="2">
        <v>34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3">
        <v>200239</v>
      </c>
      <c r="N175" s="3">
        <v>195025</v>
      </c>
      <c r="O175" s="3">
        <v>165356</v>
      </c>
      <c r="P175" s="3">
        <v>116351</v>
      </c>
      <c r="Q175" s="3">
        <v>95854</v>
      </c>
      <c r="R175" s="3">
        <v>91173</v>
      </c>
      <c r="S175" s="3">
        <v>9510</v>
      </c>
      <c r="T175" s="3">
        <v>7000</v>
      </c>
      <c r="U175" s="3">
        <v>10079</v>
      </c>
      <c r="V175" s="3">
        <v>4500</v>
      </c>
      <c r="W175" s="3">
        <v>3532</v>
      </c>
      <c r="X175">
        <v>3500</v>
      </c>
      <c r="Y175">
        <f t="shared" si="60"/>
        <v>6</v>
      </c>
      <c r="Z175">
        <f t="shared" si="41"/>
        <v>190729</v>
      </c>
      <c r="AA175">
        <f t="shared" si="42"/>
        <v>188025</v>
      </c>
      <c r="AB175">
        <f t="shared" si="43"/>
        <v>155277</v>
      </c>
      <c r="AC175">
        <f t="shared" si="44"/>
        <v>111851</v>
      </c>
      <c r="AD175">
        <f t="shared" si="45"/>
        <v>92322</v>
      </c>
      <c r="AE175">
        <f t="shared" si="46"/>
        <v>87673</v>
      </c>
      <c r="AF175">
        <f t="shared" si="47"/>
        <v>0</v>
      </c>
      <c r="AG175">
        <f t="shared" si="48"/>
        <v>0</v>
      </c>
      <c r="AH175">
        <f t="shared" si="49"/>
        <v>109066</v>
      </c>
      <c r="AI175">
        <f t="shared" si="50"/>
        <v>6010</v>
      </c>
      <c r="AJ175">
        <f t="shared" si="51"/>
        <v>0</v>
      </c>
      <c r="AK175">
        <f t="shared" si="52"/>
        <v>0</v>
      </c>
      <c r="AL175">
        <f t="shared" si="53"/>
        <v>0</v>
      </c>
      <c r="AM175">
        <f t="shared" si="54"/>
        <v>0</v>
      </c>
      <c r="AN175">
        <f t="shared" si="55"/>
        <v>0</v>
      </c>
      <c r="AO175">
        <f t="shared" si="56"/>
        <v>0</v>
      </c>
      <c r="AP175">
        <f t="shared" si="57"/>
        <v>0</v>
      </c>
      <c r="AQ175">
        <f t="shared" si="58"/>
        <v>0</v>
      </c>
      <c r="AR175">
        <f t="shared" si="59"/>
        <v>0</v>
      </c>
    </row>
    <row r="176" spans="1:44" x14ac:dyDescent="0.3">
      <c r="A176" s="2" t="s">
        <v>218</v>
      </c>
      <c r="B176" s="3">
        <v>280000</v>
      </c>
      <c r="C176" s="2">
        <v>2</v>
      </c>
      <c r="D176" s="2">
        <v>1</v>
      </c>
      <c r="E176" s="2">
        <v>2</v>
      </c>
      <c r="F176" s="2">
        <v>31</v>
      </c>
      <c r="G176" s="2">
        <v>-2</v>
      </c>
      <c r="H176" s="2">
        <v>-2</v>
      </c>
      <c r="I176" s="2">
        <v>-2</v>
      </c>
      <c r="J176" s="2">
        <v>-2</v>
      </c>
      <c r="K176" s="2">
        <v>-2</v>
      </c>
      <c r="L176" s="2">
        <v>-2</v>
      </c>
      <c r="M176" s="3">
        <v>326</v>
      </c>
      <c r="N176" s="3">
        <v>326</v>
      </c>
      <c r="O176" s="3">
        <v>0</v>
      </c>
      <c r="P176" s="3">
        <v>326</v>
      </c>
      <c r="Q176" s="3">
        <v>652</v>
      </c>
      <c r="R176" s="3">
        <v>0</v>
      </c>
      <c r="S176" s="3">
        <v>326</v>
      </c>
      <c r="T176" s="3">
        <v>0</v>
      </c>
      <c r="U176" s="3">
        <v>326</v>
      </c>
      <c r="V176" s="3">
        <v>652</v>
      </c>
      <c r="W176" s="3">
        <v>0</v>
      </c>
      <c r="X176">
        <v>652</v>
      </c>
      <c r="Y176">
        <f t="shared" si="60"/>
        <v>4</v>
      </c>
      <c r="Z176">
        <f t="shared" si="41"/>
        <v>0</v>
      </c>
      <c r="AA176">
        <f t="shared" si="42"/>
        <v>326</v>
      </c>
      <c r="AB176">
        <f t="shared" si="43"/>
        <v>-326</v>
      </c>
      <c r="AC176">
        <f t="shared" si="44"/>
        <v>-326</v>
      </c>
      <c r="AD176">
        <f t="shared" si="45"/>
        <v>652</v>
      </c>
      <c r="AE176">
        <f t="shared" si="46"/>
        <v>-652</v>
      </c>
      <c r="AF176">
        <f t="shared" si="47"/>
        <v>4</v>
      </c>
      <c r="AG176">
        <f t="shared" si="48"/>
        <v>1</v>
      </c>
      <c r="AH176">
        <f t="shared" si="49"/>
        <v>326</v>
      </c>
      <c r="AI176">
        <f t="shared" si="50"/>
        <v>-326</v>
      </c>
      <c r="AJ176">
        <f t="shared" si="51"/>
        <v>0</v>
      </c>
      <c r="AK176">
        <f t="shared" si="52"/>
        <v>0</v>
      </c>
      <c r="AL176">
        <f t="shared" si="53"/>
        <v>0</v>
      </c>
      <c r="AM176">
        <f t="shared" si="54"/>
        <v>0</v>
      </c>
      <c r="AN176">
        <f t="shared" si="55"/>
        <v>0</v>
      </c>
      <c r="AO176">
        <f t="shared" si="56"/>
        <v>0</v>
      </c>
      <c r="AP176">
        <f t="shared" si="57"/>
        <v>0</v>
      </c>
      <c r="AQ176">
        <f t="shared" si="58"/>
        <v>0</v>
      </c>
      <c r="AR176">
        <f t="shared" si="59"/>
        <v>0</v>
      </c>
    </row>
    <row r="177" spans="1:44" x14ac:dyDescent="0.3">
      <c r="A177" s="2" t="s">
        <v>219</v>
      </c>
      <c r="B177" s="3">
        <v>180000</v>
      </c>
      <c r="C177" s="2">
        <v>2</v>
      </c>
      <c r="D177" s="2">
        <v>1</v>
      </c>
      <c r="E177" s="2">
        <v>1</v>
      </c>
      <c r="F177" s="2">
        <v>40</v>
      </c>
      <c r="G177" s="2">
        <v>-1</v>
      </c>
      <c r="H177" s="2">
        <v>0</v>
      </c>
      <c r="I177" s="2">
        <v>0</v>
      </c>
      <c r="J177" s="2">
        <v>0</v>
      </c>
      <c r="K177" s="2">
        <v>-1</v>
      </c>
      <c r="L177" s="2">
        <v>0</v>
      </c>
      <c r="M177" s="3">
        <v>4236</v>
      </c>
      <c r="N177" s="3">
        <v>6614</v>
      </c>
      <c r="O177" s="3">
        <v>6216</v>
      </c>
      <c r="P177" s="3">
        <v>3622</v>
      </c>
      <c r="Q177" s="3">
        <v>4095</v>
      </c>
      <c r="R177" s="3">
        <v>6596</v>
      </c>
      <c r="S177" s="3">
        <v>3016</v>
      </c>
      <c r="T177" s="3">
        <v>3000</v>
      </c>
      <c r="U177" s="3">
        <v>1622</v>
      </c>
      <c r="V177" s="3">
        <v>4095</v>
      </c>
      <c r="W177" s="3">
        <v>3000</v>
      </c>
      <c r="X177">
        <v>2827</v>
      </c>
      <c r="Y177">
        <f t="shared" si="60"/>
        <v>6</v>
      </c>
      <c r="Z177">
        <f t="shared" si="41"/>
        <v>1220</v>
      </c>
      <c r="AA177">
        <f t="shared" si="42"/>
        <v>3614</v>
      </c>
      <c r="AB177">
        <f t="shared" si="43"/>
        <v>4594</v>
      </c>
      <c r="AC177">
        <f t="shared" si="44"/>
        <v>-473</v>
      </c>
      <c r="AD177">
        <f t="shared" si="45"/>
        <v>1095</v>
      </c>
      <c r="AE177">
        <f t="shared" si="46"/>
        <v>3769</v>
      </c>
      <c r="AF177">
        <f t="shared" si="47"/>
        <v>1</v>
      </c>
      <c r="AG177">
        <f t="shared" si="48"/>
        <v>0.16666666666666666</v>
      </c>
      <c r="AH177">
        <f t="shared" si="49"/>
        <v>-2360</v>
      </c>
      <c r="AI177">
        <f t="shared" si="50"/>
        <v>189</v>
      </c>
      <c r="AJ177">
        <f t="shared" si="51"/>
        <v>0</v>
      </c>
      <c r="AK177">
        <f t="shared" si="52"/>
        <v>0</v>
      </c>
      <c r="AL177">
        <f t="shared" si="53"/>
        <v>0</v>
      </c>
      <c r="AM177">
        <f t="shared" si="54"/>
        <v>0</v>
      </c>
      <c r="AN177">
        <f t="shared" si="55"/>
        <v>0</v>
      </c>
      <c r="AO177">
        <f t="shared" si="56"/>
        <v>0</v>
      </c>
      <c r="AP177">
        <f t="shared" si="57"/>
        <v>0</v>
      </c>
      <c r="AQ177">
        <f t="shared" si="58"/>
        <v>0</v>
      </c>
      <c r="AR177">
        <f t="shared" si="59"/>
        <v>1</v>
      </c>
    </row>
    <row r="178" spans="1:44" x14ac:dyDescent="0.3">
      <c r="A178" s="2" t="s">
        <v>220</v>
      </c>
      <c r="B178" s="3">
        <v>50000</v>
      </c>
      <c r="C178" s="2">
        <v>2</v>
      </c>
      <c r="D178" s="2">
        <v>1</v>
      </c>
      <c r="E178" s="2">
        <v>2</v>
      </c>
      <c r="F178" s="2">
        <v>31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3">
        <v>30291</v>
      </c>
      <c r="N178" s="3">
        <v>31498</v>
      </c>
      <c r="O178" s="3">
        <v>32205</v>
      </c>
      <c r="P178" s="3">
        <v>32846</v>
      </c>
      <c r="Q178" s="3">
        <v>33535</v>
      </c>
      <c r="R178" s="3">
        <v>34201</v>
      </c>
      <c r="S178" s="3">
        <v>2000</v>
      </c>
      <c r="T178" s="3">
        <v>1534</v>
      </c>
      <c r="U178" s="3">
        <v>1175</v>
      </c>
      <c r="V178" s="3">
        <v>1218</v>
      </c>
      <c r="W178" s="3">
        <v>1224</v>
      </c>
      <c r="X178">
        <v>1281</v>
      </c>
      <c r="Y178">
        <f t="shared" si="60"/>
        <v>6</v>
      </c>
      <c r="Z178">
        <f t="shared" si="41"/>
        <v>28291</v>
      </c>
      <c r="AA178">
        <f t="shared" si="42"/>
        <v>29964</v>
      </c>
      <c r="AB178">
        <f t="shared" si="43"/>
        <v>31030</v>
      </c>
      <c r="AC178">
        <f t="shared" si="44"/>
        <v>31628</v>
      </c>
      <c r="AD178">
        <f t="shared" si="45"/>
        <v>32311</v>
      </c>
      <c r="AE178">
        <f t="shared" si="46"/>
        <v>32920</v>
      </c>
      <c r="AF178">
        <f t="shared" si="47"/>
        <v>0</v>
      </c>
      <c r="AG178">
        <f t="shared" si="48"/>
        <v>0</v>
      </c>
      <c r="AH178">
        <f t="shared" si="49"/>
        <v>-3910</v>
      </c>
      <c r="AI178">
        <f t="shared" si="50"/>
        <v>719</v>
      </c>
      <c r="AJ178">
        <f t="shared" si="51"/>
        <v>0</v>
      </c>
      <c r="AK178">
        <f t="shared" si="52"/>
        <v>0</v>
      </c>
      <c r="AL178">
        <f t="shared" si="53"/>
        <v>0</v>
      </c>
      <c r="AM178">
        <f t="shared" si="54"/>
        <v>0</v>
      </c>
      <c r="AN178">
        <f t="shared" si="55"/>
        <v>0</v>
      </c>
      <c r="AO178">
        <f t="shared" si="56"/>
        <v>0</v>
      </c>
      <c r="AP178">
        <f t="shared" si="57"/>
        <v>0</v>
      </c>
      <c r="AQ178">
        <f t="shared" si="58"/>
        <v>0</v>
      </c>
      <c r="AR178">
        <f t="shared" si="59"/>
        <v>0</v>
      </c>
    </row>
    <row r="179" spans="1:44" x14ac:dyDescent="0.3">
      <c r="A179" s="2" t="s">
        <v>221</v>
      </c>
      <c r="B179" s="3">
        <v>50000</v>
      </c>
      <c r="C179" s="2">
        <v>1</v>
      </c>
      <c r="D179" s="2">
        <v>2</v>
      </c>
      <c r="E179" s="2">
        <v>2</v>
      </c>
      <c r="F179" s="2">
        <v>23</v>
      </c>
      <c r="G179" s="2">
        <v>2</v>
      </c>
      <c r="H179" s="2">
        <v>2</v>
      </c>
      <c r="I179" s="2">
        <v>-1</v>
      </c>
      <c r="J179" s="2">
        <v>0</v>
      </c>
      <c r="K179" s="2">
        <v>0</v>
      </c>
      <c r="L179" s="2">
        <v>0</v>
      </c>
      <c r="M179" s="3">
        <v>49365</v>
      </c>
      <c r="N179" s="3">
        <v>48927</v>
      </c>
      <c r="O179" s="3">
        <v>49543</v>
      </c>
      <c r="P179" s="3">
        <v>19649</v>
      </c>
      <c r="Q179" s="3">
        <v>20064</v>
      </c>
      <c r="R179" s="3">
        <v>19691</v>
      </c>
      <c r="S179" s="3">
        <v>1200</v>
      </c>
      <c r="T179" s="3">
        <v>50189</v>
      </c>
      <c r="U179" s="3">
        <v>682</v>
      </c>
      <c r="V179" s="3">
        <v>710</v>
      </c>
      <c r="W179" s="3">
        <v>690</v>
      </c>
      <c r="X179">
        <v>693</v>
      </c>
      <c r="Y179">
        <f t="shared" si="60"/>
        <v>6</v>
      </c>
      <c r="Z179">
        <f t="shared" si="41"/>
        <v>48165</v>
      </c>
      <c r="AA179">
        <f t="shared" si="42"/>
        <v>-1262</v>
      </c>
      <c r="AB179">
        <f t="shared" si="43"/>
        <v>48861</v>
      </c>
      <c r="AC179">
        <f t="shared" si="44"/>
        <v>18939</v>
      </c>
      <c r="AD179">
        <f t="shared" si="45"/>
        <v>19374</v>
      </c>
      <c r="AE179">
        <f t="shared" si="46"/>
        <v>18998</v>
      </c>
      <c r="AF179">
        <f t="shared" si="47"/>
        <v>1</v>
      </c>
      <c r="AG179">
        <f t="shared" si="48"/>
        <v>0.16666666666666666</v>
      </c>
      <c r="AH179">
        <f t="shared" si="49"/>
        <v>29674</v>
      </c>
      <c r="AI179">
        <f t="shared" si="50"/>
        <v>507</v>
      </c>
      <c r="AJ179">
        <f t="shared" si="51"/>
        <v>2</v>
      </c>
      <c r="AK179">
        <f t="shared" si="52"/>
        <v>2</v>
      </c>
      <c r="AL179">
        <f t="shared" si="53"/>
        <v>0</v>
      </c>
      <c r="AM179">
        <f t="shared" si="54"/>
        <v>0</v>
      </c>
      <c r="AN179">
        <f t="shared" si="55"/>
        <v>0</v>
      </c>
      <c r="AO179">
        <f t="shared" si="56"/>
        <v>0</v>
      </c>
      <c r="AP179">
        <f t="shared" si="57"/>
        <v>4</v>
      </c>
      <c r="AQ179">
        <f t="shared" si="58"/>
        <v>0.66666666666666663</v>
      </c>
      <c r="AR179">
        <f t="shared" si="59"/>
        <v>1</v>
      </c>
    </row>
    <row r="180" spans="1:44" x14ac:dyDescent="0.3">
      <c r="A180" s="2" t="s">
        <v>222</v>
      </c>
      <c r="B180" s="3">
        <v>50000</v>
      </c>
      <c r="C180" s="2">
        <v>2</v>
      </c>
      <c r="D180" s="2">
        <v>2</v>
      </c>
      <c r="E180" s="2">
        <v>2</v>
      </c>
      <c r="F180" s="2">
        <v>31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3">
        <v>45861</v>
      </c>
      <c r="N180" s="3">
        <v>47667</v>
      </c>
      <c r="O180" s="3">
        <v>48119</v>
      </c>
      <c r="P180" s="3">
        <v>8257</v>
      </c>
      <c r="Q180" s="3">
        <v>8037</v>
      </c>
      <c r="R180" s="3">
        <v>9470</v>
      </c>
      <c r="S180" s="3">
        <v>3687</v>
      </c>
      <c r="T180" s="3">
        <v>5000</v>
      </c>
      <c r="U180" s="3">
        <v>1000</v>
      </c>
      <c r="V180" s="3">
        <v>309</v>
      </c>
      <c r="W180" s="3">
        <v>2000</v>
      </c>
      <c r="X180">
        <v>1000</v>
      </c>
      <c r="Y180">
        <f t="shared" si="60"/>
        <v>6</v>
      </c>
      <c r="Z180">
        <f t="shared" si="41"/>
        <v>42174</v>
      </c>
      <c r="AA180">
        <f t="shared" si="42"/>
        <v>42667</v>
      </c>
      <c r="AB180">
        <f t="shared" si="43"/>
        <v>47119</v>
      </c>
      <c r="AC180">
        <f t="shared" si="44"/>
        <v>7948</v>
      </c>
      <c r="AD180">
        <f t="shared" si="45"/>
        <v>6037</v>
      </c>
      <c r="AE180">
        <f t="shared" si="46"/>
        <v>8470</v>
      </c>
      <c r="AF180">
        <f t="shared" si="47"/>
        <v>0</v>
      </c>
      <c r="AG180">
        <f t="shared" si="48"/>
        <v>0</v>
      </c>
      <c r="AH180">
        <f t="shared" si="49"/>
        <v>36391</v>
      </c>
      <c r="AI180">
        <f t="shared" si="50"/>
        <v>2687</v>
      </c>
      <c r="AJ180">
        <f t="shared" si="51"/>
        <v>0</v>
      </c>
      <c r="AK180">
        <f t="shared" si="52"/>
        <v>0</v>
      </c>
      <c r="AL180">
        <f t="shared" si="53"/>
        <v>0</v>
      </c>
      <c r="AM180">
        <f t="shared" si="54"/>
        <v>0</v>
      </c>
      <c r="AN180">
        <f t="shared" si="55"/>
        <v>0</v>
      </c>
      <c r="AO180">
        <f t="shared" si="56"/>
        <v>0</v>
      </c>
      <c r="AP180">
        <f t="shared" si="57"/>
        <v>0</v>
      </c>
      <c r="AQ180">
        <f t="shared" si="58"/>
        <v>0</v>
      </c>
      <c r="AR180">
        <f t="shared" si="59"/>
        <v>0</v>
      </c>
    </row>
    <row r="181" spans="1:44" x14ac:dyDescent="0.3">
      <c r="A181" s="2" t="s">
        <v>223</v>
      </c>
      <c r="B181" s="3">
        <v>200000</v>
      </c>
      <c r="C181" s="2">
        <v>1</v>
      </c>
      <c r="D181" s="2">
        <v>1</v>
      </c>
      <c r="E181" s="2">
        <v>1</v>
      </c>
      <c r="F181" s="2">
        <v>63</v>
      </c>
      <c r="G181" s="2">
        <v>-1</v>
      </c>
      <c r="H181" s="2">
        <v>-1</v>
      </c>
      <c r="I181" s="2">
        <v>-1</v>
      </c>
      <c r="J181" s="2">
        <v>-1</v>
      </c>
      <c r="K181" s="2">
        <v>-1</v>
      </c>
      <c r="L181" s="2">
        <v>-1</v>
      </c>
      <c r="M181" s="3">
        <v>316</v>
      </c>
      <c r="N181" s="3">
        <v>316</v>
      </c>
      <c r="O181" s="3">
        <v>316</v>
      </c>
      <c r="P181" s="3">
        <v>316</v>
      </c>
      <c r="Q181" s="3">
        <v>316</v>
      </c>
      <c r="R181" s="3">
        <v>316</v>
      </c>
      <c r="S181" s="3">
        <v>316</v>
      </c>
      <c r="T181" s="3">
        <v>316</v>
      </c>
      <c r="U181" s="3">
        <v>316</v>
      </c>
      <c r="V181" s="3">
        <v>316</v>
      </c>
      <c r="W181" s="3">
        <v>316</v>
      </c>
      <c r="X181">
        <v>316</v>
      </c>
      <c r="Y181">
        <f t="shared" si="60"/>
        <v>6</v>
      </c>
      <c r="Z181">
        <f t="shared" si="41"/>
        <v>0</v>
      </c>
      <c r="AA181">
        <f t="shared" si="42"/>
        <v>0</v>
      </c>
      <c r="AB181">
        <f t="shared" si="43"/>
        <v>0</v>
      </c>
      <c r="AC181">
        <f t="shared" si="44"/>
        <v>0</v>
      </c>
      <c r="AD181">
        <f t="shared" si="45"/>
        <v>0</v>
      </c>
      <c r="AE181">
        <f t="shared" si="46"/>
        <v>0</v>
      </c>
      <c r="AF181">
        <f t="shared" si="47"/>
        <v>6</v>
      </c>
      <c r="AG181">
        <f t="shared" si="48"/>
        <v>0</v>
      </c>
      <c r="AH181">
        <f t="shared" si="49"/>
        <v>0</v>
      </c>
      <c r="AI181">
        <f t="shared" si="50"/>
        <v>0</v>
      </c>
      <c r="AJ181">
        <f t="shared" si="51"/>
        <v>0</v>
      </c>
      <c r="AK181">
        <f t="shared" si="52"/>
        <v>0</v>
      </c>
      <c r="AL181">
        <f t="shared" si="53"/>
        <v>0</v>
      </c>
      <c r="AM181">
        <f t="shared" si="54"/>
        <v>0</v>
      </c>
      <c r="AN181">
        <f t="shared" si="55"/>
        <v>0</v>
      </c>
      <c r="AO181">
        <f t="shared" si="56"/>
        <v>0</v>
      </c>
      <c r="AP181">
        <f t="shared" si="57"/>
        <v>0</v>
      </c>
      <c r="AQ181">
        <f t="shared" si="58"/>
        <v>0</v>
      </c>
      <c r="AR181">
        <f t="shared" si="59"/>
        <v>1</v>
      </c>
    </row>
    <row r="182" spans="1:44" x14ac:dyDescent="0.3">
      <c r="A182" s="2" t="s">
        <v>224</v>
      </c>
      <c r="B182" s="3">
        <v>180000</v>
      </c>
      <c r="C182" s="2">
        <v>2</v>
      </c>
      <c r="D182" s="2">
        <v>2</v>
      </c>
      <c r="E182" s="2">
        <v>1</v>
      </c>
      <c r="F182" s="2">
        <v>40</v>
      </c>
      <c r="G182" s="2">
        <v>0</v>
      </c>
      <c r="H182" s="2">
        <v>0</v>
      </c>
      <c r="I182" s="2">
        <v>0</v>
      </c>
      <c r="J182" s="2">
        <v>-2</v>
      </c>
      <c r="K182" s="2">
        <v>-2</v>
      </c>
      <c r="L182" s="2">
        <v>-2</v>
      </c>
      <c r="M182" s="3">
        <v>20831</v>
      </c>
      <c r="N182" s="3">
        <v>1537</v>
      </c>
      <c r="O182" s="3">
        <v>-43</v>
      </c>
      <c r="P182" s="3">
        <v>-43</v>
      </c>
      <c r="Q182" s="3">
        <v>-43</v>
      </c>
      <c r="R182" s="3">
        <v>-43</v>
      </c>
      <c r="S182" s="3">
        <v>1000</v>
      </c>
      <c r="T182" s="3">
        <v>0</v>
      </c>
      <c r="U182" s="3">
        <v>0</v>
      </c>
      <c r="V182" s="3">
        <v>0</v>
      </c>
      <c r="W182" s="3">
        <v>0</v>
      </c>
      <c r="X182">
        <v>0</v>
      </c>
      <c r="Y182">
        <f t="shared" si="60"/>
        <v>6</v>
      </c>
      <c r="Z182">
        <f t="shared" si="41"/>
        <v>19831</v>
      </c>
      <c r="AA182">
        <f t="shared" si="42"/>
        <v>1537</v>
      </c>
      <c r="AB182">
        <f t="shared" si="43"/>
        <v>-43</v>
      </c>
      <c r="AC182">
        <f t="shared" si="44"/>
        <v>-43</v>
      </c>
      <c r="AD182">
        <f t="shared" si="45"/>
        <v>-43</v>
      </c>
      <c r="AE182">
        <f t="shared" si="46"/>
        <v>-43</v>
      </c>
      <c r="AF182">
        <f t="shared" si="47"/>
        <v>4</v>
      </c>
      <c r="AG182">
        <f t="shared" si="48"/>
        <v>0.66666666666666663</v>
      </c>
      <c r="AH182">
        <f t="shared" si="49"/>
        <v>20874</v>
      </c>
      <c r="AI182">
        <f t="shared" si="50"/>
        <v>1000</v>
      </c>
      <c r="AJ182">
        <f t="shared" si="51"/>
        <v>0</v>
      </c>
      <c r="AK182">
        <f t="shared" si="52"/>
        <v>0</v>
      </c>
      <c r="AL182">
        <f t="shared" si="53"/>
        <v>0</v>
      </c>
      <c r="AM182">
        <f t="shared" si="54"/>
        <v>0</v>
      </c>
      <c r="AN182">
        <f t="shared" si="55"/>
        <v>0</v>
      </c>
      <c r="AO182">
        <f t="shared" si="56"/>
        <v>0</v>
      </c>
      <c r="AP182">
        <f t="shared" si="57"/>
        <v>0</v>
      </c>
      <c r="AQ182">
        <f t="shared" si="58"/>
        <v>0</v>
      </c>
      <c r="AR182">
        <f t="shared" si="59"/>
        <v>0</v>
      </c>
    </row>
    <row r="183" spans="1:44" x14ac:dyDescent="0.3">
      <c r="A183" s="2" t="s">
        <v>225</v>
      </c>
      <c r="B183" s="3">
        <v>320000</v>
      </c>
      <c r="C183" s="2">
        <v>1</v>
      </c>
      <c r="D183" s="2">
        <v>2</v>
      </c>
      <c r="E183" s="2">
        <v>2</v>
      </c>
      <c r="F183" s="2">
        <v>27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3">
        <v>319069</v>
      </c>
      <c r="N183" s="3">
        <v>323319</v>
      </c>
      <c r="O183" s="3">
        <v>298072</v>
      </c>
      <c r="P183" s="3">
        <v>180882</v>
      </c>
      <c r="Q183" s="3">
        <v>175560</v>
      </c>
      <c r="R183" s="3">
        <v>131390</v>
      </c>
      <c r="S183" s="3">
        <v>12661</v>
      </c>
      <c r="T183" s="3">
        <v>11157</v>
      </c>
      <c r="U183" s="3">
        <v>5730</v>
      </c>
      <c r="V183" s="3">
        <v>5904</v>
      </c>
      <c r="W183" s="3">
        <v>5890</v>
      </c>
      <c r="X183">
        <v>2464</v>
      </c>
      <c r="Y183">
        <f t="shared" si="60"/>
        <v>6</v>
      </c>
      <c r="Z183">
        <f t="shared" si="41"/>
        <v>306408</v>
      </c>
      <c r="AA183">
        <f t="shared" si="42"/>
        <v>312162</v>
      </c>
      <c r="AB183">
        <f t="shared" si="43"/>
        <v>292342</v>
      </c>
      <c r="AC183">
        <f t="shared" si="44"/>
        <v>174978</v>
      </c>
      <c r="AD183">
        <f t="shared" si="45"/>
        <v>169670</v>
      </c>
      <c r="AE183">
        <f t="shared" si="46"/>
        <v>128926</v>
      </c>
      <c r="AF183">
        <f t="shared" si="47"/>
        <v>0</v>
      </c>
      <c r="AG183">
        <f t="shared" si="48"/>
        <v>0</v>
      </c>
      <c r="AH183">
        <f t="shared" si="49"/>
        <v>187679</v>
      </c>
      <c r="AI183">
        <f t="shared" si="50"/>
        <v>10197</v>
      </c>
      <c r="AJ183">
        <f t="shared" si="51"/>
        <v>0</v>
      </c>
      <c r="AK183">
        <f t="shared" si="52"/>
        <v>0</v>
      </c>
      <c r="AL183">
        <f t="shared" si="53"/>
        <v>0</v>
      </c>
      <c r="AM183">
        <f t="shared" si="54"/>
        <v>0</v>
      </c>
      <c r="AN183">
        <f t="shared" si="55"/>
        <v>0</v>
      </c>
      <c r="AO183">
        <f t="shared" si="56"/>
        <v>0</v>
      </c>
      <c r="AP183">
        <f t="shared" si="57"/>
        <v>0</v>
      </c>
      <c r="AQ183">
        <f t="shared" si="58"/>
        <v>0</v>
      </c>
      <c r="AR183">
        <f t="shared" si="59"/>
        <v>0</v>
      </c>
    </row>
    <row r="184" spans="1:44" x14ac:dyDescent="0.3">
      <c r="A184" s="2" t="s">
        <v>226</v>
      </c>
      <c r="B184" s="3">
        <v>80000</v>
      </c>
      <c r="C184" s="2">
        <v>2</v>
      </c>
      <c r="D184" s="2">
        <v>1</v>
      </c>
      <c r="E184" s="2">
        <v>1</v>
      </c>
      <c r="F184" s="2">
        <v>50</v>
      </c>
      <c r="G184" s="2">
        <v>1</v>
      </c>
      <c r="H184" s="2">
        <v>-2</v>
      </c>
      <c r="I184" s="2">
        <v>-2</v>
      </c>
      <c r="J184" s="2">
        <v>-2</v>
      </c>
      <c r="K184" s="2">
        <v>-2</v>
      </c>
      <c r="L184" s="2">
        <v>-2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>
        <v>0</v>
      </c>
      <c r="Y184">
        <f t="shared" si="60"/>
        <v>0</v>
      </c>
      <c r="Z184">
        <f t="shared" si="41"/>
        <v>0</v>
      </c>
      <c r="AA184">
        <f t="shared" si="42"/>
        <v>0</v>
      </c>
      <c r="AB184">
        <f t="shared" si="43"/>
        <v>0</v>
      </c>
      <c r="AC184">
        <f t="shared" si="44"/>
        <v>0</v>
      </c>
      <c r="AD184">
        <f t="shared" si="45"/>
        <v>0</v>
      </c>
      <c r="AE184">
        <f t="shared" si="46"/>
        <v>0</v>
      </c>
      <c r="AF184">
        <f t="shared" si="47"/>
        <v>6</v>
      </c>
      <c r="AG184">
        <f t="shared" si="48"/>
        <v>0</v>
      </c>
      <c r="AH184">
        <f t="shared" si="49"/>
        <v>0</v>
      </c>
      <c r="AI184">
        <f t="shared" si="50"/>
        <v>0</v>
      </c>
      <c r="AJ184">
        <f t="shared" si="51"/>
        <v>1</v>
      </c>
      <c r="AK184">
        <f t="shared" si="52"/>
        <v>0</v>
      </c>
      <c r="AL184">
        <f t="shared" si="53"/>
        <v>0</v>
      </c>
      <c r="AM184">
        <f t="shared" si="54"/>
        <v>0</v>
      </c>
      <c r="AN184">
        <f t="shared" si="55"/>
        <v>0</v>
      </c>
      <c r="AO184">
        <f t="shared" si="56"/>
        <v>0</v>
      </c>
      <c r="AP184">
        <f t="shared" si="57"/>
        <v>1</v>
      </c>
      <c r="AQ184">
        <f t="shared" si="58"/>
        <v>0</v>
      </c>
      <c r="AR184">
        <f t="shared" si="59"/>
        <v>0</v>
      </c>
    </row>
    <row r="185" spans="1:44" x14ac:dyDescent="0.3">
      <c r="A185" s="2" t="s">
        <v>227</v>
      </c>
      <c r="B185" s="3">
        <v>270000</v>
      </c>
      <c r="C185" s="2">
        <v>2</v>
      </c>
      <c r="D185" s="2">
        <v>2</v>
      </c>
      <c r="E185" s="2">
        <v>1</v>
      </c>
      <c r="F185" s="2">
        <v>33</v>
      </c>
      <c r="G185" s="2">
        <v>-1</v>
      </c>
      <c r="H185" s="2">
        <v>-1</v>
      </c>
      <c r="I185" s="2">
        <v>-1</v>
      </c>
      <c r="J185" s="2">
        <v>-1</v>
      </c>
      <c r="K185" s="2">
        <v>-1</v>
      </c>
      <c r="L185" s="2">
        <v>0</v>
      </c>
      <c r="M185" s="3">
        <v>11489</v>
      </c>
      <c r="N185" s="3">
        <v>8874</v>
      </c>
      <c r="O185" s="3">
        <v>3567</v>
      </c>
      <c r="P185" s="3">
        <v>1556</v>
      </c>
      <c r="Q185" s="3">
        <v>7952</v>
      </c>
      <c r="R185" s="3">
        <v>10794</v>
      </c>
      <c r="S185" s="3">
        <v>8874</v>
      </c>
      <c r="T185" s="3">
        <v>3567</v>
      </c>
      <c r="U185" s="3">
        <v>1556</v>
      </c>
      <c r="V185" s="3">
        <v>7952</v>
      </c>
      <c r="W185" s="3">
        <v>4000</v>
      </c>
      <c r="X185">
        <v>2000</v>
      </c>
      <c r="Y185">
        <f t="shared" si="60"/>
        <v>6</v>
      </c>
      <c r="Z185">
        <f t="shared" si="41"/>
        <v>2615</v>
      </c>
      <c r="AA185">
        <f t="shared" si="42"/>
        <v>5307</v>
      </c>
      <c r="AB185">
        <f t="shared" si="43"/>
        <v>2011</v>
      </c>
      <c r="AC185">
        <f t="shared" si="44"/>
        <v>-6396</v>
      </c>
      <c r="AD185">
        <f t="shared" si="45"/>
        <v>3952</v>
      </c>
      <c r="AE185">
        <f t="shared" si="46"/>
        <v>8794</v>
      </c>
      <c r="AF185">
        <f t="shared" si="47"/>
        <v>1</v>
      </c>
      <c r="AG185">
        <f t="shared" si="48"/>
        <v>0.16666666666666666</v>
      </c>
      <c r="AH185">
        <f t="shared" si="49"/>
        <v>695</v>
      </c>
      <c r="AI185">
        <f t="shared" si="50"/>
        <v>6874</v>
      </c>
      <c r="AJ185">
        <f t="shared" si="51"/>
        <v>0</v>
      </c>
      <c r="AK185">
        <f t="shared" si="52"/>
        <v>0</v>
      </c>
      <c r="AL185">
        <f t="shared" si="53"/>
        <v>0</v>
      </c>
      <c r="AM185">
        <f t="shared" si="54"/>
        <v>0</v>
      </c>
      <c r="AN185">
        <f t="shared" si="55"/>
        <v>0</v>
      </c>
      <c r="AO185">
        <f t="shared" si="56"/>
        <v>0</v>
      </c>
      <c r="AP185">
        <f t="shared" si="57"/>
        <v>0</v>
      </c>
      <c r="AQ185">
        <f t="shared" si="58"/>
        <v>0</v>
      </c>
      <c r="AR185">
        <f t="shared" si="59"/>
        <v>1</v>
      </c>
    </row>
    <row r="186" spans="1:44" x14ac:dyDescent="0.3">
      <c r="A186" s="2" t="s">
        <v>228</v>
      </c>
      <c r="B186" s="3">
        <v>150000</v>
      </c>
      <c r="C186" s="2">
        <v>1</v>
      </c>
      <c r="D186" s="2">
        <v>2</v>
      </c>
      <c r="E186" s="2">
        <v>2</v>
      </c>
      <c r="F186" s="2">
        <v>26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3">
        <v>144614</v>
      </c>
      <c r="N186" s="3">
        <v>146446</v>
      </c>
      <c r="O186" s="3">
        <v>122634</v>
      </c>
      <c r="P186" s="3">
        <v>74711</v>
      </c>
      <c r="Q186" s="3">
        <v>76532</v>
      </c>
      <c r="R186" s="3">
        <v>76452</v>
      </c>
      <c r="S186" s="3">
        <v>6700</v>
      </c>
      <c r="T186" s="3">
        <v>3764</v>
      </c>
      <c r="U186" s="3">
        <v>2700</v>
      </c>
      <c r="V186" s="3">
        <v>3000</v>
      </c>
      <c r="W186" s="3">
        <v>3000</v>
      </c>
      <c r="X186">
        <v>2800</v>
      </c>
      <c r="Y186">
        <f t="shared" si="60"/>
        <v>6</v>
      </c>
      <c r="Z186">
        <f t="shared" si="41"/>
        <v>137914</v>
      </c>
      <c r="AA186">
        <f t="shared" si="42"/>
        <v>142682</v>
      </c>
      <c r="AB186">
        <f t="shared" si="43"/>
        <v>119934</v>
      </c>
      <c r="AC186">
        <f t="shared" si="44"/>
        <v>71711</v>
      </c>
      <c r="AD186">
        <f t="shared" si="45"/>
        <v>73532</v>
      </c>
      <c r="AE186">
        <f t="shared" si="46"/>
        <v>73652</v>
      </c>
      <c r="AF186">
        <f t="shared" si="47"/>
        <v>0</v>
      </c>
      <c r="AG186">
        <f t="shared" si="48"/>
        <v>0</v>
      </c>
      <c r="AH186">
        <f t="shared" si="49"/>
        <v>68162</v>
      </c>
      <c r="AI186">
        <f t="shared" si="50"/>
        <v>3900</v>
      </c>
      <c r="AJ186">
        <f t="shared" si="51"/>
        <v>0</v>
      </c>
      <c r="AK186">
        <f t="shared" si="52"/>
        <v>0</v>
      </c>
      <c r="AL186">
        <f t="shared" si="53"/>
        <v>0</v>
      </c>
      <c r="AM186">
        <f t="shared" si="54"/>
        <v>0</v>
      </c>
      <c r="AN186">
        <f t="shared" si="55"/>
        <v>0</v>
      </c>
      <c r="AO186">
        <f t="shared" si="56"/>
        <v>0</v>
      </c>
      <c r="AP186">
        <f t="shared" si="57"/>
        <v>0</v>
      </c>
      <c r="AQ186">
        <f t="shared" si="58"/>
        <v>0</v>
      </c>
      <c r="AR186">
        <f t="shared" si="59"/>
        <v>0</v>
      </c>
    </row>
    <row r="187" spans="1:44" x14ac:dyDescent="0.3">
      <c r="A187" s="2" t="s">
        <v>229</v>
      </c>
      <c r="B187" s="3">
        <v>90000</v>
      </c>
      <c r="C187" s="2">
        <v>1</v>
      </c>
      <c r="D187" s="2">
        <v>2</v>
      </c>
      <c r="E187" s="2">
        <v>2</v>
      </c>
      <c r="F187" s="2">
        <v>28</v>
      </c>
      <c r="G187" s="2">
        <v>2</v>
      </c>
      <c r="H187" s="2">
        <v>0</v>
      </c>
      <c r="I187" s="2">
        <v>0</v>
      </c>
      <c r="J187" s="2">
        <v>0</v>
      </c>
      <c r="K187" s="2">
        <v>2</v>
      </c>
      <c r="L187" s="2">
        <v>2</v>
      </c>
      <c r="M187" s="3">
        <v>18978</v>
      </c>
      <c r="N187" s="3">
        <v>20675</v>
      </c>
      <c r="O187" s="3">
        <v>23329</v>
      </c>
      <c r="P187" s="3">
        <v>24940</v>
      </c>
      <c r="Q187" s="3">
        <v>24404</v>
      </c>
      <c r="R187" s="3">
        <v>27227</v>
      </c>
      <c r="S187" s="3">
        <v>2000</v>
      </c>
      <c r="T187" s="3">
        <v>3000</v>
      </c>
      <c r="U187" s="3">
        <v>2000</v>
      </c>
      <c r="V187" s="3">
        <v>0</v>
      </c>
      <c r="W187" s="3">
        <v>3400</v>
      </c>
      <c r="X187">
        <v>0</v>
      </c>
      <c r="Y187">
        <f t="shared" si="60"/>
        <v>6</v>
      </c>
      <c r="Z187">
        <f t="shared" si="41"/>
        <v>16978</v>
      </c>
      <c r="AA187">
        <f t="shared" si="42"/>
        <v>17675</v>
      </c>
      <c r="AB187">
        <f t="shared" si="43"/>
        <v>21329</v>
      </c>
      <c r="AC187">
        <f t="shared" si="44"/>
        <v>24940</v>
      </c>
      <c r="AD187">
        <f t="shared" si="45"/>
        <v>21004</v>
      </c>
      <c r="AE187">
        <f t="shared" si="46"/>
        <v>27227</v>
      </c>
      <c r="AF187">
        <f t="shared" si="47"/>
        <v>0</v>
      </c>
      <c r="AG187">
        <f t="shared" si="48"/>
        <v>0</v>
      </c>
      <c r="AH187">
        <f t="shared" si="49"/>
        <v>-8249</v>
      </c>
      <c r="AI187">
        <f t="shared" si="50"/>
        <v>2000</v>
      </c>
      <c r="AJ187">
        <f t="shared" si="51"/>
        <v>2</v>
      </c>
      <c r="AK187">
        <f t="shared" si="52"/>
        <v>0</v>
      </c>
      <c r="AL187">
        <f t="shared" si="53"/>
        <v>0</v>
      </c>
      <c r="AM187">
        <f t="shared" si="54"/>
        <v>0</v>
      </c>
      <c r="AN187">
        <f t="shared" si="55"/>
        <v>2</v>
      </c>
      <c r="AO187">
        <f t="shared" si="56"/>
        <v>2</v>
      </c>
      <c r="AP187">
        <f t="shared" si="57"/>
        <v>6</v>
      </c>
      <c r="AQ187">
        <f t="shared" si="58"/>
        <v>1</v>
      </c>
      <c r="AR187">
        <f t="shared" si="59"/>
        <v>0</v>
      </c>
    </row>
    <row r="188" spans="1:44" x14ac:dyDescent="0.3">
      <c r="A188" s="2" t="s">
        <v>230</v>
      </c>
      <c r="B188" s="3">
        <v>180000</v>
      </c>
      <c r="C188" s="2">
        <v>1</v>
      </c>
      <c r="D188" s="2">
        <v>1</v>
      </c>
      <c r="E188" s="2">
        <v>1</v>
      </c>
      <c r="F188" s="2">
        <v>50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3">
        <v>181624</v>
      </c>
      <c r="N188" s="3">
        <v>182765</v>
      </c>
      <c r="O188" s="3">
        <v>180769</v>
      </c>
      <c r="P188" s="3">
        <v>141352</v>
      </c>
      <c r="Q188" s="3">
        <v>142078</v>
      </c>
      <c r="R188" s="3">
        <v>141695</v>
      </c>
      <c r="S188" s="3">
        <v>9021</v>
      </c>
      <c r="T188" s="3">
        <v>6126</v>
      </c>
      <c r="U188" s="3">
        <v>4856</v>
      </c>
      <c r="V188" s="3">
        <v>4990</v>
      </c>
      <c r="W188" s="3">
        <v>5133</v>
      </c>
      <c r="X188">
        <v>5002</v>
      </c>
      <c r="Y188">
        <f t="shared" si="60"/>
        <v>6</v>
      </c>
      <c r="Z188">
        <f t="shared" si="41"/>
        <v>172603</v>
      </c>
      <c r="AA188">
        <f t="shared" si="42"/>
        <v>176639</v>
      </c>
      <c r="AB188">
        <f t="shared" si="43"/>
        <v>175913</v>
      </c>
      <c r="AC188">
        <f t="shared" si="44"/>
        <v>136362</v>
      </c>
      <c r="AD188">
        <f t="shared" si="45"/>
        <v>136945</v>
      </c>
      <c r="AE188">
        <f t="shared" si="46"/>
        <v>136693</v>
      </c>
      <c r="AF188">
        <f t="shared" si="47"/>
        <v>0</v>
      </c>
      <c r="AG188">
        <f t="shared" si="48"/>
        <v>0</v>
      </c>
      <c r="AH188">
        <f t="shared" si="49"/>
        <v>39929</v>
      </c>
      <c r="AI188">
        <f t="shared" si="50"/>
        <v>4019</v>
      </c>
      <c r="AJ188">
        <f t="shared" si="51"/>
        <v>0</v>
      </c>
      <c r="AK188">
        <f t="shared" si="52"/>
        <v>0</v>
      </c>
      <c r="AL188">
        <f t="shared" si="53"/>
        <v>0</v>
      </c>
      <c r="AM188">
        <f t="shared" si="54"/>
        <v>0</v>
      </c>
      <c r="AN188">
        <f t="shared" si="55"/>
        <v>0</v>
      </c>
      <c r="AO188">
        <f t="shared" si="56"/>
        <v>0</v>
      </c>
      <c r="AP188">
        <f t="shared" si="57"/>
        <v>0</v>
      </c>
      <c r="AQ188">
        <f t="shared" si="58"/>
        <v>0</v>
      </c>
      <c r="AR188">
        <f t="shared" si="59"/>
        <v>0</v>
      </c>
    </row>
    <row r="189" spans="1:44" x14ac:dyDescent="0.3">
      <c r="A189" s="2" t="s">
        <v>231</v>
      </c>
      <c r="B189" s="3">
        <v>70000</v>
      </c>
      <c r="C189" s="2">
        <v>2</v>
      </c>
      <c r="D189" s="2">
        <v>2</v>
      </c>
      <c r="E189" s="2">
        <v>2</v>
      </c>
      <c r="F189" s="2">
        <v>28</v>
      </c>
      <c r="G189" s="2">
        <v>1</v>
      </c>
      <c r="H189" s="2">
        <v>2</v>
      </c>
      <c r="I189" s="2">
        <v>2</v>
      </c>
      <c r="J189" s="2">
        <v>2</v>
      </c>
      <c r="K189" s="2">
        <v>0</v>
      </c>
      <c r="L189" s="2">
        <v>0</v>
      </c>
      <c r="M189" s="3">
        <v>70736</v>
      </c>
      <c r="N189" s="3">
        <v>72014</v>
      </c>
      <c r="O189" s="3">
        <v>72215</v>
      </c>
      <c r="P189" s="3">
        <v>70779</v>
      </c>
      <c r="Q189" s="3">
        <v>62525</v>
      </c>
      <c r="R189" s="3">
        <v>71427</v>
      </c>
      <c r="S189" s="3">
        <v>3000</v>
      </c>
      <c r="T189" s="3">
        <v>2200</v>
      </c>
      <c r="U189" s="3">
        <v>0</v>
      </c>
      <c r="V189" s="3">
        <v>3000</v>
      </c>
      <c r="W189" s="3">
        <v>10000</v>
      </c>
      <c r="X189">
        <v>10000</v>
      </c>
      <c r="Y189">
        <f t="shared" si="60"/>
        <v>6</v>
      </c>
      <c r="Z189">
        <f t="shared" si="41"/>
        <v>67736</v>
      </c>
      <c r="AA189">
        <f t="shared" si="42"/>
        <v>69814</v>
      </c>
      <c r="AB189">
        <f t="shared" si="43"/>
        <v>72215</v>
      </c>
      <c r="AC189">
        <f t="shared" si="44"/>
        <v>67779</v>
      </c>
      <c r="AD189">
        <f t="shared" si="45"/>
        <v>52525</v>
      </c>
      <c r="AE189">
        <f t="shared" si="46"/>
        <v>61427</v>
      </c>
      <c r="AF189">
        <f t="shared" si="47"/>
        <v>0</v>
      </c>
      <c r="AG189">
        <f t="shared" si="48"/>
        <v>0</v>
      </c>
      <c r="AH189">
        <f t="shared" si="49"/>
        <v>-691</v>
      </c>
      <c r="AI189">
        <f t="shared" si="50"/>
        <v>-7000</v>
      </c>
      <c r="AJ189">
        <f t="shared" si="51"/>
        <v>1</v>
      </c>
      <c r="AK189">
        <f t="shared" si="52"/>
        <v>2</v>
      </c>
      <c r="AL189">
        <f t="shared" si="53"/>
        <v>2</v>
      </c>
      <c r="AM189">
        <f t="shared" si="54"/>
        <v>2</v>
      </c>
      <c r="AN189">
        <f t="shared" si="55"/>
        <v>0</v>
      </c>
      <c r="AO189">
        <f t="shared" si="56"/>
        <v>0</v>
      </c>
      <c r="AP189">
        <f t="shared" si="57"/>
        <v>7</v>
      </c>
      <c r="AQ189">
        <f t="shared" si="58"/>
        <v>1.1666666666666667</v>
      </c>
      <c r="AR189">
        <f t="shared" si="59"/>
        <v>0</v>
      </c>
    </row>
    <row r="190" spans="1:44" x14ac:dyDescent="0.3">
      <c r="A190" s="2" t="s">
        <v>232</v>
      </c>
      <c r="B190" s="3">
        <v>30000</v>
      </c>
      <c r="C190" s="2">
        <v>2</v>
      </c>
      <c r="D190" s="2">
        <v>2</v>
      </c>
      <c r="E190" s="2">
        <v>2</v>
      </c>
      <c r="F190" s="2">
        <v>25</v>
      </c>
      <c r="G190" s="2">
        <v>-1</v>
      </c>
      <c r="H190" s="2">
        <v>2</v>
      </c>
      <c r="I190" s="2">
        <v>2</v>
      </c>
      <c r="J190" s="2">
        <v>0</v>
      </c>
      <c r="K190" s="2">
        <v>0</v>
      </c>
      <c r="L190" s="2">
        <v>0</v>
      </c>
      <c r="M190" s="3">
        <v>4471</v>
      </c>
      <c r="N190" s="3">
        <v>5747</v>
      </c>
      <c r="O190" s="3">
        <v>5509</v>
      </c>
      <c r="P190" s="3">
        <v>6260</v>
      </c>
      <c r="Q190" s="3">
        <v>7654</v>
      </c>
      <c r="R190" s="3">
        <v>8522</v>
      </c>
      <c r="S190" s="3">
        <v>1500</v>
      </c>
      <c r="T190" s="3">
        <v>0</v>
      </c>
      <c r="U190" s="3">
        <v>1000</v>
      </c>
      <c r="V190" s="3">
        <v>1500</v>
      </c>
      <c r="W190" s="3">
        <v>1000</v>
      </c>
      <c r="X190">
        <v>800</v>
      </c>
      <c r="Y190">
        <f t="shared" si="60"/>
        <v>6</v>
      </c>
      <c r="Z190">
        <f t="shared" si="41"/>
        <v>2971</v>
      </c>
      <c r="AA190">
        <f t="shared" si="42"/>
        <v>5747</v>
      </c>
      <c r="AB190">
        <f t="shared" si="43"/>
        <v>4509</v>
      </c>
      <c r="AC190">
        <f t="shared" si="44"/>
        <v>4760</v>
      </c>
      <c r="AD190">
        <f t="shared" si="45"/>
        <v>6654</v>
      </c>
      <c r="AE190">
        <f t="shared" si="46"/>
        <v>7722</v>
      </c>
      <c r="AF190">
        <f t="shared" si="47"/>
        <v>0</v>
      </c>
      <c r="AG190">
        <f t="shared" si="48"/>
        <v>0</v>
      </c>
      <c r="AH190">
        <f t="shared" si="49"/>
        <v>-4051</v>
      </c>
      <c r="AI190">
        <f t="shared" si="50"/>
        <v>700</v>
      </c>
      <c r="AJ190">
        <f t="shared" si="51"/>
        <v>0</v>
      </c>
      <c r="AK190">
        <f t="shared" si="52"/>
        <v>2</v>
      </c>
      <c r="AL190">
        <f t="shared" si="53"/>
        <v>2</v>
      </c>
      <c r="AM190">
        <f t="shared" si="54"/>
        <v>0</v>
      </c>
      <c r="AN190">
        <f t="shared" si="55"/>
        <v>0</v>
      </c>
      <c r="AO190">
        <f t="shared" si="56"/>
        <v>0</v>
      </c>
      <c r="AP190">
        <f t="shared" si="57"/>
        <v>4</v>
      </c>
      <c r="AQ190">
        <f t="shared" si="58"/>
        <v>0.66666666666666663</v>
      </c>
      <c r="AR190">
        <f t="shared" si="59"/>
        <v>1</v>
      </c>
    </row>
    <row r="191" spans="1:44" x14ac:dyDescent="0.3">
      <c r="A191" s="2" t="s">
        <v>233</v>
      </c>
      <c r="B191" s="3">
        <v>150000</v>
      </c>
      <c r="C191" s="2">
        <v>2</v>
      </c>
      <c r="D191" s="2">
        <v>3</v>
      </c>
      <c r="E191" s="2">
        <v>2</v>
      </c>
      <c r="F191" s="2">
        <v>25</v>
      </c>
      <c r="G191" s="2">
        <v>1</v>
      </c>
      <c r="H191" s="2">
        <v>-2</v>
      </c>
      <c r="I191" s="2">
        <v>-2</v>
      </c>
      <c r="J191" s="2">
        <v>-1</v>
      </c>
      <c r="K191" s="2">
        <v>-1</v>
      </c>
      <c r="L191" s="2">
        <v>-1</v>
      </c>
      <c r="M191" s="3">
        <v>0</v>
      </c>
      <c r="N191" s="3">
        <v>0</v>
      </c>
      <c r="O191" s="3">
        <v>0</v>
      </c>
      <c r="P191" s="3">
        <v>900</v>
      </c>
      <c r="Q191" s="3">
        <v>0</v>
      </c>
      <c r="R191" s="3">
        <v>583</v>
      </c>
      <c r="S191" s="3">
        <v>0</v>
      </c>
      <c r="T191" s="3">
        <v>0</v>
      </c>
      <c r="U191" s="3">
        <v>900</v>
      </c>
      <c r="V191" s="3">
        <v>0</v>
      </c>
      <c r="W191" s="3">
        <v>583</v>
      </c>
      <c r="X191">
        <v>2000</v>
      </c>
      <c r="Y191">
        <f t="shared" si="60"/>
        <v>2</v>
      </c>
      <c r="Z191">
        <f t="shared" si="41"/>
        <v>0</v>
      </c>
      <c r="AA191">
        <f t="shared" si="42"/>
        <v>0</v>
      </c>
      <c r="AB191">
        <f t="shared" si="43"/>
        <v>-900</v>
      </c>
      <c r="AC191">
        <f t="shared" si="44"/>
        <v>900</v>
      </c>
      <c r="AD191">
        <f t="shared" si="45"/>
        <v>-583</v>
      </c>
      <c r="AE191">
        <f t="shared" si="46"/>
        <v>-1417</v>
      </c>
      <c r="AF191">
        <f t="shared" si="47"/>
        <v>5</v>
      </c>
      <c r="AG191">
        <f t="shared" si="48"/>
        <v>2.5</v>
      </c>
      <c r="AH191">
        <f t="shared" si="49"/>
        <v>-583</v>
      </c>
      <c r="AI191">
        <f t="shared" si="50"/>
        <v>-2000</v>
      </c>
      <c r="AJ191">
        <f t="shared" si="51"/>
        <v>1</v>
      </c>
      <c r="AK191">
        <f t="shared" si="52"/>
        <v>0</v>
      </c>
      <c r="AL191">
        <f t="shared" si="53"/>
        <v>0</v>
      </c>
      <c r="AM191">
        <f t="shared" si="54"/>
        <v>0</v>
      </c>
      <c r="AN191">
        <f t="shared" si="55"/>
        <v>0</v>
      </c>
      <c r="AO191">
        <f t="shared" si="56"/>
        <v>0</v>
      </c>
      <c r="AP191">
        <f t="shared" si="57"/>
        <v>1</v>
      </c>
      <c r="AQ191">
        <f t="shared" si="58"/>
        <v>0.5</v>
      </c>
      <c r="AR191">
        <f t="shared" si="59"/>
        <v>0</v>
      </c>
    </row>
    <row r="192" spans="1:44" x14ac:dyDescent="0.3">
      <c r="A192" s="2" t="s">
        <v>234</v>
      </c>
      <c r="B192" s="3">
        <v>290000</v>
      </c>
      <c r="C192" s="2">
        <v>2</v>
      </c>
      <c r="D192" s="2">
        <v>2</v>
      </c>
      <c r="E192" s="2">
        <v>1</v>
      </c>
      <c r="F192" s="2">
        <v>55</v>
      </c>
      <c r="G192" s="2">
        <v>1</v>
      </c>
      <c r="H192" s="2">
        <v>-2</v>
      </c>
      <c r="I192" s="2">
        <v>-1</v>
      </c>
      <c r="J192" s="2">
        <v>-1</v>
      </c>
      <c r="K192" s="2">
        <v>-1</v>
      </c>
      <c r="L192" s="2">
        <v>2</v>
      </c>
      <c r="M192" s="3">
        <v>0</v>
      </c>
      <c r="N192" s="3">
        <v>166</v>
      </c>
      <c r="O192" s="3">
        <v>2462</v>
      </c>
      <c r="P192" s="3">
        <v>-150</v>
      </c>
      <c r="Q192" s="3">
        <v>1134</v>
      </c>
      <c r="R192" s="3">
        <v>777</v>
      </c>
      <c r="S192" s="3">
        <v>166</v>
      </c>
      <c r="T192" s="3">
        <v>2462</v>
      </c>
      <c r="U192" s="3">
        <v>150</v>
      </c>
      <c r="V192" s="3">
        <v>1833</v>
      </c>
      <c r="W192" s="3">
        <v>0</v>
      </c>
      <c r="X192">
        <v>500</v>
      </c>
      <c r="Y192">
        <f t="shared" si="60"/>
        <v>5</v>
      </c>
      <c r="Z192">
        <f t="shared" si="41"/>
        <v>-166</v>
      </c>
      <c r="AA192">
        <f t="shared" si="42"/>
        <v>-2296</v>
      </c>
      <c r="AB192">
        <f t="shared" si="43"/>
        <v>2312</v>
      </c>
      <c r="AC192">
        <f t="shared" si="44"/>
        <v>-1983</v>
      </c>
      <c r="AD192">
        <f t="shared" si="45"/>
        <v>1134</v>
      </c>
      <c r="AE192">
        <f t="shared" si="46"/>
        <v>277</v>
      </c>
      <c r="AF192">
        <f t="shared" si="47"/>
        <v>3</v>
      </c>
      <c r="AG192">
        <f t="shared" si="48"/>
        <v>0.6</v>
      </c>
      <c r="AH192">
        <f t="shared" si="49"/>
        <v>-777</v>
      </c>
      <c r="AI192">
        <f t="shared" si="50"/>
        <v>-334</v>
      </c>
      <c r="AJ192">
        <f t="shared" si="51"/>
        <v>1</v>
      </c>
      <c r="AK192">
        <f t="shared" si="52"/>
        <v>0</v>
      </c>
      <c r="AL192">
        <f t="shared" si="53"/>
        <v>0</v>
      </c>
      <c r="AM192">
        <f t="shared" si="54"/>
        <v>0</v>
      </c>
      <c r="AN192">
        <f t="shared" si="55"/>
        <v>0</v>
      </c>
      <c r="AO192">
        <f t="shared" si="56"/>
        <v>2</v>
      </c>
      <c r="AP192">
        <f t="shared" si="57"/>
        <v>3</v>
      </c>
      <c r="AQ192">
        <f t="shared" si="58"/>
        <v>0.6</v>
      </c>
      <c r="AR192">
        <f t="shared" si="59"/>
        <v>1</v>
      </c>
    </row>
    <row r="193" spans="1:44" x14ac:dyDescent="0.3">
      <c r="A193" s="2" t="s">
        <v>235</v>
      </c>
      <c r="B193" s="3">
        <v>450000</v>
      </c>
      <c r="C193" s="2">
        <v>2</v>
      </c>
      <c r="D193" s="2">
        <v>1</v>
      </c>
      <c r="E193" s="2">
        <v>1</v>
      </c>
      <c r="F193" s="2">
        <v>42</v>
      </c>
      <c r="G193" s="2">
        <v>-1</v>
      </c>
      <c r="H193" s="2">
        <v>-1</v>
      </c>
      <c r="I193" s="2">
        <v>-1</v>
      </c>
      <c r="J193" s="2">
        <v>-1</v>
      </c>
      <c r="K193" s="2">
        <v>-1</v>
      </c>
      <c r="L193" s="2">
        <v>-1</v>
      </c>
      <c r="M193" s="3">
        <v>72517</v>
      </c>
      <c r="N193" s="3">
        <v>0</v>
      </c>
      <c r="O193" s="3">
        <v>6281</v>
      </c>
      <c r="P193" s="3">
        <v>3446</v>
      </c>
      <c r="Q193" s="3">
        <v>6157</v>
      </c>
      <c r="R193" s="3">
        <v>0</v>
      </c>
      <c r="S193" s="3">
        <v>0</v>
      </c>
      <c r="T193" s="3">
        <v>6281</v>
      </c>
      <c r="U193" s="3">
        <v>3446</v>
      </c>
      <c r="V193" s="3">
        <v>6157</v>
      </c>
      <c r="W193" s="3">
        <v>0</v>
      </c>
      <c r="X193">
        <v>14380</v>
      </c>
      <c r="Y193">
        <f t="shared" si="60"/>
        <v>4</v>
      </c>
      <c r="Z193">
        <f t="shared" si="41"/>
        <v>72517</v>
      </c>
      <c r="AA193">
        <f t="shared" si="42"/>
        <v>-6281</v>
      </c>
      <c r="AB193">
        <f t="shared" si="43"/>
        <v>2835</v>
      </c>
      <c r="AC193">
        <f t="shared" si="44"/>
        <v>-2711</v>
      </c>
      <c r="AD193">
        <f t="shared" si="45"/>
        <v>6157</v>
      </c>
      <c r="AE193">
        <f t="shared" si="46"/>
        <v>-14380</v>
      </c>
      <c r="AF193">
        <f t="shared" si="47"/>
        <v>3</v>
      </c>
      <c r="AG193">
        <f t="shared" si="48"/>
        <v>0.75</v>
      </c>
      <c r="AH193">
        <f t="shared" si="49"/>
        <v>72517</v>
      </c>
      <c r="AI193">
        <f t="shared" si="50"/>
        <v>-14380</v>
      </c>
      <c r="AJ193">
        <f t="shared" si="51"/>
        <v>0</v>
      </c>
      <c r="AK193">
        <f t="shared" si="52"/>
        <v>0</v>
      </c>
      <c r="AL193">
        <f t="shared" si="53"/>
        <v>0</v>
      </c>
      <c r="AM193">
        <f t="shared" si="54"/>
        <v>0</v>
      </c>
      <c r="AN193">
        <f t="shared" si="55"/>
        <v>0</v>
      </c>
      <c r="AO193">
        <f t="shared" si="56"/>
        <v>0</v>
      </c>
      <c r="AP193">
        <f t="shared" si="57"/>
        <v>0</v>
      </c>
      <c r="AQ193">
        <f t="shared" si="58"/>
        <v>0</v>
      </c>
      <c r="AR193">
        <f t="shared" si="59"/>
        <v>1</v>
      </c>
    </row>
    <row r="194" spans="1:44" x14ac:dyDescent="0.3">
      <c r="A194" s="2" t="s">
        <v>236</v>
      </c>
      <c r="B194" s="3">
        <v>50000</v>
      </c>
      <c r="C194" s="2">
        <v>1</v>
      </c>
      <c r="D194" s="2">
        <v>3</v>
      </c>
      <c r="E194" s="2">
        <v>1</v>
      </c>
      <c r="F194" s="2">
        <v>39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3">
        <v>26979</v>
      </c>
      <c r="N194" s="3">
        <v>21029</v>
      </c>
      <c r="O194" s="3">
        <v>18765</v>
      </c>
      <c r="P194" s="3">
        <v>19145</v>
      </c>
      <c r="Q194" s="3">
        <v>19229</v>
      </c>
      <c r="R194" s="3">
        <v>19026</v>
      </c>
      <c r="S194" s="3">
        <v>1328</v>
      </c>
      <c r="T194" s="3">
        <v>1298</v>
      </c>
      <c r="U194" s="3">
        <v>678</v>
      </c>
      <c r="V194" s="3">
        <v>687</v>
      </c>
      <c r="W194" s="3">
        <v>691</v>
      </c>
      <c r="X194">
        <v>700</v>
      </c>
      <c r="Y194">
        <f t="shared" si="60"/>
        <v>6</v>
      </c>
      <c r="Z194">
        <f t="shared" ref="Z194:Z257" si="61">IF(AND(M194=0,S194=0), 0, M194-S194)</f>
        <v>25651</v>
      </c>
      <c r="AA194">
        <f t="shared" ref="AA194:AA257" si="62">IF(AND(N194=0,T194=0), 0, N194-T194)</f>
        <v>19731</v>
      </c>
      <c r="AB194">
        <f t="shared" ref="AB194:AB257" si="63">IF(AND(O194=0,U194=0), 0, O194-U194)</f>
        <v>18087</v>
      </c>
      <c r="AC194">
        <f t="shared" ref="AC194:AC257" si="64">IF(AND(P194=0,V194=0), 0, P194-V194)</f>
        <v>18458</v>
      </c>
      <c r="AD194">
        <f t="shared" ref="AD194:AD257" si="65">IF(AND(Q194=0,W194=0), 0, Q194-W194)</f>
        <v>18538</v>
      </c>
      <c r="AE194">
        <f t="shared" ref="AE194:AE257" si="66">IF(AND(R194=0,X194=0), 0, R194-X194)</f>
        <v>18326</v>
      </c>
      <c r="AF194">
        <f t="shared" ref="AF194:AF257" si="67">COUNTIF(Z194:AE194,"&lt;=0")</f>
        <v>0</v>
      </c>
      <c r="AG194">
        <f t="shared" ref="AG194:AG257" si="68">IF(OR(AND(Z194=0,AA194=0,AB194=0,AC194=0,AD194=0,AE194=0),Y194=0),0,AF194/Y194)</f>
        <v>0</v>
      </c>
      <c r="AH194">
        <f t="shared" ref="AH194:AH257" si="69">(M194-N194)+(N194-O194)+(O194-P194)+(P194-Q194)+(Q194-R194)</f>
        <v>7953</v>
      </c>
      <c r="AI194">
        <f t="shared" ref="AI194:AI257" si="70">(S194-T194)+(T194-U194)+(U194-V194)+(V194-W194)+(W194-X194)</f>
        <v>628</v>
      </c>
      <c r="AJ194">
        <f t="shared" ref="AJ194:AJ257" si="71">IF(G194&lt;=0,0,G194)</f>
        <v>0</v>
      </c>
      <c r="AK194">
        <f t="shared" ref="AK194:AK257" si="72">IF(H194&lt;=0,0,H194)</f>
        <v>0</v>
      </c>
      <c r="AL194">
        <f t="shared" ref="AL194:AL257" si="73">IF(I194&lt;=0,0,I194)</f>
        <v>0</v>
      </c>
      <c r="AM194">
        <f t="shared" ref="AM194:AM257" si="74">IF(J194&lt;=0,0,J194)</f>
        <v>0</v>
      </c>
      <c r="AN194">
        <f t="shared" ref="AN194:AN257" si="75">IF(K194&lt;=0,0,K194)</f>
        <v>0</v>
      </c>
      <c r="AO194">
        <f t="shared" ref="AO194:AO257" si="76">IF(L194&lt;=0,0,L194)</f>
        <v>0</v>
      </c>
      <c r="AP194">
        <f t="shared" ref="AP194:AP257" si="77">SUM(AJ194:AO194)</f>
        <v>0</v>
      </c>
      <c r="AQ194">
        <f t="shared" ref="AQ194:AQ257" si="78">IF(Y194&lt;&gt;0,AP194/Y194,0)</f>
        <v>0</v>
      </c>
      <c r="AR194">
        <f t="shared" ref="AR194:AR257" si="79">IF(OR(G194=-1,H194=-1,I194=-1),1,0)</f>
        <v>0</v>
      </c>
    </row>
    <row r="195" spans="1:44" x14ac:dyDescent="0.3">
      <c r="A195" s="2" t="s">
        <v>237</v>
      </c>
      <c r="B195" s="3">
        <v>500000</v>
      </c>
      <c r="C195" s="2">
        <v>1</v>
      </c>
      <c r="D195" s="2">
        <v>1</v>
      </c>
      <c r="E195" s="2">
        <v>2</v>
      </c>
      <c r="F195" s="2">
        <v>33</v>
      </c>
      <c r="G195" s="2">
        <v>-1</v>
      </c>
      <c r="H195" s="2">
        <v>-1</v>
      </c>
      <c r="I195" s="2">
        <v>-1</v>
      </c>
      <c r="J195" s="2">
        <v>-1</v>
      </c>
      <c r="K195" s="2">
        <v>-1</v>
      </c>
      <c r="L195" s="2">
        <v>-1</v>
      </c>
      <c r="M195" s="3">
        <v>3933</v>
      </c>
      <c r="N195" s="3">
        <v>5924</v>
      </c>
      <c r="O195" s="3">
        <v>39167</v>
      </c>
      <c r="P195" s="3">
        <v>4683</v>
      </c>
      <c r="Q195" s="3">
        <v>7222</v>
      </c>
      <c r="R195" s="3">
        <v>35746</v>
      </c>
      <c r="S195" s="3">
        <v>5954</v>
      </c>
      <c r="T195" s="3">
        <v>39373</v>
      </c>
      <c r="U195" s="3">
        <v>4706</v>
      </c>
      <c r="V195" s="3">
        <v>7259</v>
      </c>
      <c r="W195" s="3">
        <v>35924</v>
      </c>
      <c r="X195">
        <v>5750</v>
      </c>
      <c r="Y195">
        <f t="shared" ref="Y195:Y258" si="80">COUNTIF(M195:R195,"&lt;&gt;0")</f>
        <v>6</v>
      </c>
      <c r="Z195">
        <f t="shared" si="61"/>
        <v>-2021</v>
      </c>
      <c r="AA195">
        <f t="shared" si="62"/>
        <v>-33449</v>
      </c>
      <c r="AB195">
        <f t="shared" si="63"/>
        <v>34461</v>
      </c>
      <c r="AC195">
        <f t="shared" si="64"/>
        <v>-2576</v>
      </c>
      <c r="AD195">
        <f t="shared" si="65"/>
        <v>-28702</v>
      </c>
      <c r="AE195">
        <f t="shared" si="66"/>
        <v>29996</v>
      </c>
      <c r="AF195">
        <f t="shared" si="67"/>
        <v>4</v>
      </c>
      <c r="AG195">
        <f t="shared" si="68"/>
        <v>0.66666666666666663</v>
      </c>
      <c r="AH195">
        <f t="shared" si="69"/>
        <v>-31813</v>
      </c>
      <c r="AI195">
        <f t="shared" si="70"/>
        <v>204</v>
      </c>
      <c r="AJ195">
        <f t="shared" si="71"/>
        <v>0</v>
      </c>
      <c r="AK195">
        <f t="shared" si="72"/>
        <v>0</v>
      </c>
      <c r="AL195">
        <f t="shared" si="73"/>
        <v>0</v>
      </c>
      <c r="AM195">
        <f t="shared" si="74"/>
        <v>0</v>
      </c>
      <c r="AN195">
        <f t="shared" si="75"/>
        <v>0</v>
      </c>
      <c r="AO195">
        <f t="shared" si="76"/>
        <v>0</v>
      </c>
      <c r="AP195">
        <f t="shared" si="77"/>
        <v>0</v>
      </c>
      <c r="AQ195">
        <f t="shared" si="78"/>
        <v>0</v>
      </c>
      <c r="AR195">
        <f t="shared" si="79"/>
        <v>1</v>
      </c>
    </row>
    <row r="196" spans="1:44" x14ac:dyDescent="0.3">
      <c r="A196" s="2" t="s">
        <v>238</v>
      </c>
      <c r="B196" s="3">
        <v>360000</v>
      </c>
      <c r="C196" s="2">
        <v>2</v>
      </c>
      <c r="D196" s="2">
        <v>2</v>
      </c>
      <c r="E196" s="2">
        <v>1</v>
      </c>
      <c r="F196" s="2">
        <v>49</v>
      </c>
      <c r="G196" s="2">
        <v>-1</v>
      </c>
      <c r="H196" s="2">
        <v>-1</v>
      </c>
      <c r="I196" s="2">
        <v>-2</v>
      </c>
      <c r="J196" s="2">
        <v>-2</v>
      </c>
      <c r="K196" s="2">
        <v>-2</v>
      </c>
      <c r="L196" s="2">
        <v>-2</v>
      </c>
      <c r="M196" s="3">
        <v>15000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>
        <v>780</v>
      </c>
      <c r="Y196">
        <f t="shared" si="80"/>
        <v>1</v>
      </c>
      <c r="Z196">
        <f t="shared" si="61"/>
        <v>15000</v>
      </c>
      <c r="AA196">
        <f t="shared" si="62"/>
        <v>0</v>
      </c>
      <c r="AB196">
        <f t="shared" si="63"/>
        <v>0</v>
      </c>
      <c r="AC196">
        <f t="shared" si="64"/>
        <v>0</v>
      </c>
      <c r="AD196">
        <f t="shared" si="65"/>
        <v>0</v>
      </c>
      <c r="AE196">
        <f t="shared" si="66"/>
        <v>-780</v>
      </c>
      <c r="AF196">
        <f t="shared" si="67"/>
        <v>5</v>
      </c>
      <c r="AG196">
        <f t="shared" si="68"/>
        <v>5</v>
      </c>
      <c r="AH196">
        <f t="shared" si="69"/>
        <v>15000</v>
      </c>
      <c r="AI196">
        <f t="shared" si="70"/>
        <v>-780</v>
      </c>
      <c r="AJ196">
        <f t="shared" si="71"/>
        <v>0</v>
      </c>
      <c r="AK196">
        <f t="shared" si="72"/>
        <v>0</v>
      </c>
      <c r="AL196">
        <f t="shared" si="73"/>
        <v>0</v>
      </c>
      <c r="AM196">
        <f t="shared" si="74"/>
        <v>0</v>
      </c>
      <c r="AN196">
        <f t="shared" si="75"/>
        <v>0</v>
      </c>
      <c r="AO196">
        <f t="shared" si="76"/>
        <v>0</v>
      </c>
      <c r="AP196">
        <f t="shared" si="77"/>
        <v>0</v>
      </c>
      <c r="AQ196">
        <f t="shared" si="78"/>
        <v>0</v>
      </c>
      <c r="AR196">
        <f t="shared" si="79"/>
        <v>1</v>
      </c>
    </row>
    <row r="197" spans="1:44" x14ac:dyDescent="0.3">
      <c r="A197" s="2" t="s">
        <v>239</v>
      </c>
      <c r="B197" s="3">
        <v>250000</v>
      </c>
      <c r="C197" s="2">
        <v>2</v>
      </c>
      <c r="D197" s="2">
        <v>3</v>
      </c>
      <c r="E197" s="2">
        <v>1</v>
      </c>
      <c r="F197" s="2">
        <v>55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3">
        <v>296963</v>
      </c>
      <c r="N197" s="3">
        <v>237684</v>
      </c>
      <c r="O197" s="3">
        <v>178151</v>
      </c>
      <c r="P197" s="3">
        <v>180993</v>
      </c>
      <c r="Q197" s="3">
        <v>155516</v>
      </c>
      <c r="R197" s="3">
        <v>125063</v>
      </c>
      <c r="S197" s="3">
        <v>8000</v>
      </c>
      <c r="T197" s="3">
        <v>7400</v>
      </c>
      <c r="U197" s="3">
        <v>9700</v>
      </c>
      <c r="V197" s="3">
        <v>5100</v>
      </c>
      <c r="W197" s="3">
        <v>4500</v>
      </c>
      <c r="X197">
        <v>4012</v>
      </c>
      <c r="Y197">
        <f t="shared" si="80"/>
        <v>6</v>
      </c>
      <c r="Z197">
        <f t="shared" si="61"/>
        <v>288963</v>
      </c>
      <c r="AA197">
        <f t="shared" si="62"/>
        <v>230284</v>
      </c>
      <c r="AB197">
        <f t="shared" si="63"/>
        <v>168451</v>
      </c>
      <c r="AC197">
        <f t="shared" si="64"/>
        <v>175893</v>
      </c>
      <c r="AD197">
        <f t="shared" si="65"/>
        <v>151016</v>
      </c>
      <c r="AE197">
        <f t="shared" si="66"/>
        <v>121051</v>
      </c>
      <c r="AF197">
        <f t="shared" si="67"/>
        <v>0</v>
      </c>
      <c r="AG197">
        <f t="shared" si="68"/>
        <v>0</v>
      </c>
      <c r="AH197">
        <f t="shared" si="69"/>
        <v>171900</v>
      </c>
      <c r="AI197">
        <f t="shared" si="70"/>
        <v>3988</v>
      </c>
      <c r="AJ197">
        <f t="shared" si="71"/>
        <v>0</v>
      </c>
      <c r="AK197">
        <f t="shared" si="72"/>
        <v>0</v>
      </c>
      <c r="AL197">
        <f t="shared" si="73"/>
        <v>0</v>
      </c>
      <c r="AM197">
        <f t="shared" si="74"/>
        <v>0</v>
      </c>
      <c r="AN197">
        <f t="shared" si="75"/>
        <v>0</v>
      </c>
      <c r="AO197">
        <f t="shared" si="76"/>
        <v>0</v>
      </c>
      <c r="AP197">
        <f t="shared" si="77"/>
        <v>0</v>
      </c>
      <c r="AQ197">
        <f t="shared" si="78"/>
        <v>0</v>
      </c>
      <c r="AR197">
        <f t="shared" si="79"/>
        <v>0</v>
      </c>
    </row>
    <row r="198" spans="1:44" x14ac:dyDescent="0.3">
      <c r="A198" s="2" t="s">
        <v>240</v>
      </c>
      <c r="B198" s="3">
        <v>20000</v>
      </c>
      <c r="C198" s="2">
        <v>1</v>
      </c>
      <c r="D198" s="2">
        <v>2</v>
      </c>
      <c r="E198" s="2">
        <v>1</v>
      </c>
      <c r="F198" s="2">
        <v>27</v>
      </c>
      <c r="G198" s="2">
        <v>0</v>
      </c>
      <c r="H198" s="2">
        <v>0</v>
      </c>
      <c r="I198" s="2">
        <v>2</v>
      </c>
      <c r="J198" s="2">
        <v>0</v>
      </c>
      <c r="K198" s="2">
        <v>0</v>
      </c>
      <c r="L198" s="2">
        <v>0</v>
      </c>
      <c r="M198" s="3">
        <v>17062</v>
      </c>
      <c r="N198" s="3">
        <v>19248</v>
      </c>
      <c r="O198" s="3">
        <v>18181</v>
      </c>
      <c r="P198" s="3">
        <v>18156</v>
      </c>
      <c r="Q198" s="3">
        <v>19102</v>
      </c>
      <c r="R198" s="3">
        <v>17363</v>
      </c>
      <c r="S198" s="3">
        <v>2850</v>
      </c>
      <c r="T198" s="3">
        <v>0</v>
      </c>
      <c r="U198" s="3">
        <v>514</v>
      </c>
      <c r="V198" s="3">
        <v>2000</v>
      </c>
      <c r="W198" s="3">
        <v>1000</v>
      </c>
      <c r="X198">
        <v>1570</v>
      </c>
      <c r="Y198">
        <f t="shared" si="80"/>
        <v>6</v>
      </c>
      <c r="Z198">
        <f t="shared" si="61"/>
        <v>14212</v>
      </c>
      <c r="AA198">
        <f t="shared" si="62"/>
        <v>19248</v>
      </c>
      <c r="AB198">
        <f t="shared" si="63"/>
        <v>17667</v>
      </c>
      <c r="AC198">
        <f t="shared" si="64"/>
        <v>16156</v>
      </c>
      <c r="AD198">
        <f t="shared" si="65"/>
        <v>18102</v>
      </c>
      <c r="AE198">
        <f t="shared" si="66"/>
        <v>15793</v>
      </c>
      <c r="AF198">
        <f t="shared" si="67"/>
        <v>0</v>
      </c>
      <c r="AG198">
        <f t="shared" si="68"/>
        <v>0</v>
      </c>
      <c r="AH198">
        <f t="shared" si="69"/>
        <v>-301</v>
      </c>
      <c r="AI198">
        <f t="shared" si="70"/>
        <v>1280</v>
      </c>
      <c r="AJ198">
        <f t="shared" si="71"/>
        <v>0</v>
      </c>
      <c r="AK198">
        <f t="shared" si="72"/>
        <v>0</v>
      </c>
      <c r="AL198">
        <f t="shared" si="73"/>
        <v>2</v>
      </c>
      <c r="AM198">
        <f t="shared" si="74"/>
        <v>0</v>
      </c>
      <c r="AN198">
        <f t="shared" si="75"/>
        <v>0</v>
      </c>
      <c r="AO198">
        <f t="shared" si="76"/>
        <v>0</v>
      </c>
      <c r="AP198">
        <f t="shared" si="77"/>
        <v>2</v>
      </c>
      <c r="AQ198">
        <f t="shared" si="78"/>
        <v>0.33333333333333331</v>
      </c>
      <c r="AR198">
        <f t="shared" si="79"/>
        <v>0</v>
      </c>
    </row>
    <row r="199" spans="1:44" x14ac:dyDescent="0.3">
      <c r="A199" s="2" t="s">
        <v>241</v>
      </c>
      <c r="B199" s="3">
        <v>130000</v>
      </c>
      <c r="C199" s="2">
        <v>2</v>
      </c>
      <c r="D199" s="2">
        <v>3</v>
      </c>
      <c r="E199" s="2">
        <v>2</v>
      </c>
      <c r="F199" s="2">
        <v>27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3">
        <v>129150</v>
      </c>
      <c r="N199" s="3">
        <v>105529</v>
      </c>
      <c r="O199" s="3">
        <v>107691</v>
      </c>
      <c r="P199" s="3">
        <v>108418</v>
      </c>
      <c r="Q199" s="3">
        <v>115638</v>
      </c>
      <c r="R199" s="3">
        <v>117958</v>
      </c>
      <c r="S199" s="3">
        <v>5300</v>
      </c>
      <c r="T199" s="3">
        <v>5400</v>
      </c>
      <c r="U199" s="3">
        <v>4000</v>
      </c>
      <c r="V199" s="3">
        <v>9000</v>
      </c>
      <c r="W199" s="3">
        <v>4400</v>
      </c>
      <c r="X199">
        <v>4500</v>
      </c>
      <c r="Y199">
        <f t="shared" si="80"/>
        <v>6</v>
      </c>
      <c r="Z199">
        <f t="shared" si="61"/>
        <v>123850</v>
      </c>
      <c r="AA199">
        <f t="shared" si="62"/>
        <v>100129</v>
      </c>
      <c r="AB199">
        <f t="shared" si="63"/>
        <v>103691</v>
      </c>
      <c r="AC199">
        <f t="shared" si="64"/>
        <v>99418</v>
      </c>
      <c r="AD199">
        <f t="shared" si="65"/>
        <v>111238</v>
      </c>
      <c r="AE199">
        <f t="shared" si="66"/>
        <v>113458</v>
      </c>
      <c r="AF199">
        <f t="shared" si="67"/>
        <v>0</v>
      </c>
      <c r="AG199">
        <f t="shared" si="68"/>
        <v>0</v>
      </c>
      <c r="AH199">
        <f t="shared" si="69"/>
        <v>11192</v>
      </c>
      <c r="AI199">
        <f t="shared" si="70"/>
        <v>800</v>
      </c>
      <c r="AJ199">
        <f t="shared" si="71"/>
        <v>0</v>
      </c>
      <c r="AK199">
        <f t="shared" si="72"/>
        <v>0</v>
      </c>
      <c r="AL199">
        <f t="shared" si="73"/>
        <v>0</v>
      </c>
      <c r="AM199">
        <f t="shared" si="74"/>
        <v>0</v>
      </c>
      <c r="AN199">
        <f t="shared" si="75"/>
        <v>0</v>
      </c>
      <c r="AO199">
        <f t="shared" si="76"/>
        <v>0</v>
      </c>
      <c r="AP199">
        <f t="shared" si="77"/>
        <v>0</v>
      </c>
      <c r="AQ199">
        <f t="shared" si="78"/>
        <v>0</v>
      </c>
      <c r="AR199">
        <f t="shared" si="79"/>
        <v>0</v>
      </c>
    </row>
    <row r="200" spans="1:44" x14ac:dyDescent="0.3">
      <c r="A200" s="2" t="s">
        <v>242</v>
      </c>
      <c r="B200" s="3">
        <v>360000</v>
      </c>
      <c r="C200" s="2">
        <v>2</v>
      </c>
      <c r="D200" s="2">
        <v>1</v>
      </c>
      <c r="E200" s="2">
        <v>1</v>
      </c>
      <c r="F200" s="2">
        <v>31</v>
      </c>
      <c r="G200" s="2">
        <v>-1</v>
      </c>
      <c r="H200" s="2">
        <v>-1</v>
      </c>
      <c r="I200" s="2">
        <v>-1</v>
      </c>
      <c r="J200" s="2">
        <v>-1</v>
      </c>
      <c r="K200" s="2">
        <v>-1</v>
      </c>
      <c r="L200" s="2">
        <v>-2</v>
      </c>
      <c r="M200" s="3">
        <v>460</v>
      </c>
      <c r="N200" s="3">
        <v>460</v>
      </c>
      <c r="O200" s="3">
        <v>460</v>
      </c>
      <c r="P200" s="3">
        <v>399</v>
      </c>
      <c r="Q200" s="3">
        <v>0</v>
      </c>
      <c r="R200" s="3">
        <v>0</v>
      </c>
      <c r="S200" s="3">
        <v>460</v>
      </c>
      <c r="T200" s="3">
        <v>460</v>
      </c>
      <c r="U200" s="3">
        <v>399</v>
      </c>
      <c r="V200" s="3">
        <v>0</v>
      </c>
      <c r="W200" s="3">
        <v>0</v>
      </c>
      <c r="X200">
        <v>0</v>
      </c>
      <c r="Y200">
        <f t="shared" si="80"/>
        <v>4</v>
      </c>
      <c r="Z200">
        <f t="shared" si="61"/>
        <v>0</v>
      </c>
      <c r="AA200">
        <f t="shared" si="62"/>
        <v>0</v>
      </c>
      <c r="AB200">
        <f t="shared" si="63"/>
        <v>61</v>
      </c>
      <c r="AC200">
        <f t="shared" si="64"/>
        <v>399</v>
      </c>
      <c r="AD200">
        <f t="shared" si="65"/>
        <v>0</v>
      </c>
      <c r="AE200">
        <f t="shared" si="66"/>
        <v>0</v>
      </c>
      <c r="AF200">
        <f t="shared" si="67"/>
        <v>4</v>
      </c>
      <c r="AG200">
        <f t="shared" si="68"/>
        <v>1</v>
      </c>
      <c r="AH200">
        <f t="shared" si="69"/>
        <v>460</v>
      </c>
      <c r="AI200">
        <f t="shared" si="70"/>
        <v>460</v>
      </c>
      <c r="AJ200">
        <f t="shared" si="71"/>
        <v>0</v>
      </c>
      <c r="AK200">
        <f t="shared" si="72"/>
        <v>0</v>
      </c>
      <c r="AL200">
        <f t="shared" si="73"/>
        <v>0</v>
      </c>
      <c r="AM200">
        <f t="shared" si="74"/>
        <v>0</v>
      </c>
      <c r="AN200">
        <f t="shared" si="75"/>
        <v>0</v>
      </c>
      <c r="AO200">
        <f t="shared" si="76"/>
        <v>0</v>
      </c>
      <c r="AP200">
        <f t="shared" si="77"/>
        <v>0</v>
      </c>
      <c r="AQ200">
        <f t="shared" si="78"/>
        <v>0</v>
      </c>
      <c r="AR200">
        <f t="shared" si="79"/>
        <v>1</v>
      </c>
    </row>
    <row r="201" spans="1:44" x14ac:dyDescent="0.3">
      <c r="A201" s="2" t="s">
        <v>243</v>
      </c>
      <c r="B201" s="3">
        <v>50000</v>
      </c>
      <c r="C201" s="2">
        <v>1</v>
      </c>
      <c r="D201" s="2">
        <v>2</v>
      </c>
      <c r="E201" s="2">
        <v>1</v>
      </c>
      <c r="F201" s="2">
        <v>48</v>
      </c>
      <c r="G201" s="2">
        <v>1</v>
      </c>
      <c r="H201" s="2">
        <v>2</v>
      </c>
      <c r="I201" s="2">
        <v>2</v>
      </c>
      <c r="J201" s="2">
        <v>2</v>
      </c>
      <c r="K201" s="2">
        <v>2</v>
      </c>
      <c r="L201" s="2">
        <v>0</v>
      </c>
      <c r="M201" s="3">
        <v>17613</v>
      </c>
      <c r="N201" s="3">
        <v>18334</v>
      </c>
      <c r="O201" s="3">
        <v>17742</v>
      </c>
      <c r="P201" s="3">
        <v>19273</v>
      </c>
      <c r="Q201" s="3">
        <v>18826</v>
      </c>
      <c r="R201" s="3">
        <v>19213</v>
      </c>
      <c r="S201" s="3">
        <v>1298</v>
      </c>
      <c r="T201" s="3">
        <v>0</v>
      </c>
      <c r="U201" s="3">
        <v>1829</v>
      </c>
      <c r="V201" s="3">
        <v>0</v>
      </c>
      <c r="W201" s="3">
        <v>849</v>
      </c>
      <c r="X201">
        <v>822</v>
      </c>
      <c r="Y201">
        <f t="shared" si="80"/>
        <v>6</v>
      </c>
      <c r="Z201">
        <f t="shared" si="61"/>
        <v>16315</v>
      </c>
      <c r="AA201">
        <f t="shared" si="62"/>
        <v>18334</v>
      </c>
      <c r="AB201">
        <f t="shared" si="63"/>
        <v>15913</v>
      </c>
      <c r="AC201">
        <f t="shared" si="64"/>
        <v>19273</v>
      </c>
      <c r="AD201">
        <f t="shared" si="65"/>
        <v>17977</v>
      </c>
      <c r="AE201">
        <f t="shared" si="66"/>
        <v>18391</v>
      </c>
      <c r="AF201">
        <f t="shared" si="67"/>
        <v>0</v>
      </c>
      <c r="AG201">
        <f t="shared" si="68"/>
        <v>0</v>
      </c>
      <c r="AH201">
        <f t="shared" si="69"/>
        <v>-1600</v>
      </c>
      <c r="AI201">
        <f t="shared" si="70"/>
        <v>476</v>
      </c>
      <c r="AJ201">
        <f t="shared" si="71"/>
        <v>1</v>
      </c>
      <c r="AK201">
        <f t="shared" si="72"/>
        <v>2</v>
      </c>
      <c r="AL201">
        <f t="shared" si="73"/>
        <v>2</v>
      </c>
      <c r="AM201">
        <f t="shared" si="74"/>
        <v>2</v>
      </c>
      <c r="AN201">
        <f t="shared" si="75"/>
        <v>2</v>
      </c>
      <c r="AO201">
        <f t="shared" si="76"/>
        <v>0</v>
      </c>
      <c r="AP201">
        <f t="shared" si="77"/>
        <v>9</v>
      </c>
      <c r="AQ201">
        <f t="shared" si="78"/>
        <v>1.5</v>
      </c>
      <c r="AR201">
        <f t="shared" si="79"/>
        <v>0</v>
      </c>
    </row>
    <row r="202" spans="1:44" x14ac:dyDescent="0.3">
      <c r="A202" s="2" t="s">
        <v>244</v>
      </c>
      <c r="B202" s="3">
        <v>20000</v>
      </c>
      <c r="C202" s="2">
        <v>2</v>
      </c>
      <c r="D202" s="2">
        <v>2</v>
      </c>
      <c r="E202" s="2">
        <v>2</v>
      </c>
      <c r="F202" s="2">
        <v>24</v>
      </c>
      <c r="G202" s="2">
        <v>2</v>
      </c>
      <c r="H202" s="2">
        <v>2</v>
      </c>
      <c r="I202" s="2">
        <v>2</v>
      </c>
      <c r="J202" s="2">
        <v>2</v>
      </c>
      <c r="K202" s="2">
        <v>-1</v>
      </c>
      <c r="L202" s="2">
        <v>-1</v>
      </c>
      <c r="M202" s="3">
        <v>6270</v>
      </c>
      <c r="N202" s="3">
        <v>8284</v>
      </c>
      <c r="O202" s="3">
        <v>8000</v>
      </c>
      <c r="P202" s="3">
        <v>0</v>
      </c>
      <c r="Q202" s="3">
        <v>186</v>
      </c>
      <c r="R202" s="3">
        <v>3314</v>
      </c>
      <c r="S202" s="3">
        <v>2284</v>
      </c>
      <c r="T202" s="3">
        <v>0</v>
      </c>
      <c r="U202" s="3">
        <v>0</v>
      </c>
      <c r="V202" s="3">
        <v>186</v>
      </c>
      <c r="W202" s="3">
        <v>3314</v>
      </c>
      <c r="X202">
        <v>3515</v>
      </c>
      <c r="Y202">
        <f t="shared" si="80"/>
        <v>5</v>
      </c>
      <c r="Z202">
        <f t="shared" si="61"/>
        <v>3986</v>
      </c>
      <c r="AA202">
        <f t="shared" si="62"/>
        <v>8284</v>
      </c>
      <c r="AB202">
        <f t="shared" si="63"/>
        <v>8000</v>
      </c>
      <c r="AC202">
        <f t="shared" si="64"/>
        <v>-186</v>
      </c>
      <c r="AD202">
        <f t="shared" si="65"/>
        <v>-3128</v>
      </c>
      <c r="AE202">
        <f t="shared" si="66"/>
        <v>-201</v>
      </c>
      <c r="AF202">
        <f t="shared" si="67"/>
        <v>3</v>
      </c>
      <c r="AG202">
        <f t="shared" si="68"/>
        <v>0.6</v>
      </c>
      <c r="AH202">
        <f t="shared" si="69"/>
        <v>2956</v>
      </c>
      <c r="AI202">
        <f t="shared" si="70"/>
        <v>-1231</v>
      </c>
      <c r="AJ202">
        <f t="shared" si="71"/>
        <v>2</v>
      </c>
      <c r="AK202">
        <f t="shared" si="72"/>
        <v>2</v>
      </c>
      <c r="AL202">
        <f t="shared" si="73"/>
        <v>2</v>
      </c>
      <c r="AM202">
        <f t="shared" si="74"/>
        <v>2</v>
      </c>
      <c r="AN202">
        <f t="shared" si="75"/>
        <v>0</v>
      </c>
      <c r="AO202">
        <f t="shared" si="76"/>
        <v>0</v>
      </c>
      <c r="AP202">
        <f t="shared" si="77"/>
        <v>8</v>
      </c>
      <c r="AQ202">
        <f t="shared" si="78"/>
        <v>1.6</v>
      </c>
      <c r="AR202">
        <f t="shared" si="79"/>
        <v>0</v>
      </c>
    </row>
    <row r="203" spans="1:44" x14ac:dyDescent="0.3">
      <c r="A203" s="2" t="s">
        <v>245</v>
      </c>
      <c r="B203" s="3">
        <v>50000</v>
      </c>
      <c r="C203" s="2">
        <v>1</v>
      </c>
      <c r="D203" s="2">
        <v>3</v>
      </c>
      <c r="E203" s="2">
        <v>1</v>
      </c>
      <c r="F203" s="2">
        <v>50</v>
      </c>
      <c r="G203" s="2">
        <v>2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3">
        <v>48607</v>
      </c>
      <c r="N203" s="3">
        <v>49540</v>
      </c>
      <c r="O203" s="3">
        <v>49583</v>
      </c>
      <c r="P203" s="3">
        <v>19695</v>
      </c>
      <c r="Q203" s="3">
        <v>20004</v>
      </c>
      <c r="R203" s="3">
        <v>19904</v>
      </c>
      <c r="S203" s="3">
        <v>2100</v>
      </c>
      <c r="T203" s="3">
        <v>1500</v>
      </c>
      <c r="U203" s="3">
        <v>1000</v>
      </c>
      <c r="V203" s="3">
        <v>1000</v>
      </c>
      <c r="W203" s="3">
        <v>1000</v>
      </c>
      <c r="X203">
        <v>700</v>
      </c>
      <c r="Y203">
        <f t="shared" si="80"/>
        <v>6</v>
      </c>
      <c r="Z203">
        <f t="shared" si="61"/>
        <v>46507</v>
      </c>
      <c r="AA203">
        <f t="shared" si="62"/>
        <v>48040</v>
      </c>
      <c r="AB203">
        <f t="shared" si="63"/>
        <v>48583</v>
      </c>
      <c r="AC203">
        <f t="shared" si="64"/>
        <v>18695</v>
      </c>
      <c r="AD203">
        <f t="shared" si="65"/>
        <v>19004</v>
      </c>
      <c r="AE203">
        <f t="shared" si="66"/>
        <v>19204</v>
      </c>
      <c r="AF203">
        <f t="shared" si="67"/>
        <v>0</v>
      </c>
      <c r="AG203">
        <f t="shared" si="68"/>
        <v>0</v>
      </c>
      <c r="AH203">
        <f t="shared" si="69"/>
        <v>28703</v>
      </c>
      <c r="AI203">
        <f t="shared" si="70"/>
        <v>1400</v>
      </c>
      <c r="AJ203">
        <f t="shared" si="71"/>
        <v>2</v>
      </c>
      <c r="AK203">
        <f t="shared" si="72"/>
        <v>0</v>
      </c>
      <c r="AL203">
        <f t="shared" si="73"/>
        <v>0</v>
      </c>
      <c r="AM203">
        <f t="shared" si="74"/>
        <v>0</v>
      </c>
      <c r="AN203">
        <f t="shared" si="75"/>
        <v>0</v>
      </c>
      <c r="AO203">
        <f t="shared" si="76"/>
        <v>0</v>
      </c>
      <c r="AP203">
        <f t="shared" si="77"/>
        <v>2</v>
      </c>
      <c r="AQ203">
        <f t="shared" si="78"/>
        <v>0.33333333333333331</v>
      </c>
      <c r="AR203">
        <f t="shared" si="79"/>
        <v>0</v>
      </c>
    </row>
    <row r="204" spans="1:44" x14ac:dyDescent="0.3">
      <c r="A204" s="2" t="s">
        <v>246</v>
      </c>
      <c r="B204" s="3">
        <v>50000</v>
      </c>
      <c r="C204" s="2">
        <v>2</v>
      </c>
      <c r="D204" s="2">
        <v>2</v>
      </c>
      <c r="E204" s="2">
        <v>2</v>
      </c>
      <c r="F204" s="2">
        <v>26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3">
        <v>29356</v>
      </c>
      <c r="N204" s="3">
        <v>30483</v>
      </c>
      <c r="O204" s="3">
        <v>31180</v>
      </c>
      <c r="P204" s="3">
        <v>18401</v>
      </c>
      <c r="Q204" s="3">
        <v>18785</v>
      </c>
      <c r="R204" s="3">
        <v>19248</v>
      </c>
      <c r="S204" s="3">
        <v>1603</v>
      </c>
      <c r="T204" s="3">
        <v>1300</v>
      </c>
      <c r="U204" s="3">
        <v>658</v>
      </c>
      <c r="V204" s="3">
        <v>680</v>
      </c>
      <c r="W204" s="3">
        <v>773</v>
      </c>
      <c r="X204">
        <v>524</v>
      </c>
      <c r="Y204">
        <f t="shared" si="80"/>
        <v>6</v>
      </c>
      <c r="Z204">
        <f t="shared" si="61"/>
        <v>27753</v>
      </c>
      <c r="AA204">
        <f t="shared" si="62"/>
        <v>29183</v>
      </c>
      <c r="AB204">
        <f t="shared" si="63"/>
        <v>30522</v>
      </c>
      <c r="AC204">
        <f t="shared" si="64"/>
        <v>17721</v>
      </c>
      <c r="AD204">
        <f t="shared" si="65"/>
        <v>18012</v>
      </c>
      <c r="AE204">
        <f t="shared" si="66"/>
        <v>18724</v>
      </c>
      <c r="AF204">
        <f t="shared" si="67"/>
        <v>0</v>
      </c>
      <c r="AG204">
        <f t="shared" si="68"/>
        <v>0</v>
      </c>
      <c r="AH204">
        <f t="shared" si="69"/>
        <v>10108</v>
      </c>
      <c r="AI204">
        <f t="shared" si="70"/>
        <v>1079</v>
      </c>
      <c r="AJ204">
        <f t="shared" si="71"/>
        <v>0</v>
      </c>
      <c r="AK204">
        <f t="shared" si="72"/>
        <v>0</v>
      </c>
      <c r="AL204">
        <f t="shared" si="73"/>
        <v>0</v>
      </c>
      <c r="AM204">
        <f t="shared" si="74"/>
        <v>0</v>
      </c>
      <c r="AN204">
        <f t="shared" si="75"/>
        <v>0</v>
      </c>
      <c r="AO204">
        <f t="shared" si="76"/>
        <v>0</v>
      </c>
      <c r="AP204">
        <f t="shared" si="77"/>
        <v>0</v>
      </c>
      <c r="AQ204">
        <f t="shared" si="78"/>
        <v>0</v>
      </c>
      <c r="AR204">
        <f t="shared" si="79"/>
        <v>0</v>
      </c>
    </row>
    <row r="205" spans="1:44" x14ac:dyDescent="0.3">
      <c r="A205" s="2" t="s">
        <v>247</v>
      </c>
      <c r="B205" s="3">
        <v>200000</v>
      </c>
      <c r="C205" s="2">
        <v>2</v>
      </c>
      <c r="D205" s="2">
        <v>3</v>
      </c>
      <c r="E205" s="2">
        <v>1</v>
      </c>
      <c r="F205" s="2">
        <v>46</v>
      </c>
      <c r="G205" s="2">
        <v>-1</v>
      </c>
      <c r="H205" s="2">
        <v>-1</v>
      </c>
      <c r="I205" s="2">
        <v>-1</v>
      </c>
      <c r="J205" s="2">
        <v>-1</v>
      </c>
      <c r="K205" s="2">
        <v>-2</v>
      </c>
      <c r="L205" s="2">
        <v>-2</v>
      </c>
      <c r="M205" s="3">
        <v>1207</v>
      </c>
      <c r="N205" s="3">
        <v>5590</v>
      </c>
      <c r="O205" s="3">
        <v>2500</v>
      </c>
      <c r="P205" s="3">
        <v>0</v>
      </c>
      <c r="Q205" s="3">
        <v>0</v>
      </c>
      <c r="R205" s="3">
        <v>0</v>
      </c>
      <c r="S205" s="3">
        <v>5590</v>
      </c>
      <c r="T205" s="3">
        <v>2500</v>
      </c>
      <c r="U205" s="3">
        <v>0</v>
      </c>
      <c r="V205" s="3">
        <v>0</v>
      </c>
      <c r="W205" s="3">
        <v>0</v>
      </c>
      <c r="X205">
        <v>0</v>
      </c>
      <c r="Y205">
        <f t="shared" si="80"/>
        <v>3</v>
      </c>
      <c r="Z205">
        <f t="shared" si="61"/>
        <v>-4383</v>
      </c>
      <c r="AA205">
        <f t="shared" si="62"/>
        <v>3090</v>
      </c>
      <c r="AB205">
        <f t="shared" si="63"/>
        <v>2500</v>
      </c>
      <c r="AC205">
        <f t="shared" si="64"/>
        <v>0</v>
      </c>
      <c r="AD205">
        <f t="shared" si="65"/>
        <v>0</v>
      </c>
      <c r="AE205">
        <f t="shared" si="66"/>
        <v>0</v>
      </c>
      <c r="AF205">
        <f t="shared" si="67"/>
        <v>4</v>
      </c>
      <c r="AG205">
        <f t="shared" si="68"/>
        <v>1.3333333333333333</v>
      </c>
      <c r="AH205">
        <f t="shared" si="69"/>
        <v>1207</v>
      </c>
      <c r="AI205">
        <f t="shared" si="70"/>
        <v>5590</v>
      </c>
      <c r="AJ205">
        <f t="shared" si="71"/>
        <v>0</v>
      </c>
      <c r="AK205">
        <f t="shared" si="72"/>
        <v>0</v>
      </c>
      <c r="AL205">
        <f t="shared" si="73"/>
        <v>0</v>
      </c>
      <c r="AM205">
        <f t="shared" si="74"/>
        <v>0</v>
      </c>
      <c r="AN205">
        <f t="shared" si="75"/>
        <v>0</v>
      </c>
      <c r="AO205">
        <f t="shared" si="76"/>
        <v>0</v>
      </c>
      <c r="AP205">
        <f t="shared" si="77"/>
        <v>0</v>
      </c>
      <c r="AQ205">
        <f t="shared" si="78"/>
        <v>0</v>
      </c>
      <c r="AR205">
        <f t="shared" si="79"/>
        <v>1</v>
      </c>
    </row>
    <row r="206" spans="1:44" x14ac:dyDescent="0.3">
      <c r="A206" s="2" t="s">
        <v>248</v>
      </c>
      <c r="B206" s="3">
        <v>50000</v>
      </c>
      <c r="C206" s="2">
        <v>2</v>
      </c>
      <c r="D206" s="2">
        <v>2</v>
      </c>
      <c r="E206" s="2">
        <v>1</v>
      </c>
      <c r="F206" s="2">
        <v>26</v>
      </c>
      <c r="G206" s="2">
        <v>-1</v>
      </c>
      <c r="H206" s="2">
        <v>-1</v>
      </c>
      <c r="I206" s="2">
        <v>-1</v>
      </c>
      <c r="J206" s="2">
        <v>-1</v>
      </c>
      <c r="K206" s="2">
        <v>-1</v>
      </c>
      <c r="L206" s="2">
        <v>-2</v>
      </c>
      <c r="M206" s="3">
        <v>1902</v>
      </c>
      <c r="N206" s="3">
        <v>782</v>
      </c>
      <c r="O206" s="3">
        <v>0</v>
      </c>
      <c r="P206" s="3">
        <v>4699</v>
      </c>
      <c r="Q206" s="3">
        <v>0</v>
      </c>
      <c r="R206" s="3">
        <v>0</v>
      </c>
      <c r="S206" s="3">
        <v>782</v>
      </c>
      <c r="T206" s="3">
        <v>0</v>
      </c>
      <c r="U206" s="3">
        <v>4699</v>
      </c>
      <c r="V206" s="3">
        <v>0</v>
      </c>
      <c r="W206" s="3">
        <v>0</v>
      </c>
      <c r="X206">
        <v>0</v>
      </c>
      <c r="Y206">
        <f t="shared" si="80"/>
        <v>3</v>
      </c>
      <c r="Z206">
        <f t="shared" si="61"/>
        <v>1120</v>
      </c>
      <c r="AA206">
        <f t="shared" si="62"/>
        <v>782</v>
      </c>
      <c r="AB206">
        <f t="shared" si="63"/>
        <v>-4699</v>
      </c>
      <c r="AC206">
        <f t="shared" si="64"/>
        <v>4699</v>
      </c>
      <c r="AD206">
        <f t="shared" si="65"/>
        <v>0</v>
      </c>
      <c r="AE206">
        <f t="shared" si="66"/>
        <v>0</v>
      </c>
      <c r="AF206">
        <f t="shared" si="67"/>
        <v>3</v>
      </c>
      <c r="AG206">
        <f t="shared" si="68"/>
        <v>1</v>
      </c>
      <c r="AH206">
        <f t="shared" si="69"/>
        <v>1902</v>
      </c>
      <c r="AI206">
        <f t="shared" si="70"/>
        <v>782</v>
      </c>
      <c r="AJ206">
        <f t="shared" si="71"/>
        <v>0</v>
      </c>
      <c r="AK206">
        <f t="shared" si="72"/>
        <v>0</v>
      </c>
      <c r="AL206">
        <f t="shared" si="73"/>
        <v>0</v>
      </c>
      <c r="AM206">
        <f t="shared" si="74"/>
        <v>0</v>
      </c>
      <c r="AN206">
        <f t="shared" si="75"/>
        <v>0</v>
      </c>
      <c r="AO206">
        <f t="shared" si="76"/>
        <v>0</v>
      </c>
      <c r="AP206">
        <f t="shared" si="77"/>
        <v>0</v>
      </c>
      <c r="AQ206">
        <f t="shared" si="78"/>
        <v>0</v>
      </c>
      <c r="AR206">
        <f t="shared" si="79"/>
        <v>1</v>
      </c>
    </row>
    <row r="207" spans="1:44" x14ac:dyDescent="0.3">
      <c r="A207" s="2" t="s">
        <v>249</v>
      </c>
      <c r="B207" s="3">
        <v>80000</v>
      </c>
      <c r="C207" s="2">
        <v>1</v>
      </c>
      <c r="D207" s="2">
        <v>1</v>
      </c>
      <c r="E207" s="2">
        <v>2</v>
      </c>
      <c r="F207" s="2">
        <v>27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3">
        <v>72565</v>
      </c>
      <c r="N207" s="3">
        <v>63342</v>
      </c>
      <c r="O207" s="3">
        <v>51529</v>
      </c>
      <c r="P207" s="3">
        <v>41484</v>
      </c>
      <c r="Q207" s="3">
        <v>34097</v>
      </c>
      <c r="R207" s="3">
        <v>29200</v>
      </c>
      <c r="S207" s="3">
        <v>10000</v>
      </c>
      <c r="T207" s="3">
        <v>4000</v>
      </c>
      <c r="U207" s="3">
        <v>2000</v>
      </c>
      <c r="V207" s="3">
        <v>3000</v>
      </c>
      <c r="W207" s="3">
        <v>2500</v>
      </c>
      <c r="X207">
        <v>0</v>
      </c>
      <c r="Y207">
        <f t="shared" si="80"/>
        <v>6</v>
      </c>
      <c r="Z207">
        <f t="shared" si="61"/>
        <v>62565</v>
      </c>
      <c r="AA207">
        <f t="shared" si="62"/>
        <v>59342</v>
      </c>
      <c r="AB207">
        <f t="shared" si="63"/>
        <v>49529</v>
      </c>
      <c r="AC207">
        <f t="shared" si="64"/>
        <v>38484</v>
      </c>
      <c r="AD207">
        <f t="shared" si="65"/>
        <v>31597</v>
      </c>
      <c r="AE207">
        <f t="shared" si="66"/>
        <v>29200</v>
      </c>
      <c r="AF207">
        <f t="shared" si="67"/>
        <v>0</v>
      </c>
      <c r="AG207">
        <f t="shared" si="68"/>
        <v>0</v>
      </c>
      <c r="AH207">
        <f t="shared" si="69"/>
        <v>43365</v>
      </c>
      <c r="AI207">
        <f t="shared" si="70"/>
        <v>10000</v>
      </c>
      <c r="AJ207">
        <f t="shared" si="71"/>
        <v>0</v>
      </c>
      <c r="AK207">
        <f t="shared" si="72"/>
        <v>0</v>
      </c>
      <c r="AL207">
        <f t="shared" si="73"/>
        <v>0</v>
      </c>
      <c r="AM207">
        <f t="shared" si="74"/>
        <v>0</v>
      </c>
      <c r="AN207">
        <f t="shared" si="75"/>
        <v>0</v>
      </c>
      <c r="AO207">
        <f t="shared" si="76"/>
        <v>0</v>
      </c>
      <c r="AP207">
        <f t="shared" si="77"/>
        <v>0</v>
      </c>
      <c r="AQ207">
        <f t="shared" si="78"/>
        <v>0</v>
      </c>
      <c r="AR207">
        <f t="shared" si="79"/>
        <v>0</v>
      </c>
    </row>
    <row r="208" spans="1:44" x14ac:dyDescent="0.3">
      <c r="A208" s="2" t="s">
        <v>250</v>
      </c>
      <c r="B208" s="3">
        <v>500000</v>
      </c>
      <c r="C208" s="2">
        <v>1</v>
      </c>
      <c r="D208" s="2">
        <v>1</v>
      </c>
      <c r="E208" s="2">
        <v>2</v>
      </c>
      <c r="F208" s="2">
        <v>36</v>
      </c>
      <c r="G208" s="2">
        <v>-1</v>
      </c>
      <c r="H208" s="2">
        <v>-1</v>
      </c>
      <c r="I208" s="2">
        <v>-1</v>
      </c>
      <c r="J208" s="2">
        <v>0</v>
      </c>
      <c r="K208" s="2">
        <v>0</v>
      </c>
      <c r="L208" s="2">
        <v>0</v>
      </c>
      <c r="M208" s="3">
        <v>2450</v>
      </c>
      <c r="N208" s="3">
        <v>1038</v>
      </c>
      <c r="O208" s="3">
        <v>34741</v>
      </c>
      <c r="P208" s="3">
        <v>20409</v>
      </c>
      <c r="Q208" s="3">
        <v>23804</v>
      </c>
      <c r="R208" s="3">
        <v>22697</v>
      </c>
      <c r="S208" s="3">
        <v>1100</v>
      </c>
      <c r="T208" s="3">
        <v>35157</v>
      </c>
      <c r="U208" s="3">
        <v>3000</v>
      </c>
      <c r="V208" s="3">
        <v>5000</v>
      </c>
      <c r="W208" s="3">
        <v>5000</v>
      </c>
      <c r="X208">
        <v>5000</v>
      </c>
      <c r="Y208">
        <f t="shared" si="80"/>
        <v>6</v>
      </c>
      <c r="Z208">
        <f t="shared" si="61"/>
        <v>1350</v>
      </c>
      <c r="AA208">
        <f t="shared" si="62"/>
        <v>-34119</v>
      </c>
      <c r="AB208">
        <f t="shared" si="63"/>
        <v>31741</v>
      </c>
      <c r="AC208">
        <f t="shared" si="64"/>
        <v>15409</v>
      </c>
      <c r="AD208">
        <f t="shared" si="65"/>
        <v>18804</v>
      </c>
      <c r="AE208">
        <f t="shared" si="66"/>
        <v>17697</v>
      </c>
      <c r="AF208">
        <f t="shared" si="67"/>
        <v>1</v>
      </c>
      <c r="AG208">
        <f t="shared" si="68"/>
        <v>0.16666666666666666</v>
      </c>
      <c r="AH208">
        <f t="shared" si="69"/>
        <v>-20247</v>
      </c>
      <c r="AI208">
        <f t="shared" si="70"/>
        <v>-3900</v>
      </c>
      <c r="AJ208">
        <f t="shared" si="71"/>
        <v>0</v>
      </c>
      <c r="AK208">
        <f t="shared" si="72"/>
        <v>0</v>
      </c>
      <c r="AL208">
        <f t="shared" si="73"/>
        <v>0</v>
      </c>
      <c r="AM208">
        <f t="shared" si="74"/>
        <v>0</v>
      </c>
      <c r="AN208">
        <f t="shared" si="75"/>
        <v>0</v>
      </c>
      <c r="AO208">
        <f t="shared" si="76"/>
        <v>0</v>
      </c>
      <c r="AP208">
        <f t="shared" si="77"/>
        <v>0</v>
      </c>
      <c r="AQ208">
        <f t="shared" si="78"/>
        <v>0</v>
      </c>
      <c r="AR208">
        <f t="shared" si="79"/>
        <v>1</v>
      </c>
    </row>
    <row r="209" spans="1:44" x14ac:dyDescent="0.3">
      <c r="A209" s="2" t="s">
        <v>251</v>
      </c>
      <c r="B209" s="3">
        <v>80000</v>
      </c>
      <c r="C209" s="2">
        <v>2</v>
      </c>
      <c r="D209" s="2">
        <v>3</v>
      </c>
      <c r="E209" s="2">
        <v>1</v>
      </c>
      <c r="F209" s="2">
        <v>33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3">
        <v>78428</v>
      </c>
      <c r="N209" s="3">
        <v>76513</v>
      </c>
      <c r="O209" s="3">
        <v>74383</v>
      </c>
      <c r="P209" s="3">
        <v>48315</v>
      </c>
      <c r="Q209" s="3">
        <v>48831</v>
      </c>
      <c r="R209" s="3">
        <v>48950</v>
      </c>
      <c r="S209" s="3">
        <v>3373</v>
      </c>
      <c r="T209" s="3">
        <v>7248</v>
      </c>
      <c r="U209" s="3">
        <v>2980</v>
      </c>
      <c r="V209" s="3">
        <v>2000</v>
      </c>
      <c r="W209" s="3">
        <v>1903</v>
      </c>
      <c r="X209">
        <v>1851</v>
      </c>
      <c r="Y209">
        <f t="shared" si="80"/>
        <v>6</v>
      </c>
      <c r="Z209">
        <f t="shared" si="61"/>
        <v>75055</v>
      </c>
      <c r="AA209">
        <f t="shared" si="62"/>
        <v>69265</v>
      </c>
      <c r="AB209">
        <f t="shared" si="63"/>
        <v>71403</v>
      </c>
      <c r="AC209">
        <f t="shared" si="64"/>
        <v>46315</v>
      </c>
      <c r="AD209">
        <f t="shared" si="65"/>
        <v>46928</v>
      </c>
      <c r="AE209">
        <f t="shared" si="66"/>
        <v>47099</v>
      </c>
      <c r="AF209">
        <f t="shared" si="67"/>
        <v>0</v>
      </c>
      <c r="AG209">
        <f t="shared" si="68"/>
        <v>0</v>
      </c>
      <c r="AH209">
        <f t="shared" si="69"/>
        <v>29478</v>
      </c>
      <c r="AI209">
        <f t="shared" si="70"/>
        <v>1522</v>
      </c>
      <c r="AJ209">
        <f t="shared" si="71"/>
        <v>0</v>
      </c>
      <c r="AK209">
        <f t="shared" si="72"/>
        <v>0</v>
      </c>
      <c r="AL209">
        <f t="shared" si="73"/>
        <v>0</v>
      </c>
      <c r="AM209">
        <f t="shared" si="74"/>
        <v>0</v>
      </c>
      <c r="AN209">
        <f t="shared" si="75"/>
        <v>0</v>
      </c>
      <c r="AO209">
        <f t="shared" si="76"/>
        <v>0</v>
      </c>
      <c r="AP209">
        <f t="shared" si="77"/>
        <v>0</v>
      </c>
      <c r="AQ209">
        <f t="shared" si="78"/>
        <v>0</v>
      </c>
      <c r="AR209">
        <f t="shared" si="79"/>
        <v>0</v>
      </c>
    </row>
    <row r="210" spans="1:44" x14ac:dyDescent="0.3">
      <c r="A210" s="2" t="s">
        <v>252</v>
      </c>
      <c r="B210" s="3">
        <v>20000</v>
      </c>
      <c r="C210" s="2">
        <v>2</v>
      </c>
      <c r="D210" s="2">
        <v>2</v>
      </c>
      <c r="E210" s="2">
        <v>1</v>
      </c>
      <c r="F210" s="2">
        <v>26</v>
      </c>
      <c r="G210" s="2">
        <v>1</v>
      </c>
      <c r="H210" s="2">
        <v>-2</v>
      </c>
      <c r="I210" s="2">
        <v>-2</v>
      </c>
      <c r="J210" s="2">
        <v>-2</v>
      </c>
      <c r="K210" s="2">
        <v>-2</v>
      </c>
      <c r="L210" s="2">
        <v>-2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>
        <v>0</v>
      </c>
      <c r="Y210">
        <f t="shared" si="80"/>
        <v>0</v>
      </c>
      <c r="Z210">
        <f t="shared" si="61"/>
        <v>0</v>
      </c>
      <c r="AA210">
        <f t="shared" si="62"/>
        <v>0</v>
      </c>
      <c r="AB210">
        <f t="shared" si="63"/>
        <v>0</v>
      </c>
      <c r="AC210">
        <f t="shared" si="64"/>
        <v>0</v>
      </c>
      <c r="AD210">
        <f t="shared" si="65"/>
        <v>0</v>
      </c>
      <c r="AE210">
        <f t="shared" si="66"/>
        <v>0</v>
      </c>
      <c r="AF210">
        <f t="shared" si="67"/>
        <v>6</v>
      </c>
      <c r="AG210">
        <f t="shared" si="68"/>
        <v>0</v>
      </c>
      <c r="AH210">
        <f t="shared" si="69"/>
        <v>0</v>
      </c>
      <c r="AI210">
        <f t="shared" si="70"/>
        <v>0</v>
      </c>
      <c r="AJ210">
        <f t="shared" si="71"/>
        <v>1</v>
      </c>
      <c r="AK210">
        <f t="shared" si="72"/>
        <v>0</v>
      </c>
      <c r="AL210">
        <f t="shared" si="73"/>
        <v>0</v>
      </c>
      <c r="AM210">
        <f t="shared" si="74"/>
        <v>0</v>
      </c>
      <c r="AN210">
        <f t="shared" si="75"/>
        <v>0</v>
      </c>
      <c r="AO210">
        <f t="shared" si="76"/>
        <v>0</v>
      </c>
      <c r="AP210">
        <f t="shared" si="77"/>
        <v>1</v>
      </c>
      <c r="AQ210">
        <f t="shared" si="78"/>
        <v>0</v>
      </c>
      <c r="AR210">
        <f t="shared" si="79"/>
        <v>0</v>
      </c>
    </row>
    <row r="211" spans="1:44" x14ac:dyDescent="0.3">
      <c r="A211" s="2" t="s">
        <v>253</v>
      </c>
      <c r="B211" s="3">
        <v>70000</v>
      </c>
      <c r="C211" s="2">
        <v>2</v>
      </c>
      <c r="D211" s="2">
        <v>3</v>
      </c>
      <c r="E211" s="2">
        <v>1</v>
      </c>
      <c r="F211" s="2">
        <v>47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3">
        <v>71392</v>
      </c>
      <c r="N211" s="3">
        <v>70757</v>
      </c>
      <c r="O211" s="3">
        <v>71451</v>
      </c>
      <c r="P211" s="3">
        <v>70654</v>
      </c>
      <c r="Q211" s="3">
        <v>70965</v>
      </c>
      <c r="R211" s="3">
        <v>71373</v>
      </c>
      <c r="S211" s="3">
        <v>3200</v>
      </c>
      <c r="T211" s="3">
        <v>3400</v>
      </c>
      <c r="U211" s="3">
        <v>2900</v>
      </c>
      <c r="V211" s="3">
        <v>2750</v>
      </c>
      <c r="W211" s="3">
        <v>3152</v>
      </c>
      <c r="X211">
        <v>2700</v>
      </c>
      <c r="Y211">
        <f t="shared" si="80"/>
        <v>6</v>
      </c>
      <c r="Z211">
        <f t="shared" si="61"/>
        <v>68192</v>
      </c>
      <c r="AA211">
        <f t="shared" si="62"/>
        <v>67357</v>
      </c>
      <c r="AB211">
        <f t="shared" si="63"/>
        <v>68551</v>
      </c>
      <c r="AC211">
        <f t="shared" si="64"/>
        <v>67904</v>
      </c>
      <c r="AD211">
        <f t="shared" si="65"/>
        <v>67813</v>
      </c>
      <c r="AE211">
        <f t="shared" si="66"/>
        <v>68673</v>
      </c>
      <c r="AF211">
        <f t="shared" si="67"/>
        <v>0</v>
      </c>
      <c r="AG211">
        <f t="shared" si="68"/>
        <v>0</v>
      </c>
      <c r="AH211">
        <f t="shared" si="69"/>
        <v>19</v>
      </c>
      <c r="AI211">
        <f t="shared" si="70"/>
        <v>500</v>
      </c>
      <c r="AJ211">
        <f t="shared" si="71"/>
        <v>0</v>
      </c>
      <c r="AK211">
        <f t="shared" si="72"/>
        <v>0</v>
      </c>
      <c r="AL211">
        <f t="shared" si="73"/>
        <v>0</v>
      </c>
      <c r="AM211">
        <f t="shared" si="74"/>
        <v>0</v>
      </c>
      <c r="AN211">
        <f t="shared" si="75"/>
        <v>0</v>
      </c>
      <c r="AO211">
        <f t="shared" si="76"/>
        <v>0</v>
      </c>
      <c r="AP211">
        <f t="shared" si="77"/>
        <v>0</v>
      </c>
      <c r="AQ211">
        <f t="shared" si="78"/>
        <v>0</v>
      </c>
      <c r="AR211">
        <f t="shared" si="79"/>
        <v>0</v>
      </c>
    </row>
    <row r="212" spans="1:44" x14ac:dyDescent="0.3">
      <c r="A212" s="2" t="s">
        <v>254</v>
      </c>
      <c r="B212" s="3">
        <v>50000</v>
      </c>
      <c r="C212" s="2">
        <v>2</v>
      </c>
      <c r="D212" s="2">
        <v>2</v>
      </c>
      <c r="E212" s="2">
        <v>1</v>
      </c>
      <c r="F212" s="2">
        <v>47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3">
        <v>50732</v>
      </c>
      <c r="N212" s="3">
        <v>50713</v>
      </c>
      <c r="O212" s="3">
        <v>45549</v>
      </c>
      <c r="P212" s="3">
        <v>40043</v>
      </c>
      <c r="Q212" s="3">
        <v>39844</v>
      </c>
      <c r="R212" s="3">
        <v>39599</v>
      </c>
      <c r="S212" s="3">
        <v>2000</v>
      </c>
      <c r="T212" s="3">
        <v>2106</v>
      </c>
      <c r="U212" s="3">
        <v>1600</v>
      </c>
      <c r="V212" s="3">
        <v>1606</v>
      </c>
      <c r="W212" s="3">
        <v>1581</v>
      </c>
      <c r="X212">
        <v>2000</v>
      </c>
      <c r="Y212">
        <f t="shared" si="80"/>
        <v>6</v>
      </c>
      <c r="Z212">
        <f t="shared" si="61"/>
        <v>48732</v>
      </c>
      <c r="AA212">
        <f t="shared" si="62"/>
        <v>48607</v>
      </c>
      <c r="AB212">
        <f t="shared" si="63"/>
        <v>43949</v>
      </c>
      <c r="AC212">
        <f t="shared" si="64"/>
        <v>38437</v>
      </c>
      <c r="AD212">
        <f t="shared" si="65"/>
        <v>38263</v>
      </c>
      <c r="AE212">
        <f t="shared" si="66"/>
        <v>37599</v>
      </c>
      <c r="AF212">
        <f t="shared" si="67"/>
        <v>0</v>
      </c>
      <c r="AG212">
        <f t="shared" si="68"/>
        <v>0</v>
      </c>
      <c r="AH212">
        <f t="shared" si="69"/>
        <v>11133</v>
      </c>
      <c r="AI212">
        <f t="shared" si="70"/>
        <v>0</v>
      </c>
      <c r="AJ212">
        <f t="shared" si="71"/>
        <v>0</v>
      </c>
      <c r="AK212">
        <f t="shared" si="72"/>
        <v>0</v>
      </c>
      <c r="AL212">
        <f t="shared" si="73"/>
        <v>0</v>
      </c>
      <c r="AM212">
        <f t="shared" si="74"/>
        <v>0</v>
      </c>
      <c r="AN212">
        <f t="shared" si="75"/>
        <v>0</v>
      </c>
      <c r="AO212">
        <f t="shared" si="76"/>
        <v>0</v>
      </c>
      <c r="AP212">
        <f t="shared" si="77"/>
        <v>0</v>
      </c>
      <c r="AQ212">
        <f t="shared" si="78"/>
        <v>0</v>
      </c>
      <c r="AR212">
        <f t="shared" si="79"/>
        <v>0</v>
      </c>
    </row>
    <row r="213" spans="1:44" x14ac:dyDescent="0.3">
      <c r="A213" s="2" t="s">
        <v>255</v>
      </c>
      <c r="B213" s="3">
        <v>180000</v>
      </c>
      <c r="C213" s="2">
        <v>2</v>
      </c>
      <c r="D213" s="2">
        <v>2</v>
      </c>
      <c r="E213" s="2">
        <v>1</v>
      </c>
      <c r="F213" s="2">
        <v>60</v>
      </c>
      <c r="G213" s="2">
        <v>2</v>
      </c>
      <c r="H213" s="2">
        <v>2</v>
      </c>
      <c r="I213" s="2">
        <v>2</v>
      </c>
      <c r="J213" s="2">
        <v>0</v>
      </c>
      <c r="K213" s="2">
        <v>0</v>
      </c>
      <c r="L213" s="2">
        <v>0</v>
      </c>
      <c r="M213" s="3">
        <v>178854</v>
      </c>
      <c r="N213" s="3">
        <v>177159</v>
      </c>
      <c r="O213" s="3">
        <v>177477</v>
      </c>
      <c r="P213" s="3">
        <v>176197</v>
      </c>
      <c r="Q213" s="3">
        <v>170173</v>
      </c>
      <c r="R213" s="3">
        <v>139649</v>
      </c>
      <c r="S213" s="3">
        <v>2600</v>
      </c>
      <c r="T213" s="3">
        <v>5022</v>
      </c>
      <c r="U213" s="3">
        <v>5000</v>
      </c>
      <c r="V213" s="3">
        <v>6000</v>
      </c>
      <c r="W213" s="3">
        <v>7000</v>
      </c>
      <c r="X213">
        <v>6000</v>
      </c>
      <c r="Y213">
        <f t="shared" si="80"/>
        <v>6</v>
      </c>
      <c r="Z213">
        <f t="shared" si="61"/>
        <v>176254</v>
      </c>
      <c r="AA213">
        <f t="shared" si="62"/>
        <v>172137</v>
      </c>
      <c r="AB213">
        <f t="shared" si="63"/>
        <v>172477</v>
      </c>
      <c r="AC213">
        <f t="shared" si="64"/>
        <v>170197</v>
      </c>
      <c r="AD213">
        <f t="shared" si="65"/>
        <v>163173</v>
      </c>
      <c r="AE213">
        <f t="shared" si="66"/>
        <v>133649</v>
      </c>
      <c r="AF213">
        <f t="shared" si="67"/>
        <v>0</v>
      </c>
      <c r="AG213">
        <f t="shared" si="68"/>
        <v>0</v>
      </c>
      <c r="AH213">
        <f t="shared" si="69"/>
        <v>39205</v>
      </c>
      <c r="AI213">
        <f t="shared" si="70"/>
        <v>-3400</v>
      </c>
      <c r="AJ213">
        <f t="shared" si="71"/>
        <v>2</v>
      </c>
      <c r="AK213">
        <f t="shared" si="72"/>
        <v>2</v>
      </c>
      <c r="AL213">
        <f t="shared" si="73"/>
        <v>2</v>
      </c>
      <c r="AM213">
        <f t="shared" si="74"/>
        <v>0</v>
      </c>
      <c r="AN213">
        <f t="shared" si="75"/>
        <v>0</v>
      </c>
      <c r="AO213">
        <f t="shared" si="76"/>
        <v>0</v>
      </c>
      <c r="AP213">
        <f t="shared" si="77"/>
        <v>6</v>
      </c>
      <c r="AQ213">
        <f t="shared" si="78"/>
        <v>1</v>
      </c>
      <c r="AR213">
        <f t="shared" si="79"/>
        <v>0</v>
      </c>
    </row>
    <row r="214" spans="1:44" x14ac:dyDescent="0.3">
      <c r="A214" s="2" t="s">
        <v>256</v>
      </c>
      <c r="B214" s="3">
        <v>150000</v>
      </c>
      <c r="C214" s="2">
        <v>2</v>
      </c>
      <c r="D214" s="2">
        <v>2</v>
      </c>
      <c r="E214" s="2">
        <v>2</v>
      </c>
      <c r="F214" s="2">
        <v>23</v>
      </c>
      <c r="G214" s="2">
        <v>0</v>
      </c>
      <c r="H214" s="2">
        <v>0</v>
      </c>
      <c r="I214" s="2">
        <v>-1</v>
      </c>
      <c r="J214" s="2">
        <v>0</v>
      </c>
      <c r="K214" s="2">
        <v>0</v>
      </c>
      <c r="L214" s="2">
        <v>-2</v>
      </c>
      <c r="M214" s="3">
        <v>15952</v>
      </c>
      <c r="N214" s="3">
        <v>29836</v>
      </c>
      <c r="O214" s="3">
        <v>1860</v>
      </c>
      <c r="P214" s="3">
        <v>1535</v>
      </c>
      <c r="Q214" s="3">
        <v>0</v>
      </c>
      <c r="R214" s="3">
        <v>0</v>
      </c>
      <c r="S214" s="3">
        <v>20039</v>
      </c>
      <c r="T214" s="3">
        <v>1860</v>
      </c>
      <c r="U214" s="3">
        <v>0</v>
      </c>
      <c r="V214" s="3">
        <v>0</v>
      </c>
      <c r="W214" s="3">
        <v>0</v>
      </c>
      <c r="X214">
        <v>0</v>
      </c>
      <c r="Y214">
        <f t="shared" si="80"/>
        <v>4</v>
      </c>
      <c r="Z214">
        <f t="shared" si="61"/>
        <v>-4087</v>
      </c>
      <c r="AA214">
        <f t="shared" si="62"/>
        <v>27976</v>
      </c>
      <c r="AB214">
        <f t="shared" si="63"/>
        <v>1860</v>
      </c>
      <c r="AC214">
        <f t="shared" si="64"/>
        <v>1535</v>
      </c>
      <c r="AD214">
        <f t="shared" si="65"/>
        <v>0</v>
      </c>
      <c r="AE214">
        <f t="shared" si="66"/>
        <v>0</v>
      </c>
      <c r="AF214">
        <f t="shared" si="67"/>
        <v>3</v>
      </c>
      <c r="AG214">
        <f t="shared" si="68"/>
        <v>0.75</v>
      </c>
      <c r="AH214">
        <f t="shared" si="69"/>
        <v>15952</v>
      </c>
      <c r="AI214">
        <f t="shared" si="70"/>
        <v>20039</v>
      </c>
      <c r="AJ214">
        <f t="shared" si="71"/>
        <v>0</v>
      </c>
      <c r="AK214">
        <f t="shared" si="72"/>
        <v>0</v>
      </c>
      <c r="AL214">
        <f t="shared" si="73"/>
        <v>0</v>
      </c>
      <c r="AM214">
        <f t="shared" si="74"/>
        <v>0</v>
      </c>
      <c r="AN214">
        <f t="shared" si="75"/>
        <v>0</v>
      </c>
      <c r="AO214">
        <f t="shared" si="76"/>
        <v>0</v>
      </c>
      <c r="AP214">
        <f t="shared" si="77"/>
        <v>0</v>
      </c>
      <c r="AQ214">
        <f t="shared" si="78"/>
        <v>0</v>
      </c>
      <c r="AR214">
        <f t="shared" si="79"/>
        <v>1</v>
      </c>
    </row>
    <row r="215" spans="1:44" x14ac:dyDescent="0.3">
      <c r="A215" s="2" t="s">
        <v>257</v>
      </c>
      <c r="B215" s="3">
        <v>220000</v>
      </c>
      <c r="C215" s="2">
        <v>1</v>
      </c>
      <c r="D215" s="2">
        <v>2</v>
      </c>
      <c r="E215" s="2">
        <v>2</v>
      </c>
      <c r="F215" s="2">
        <v>39</v>
      </c>
      <c r="G215" s="2">
        <v>-1</v>
      </c>
      <c r="H215" s="2">
        <v>-1</v>
      </c>
      <c r="I215" s="2">
        <v>0</v>
      </c>
      <c r="J215" s="2">
        <v>0</v>
      </c>
      <c r="K215" s="2">
        <v>0</v>
      </c>
      <c r="L215" s="2">
        <v>0</v>
      </c>
      <c r="M215" s="3">
        <v>3553</v>
      </c>
      <c r="N215" s="3">
        <v>15696</v>
      </c>
      <c r="O215" s="3">
        <v>17257</v>
      </c>
      <c r="P215" s="3">
        <v>21624</v>
      </c>
      <c r="Q215" s="3">
        <v>26246</v>
      </c>
      <c r="R215" s="3">
        <v>30781</v>
      </c>
      <c r="S215" s="3">
        <v>15696</v>
      </c>
      <c r="T215" s="3">
        <v>5000</v>
      </c>
      <c r="U215" s="3">
        <v>5000</v>
      </c>
      <c r="V215" s="3">
        <v>5000</v>
      </c>
      <c r="W215" s="3">
        <v>5000</v>
      </c>
      <c r="X215">
        <v>5000</v>
      </c>
      <c r="Y215">
        <f t="shared" si="80"/>
        <v>6</v>
      </c>
      <c r="Z215">
        <f t="shared" si="61"/>
        <v>-12143</v>
      </c>
      <c r="AA215">
        <f t="shared" si="62"/>
        <v>10696</v>
      </c>
      <c r="AB215">
        <f t="shared" si="63"/>
        <v>12257</v>
      </c>
      <c r="AC215">
        <f t="shared" si="64"/>
        <v>16624</v>
      </c>
      <c r="AD215">
        <f t="shared" si="65"/>
        <v>21246</v>
      </c>
      <c r="AE215">
        <f t="shared" si="66"/>
        <v>25781</v>
      </c>
      <c r="AF215">
        <f t="shared" si="67"/>
        <v>1</v>
      </c>
      <c r="AG215">
        <f t="shared" si="68"/>
        <v>0.16666666666666666</v>
      </c>
      <c r="AH215">
        <f t="shared" si="69"/>
        <v>-27228</v>
      </c>
      <c r="AI215">
        <f t="shared" si="70"/>
        <v>10696</v>
      </c>
      <c r="AJ215">
        <f t="shared" si="71"/>
        <v>0</v>
      </c>
      <c r="AK215">
        <f t="shared" si="72"/>
        <v>0</v>
      </c>
      <c r="AL215">
        <f t="shared" si="73"/>
        <v>0</v>
      </c>
      <c r="AM215">
        <f t="shared" si="74"/>
        <v>0</v>
      </c>
      <c r="AN215">
        <f t="shared" si="75"/>
        <v>0</v>
      </c>
      <c r="AO215">
        <f t="shared" si="76"/>
        <v>0</v>
      </c>
      <c r="AP215">
        <f t="shared" si="77"/>
        <v>0</v>
      </c>
      <c r="AQ215">
        <f t="shared" si="78"/>
        <v>0</v>
      </c>
      <c r="AR215">
        <f t="shared" si="79"/>
        <v>1</v>
      </c>
    </row>
    <row r="216" spans="1:44" x14ac:dyDescent="0.3">
      <c r="A216" s="2" t="s">
        <v>258</v>
      </c>
      <c r="B216" s="3">
        <v>200000</v>
      </c>
      <c r="C216" s="2">
        <v>2</v>
      </c>
      <c r="D216" s="2">
        <v>1</v>
      </c>
      <c r="E216" s="2">
        <v>2</v>
      </c>
      <c r="F216" s="2">
        <v>32</v>
      </c>
      <c r="G216" s="2">
        <v>-2</v>
      </c>
      <c r="H216" s="2">
        <v>-2</v>
      </c>
      <c r="I216" s="2">
        <v>-2</v>
      </c>
      <c r="J216" s="2">
        <v>-2</v>
      </c>
      <c r="K216" s="2">
        <v>-2</v>
      </c>
      <c r="L216" s="2">
        <v>-2</v>
      </c>
      <c r="M216" s="3">
        <v>2580</v>
      </c>
      <c r="N216" s="3">
        <v>-35</v>
      </c>
      <c r="O216" s="3">
        <v>3519</v>
      </c>
      <c r="P216" s="3">
        <v>1846</v>
      </c>
      <c r="Q216" s="3">
        <v>1330</v>
      </c>
      <c r="R216" s="3">
        <v>14470</v>
      </c>
      <c r="S216" s="3">
        <v>0</v>
      </c>
      <c r="T216" s="3">
        <v>3554</v>
      </c>
      <c r="U216" s="3">
        <v>1855</v>
      </c>
      <c r="V216" s="3">
        <v>1337</v>
      </c>
      <c r="W216" s="3">
        <v>14542</v>
      </c>
      <c r="X216">
        <v>2955</v>
      </c>
      <c r="Y216">
        <f t="shared" si="80"/>
        <v>6</v>
      </c>
      <c r="Z216">
        <f t="shared" si="61"/>
        <v>2580</v>
      </c>
      <c r="AA216">
        <f t="shared" si="62"/>
        <v>-3589</v>
      </c>
      <c r="AB216">
        <f t="shared" si="63"/>
        <v>1664</v>
      </c>
      <c r="AC216">
        <f t="shared" si="64"/>
        <v>509</v>
      </c>
      <c r="AD216">
        <f t="shared" si="65"/>
        <v>-13212</v>
      </c>
      <c r="AE216">
        <f t="shared" si="66"/>
        <v>11515</v>
      </c>
      <c r="AF216">
        <f t="shared" si="67"/>
        <v>2</v>
      </c>
      <c r="AG216">
        <f t="shared" si="68"/>
        <v>0.33333333333333331</v>
      </c>
      <c r="AH216">
        <f t="shared" si="69"/>
        <v>-11890</v>
      </c>
      <c r="AI216">
        <f t="shared" si="70"/>
        <v>-2955</v>
      </c>
      <c r="AJ216">
        <f t="shared" si="71"/>
        <v>0</v>
      </c>
      <c r="AK216">
        <f t="shared" si="72"/>
        <v>0</v>
      </c>
      <c r="AL216">
        <f t="shared" si="73"/>
        <v>0</v>
      </c>
      <c r="AM216">
        <f t="shared" si="74"/>
        <v>0</v>
      </c>
      <c r="AN216">
        <f t="shared" si="75"/>
        <v>0</v>
      </c>
      <c r="AO216">
        <f t="shared" si="76"/>
        <v>0</v>
      </c>
      <c r="AP216">
        <f t="shared" si="77"/>
        <v>0</v>
      </c>
      <c r="AQ216">
        <f t="shared" si="78"/>
        <v>0</v>
      </c>
      <c r="AR216">
        <f t="shared" si="79"/>
        <v>0</v>
      </c>
    </row>
    <row r="217" spans="1:44" x14ac:dyDescent="0.3">
      <c r="A217" s="2" t="s">
        <v>259</v>
      </c>
      <c r="B217" s="3">
        <v>170000</v>
      </c>
      <c r="C217" s="2">
        <v>2</v>
      </c>
      <c r="D217" s="2">
        <v>1</v>
      </c>
      <c r="E217" s="2">
        <v>2</v>
      </c>
      <c r="F217" s="2">
        <v>53</v>
      </c>
      <c r="G217" s="2">
        <v>-2</v>
      </c>
      <c r="H217" s="2">
        <v>-2</v>
      </c>
      <c r="I217" s="2">
        <v>-2</v>
      </c>
      <c r="J217" s="2">
        <v>-2</v>
      </c>
      <c r="K217" s="2">
        <v>-2</v>
      </c>
      <c r="L217" s="2">
        <v>-2</v>
      </c>
      <c r="M217" s="3">
        <v>-200</v>
      </c>
      <c r="N217" s="3">
        <v>-200</v>
      </c>
      <c r="O217" s="3">
        <v>-200</v>
      </c>
      <c r="P217" s="3">
        <v>0</v>
      </c>
      <c r="Q217" s="3">
        <v>2769</v>
      </c>
      <c r="R217" s="3">
        <v>0</v>
      </c>
      <c r="S217" s="3">
        <v>0</v>
      </c>
      <c r="T217" s="3">
        <v>0</v>
      </c>
      <c r="U217" s="3">
        <v>200</v>
      </c>
      <c r="V217" s="3">
        <v>2769</v>
      </c>
      <c r="W217" s="3">
        <v>0</v>
      </c>
      <c r="X217">
        <v>0</v>
      </c>
      <c r="Y217">
        <f t="shared" si="80"/>
        <v>4</v>
      </c>
      <c r="Z217">
        <f t="shared" si="61"/>
        <v>-200</v>
      </c>
      <c r="AA217">
        <f t="shared" si="62"/>
        <v>-200</v>
      </c>
      <c r="AB217">
        <f t="shared" si="63"/>
        <v>-400</v>
      </c>
      <c r="AC217">
        <f t="shared" si="64"/>
        <v>-2769</v>
      </c>
      <c r="AD217">
        <f t="shared" si="65"/>
        <v>2769</v>
      </c>
      <c r="AE217">
        <f t="shared" si="66"/>
        <v>0</v>
      </c>
      <c r="AF217">
        <f t="shared" si="67"/>
        <v>5</v>
      </c>
      <c r="AG217">
        <f t="shared" si="68"/>
        <v>1.25</v>
      </c>
      <c r="AH217">
        <f t="shared" si="69"/>
        <v>-200</v>
      </c>
      <c r="AI217">
        <f t="shared" si="70"/>
        <v>0</v>
      </c>
      <c r="AJ217">
        <f t="shared" si="71"/>
        <v>0</v>
      </c>
      <c r="AK217">
        <f t="shared" si="72"/>
        <v>0</v>
      </c>
      <c r="AL217">
        <f t="shared" si="73"/>
        <v>0</v>
      </c>
      <c r="AM217">
        <f t="shared" si="74"/>
        <v>0</v>
      </c>
      <c r="AN217">
        <f t="shared" si="75"/>
        <v>0</v>
      </c>
      <c r="AO217">
        <f t="shared" si="76"/>
        <v>0</v>
      </c>
      <c r="AP217">
        <f t="shared" si="77"/>
        <v>0</v>
      </c>
      <c r="AQ217">
        <f t="shared" si="78"/>
        <v>0</v>
      </c>
      <c r="AR217">
        <f t="shared" si="79"/>
        <v>0</v>
      </c>
    </row>
    <row r="218" spans="1:44" x14ac:dyDescent="0.3">
      <c r="A218" s="2" t="s">
        <v>260</v>
      </c>
      <c r="B218" s="3">
        <v>250000</v>
      </c>
      <c r="C218" s="2">
        <v>2</v>
      </c>
      <c r="D218" s="2">
        <v>1</v>
      </c>
      <c r="E218" s="2">
        <v>2</v>
      </c>
      <c r="F218" s="2">
        <v>28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3">
        <v>273927</v>
      </c>
      <c r="N218" s="3">
        <v>211551</v>
      </c>
      <c r="O218" s="3">
        <v>132145</v>
      </c>
      <c r="P218" s="3">
        <v>88487</v>
      </c>
      <c r="Q218" s="3">
        <v>66701</v>
      </c>
      <c r="R218" s="3">
        <v>52054</v>
      </c>
      <c r="S218" s="3">
        <v>21700</v>
      </c>
      <c r="T218" s="3">
        <v>11710</v>
      </c>
      <c r="U218" s="3">
        <v>6030</v>
      </c>
      <c r="V218" s="3">
        <v>9150</v>
      </c>
      <c r="W218" s="3">
        <v>11600</v>
      </c>
      <c r="X218">
        <v>48930</v>
      </c>
      <c r="Y218">
        <f t="shared" si="80"/>
        <v>6</v>
      </c>
      <c r="Z218">
        <f t="shared" si="61"/>
        <v>252227</v>
      </c>
      <c r="AA218">
        <f t="shared" si="62"/>
        <v>199841</v>
      </c>
      <c r="AB218">
        <f t="shared" si="63"/>
        <v>126115</v>
      </c>
      <c r="AC218">
        <f t="shared" si="64"/>
        <v>79337</v>
      </c>
      <c r="AD218">
        <f t="shared" si="65"/>
        <v>55101</v>
      </c>
      <c r="AE218">
        <f t="shared" si="66"/>
        <v>3124</v>
      </c>
      <c r="AF218">
        <f t="shared" si="67"/>
        <v>0</v>
      </c>
      <c r="AG218">
        <f t="shared" si="68"/>
        <v>0</v>
      </c>
      <c r="AH218">
        <f t="shared" si="69"/>
        <v>221873</v>
      </c>
      <c r="AI218">
        <f t="shared" si="70"/>
        <v>-27230</v>
      </c>
      <c r="AJ218">
        <f t="shared" si="71"/>
        <v>0</v>
      </c>
      <c r="AK218">
        <f t="shared" si="72"/>
        <v>0</v>
      </c>
      <c r="AL218">
        <f t="shared" si="73"/>
        <v>0</v>
      </c>
      <c r="AM218">
        <f t="shared" si="74"/>
        <v>0</v>
      </c>
      <c r="AN218">
        <f t="shared" si="75"/>
        <v>0</v>
      </c>
      <c r="AO218">
        <f t="shared" si="76"/>
        <v>0</v>
      </c>
      <c r="AP218">
        <f t="shared" si="77"/>
        <v>0</v>
      </c>
      <c r="AQ218">
        <f t="shared" si="78"/>
        <v>0</v>
      </c>
      <c r="AR218">
        <f t="shared" si="79"/>
        <v>0</v>
      </c>
    </row>
    <row r="219" spans="1:44" x14ac:dyDescent="0.3">
      <c r="A219" s="2" t="s">
        <v>261</v>
      </c>
      <c r="B219" s="3">
        <v>450000</v>
      </c>
      <c r="C219" s="2">
        <v>1</v>
      </c>
      <c r="D219" s="2">
        <v>1</v>
      </c>
      <c r="E219" s="2">
        <v>2</v>
      </c>
      <c r="F219" s="2">
        <v>37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3">
        <v>16259</v>
      </c>
      <c r="N219" s="3">
        <v>15026</v>
      </c>
      <c r="O219" s="3">
        <v>17363</v>
      </c>
      <c r="P219" s="3">
        <v>11708</v>
      </c>
      <c r="Q219" s="3">
        <v>11329</v>
      </c>
      <c r="R219" s="3">
        <v>4749</v>
      </c>
      <c r="S219" s="3">
        <v>6000</v>
      </c>
      <c r="T219" s="3">
        <v>4000</v>
      </c>
      <c r="U219" s="3">
        <v>6000</v>
      </c>
      <c r="V219" s="3">
        <v>5000</v>
      </c>
      <c r="W219" s="3">
        <v>2000</v>
      </c>
      <c r="X219">
        <v>2092</v>
      </c>
      <c r="Y219">
        <f t="shared" si="80"/>
        <v>6</v>
      </c>
      <c r="Z219">
        <f t="shared" si="61"/>
        <v>10259</v>
      </c>
      <c r="AA219">
        <f t="shared" si="62"/>
        <v>11026</v>
      </c>
      <c r="AB219">
        <f t="shared" si="63"/>
        <v>11363</v>
      </c>
      <c r="AC219">
        <f t="shared" si="64"/>
        <v>6708</v>
      </c>
      <c r="AD219">
        <f t="shared" si="65"/>
        <v>9329</v>
      </c>
      <c r="AE219">
        <f t="shared" si="66"/>
        <v>2657</v>
      </c>
      <c r="AF219">
        <f t="shared" si="67"/>
        <v>0</v>
      </c>
      <c r="AG219">
        <f t="shared" si="68"/>
        <v>0</v>
      </c>
      <c r="AH219">
        <f t="shared" si="69"/>
        <v>11510</v>
      </c>
      <c r="AI219">
        <f t="shared" si="70"/>
        <v>3908</v>
      </c>
      <c r="AJ219">
        <f t="shared" si="71"/>
        <v>0</v>
      </c>
      <c r="AK219">
        <f t="shared" si="72"/>
        <v>0</v>
      </c>
      <c r="AL219">
        <f t="shared" si="73"/>
        <v>0</v>
      </c>
      <c r="AM219">
        <f t="shared" si="74"/>
        <v>0</v>
      </c>
      <c r="AN219">
        <f t="shared" si="75"/>
        <v>0</v>
      </c>
      <c r="AO219">
        <f t="shared" si="76"/>
        <v>0</v>
      </c>
      <c r="AP219">
        <f t="shared" si="77"/>
        <v>0</v>
      </c>
      <c r="AQ219">
        <f t="shared" si="78"/>
        <v>0</v>
      </c>
      <c r="AR219">
        <f t="shared" si="79"/>
        <v>0</v>
      </c>
    </row>
    <row r="220" spans="1:44" x14ac:dyDescent="0.3">
      <c r="A220" s="2" t="s">
        <v>262</v>
      </c>
      <c r="B220" s="3">
        <v>10000</v>
      </c>
      <c r="C220" s="2">
        <v>1</v>
      </c>
      <c r="D220" s="2">
        <v>2</v>
      </c>
      <c r="E220" s="2">
        <v>2</v>
      </c>
      <c r="F220" s="2">
        <v>21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3">
        <v>9042</v>
      </c>
      <c r="N220" s="3">
        <v>10038</v>
      </c>
      <c r="O220" s="3">
        <v>9784</v>
      </c>
      <c r="P220" s="3">
        <v>9984</v>
      </c>
      <c r="Q220" s="3">
        <v>9780</v>
      </c>
      <c r="R220" s="3">
        <v>0</v>
      </c>
      <c r="S220" s="3">
        <v>1305</v>
      </c>
      <c r="T220" s="3">
        <v>1000</v>
      </c>
      <c r="U220" s="3">
        <v>200</v>
      </c>
      <c r="V220" s="3">
        <v>196</v>
      </c>
      <c r="W220" s="3">
        <v>0</v>
      </c>
      <c r="X220">
        <v>0</v>
      </c>
      <c r="Y220">
        <f t="shared" si="80"/>
        <v>5</v>
      </c>
      <c r="Z220">
        <f t="shared" si="61"/>
        <v>7737</v>
      </c>
      <c r="AA220">
        <f t="shared" si="62"/>
        <v>9038</v>
      </c>
      <c r="AB220">
        <f t="shared" si="63"/>
        <v>9584</v>
      </c>
      <c r="AC220">
        <f t="shared" si="64"/>
        <v>9788</v>
      </c>
      <c r="AD220">
        <f t="shared" si="65"/>
        <v>9780</v>
      </c>
      <c r="AE220">
        <f t="shared" si="66"/>
        <v>0</v>
      </c>
      <c r="AF220">
        <f t="shared" si="67"/>
        <v>1</v>
      </c>
      <c r="AG220">
        <f t="shared" si="68"/>
        <v>0.2</v>
      </c>
      <c r="AH220">
        <f t="shared" si="69"/>
        <v>9042</v>
      </c>
      <c r="AI220">
        <f t="shared" si="70"/>
        <v>1305</v>
      </c>
      <c r="AJ220">
        <f t="shared" si="71"/>
        <v>0</v>
      </c>
      <c r="AK220">
        <f t="shared" si="72"/>
        <v>0</v>
      </c>
      <c r="AL220">
        <f t="shared" si="73"/>
        <v>0</v>
      </c>
      <c r="AM220">
        <f t="shared" si="74"/>
        <v>0</v>
      </c>
      <c r="AN220">
        <f t="shared" si="75"/>
        <v>0</v>
      </c>
      <c r="AO220">
        <f t="shared" si="76"/>
        <v>0</v>
      </c>
      <c r="AP220">
        <f t="shared" si="77"/>
        <v>0</v>
      </c>
      <c r="AQ220">
        <f t="shared" si="78"/>
        <v>0</v>
      </c>
      <c r="AR220">
        <f t="shared" si="79"/>
        <v>0</v>
      </c>
    </row>
    <row r="221" spans="1:44" x14ac:dyDescent="0.3">
      <c r="A221" s="2" t="s">
        <v>263</v>
      </c>
      <c r="B221" s="3">
        <v>120000</v>
      </c>
      <c r="C221" s="2">
        <v>2</v>
      </c>
      <c r="D221" s="2">
        <v>2</v>
      </c>
      <c r="E221" s="2">
        <v>2</v>
      </c>
      <c r="F221" s="2">
        <v>48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-1</v>
      </c>
      <c r="M221" s="3">
        <v>116183</v>
      </c>
      <c r="N221" s="3">
        <v>116394</v>
      </c>
      <c r="O221" s="3">
        <v>113245</v>
      </c>
      <c r="P221" s="3">
        <v>48888</v>
      </c>
      <c r="Q221" s="3">
        <v>40241</v>
      </c>
      <c r="R221" s="3">
        <v>49923</v>
      </c>
      <c r="S221" s="3">
        <v>5078</v>
      </c>
      <c r="T221" s="3">
        <v>2657</v>
      </c>
      <c r="U221" s="3">
        <v>978</v>
      </c>
      <c r="V221" s="3">
        <v>805</v>
      </c>
      <c r="W221" s="3">
        <v>52169</v>
      </c>
      <c r="X221">
        <v>1600</v>
      </c>
      <c r="Y221">
        <f t="shared" si="80"/>
        <v>6</v>
      </c>
      <c r="Z221">
        <f t="shared" si="61"/>
        <v>111105</v>
      </c>
      <c r="AA221">
        <f t="shared" si="62"/>
        <v>113737</v>
      </c>
      <c r="AB221">
        <f t="shared" si="63"/>
        <v>112267</v>
      </c>
      <c r="AC221">
        <f t="shared" si="64"/>
        <v>48083</v>
      </c>
      <c r="AD221">
        <f t="shared" si="65"/>
        <v>-11928</v>
      </c>
      <c r="AE221">
        <f t="shared" si="66"/>
        <v>48323</v>
      </c>
      <c r="AF221">
        <f t="shared" si="67"/>
        <v>1</v>
      </c>
      <c r="AG221">
        <f t="shared" si="68"/>
        <v>0.16666666666666666</v>
      </c>
      <c r="AH221">
        <f t="shared" si="69"/>
        <v>66260</v>
      </c>
      <c r="AI221">
        <f t="shared" si="70"/>
        <v>3478</v>
      </c>
      <c r="AJ221">
        <f t="shared" si="71"/>
        <v>0</v>
      </c>
      <c r="AK221">
        <f t="shared" si="72"/>
        <v>0</v>
      </c>
      <c r="AL221">
        <f t="shared" si="73"/>
        <v>0</v>
      </c>
      <c r="AM221">
        <f t="shared" si="74"/>
        <v>0</v>
      </c>
      <c r="AN221">
        <f t="shared" si="75"/>
        <v>0</v>
      </c>
      <c r="AO221">
        <f t="shared" si="76"/>
        <v>0</v>
      </c>
      <c r="AP221">
        <f t="shared" si="77"/>
        <v>0</v>
      </c>
      <c r="AQ221">
        <f t="shared" si="78"/>
        <v>0</v>
      </c>
      <c r="AR221">
        <f t="shared" si="79"/>
        <v>0</v>
      </c>
    </row>
    <row r="222" spans="1:44" x14ac:dyDescent="0.3">
      <c r="A222" s="2" t="s">
        <v>264</v>
      </c>
      <c r="B222" s="3">
        <v>260000</v>
      </c>
      <c r="C222" s="2">
        <v>2</v>
      </c>
      <c r="D222" s="2">
        <v>1</v>
      </c>
      <c r="E222" s="2">
        <v>2</v>
      </c>
      <c r="F222" s="2">
        <v>29</v>
      </c>
      <c r="G222" s="2">
        <v>1</v>
      </c>
      <c r="H222" s="2">
        <v>2</v>
      </c>
      <c r="I222" s="2">
        <v>0</v>
      </c>
      <c r="J222" s="2">
        <v>0</v>
      </c>
      <c r="K222" s="2">
        <v>0</v>
      </c>
      <c r="L222" s="2">
        <v>0</v>
      </c>
      <c r="M222" s="3">
        <v>234922</v>
      </c>
      <c r="N222" s="3">
        <v>227802</v>
      </c>
      <c r="O222" s="3">
        <v>215320</v>
      </c>
      <c r="P222" s="3">
        <v>177965</v>
      </c>
      <c r="Q222" s="3">
        <v>171201</v>
      </c>
      <c r="R222" s="3">
        <v>164834</v>
      </c>
      <c r="S222" s="3">
        <v>6</v>
      </c>
      <c r="T222" s="3">
        <v>6918</v>
      </c>
      <c r="U222" s="3">
        <v>5295</v>
      </c>
      <c r="V222" s="3">
        <v>4805</v>
      </c>
      <c r="W222" s="3">
        <v>5002</v>
      </c>
      <c r="X222">
        <v>3005</v>
      </c>
      <c r="Y222">
        <f t="shared" si="80"/>
        <v>6</v>
      </c>
      <c r="Z222">
        <f t="shared" si="61"/>
        <v>234916</v>
      </c>
      <c r="AA222">
        <f t="shared" si="62"/>
        <v>220884</v>
      </c>
      <c r="AB222">
        <f t="shared" si="63"/>
        <v>210025</v>
      </c>
      <c r="AC222">
        <f t="shared" si="64"/>
        <v>173160</v>
      </c>
      <c r="AD222">
        <f t="shared" si="65"/>
        <v>166199</v>
      </c>
      <c r="AE222">
        <f t="shared" si="66"/>
        <v>161829</v>
      </c>
      <c r="AF222">
        <f t="shared" si="67"/>
        <v>0</v>
      </c>
      <c r="AG222">
        <f t="shared" si="68"/>
        <v>0</v>
      </c>
      <c r="AH222">
        <f t="shared" si="69"/>
        <v>70088</v>
      </c>
      <c r="AI222">
        <f t="shared" si="70"/>
        <v>-2999</v>
      </c>
      <c r="AJ222">
        <f t="shared" si="71"/>
        <v>1</v>
      </c>
      <c r="AK222">
        <f t="shared" si="72"/>
        <v>2</v>
      </c>
      <c r="AL222">
        <f t="shared" si="73"/>
        <v>0</v>
      </c>
      <c r="AM222">
        <f t="shared" si="74"/>
        <v>0</v>
      </c>
      <c r="AN222">
        <f t="shared" si="75"/>
        <v>0</v>
      </c>
      <c r="AO222">
        <f t="shared" si="76"/>
        <v>0</v>
      </c>
      <c r="AP222">
        <f t="shared" si="77"/>
        <v>3</v>
      </c>
      <c r="AQ222">
        <f t="shared" si="78"/>
        <v>0.5</v>
      </c>
      <c r="AR222">
        <f t="shared" si="79"/>
        <v>0</v>
      </c>
    </row>
    <row r="223" spans="1:44" x14ac:dyDescent="0.3">
      <c r="A223" s="2" t="s">
        <v>265</v>
      </c>
      <c r="B223" s="3">
        <v>170000</v>
      </c>
      <c r="C223" s="2">
        <v>1</v>
      </c>
      <c r="D223" s="2">
        <v>1</v>
      </c>
      <c r="E223" s="2">
        <v>1</v>
      </c>
      <c r="F223" s="2">
        <v>35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3">
        <v>51207</v>
      </c>
      <c r="N223" s="3">
        <v>38528</v>
      </c>
      <c r="O223" s="3">
        <v>34688</v>
      </c>
      <c r="P223" s="3">
        <v>30542</v>
      </c>
      <c r="Q223" s="3">
        <v>61032</v>
      </c>
      <c r="R223" s="3">
        <v>23711</v>
      </c>
      <c r="S223" s="3">
        <v>5000</v>
      </c>
      <c r="T223" s="3">
        <v>2000</v>
      </c>
      <c r="U223" s="3">
        <v>3000</v>
      </c>
      <c r="V223" s="3">
        <v>1000</v>
      </c>
      <c r="W223" s="3">
        <v>6000</v>
      </c>
      <c r="X223">
        <v>8753</v>
      </c>
      <c r="Y223">
        <f t="shared" si="80"/>
        <v>6</v>
      </c>
      <c r="Z223">
        <f t="shared" si="61"/>
        <v>46207</v>
      </c>
      <c r="AA223">
        <f t="shared" si="62"/>
        <v>36528</v>
      </c>
      <c r="AB223">
        <f t="shared" si="63"/>
        <v>31688</v>
      </c>
      <c r="AC223">
        <f t="shared" si="64"/>
        <v>29542</v>
      </c>
      <c r="AD223">
        <f t="shared" si="65"/>
        <v>55032</v>
      </c>
      <c r="AE223">
        <f t="shared" si="66"/>
        <v>14958</v>
      </c>
      <c r="AF223">
        <f t="shared" si="67"/>
        <v>0</v>
      </c>
      <c r="AG223">
        <f t="shared" si="68"/>
        <v>0</v>
      </c>
      <c r="AH223">
        <f t="shared" si="69"/>
        <v>27496</v>
      </c>
      <c r="AI223">
        <f t="shared" si="70"/>
        <v>-3753</v>
      </c>
      <c r="AJ223">
        <f t="shared" si="71"/>
        <v>0</v>
      </c>
      <c r="AK223">
        <f t="shared" si="72"/>
        <v>0</v>
      </c>
      <c r="AL223">
        <f t="shared" si="73"/>
        <v>0</v>
      </c>
      <c r="AM223">
        <f t="shared" si="74"/>
        <v>0</v>
      </c>
      <c r="AN223">
        <f t="shared" si="75"/>
        <v>0</v>
      </c>
      <c r="AO223">
        <f t="shared" si="76"/>
        <v>0</v>
      </c>
      <c r="AP223">
        <f t="shared" si="77"/>
        <v>0</v>
      </c>
      <c r="AQ223">
        <f t="shared" si="78"/>
        <v>0</v>
      </c>
      <c r="AR223">
        <f t="shared" si="79"/>
        <v>0</v>
      </c>
    </row>
    <row r="224" spans="1:44" x14ac:dyDescent="0.3">
      <c r="A224" s="2" t="s">
        <v>266</v>
      </c>
      <c r="B224" s="3">
        <v>260000</v>
      </c>
      <c r="C224" s="2">
        <v>1</v>
      </c>
      <c r="D224" s="2">
        <v>3</v>
      </c>
      <c r="E224" s="2">
        <v>1</v>
      </c>
      <c r="F224" s="2">
        <v>50</v>
      </c>
      <c r="G224" s="2">
        <v>2</v>
      </c>
      <c r="H224" s="2">
        <v>0</v>
      </c>
      <c r="I224" s="2">
        <v>-1</v>
      </c>
      <c r="J224" s="2">
        <v>0</v>
      </c>
      <c r="K224" s="2">
        <v>-1</v>
      </c>
      <c r="L224" s="2">
        <v>-1</v>
      </c>
      <c r="M224" s="3">
        <v>655</v>
      </c>
      <c r="N224" s="3">
        <v>1182</v>
      </c>
      <c r="O224" s="3">
        <v>1076</v>
      </c>
      <c r="P224" s="3">
        <v>696</v>
      </c>
      <c r="Q224" s="3">
        <v>1012</v>
      </c>
      <c r="R224" s="3">
        <v>530</v>
      </c>
      <c r="S224" s="3">
        <v>1076</v>
      </c>
      <c r="T224" s="3">
        <v>1076</v>
      </c>
      <c r="U224" s="3">
        <v>0</v>
      </c>
      <c r="V224" s="3">
        <v>1012</v>
      </c>
      <c r="W224" s="3">
        <v>530</v>
      </c>
      <c r="X224">
        <v>696</v>
      </c>
      <c r="Y224">
        <f t="shared" si="80"/>
        <v>6</v>
      </c>
      <c r="Z224">
        <f t="shared" si="61"/>
        <v>-421</v>
      </c>
      <c r="AA224">
        <f t="shared" si="62"/>
        <v>106</v>
      </c>
      <c r="AB224">
        <f t="shared" si="63"/>
        <v>1076</v>
      </c>
      <c r="AC224">
        <f t="shared" si="64"/>
        <v>-316</v>
      </c>
      <c r="AD224">
        <f t="shared" si="65"/>
        <v>482</v>
      </c>
      <c r="AE224">
        <f t="shared" si="66"/>
        <v>-166</v>
      </c>
      <c r="AF224">
        <f t="shared" si="67"/>
        <v>3</v>
      </c>
      <c r="AG224">
        <f t="shared" si="68"/>
        <v>0.5</v>
      </c>
      <c r="AH224">
        <f t="shared" si="69"/>
        <v>125</v>
      </c>
      <c r="AI224">
        <f t="shared" si="70"/>
        <v>380</v>
      </c>
      <c r="AJ224">
        <f t="shared" si="71"/>
        <v>2</v>
      </c>
      <c r="AK224">
        <f t="shared" si="72"/>
        <v>0</v>
      </c>
      <c r="AL224">
        <f t="shared" si="73"/>
        <v>0</v>
      </c>
      <c r="AM224">
        <f t="shared" si="74"/>
        <v>0</v>
      </c>
      <c r="AN224">
        <f t="shared" si="75"/>
        <v>0</v>
      </c>
      <c r="AO224">
        <f t="shared" si="76"/>
        <v>0</v>
      </c>
      <c r="AP224">
        <f t="shared" si="77"/>
        <v>2</v>
      </c>
      <c r="AQ224">
        <f t="shared" si="78"/>
        <v>0.33333333333333331</v>
      </c>
      <c r="AR224">
        <f t="shared" si="79"/>
        <v>1</v>
      </c>
    </row>
    <row r="225" spans="1:44" x14ac:dyDescent="0.3">
      <c r="A225" s="2" t="s">
        <v>267</v>
      </c>
      <c r="B225" s="3">
        <v>280000</v>
      </c>
      <c r="C225" s="2">
        <v>1</v>
      </c>
      <c r="D225" s="2">
        <v>1</v>
      </c>
      <c r="E225" s="2">
        <v>1</v>
      </c>
      <c r="F225" s="2">
        <v>63</v>
      </c>
      <c r="G225" s="2">
        <v>-2</v>
      </c>
      <c r="H225" s="2">
        <v>-2</v>
      </c>
      <c r="I225" s="2">
        <v>-2</v>
      </c>
      <c r="J225" s="2">
        <v>-2</v>
      </c>
      <c r="K225" s="2">
        <v>-2</v>
      </c>
      <c r="L225" s="2">
        <v>-2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>
        <v>0</v>
      </c>
      <c r="Y225">
        <f t="shared" si="80"/>
        <v>0</v>
      </c>
      <c r="Z225">
        <f t="shared" si="61"/>
        <v>0</v>
      </c>
      <c r="AA225">
        <f t="shared" si="62"/>
        <v>0</v>
      </c>
      <c r="AB225">
        <f t="shared" si="63"/>
        <v>0</v>
      </c>
      <c r="AC225">
        <f t="shared" si="64"/>
        <v>0</v>
      </c>
      <c r="AD225">
        <f t="shared" si="65"/>
        <v>0</v>
      </c>
      <c r="AE225">
        <f t="shared" si="66"/>
        <v>0</v>
      </c>
      <c r="AF225">
        <f t="shared" si="67"/>
        <v>6</v>
      </c>
      <c r="AG225">
        <f t="shared" si="68"/>
        <v>0</v>
      </c>
      <c r="AH225">
        <f t="shared" si="69"/>
        <v>0</v>
      </c>
      <c r="AI225">
        <f t="shared" si="70"/>
        <v>0</v>
      </c>
      <c r="AJ225">
        <f t="shared" si="71"/>
        <v>0</v>
      </c>
      <c r="AK225">
        <f t="shared" si="72"/>
        <v>0</v>
      </c>
      <c r="AL225">
        <f t="shared" si="73"/>
        <v>0</v>
      </c>
      <c r="AM225">
        <f t="shared" si="74"/>
        <v>0</v>
      </c>
      <c r="AN225">
        <f t="shared" si="75"/>
        <v>0</v>
      </c>
      <c r="AO225">
        <f t="shared" si="76"/>
        <v>0</v>
      </c>
      <c r="AP225">
        <f t="shared" si="77"/>
        <v>0</v>
      </c>
      <c r="AQ225">
        <f t="shared" si="78"/>
        <v>0</v>
      </c>
      <c r="AR225">
        <f t="shared" si="79"/>
        <v>0</v>
      </c>
    </row>
    <row r="226" spans="1:44" x14ac:dyDescent="0.3">
      <c r="A226" s="2" t="s">
        <v>268</v>
      </c>
      <c r="B226" s="3">
        <v>130000</v>
      </c>
      <c r="C226" s="2">
        <v>2</v>
      </c>
      <c r="D226" s="2">
        <v>2</v>
      </c>
      <c r="E226" s="2">
        <v>1</v>
      </c>
      <c r="F226" s="2">
        <v>33</v>
      </c>
      <c r="G226" s="2">
        <v>0</v>
      </c>
      <c r="H226" s="2">
        <v>-1</v>
      </c>
      <c r="I226" s="2">
        <v>0</v>
      </c>
      <c r="J226" s="2">
        <v>0</v>
      </c>
      <c r="K226" s="2">
        <v>-1</v>
      </c>
      <c r="L226" s="2">
        <v>-1</v>
      </c>
      <c r="M226" s="3">
        <v>9768</v>
      </c>
      <c r="N226" s="3">
        <v>8480</v>
      </c>
      <c r="O226" s="3">
        <v>2420</v>
      </c>
      <c r="P226" s="3">
        <v>0</v>
      </c>
      <c r="Q226" s="3">
        <v>682</v>
      </c>
      <c r="R226" s="3">
        <v>0</v>
      </c>
      <c r="S226" s="3">
        <v>8486</v>
      </c>
      <c r="T226" s="3">
        <v>1001</v>
      </c>
      <c r="U226" s="3">
        <v>0</v>
      </c>
      <c r="V226" s="3">
        <v>682</v>
      </c>
      <c r="W226" s="3">
        <v>0</v>
      </c>
      <c r="X226">
        <v>0</v>
      </c>
      <c r="Y226">
        <f t="shared" si="80"/>
        <v>4</v>
      </c>
      <c r="Z226">
        <f t="shared" si="61"/>
        <v>1282</v>
      </c>
      <c r="AA226">
        <f t="shared" si="62"/>
        <v>7479</v>
      </c>
      <c r="AB226">
        <f t="shared" si="63"/>
        <v>2420</v>
      </c>
      <c r="AC226">
        <f t="shared" si="64"/>
        <v>-682</v>
      </c>
      <c r="AD226">
        <f t="shared" si="65"/>
        <v>682</v>
      </c>
      <c r="AE226">
        <f t="shared" si="66"/>
        <v>0</v>
      </c>
      <c r="AF226">
        <f t="shared" si="67"/>
        <v>2</v>
      </c>
      <c r="AG226">
        <f t="shared" si="68"/>
        <v>0.5</v>
      </c>
      <c r="AH226">
        <f t="shared" si="69"/>
        <v>9768</v>
      </c>
      <c r="AI226">
        <f t="shared" si="70"/>
        <v>8486</v>
      </c>
      <c r="AJ226">
        <f t="shared" si="71"/>
        <v>0</v>
      </c>
      <c r="AK226">
        <f t="shared" si="72"/>
        <v>0</v>
      </c>
      <c r="AL226">
        <f t="shared" si="73"/>
        <v>0</v>
      </c>
      <c r="AM226">
        <f t="shared" si="74"/>
        <v>0</v>
      </c>
      <c r="AN226">
        <f t="shared" si="75"/>
        <v>0</v>
      </c>
      <c r="AO226">
        <f t="shared" si="76"/>
        <v>0</v>
      </c>
      <c r="AP226">
        <f t="shared" si="77"/>
        <v>0</v>
      </c>
      <c r="AQ226">
        <f t="shared" si="78"/>
        <v>0</v>
      </c>
      <c r="AR226">
        <f t="shared" si="79"/>
        <v>1</v>
      </c>
    </row>
    <row r="227" spans="1:44" x14ac:dyDescent="0.3">
      <c r="A227" s="2" t="s">
        <v>269</v>
      </c>
      <c r="B227" s="3">
        <v>180000</v>
      </c>
      <c r="C227" s="2">
        <v>1</v>
      </c>
      <c r="D227" s="2">
        <v>2</v>
      </c>
      <c r="E227" s="2">
        <v>2</v>
      </c>
      <c r="F227" s="2">
        <v>37</v>
      </c>
      <c r="G227" s="2">
        <v>-1</v>
      </c>
      <c r="H227" s="2">
        <v>-1</v>
      </c>
      <c r="I227" s="2">
        <v>0</v>
      </c>
      <c r="J227" s="2">
        <v>0</v>
      </c>
      <c r="K227" s="2">
        <v>0</v>
      </c>
      <c r="L227" s="2">
        <v>-1</v>
      </c>
      <c r="M227" s="3">
        <v>8788</v>
      </c>
      <c r="N227" s="3">
        <v>40927</v>
      </c>
      <c r="O227" s="3">
        <v>28306</v>
      </c>
      <c r="P227" s="3">
        <v>31578</v>
      </c>
      <c r="Q227" s="3">
        <v>21195</v>
      </c>
      <c r="R227" s="3">
        <v>11776</v>
      </c>
      <c r="S227" s="3">
        <v>40970</v>
      </c>
      <c r="T227" s="3">
        <v>1210</v>
      </c>
      <c r="U227" s="3">
        <v>10015</v>
      </c>
      <c r="V227" s="3">
        <v>10009</v>
      </c>
      <c r="W227" s="3">
        <v>11783</v>
      </c>
      <c r="X227">
        <v>110306</v>
      </c>
      <c r="Y227">
        <f t="shared" si="80"/>
        <v>6</v>
      </c>
      <c r="Z227">
        <f t="shared" si="61"/>
        <v>-32182</v>
      </c>
      <c r="AA227">
        <f t="shared" si="62"/>
        <v>39717</v>
      </c>
      <c r="AB227">
        <f t="shared" si="63"/>
        <v>18291</v>
      </c>
      <c r="AC227">
        <f t="shared" si="64"/>
        <v>21569</v>
      </c>
      <c r="AD227">
        <f t="shared" si="65"/>
        <v>9412</v>
      </c>
      <c r="AE227">
        <f t="shared" si="66"/>
        <v>-98530</v>
      </c>
      <c r="AF227">
        <f t="shared" si="67"/>
        <v>2</v>
      </c>
      <c r="AG227">
        <f t="shared" si="68"/>
        <v>0.33333333333333331</v>
      </c>
      <c r="AH227">
        <f t="shared" si="69"/>
        <v>-2988</v>
      </c>
      <c r="AI227">
        <f t="shared" si="70"/>
        <v>-69336</v>
      </c>
      <c r="AJ227">
        <f t="shared" si="71"/>
        <v>0</v>
      </c>
      <c r="AK227">
        <f t="shared" si="72"/>
        <v>0</v>
      </c>
      <c r="AL227">
        <f t="shared" si="73"/>
        <v>0</v>
      </c>
      <c r="AM227">
        <f t="shared" si="74"/>
        <v>0</v>
      </c>
      <c r="AN227">
        <f t="shared" si="75"/>
        <v>0</v>
      </c>
      <c r="AO227">
        <f t="shared" si="76"/>
        <v>0</v>
      </c>
      <c r="AP227">
        <f t="shared" si="77"/>
        <v>0</v>
      </c>
      <c r="AQ227">
        <f t="shared" si="78"/>
        <v>0</v>
      </c>
      <c r="AR227">
        <f t="shared" si="79"/>
        <v>1</v>
      </c>
    </row>
    <row r="228" spans="1:44" x14ac:dyDescent="0.3">
      <c r="A228" s="2" t="s">
        <v>270</v>
      </c>
      <c r="B228" s="3">
        <v>50000</v>
      </c>
      <c r="C228" s="2">
        <v>2</v>
      </c>
      <c r="D228" s="2">
        <v>2</v>
      </c>
      <c r="E228" s="2">
        <v>1</v>
      </c>
      <c r="F228" s="2">
        <v>41</v>
      </c>
      <c r="G228" s="2">
        <v>2</v>
      </c>
      <c r="H228" s="2">
        <v>2</v>
      </c>
      <c r="I228" s="2">
        <v>2</v>
      </c>
      <c r="J228" s="2">
        <v>0</v>
      </c>
      <c r="K228" s="2">
        <v>0</v>
      </c>
      <c r="L228" s="2">
        <v>0</v>
      </c>
      <c r="M228" s="3">
        <v>36329</v>
      </c>
      <c r="N228" s="3">
        <v>36711</v>
      </c>
      <c r="O228" s="3">
        <v>28415</v>
      </c>
      <c r="P228" s="3">
        <v>18459</v>
      </c>
      <c r="Q228" s="3">
        <v>16077</v>
      </c>
      <c r="R228" s="3">
        <v>12428</v>
      </c>
      <c r="S228" s="3">
        <v>3406</v>
      </c>
      <c r="T228" s="3">
        <v>0</v>
      </c>
      <c r="U228" s="3">
        <v>640</v>
      </c>
      <c r="V228" s="3">
        <v>660</v>
      </c>
      <c r="W228" s="3">
        <v>296</v>
      </c>
      <c r="X228">
        <v>60</v>
      </c>
      <c r="Y228">
        <f t="shared" si="80"/>
        <v>6</v>
      </c>
      <c r="Z228">
        <f t="shared" si="61"/>
        <v>32923</v>
      </c>
      <c r="AA228">
        <f t="shared" si="62"/>
        <v>36711</v>
      </c>
      <c r="AB228">
        <f t="shared" si="63"/>
        <v>27775</v>
      </c>
      <c r="AC228">
        <f t="shared" si="64"/>
        <v>17799</v>
      </c>
      <c r="AD228">
        <f t="shared" si="65"/>
        <v>15781</v>
      </c>
      <c r="AE228">
        <f t="shared" si="66"/>
        <v>12368</v>
      </c>
      <c r="AF228">
        <f t="shared" si="67"/>
        <v>0</v>
      </c>
      <c r="AG228">
        <f t="shared" si="68"/>
        <v>0</v>
      </c>
      <c r="AH228">
        <f t="shared" si="69"/>
        <v>23901</v>
      </c>
      <c r="AI228">
        <f t="shared" si="70"/>
        <v>3346</v>
      </c>
      <c r="AJ228">
        <f t="shared" si="71"/>
        <v>2</v>
      </c>
      <c r="AK228">
        <f t="shared" si="72"/>
        <v>2</v>
      </c>
      <c r="AL228">
        <f t="shared" si="73"/>
        <v>2</v>
      </c>
      <c r="AM228">
        <f t="shared" si="74"/>
        <v>0</v>
      </c>
      <c r="AN228">
        <f t="shared" si="75"/>
        <v>0</v>
      </c>
      <c r="AO228">
        <f t="shared" si="76"/>
        <v>0</v>
      </c>
      <c r="AP228">
        <f t="shared" si="77"/>
        <v>6</v>
      </c>
      <c r="AQ228">
        <f t="shared" si="78"/>
        <v>1</v>
      </c>
      <c r="AR228">
        <f t="shared" si="79"/>
        <v>0</v>
      </c>
    </row>
    <row r="229" spans="1:44" x14ac:dyDescent="0.3">
      <c r="A229" s="2" t="s">
        <v>271</v>
      </c>
      <c r="B229" s="3">
        <v>100000</v>
      </c>
      <c r="C229" s="2">
        <v>2</v>
      </c>
      <c r="D229" s="2">
        <v>2</v>
      </c>
      <c r="E229" s="2">
        <v>2</v>
      </c>
      <c r="F229" s="2">
        <v>25</v>
      </c>
      <c r="G229" s="2">
        <v>2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3">
        <v>88420</v>
      </c>
      <c r="N229" s="3">
        <v>89705</v>
      </c>
      <c r="O229" s="3">
        <v>91943</v>
      </c>
      <c r="P229" s="3">
        <v>71201</v>
      </c>
      <c r="Q229" s="3">
        <v>69804</v>
      </c>
      <c r="R229" s="3">
        <v>71088</v>
      </c>
      <c r="S229" s="3">
        <v>3600</v>
      </c>
      <c r="T229" s="3">
        <v>4000</v>
      </c>
      <c r="U229" s="3">
        <v>2500</v>
      </c>
      <c r="V229" s="3">
        <v>2700</v>
      </c>
      <c r="W229" s="3">
        <v>2600</v>
      </c>
      <c r="X229">
        <v>2600</v>
      </c>
      <c r="Y229">
        <f t="shared" si="80"/>
        <v>6</v>
      </c>
      <c r="Z229">
        <f t="shared" si="61"/>
        <v>84820</v>
      </c>
      <c r="AA229">
        <f t="shared" si="62"/>
        <v>85705</v>
      </c>
      <c r="AB229">
        <f t="shared" si="63"/>
        <v>89443</v>
      </c>
      <c r="AC229">
        <f t="shared" si="64"/>
        <v>68501</v>
      </c>
      <c r="AD229">
        <f t="shared" si="65"/>
        <v>67204</v>
      </c>
      <c r="AE229">
        <f t="shared" si="66"/>
        <v>68488</v>
      </c>
      <c r="AF229">
        <f t="shared" si="67"/>
        <v>0</v>
      </c>
      <c r="AG229">
        <f t="shared" si="68"/>
        <v>0</v>
      </c>
      <c r="AH229">
        <f t="shared" si="69"/>
        <v>17332</v>
      </c>
      <c r="AI229">
        <f t="shared" si="70"/>
        <v>1000</v>
      </c>
      <c r="AJ229">
        <f t="shared" si="71"/>
        <v>2</v>
      </c>
      <c r="AK229">
        <f t="shared" si="72"/>
        <v>0</v>
      </c>
      <c r="AL229">
        <f t="shared" si="73"/>
        <v>0</v>
      </c>
      <c r="AM229">
        <f t="shared" si="74"/>
        <v>0</v>
      </c>
      <c r="AN229">
        <f t="shared" si="75"/>
        <v>0</v>
      </c>
      <c r="AO229">
        <f t="shared" si="76"/>
        <v>0</v>
      </c>
      <c r="AP229">
        <f t="shared" si="77"/>
        <v>2</v>
      </c>
      <c r="AQ229">
        <f t="shared" si="78"/>
        <v>0.33333333333333331</v>
      </c>
      <c r="AR229">
        <f t="shared" si="79"/>
        <v>0</v>
      </c>
    </row>
    <row r="230" spans="1:44" x14ac:dyDescent="0.3">
      <c r="A230" s="2" t="s">
        <v>272</v>
      </c>
      <c r="B230" s="3">
        <v>200000</v>
      </c>
      <c r="C230" s="2">
        <v>2</v>
      </c>
      <c r="D230" s="2">
        <v>2</v>
      </c>
      <c r="E230" s="2">
        <v>2</v>
      </c>
      <c r="F230" s="2">
        <v>29</v>
      </c>
      <c r="G230" s="2">
        <v>0</v>
      </c>
      <c r="H230" s="2">
        <v>0</v>
      </c>
      <c r="I230" s="2">
        <v>2</v>
      </c>
      <c r="J230" s="2">
        <v>0</v>
      </c>
      <c r="K230" s="2">
        <v>0</v>
      </c>
      <c r="L230" s="2">
        <v>0</v>
      </c>
      <c r="M230" s="3">
        <v>69412</v>
      </c>
      <c r="N230" s="3">
        <v>69878</v>
      </c>
      <c r="O230" s="3">
        <v>64222</v>
      </c>
      <c r="P230" s="3">
        <v>50518</v>
      </c>
      <c r="Q230" s="3">
        <v>44892</v>
      </c>
      <c r="R230" s="3">
        <v>76088</v>
      </c>
      <c r="S230" s="3">
        <v>4012</v>
      </c>
      <c r="T230" s="3">
        <v>2008</v>
      </c>
      <c r="U230" s="3">
        <v>3008</v>
      </c>
      <c r="V230" s="3">
        <v>9056</v>
      </c>
      <c r="W230" s="3">
        <v>36100</v>
      </c>
      <c r="X230">
        <v>22500</v>
      </c>
      <c r="Y230">
        <f t="shared" si="80"/>
        <v>6</v>
      </c>
      <c r="Z230">
        <f t="shared" si="61"/>
        <v>65400</v>
      </c>
      <c r="AA230">
        <f t="shared" si="62"/>
        <v>67870</v>
      </c>
      <c r="AB230">
        <f t="shared" si="63"/>
        <v>61214</v>
      </c>
      <c r="AC230">
        <f t="shared" si="64"/>
        <v>41462</v>
      </c>
      <c r="AD230">
        <f t="shared" si="65"/>
        <v>8792</v>
      </c>
      <c r="AE230">
        <f t="shared" si="66"/>
        <v>53588</v>
      </c>
      <c r="AF230">
        <f t="shared" si="67"/>
        <v>0</v>
      </c>
      <c r="AG230">
        <f t="shared" si="68"/>
        <v>0</v>
      </c>
      <c r="AH230">
        <f t="shared" si="69"/>
        <v>-6676</v>
      </c>
      <c r="AI230">
        <f t="shared" si="70"/>
        <v>-18488</v>
      </c>
      <c r="AJ230">
        <f t="shared" si="71"/>
        <v>0</v>
      </c>
      <c r="AK230">
        <f t="shared" si="72"/>
        <v>0</v>
      </c>
      <c r="AL230">
        <f t="shared" si="73"/>
        <v>2</v>
      </c>
      <c r="AM230">
        <f t="shared" si="74"/>
        <v>0</v>
      </c>
      <c r="AN230">
        <f t="shared" si="75"/>
        <v>0</v>
      </c>
      <c r="AO230">
        <f t="shared" si="76"/>
        <v>0</v>
      </c>
      <c r="AP230">
        <f t="shared" si="77"/>
        <v>2</v>
      </c>
      <c r="AQ230">
        <f t="shared" si="78"/>
        <v>0.33333333333333331</v>
      </c>
      <c r="AR230">
        <f t="shared" si="79"/>
        <v>0</v>
      </c>
    </row>
    <row r="231" spans="1:44" x14ac:dyDescent="0.3">
      <c r="A231" s="2" t="s">
        <v>273</v>
      </c>
      <c r="B231" s="3">
        <v>300000</v>
      </c>
      <c r="C231" s="2">
        <v>2</v>
      </c>
      <c r="D231" s="2">
        <v>2</v>
      </c>
      <c r="E231" s="2">
        <v>2</v>
      </c>
      <c r="F231" s="2">
        <v>26</v>
      </c>
      <c r="G231" s="2">
        <v>0</v>
      </c>
      <c r="H231" s="2">
        <v>-1</v>
      </c>
      <c r="I231" s="2">
        <v>-1</v>
      </c>
      <c r="J231" s="2">
        <v>-1</v>
      </c>
      <c r="K231" s="2">
        <v>0</v>
      </c>
      <c r="L231" s="2">
        <v>0</v>
      </c>
      <c r="M231" s="3">
        <v>11342</v>
      </c>
      <c r="N231" s="3">
        <v>9670</v>
      </c>
      <c r="O231" s="3">
        <v>2615</v>
      </c>
      <c r="P231" s="3">
        <v>10170</v>
      </c>
      <c r="Q231" s="3">
        <v>7200</v>
      </c>
      <c r="R231" s="3">
        <v>7200</v>
      </c>
      <c r="S231" s="3">
        <v>9670</v>
      </c>
      <c r="T231" s="3">
        <v>2615</v>
      </c>
      <c r="U231" s="3">
        <v>10170</v>
      </c>
      <c r="V231" s="3">
        <v>0</v>
      </c>
      <c r="W231" s="3">
        <v>0</v>
      </c>
      <c r="X231">
        <v>908</v>
      </c>
      <c r="Y231">
        <f t="shared" si="80"/>
        <v>6</v>
      </c>
      <c r="Z231">
        <f t="shared" si="61"/>
        <v>1672</v>
      </c>
      <c r="AA231">
        <f t="shared" si="62"/>
        <v>7055</v>
      </c>
      <c r="AB231">
        <f t="shared" si="63"/>
        <v>-7555</v>
      </c>
      <c r="AC231">
        <f t="shared" si="64"/>
        <v>10170</v>
      </c>
      <c r="AD231">
        <f t="shared" si="65"/>
        <v>7200</v>
      </c>
      <c r="AE231">
        <f t="shared" si="66"/>
        <v>6292</v>
      </c>
      <c r="AF231">
        <f t="shared" si="67"/>
        <v>1</v>
      </c>
      <c r="AG231">
        <f t="shared" si="68"/>
        <v>0.16666666666666666</v>
      </c>
      <c r="AH231">
        <f t="shared" si="69"/>
        <v>4142</v>
      </c>
      <c r="AI231">
        <f t="shared" si="70"/>
        <v>8762</v>
      </c>
      <c r="AJ231">
        <f t="shared" si="71"/>
        <v>0</v>
      </c>
      <c r="AK231">
        <f t="shared" si="72"/>
        <v>0</v>
      </c>
      <c r="AL231">
        <f t="shared" si="73"/>
        <v>0</v>
      </c>
      <c r="AM231">
        <f t="shared" si="74"/>
        <v>0</v>
      </c>
      <c r="AN231">
        <f t="shared" si="75"/>
        <v>0</v>
      </c>
      <c r="AO231">
        <f t="shared" si="76"/>
        <v>0</v>
      </c>
      <c r="AP231">
        <f t="shared" si="77"/>
        <v>0</v>
      </c>
      <c r="AQ231">
        <f t="shared" si="78"/>
        <v>0</v>
      </c>
      <c r="AR231">
        <f t="shared" si="79"/>
        <v>1</v>
      </c>
    </row>
    <row r="232" spans="1:44" x14ac:dyDescent="0.3">
      <c r="A232" s="2" t="s">
        <v>274</v>
      </c>
      <c r="B232" s="3">
        <v>140000</v>
      </c>
      <c r="C232" s="2">
        <v>1</v>
      </c>
      <c r="D232" s="2">
        <v>2</v>
      </c>
      <c r="E232" s="2">
        <v>2</v>
      </c>
      <c r="F232" s="2">
        <v>55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3">
        <v>162452</v>
      </c>
      <c r="N232" s="3">
        <v>164055</v>
      </c>
      <c r="O232" s="3">
        <v>141301</v>
      </c>
      <c r="P232" s="3">
        <v>99115</v>
      </c>
      <c r="Q232" s="3">
        <v>101597</v>
      </c>
      <c r="R232" s="3">
        <v>101290</v>
      </c>
      <c r="S232" s="3">
        <v>5000</v>
      </c>
      <c r="T232" s="3">
        <v>140000</v>
      </c>
      <c r="U232" s="3">
        <v>4000</v>
      </c>
      <c r="V232" s="3">
        <v>4000</v>
      </c>
      <c r="W232" s="3">
        <v>4000</v>
      </c>
      <c r="X232">
        <v>4000</v>
      </c>
      <c r="Y232">
        <f t="shared" si="80"/>
        <v>6</v>
      </c>
      <c r="Z232">
        <f t="shared" si="61"/>
        <v>157452</v>
      </c>
      <c r="AA232">
        <f t="shared" si="62"/>
        <v>24055</v>
      </c>
      <c r="AB232">
        <f t="shared" si="63"/>
        <v>137301</v>
      </c>
      <c r="AC232">
        <f t="shared" si="64"/>
        <v>95115</v>
      </c>
      <c r="AD232">
        <f t="shared" si="65"/>
        <v>97597</v>
      </c>
      <c r="AE232">
        <f t="shared" si="66"/>
        <v>97290</v>
      </c>
      <c r="AF232">
        <f t="shared" si="67"/>
        <v>0</v>
      </c>
      <c r="AG232">
        <f t="shared" si="68"/>
        <v>0</v>
      </c>
      <c r="AH232">
        <f t="shared" si="69"/>
        <v>61162</v>
      </c>
      <c r="AI232">
        <f t="shared" si="70"/>
        <v>1000</v>
      </c>
      <c r="AJ232">
        <f t="shared" si="71"/>
        <v>0</v>
      </c>
      <c r="AK232">
        <f t="shared" si="72"/>
        <v>0</v>
      </c>
      <c r="AL232">
        <f t="shared" si="73"/>
        <v>0</v>
      </c>
      <c r="AM232">
        <f t="shared" si="74"/>
        <v>0</v>
      </c>
      <c r="AN232">
        <f t="shared" si="75"/>
        <v>0</v>
      </c>
      <c r="AO232">
        <f t="shared" si="76"/>
        <v>0</v>
      </c>
      <c r="AP232">
        <f t="shared" si="77"/>
        <v>0</v>
      </c>
      <c r="AQ232">
        <f t="shared" si="78"/>
        <v>0</v>
      </c>
      <c r="AR232">
        <f t="shared" si="79"/>
        <v>0</v>
      </c>
    </row>
    <row r="233" spans="1:44" x14ac:dyDescent="0.3">
      <c r="A233" s="2" t="s">
        <v>275</v>
      </c>
      <c r="B233" s="3">
        <v>30000</v>
      </c>
      <c r="C233" s="2">
        <v>2</v>
      </c>
      <c r="D233" s="2">
        <v>3</v>
      </c>
      <c r="E233" s="2">
        <v>1</v>
      </c>
      <c r="F233" s="2">
        <v>46</v>
      </c>
      <c r="G233" s="2">
        <v>2</v>
      </c>
      <c r="H233" s="2">
        <v>2</v>
      </c>
      <c r="I233" s="2">
        <v>2</v>
      </c>
      <c r="J233" s="2">
        <v>2</v>
      </c>
      <c r="K233" s="2">
        <v>3</v>
      </c>
      <c r="L233" s="2">
        <v>2</v>
      </c>
      <c r="M233" s="3">
        <v>22352</v>
      </c>
      <c r="N233" s="3">
        <v>23392</v>
      </c>
      <c r="O233" s="3">
        <v>23908</v>
      </c>
      <c r="P233" s="3">
        <v>24815</v>
      </c>
      <c r="Q233" s="3">
        <v>24133</v>
      </c>
      <c r="R233" s="3">
        <v>25087</v>
      </c>
      <c r="S233" s="3">
        <v>1700</v>
      </c>
      <c r="T233" s="3">
        <v>1200</v>
      </c>
      <c r="U233" s="3">
        <v>1600</v>
      </c>
      <c r="V233" s="3">
        <v>0</v>
      </c>
      <c r="W233" s="3">
        <v>1500</v>
      </c>
      <c r="X233">
        <v>0</v>
      </c>
      <c r="Y233">
        <f t="shared" si="80"/>
        <v>6</v>
      </c>
      <c r="Z233">
        <f t="shared" si="61"/>
        <v>20652</v>
      </c>
      <c r="AA233">
        <f t="shared" si="62"/>
        <v>22192</v>
      </c>
      <c r="AB233">
        <f t="shared" si="63"/>
        <v>22308</v>
      </c>
      <c r="AC233">
        <f t="shared" si="64"/>
        <v>24815</v>
      </c>
      <c r="AD233">
        <f t="shared" si="65"/>
        <v>22633</v>
      </c>
      <c r="AE233">
        <f t="shared" si="66"/>
        <v>25087</v>
      </c>
      <c r="AF233">
        <f t="shared" si="67"/>
        <v>0</v>
      </c>
      <c r="AG233">
        <f t="shared" si="68"/>
        <v>0</v>
      </c>
      <c r="AH233">
        <f t="shared" si="69"/>
        <v>-2735</v>
      </c>
      <c r="AI233">
        <f t="shared" si="70"/>
        <v>1700</v>
      </c>
      <c r="AJ233">
        <f t="shared" si="71"/>
        <v>2</v>
      </c>
      <c r="AK233">
        <f t="shared" si="72"/>
        <v>2</v>
      </c>
      <c r="AL233">
        <f t="shared" si="73"/>
        <v>2</v>
      </c>
      <c r="AM233">
        <f t="shared" si="74"/>
        <v>2</v>
      </c>
      <c r="AN233">
        <f t="shared" si="75"/>
        <v>3</v>
      </c>
      <c r="AO233">
        <f t="shared" si="76"/>
        <v>2</v>
      </c>
      <c r="AP233">
        <f t="shared" si="77"/>
        <v>13</v>
      </c>
      <c r="AQ233">
        <f t="shared" si="78"/>
        <v>2.1666666666666665</v>
      </c>
      <c r="AR233">
        <f t="shared" si="79"/>
        <v>0</v>
      </c>
    </row>
    <row r="234" spans="1:44" x14ac:dyDescent="0.3">
      <c r="A234" s="2" t="s">
        <v>276</v>
      </c>
      <c r="B234" s="3">
        <v>240000</v>
      </c>
      <c r="C234" s="2">
        <v>2</v>
      </c>
      <c r="D234" s="2">
        <v>1</v>
      </c>
      <c r="E234" s="2">
        <v>1</v>
      </c>
      <c r="F234" s="2">
        <v>45</v>
      </c>
      <c r="G234" s="2">
        <v>1</v>
      </c>
      <c r="H234" s="2">
        <v>-2</v>
      </c>
      <c r="I234" s="2">
        <v>-2</v>
      </c>
      <c r="J234" s="2">
        <v>-2</v>
      </c>
      <c r="K234" s="2">
        <v>-2</v>
      </c>
      <c r="L234" s="2">
        <v>-2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>
        <v>0</v>
      </c>
      <c r="Y234">
        <f t="shared" si="80"/>
        <v>0</v>
      </c>
      <c r="Z234">
        <f t="shared" si="61"/>
        <v>0</v>
      </c>
      <c r="AA234">
        <f t="shared" si="62"/>
        <v>0</v>
      </c>
      <c r="AB234">
        <f t="shared" si="63"/>
        <v>0</v>
      </c>
      <c r="AC234">
        <f t="shared" si="64"/>
        <v>0</v>
      </c>
      <c r="AD234">
        <f t="shared" si="65"/>
        <v>0</v>
      </c>
      <c r="AE234">
        <f t="shared" si="66"/>
        <v>0</v>
      </c>
      <c r="AF234">
        <f t="shared" si="67"/>
        <v>6</v>
      </c>
      <c r="AG234">
        <f t="shared" si="68"/>
        <v>0</v>
      </c>
      <c r="AH234">
        <f t="shared" si="69"/>
        <v>0</v>
      </c>
      <c r="AI234">
        <f t="shared" si="70"/>
        <v>0</v>
      </c>
      <c r="AJ234">
        <f t="shared" si="71"/>
        <v>1</v>
      </c>
      <c r="AK234">
        <f t="shared" si="72"/>
        <v>0</v>
      </c>
      <c r="AL234">
        <f t="shared" si="73"/>
        <v>0</v>
      </c>
      <c r="AM234">
        <f t="shared" si="74"/>
        <v>0</v>
      </c>
      <c r="AN234">
        <f t="shared" si="75"/>
        <v>0</v>
      </c>
      <c r="AO234">
        <f t="shared" si="76"/>
        <v>0</v>
      </c>
      <c r="AP234">
        <f t="shared" si="77"/>
        <v>1</v>
      </c>
      <c r="AQ234">
        <f t="shared" si="78"/>
        <v>0</v>
      </c>
      <c r="AR234">
        <f t="shared" si="79"/>
        <v>0</v>
      </c>
    </row>
    <row r="235" spans="1:44" x14ac:dyDescent="0.3">
      <c r="A235" s="2" t="s">
        <v>277</v>
      </c>
      <c r="B235" s="3">
        <v>220000</v>
      </c>
      <c r="C235" s="2">
        <v>2</v>
      </c>
      <c r="D235" s="2">
        <v>1</v>
      </c>
      <c r="E235" s="2">
        <v>1</v>
      </c>
      <c r="F235" s="2">
        <v>36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3">
        <v>210475</v>
      </c>
      <c r="N235" s="3">
        <v>216513</v>
      </c>
      <c r="O235" s="3">
        <v>196219</v>
      </c>
      <c r="P235" s="3">
        <v>200117</v>
      </c>
      <c r="Q235" s="3">
        <v>204312</v>
      </c>
      <c r="R235" s="3">
        <v>208373</v>
      </c>
      <c r="S235" s="3">
        <v>9639</v>
      </c>
      <c r="T235" s="3">
        <v>7123</v>
      </c>
      <c r="U235" s="3">
        <v>7162</v>
      </c>
      <c r="V235" s="3">
        <v>7419</v>
      </c>
      <c r="W235" s="3">
        <v>7462</v>
      </c>
      <c r="X235">
        <v>8621</v>
      </c>
      <c r="Y235">
        <f t="shared" si="80"/>
        <v>6</v>
      </c>
      <c r="Z235">
        <f t="shared" si="61"/>
        <v>200836</v>
      </c>
      <c r="AA235">
        <f t="shared" si="62"/>
        <v>209390</v>
      </c>
      <c r="AB235">
        <f t="shared" si="63"/>
        <v>189057</v>
      </c>
      <c r="AC235">
        <f t="shared" si="64"/>
        <v>192698</v>
      </c>
      <c r="AD235">
        <f t="shared" si="65"/>
        <v>196850</v>
      </c>
      <c r="AE235">
        <f t="shared" si="66"/>
        <v>199752</v>
      </c>
      <c r="AF235">
        <f t="shared" si="67"/>
        <v>0</v>
      </c>
      <c r="AG235">
        <f t="shared" si="68"/>
        <v>0</v>
      </c>
      <c r="AH235">
        <f t="shared" si="69"/>
        <v>2102</v>
      </c>
      <c r="AI235">
        <f t="shared" si="70"/>
        <v>1018</v>
      </c>
      <c r="AJ235">
        <f t="shared" si="71"/>
        <v>0</v>
      </c>
      <c r="AK235">
        <f t="shared" si="72"/>
        <v>0</v>
      </c>
      <c r="AL235">
        <f t="shared" si="73"/>
        <v>0</v>
      </c>
      <c r="AM235">
        <f t="shared" si="74"/>
        <v>0</v>
      </c>
      <c r="AN235">
        <f t="shared" si="75"/>
        <v>0</v>
      </c>
      <c r="AO235">
        <f t="shared" si="76"/>
        <v>0</v>
      </c>
      <c r="AP235">
        <f t="shared" si="77"/>
        <v>0</v>
      </c>
      <c r="AQ235">
        <f t="shared" si="78"/>
        <v>0</v>
      </c>
      <c r="AR235">
        <f t="shared" si="79"/>
        <v>0</v>
      </c>
    </row>
    <row r="236" spans="1:44" x14ac:dyDescent="0.3">
      <c r="A236" s="2" t="s">
        <v>278</v>
      </c>
      <c r="B236" s="3">
        <v>310000</v>
      </c>
      <c r="C236" s="2">
        <v>2</v>
      </c>
      <c r="D236" s="2">
        <v>2</v>
      </c>
      <c r="E236" s="2">
        <v>1</v>
      </c>
      <c r="F236" s="2">
        <v>29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3">
        <v>182202</v>
      </c>
      <c r="N236" s="3">
        <v>162547</v>
      </c>
      <c r="O236" s="3">
        <v>140911</v>
      </c>
      <c r="P236" s="3">
        <v>111881</v>
      </c>
      <c r="Q236" s="3">
        <v>78759</v>
      </c>
      <c r="R236" s="3">
        <v>78877</v>
      </c>
      <c r="S236" s="3">
        <v>5118</v>
      </c>
      <c r="T236" s="3">
        <v>3758</v>
      </c>
      <c r="U236" s="3">
        <v>3901</v>
      </c>
      <c r="V236" s="3">
        <v>2206</v>
      </c>
      <c r="W236" s="3">
        <v>3089</v>
      </c>
      <c r="X236">
        <v>3023</v>
      </c>
      <c r="Y236">
        <f t="shared" si="80"/>
        <v>6</v>
      </c>
      <c r="Z236">
        <f t="shared" si="61"/>
        <v>177084</v>
      </c>
      <c r="AA236">
        <f t="shared" si="62"/>
        <v>158789</v>
      </c>
      <c r="AB236">
        <f t="shared" si="63"/>
        <v>137010</v>
      </c>
      <c r="AC236">
        <f t="shared" si="64"/>
        <v>109675</v>
      </c>
      <c r="AD236">
        <f t="shared" si="65"/>
        <v>75670</v>
      </c>
      <c r="AE236">
        <f t="shared" si="66"/>
        <v>75854</v>
      </c>
      <c r="AF236">
        <f t="shared" si="67"/>
        <v>0</v>
      </c>
      <c r="AG236">
        <f t="shared" si="68"/>
        <v>0</v>
      </c>
      <c r="AH236">
        <f t="shared" si="69"/>
        <v>103325</v>
      </c>
      <c r="AI236">
        <f t="shared" si="70"/>
        <v>2095</v>
      </c>
      <c r="AJ236">
        <f t="shared" si="71"/>
        <v>0</v>
      </c>
      <c r="AK236">
        <f t="shared" si="72"/>
        <v>0</v>
      </c>
      <c r="AL236">
        <f t="shared" si="73"/>
        <v>0</v>
      </c>
      <c r="AM236">
        <f t="shared" si="74"/>
        <v>0</v>
      </c>
      <c r="AN236">
        <f t="shared" si="75"/>
        <v>0</v>
      </c>
      <c r="AO236">
        <f t="shared" si="76"/>
        <v>0</v>
      </c>
      <c r="AP236">
        <f t="shared" si="77"/>
        <v>0</v>
      </c>
      <c r="AQ236">
        <f t="shared" si="78"/>
        <v>0</v>
      </c>
      <c r="AR236">
        <f t="shared" si="79"/>
        <v>0</v>
      </c>
    </row>
    <row r="237" spans="1:44" x14ac:dyDescent="0.3">
      <c r="A237" s="2" t="s">
        <v>279</v>
      </c>
      <c r="B237" s="3">
        <v>30000</v>
      </c>
      <c r="C237" s="2">
        <v>2</v>
      </c>
      <c r="D237" s="2">
        <v>3</v>
      </c>
      <c r="E237" s="2">
        <v>2</v>
      </c>
      <c r="F237" s="2">
        <v>47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3">
        <v>25262</v>
      </c>
      <c r="N237" s="3">
        <v>24365</v>
      </c>
      <c r="O237" s="3">
        <v>5160</v>
      </c>
      <c r="P237" s="3">
        <v>6160</v>
      </c>
      <c r="Q237" s="3">
        <v>5780</v>
      </c>
      <c r="R237" s="3">
        <v>4790</v>
      </c>
      <c r="S237" s="3">
        <v>1518</v>
      </c>
      <c r="T237" s="3">
        <v>1000</v>
      </c>
      <c r="U237" s="3">
        <v>1000</v>
      </c>
      <c r="V237" s="3">
        <v>0</v>
      </c>
      <c r="W237" s="3">
        <v>1000</v>
      </c>
      <c r="X237">
        <v>0</v>
      </c>
      <c r="Y237">
        <f t="shared" si="80"/>
        <v>6</v>
      </c>
      <c r="Z237">
        <f t="shared" si="61"/>
        <v>23744</v>
      </c>
      <c r="AA237">
        <f t="shared" si="62"/>
        <v>23365</v>
      </c>
      <c r="AB237">
        <f t="shared" si="63"/>
        <v>4160</v>
      </c>
      <c r="AC237">
        <f t="shared" si="64"/>
        <v>6160</v>
      </c>
      <c r="AD237">
        <f t="shared" si="65"/>
        <v>4780</v>
      </c>
      <c r="AE237">
        <f t="shared" si="66"/>
        <v>4790</v>
      </c>
      <c r="AF237">
        <f t="shared" si="67"/>
        <v>0</v>
      </c>
      <c r="AG237">
        <f t="shared" si="68"/>
        <v>0</v>
      </c>
      <c r="AH237">
        <f t="shared" si="69"/>
        <v>20472</v>
      </c>
      <c r="AI237">
        <f t="shared" si="70"/>
        <v>1518</v>
      </c>
      <c r="AJ237">
        <f t="shared" si="71"/>
        <v>0</v>
      </c>
      <c r="AK237">
        <f t="shared" si="72"/>
        <v>0</v>
      </c>
      <c r="AL237">
        <f t="shared" si="73"/>
        <v>0</v>
      </c>
      <c r="AM237">
        <f t="shared" si="74"/>
        <v>0</v>
      </c>
      <c r="AN237">
        <f t="shared" si="75"/>
        <v>0</v>
      </c>
      <c r="AO237">
        <f t="shared" si="76"/>
        <v>0</v>
      </c>
      <c r="AP237">
        <f t="shared" si="77"/>
        <v>0</v>
      </c>
      <c r="AQ237">
        <f t="shared" si="78"/>
        <v>0</v>
      </c>
      <c r="AR237">
        <f t="shared" si="79"/>
        <v>0</v>
      </c>
    </row>
    <row r="238" spans="1:44" x14ac:dyDescent="0.3">
      <c r="A238" s="2" t="s">
        <v>280</v>
      </c>
      <c r="B238" s="3">
        <v>300000</v>
      </c>
      <c r="C238" s="2">
        <v>1</v>
      </c>
      <c r="D238" s="2">
        <v>1</v>
      </c>
      <c r="E238" s="2">
        <v>1</v>
      </c>
      <c r="F238" s="2">
        <v>54</v>
      </c>
      <c r="G238" s="2">
        <v>0</v>
      </c>
      <c r="H238" s="2">
        <v>0</v>
      </c>
      <c r="I238" s="2">
        <v>-2</v>
      </c>
      <c r="J238" s="2">
        <v>-2</v>
      </c>
      <c r="K238" s="2">
        <v>-2</v>
      </c>
      <c r="L238" s="2">
        <v>-2</v>
      </c>
      <c r="M238" s="3">
        <v>234589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>
        <v>0</v>
      </c>
      <c r="Y238">
        <f t="shared" si="80"/>
        <v>1</v>
      </c>
      <c r="Z238">
        <f t="shared" si="61"/>
        <v>234589</v>
      </c>
      <c r="AA238">
        <f t="shared" si="62"/>
        <v>0</v>
      </c>
      <c r="AB238">
        <f t="shared" si="63"/>
        <v>0</v>
      </c>
      <c r="AC238">
        <f t="shared" si="64"/>
        <v>0</v>
      </c>
      <c r="AD238">
        <f t="shared" si="65"/>
        <v>0</v>
      </c>
      <c r="AE238">
        <f t="shared" si="66"/>
        <v>0</v>
      </c>
      <c r="AF238">
        <f t="shared" si="67"/>
        <v>5</v>
      </c>
      <c r="AG238">
        <f t="shared" si="68"/>
        <v>5</v>
      </c>
      <c r="AH238">
        <f t="shared" si="69"/>
        <v>234589</v>
      </c>
      <c r="AI238">
        <f t="shared" si="70"/>
        <v>0</v>
      </c>
      <c r="AJ238">
        <f t="shared" si="71"/>
        <v>0</v>
      </c>
      <c r="AK238">
        <f t="shared" si="72"/>
        <v>0</v>
      </c>
      <c r="AL238">
        <f t="shared" si="73"/>
        <v>0</v>
      </c>
      <c r="AM238">
        <f t="shared" si="74"/>
        <v>0</v>
      </c>
      <c r="AN238">
        <f t="shared" si="75"/>
        <v>0</v>
      </c>
      <c r="AO238">
        <f t="shared" si="76"/>
        <v>0</v>
      </c>
      <c r="AP238">
        <f t="shared" si="77"/>
        <v>0</v>
      </c>
      <c r="AQ238">
        <f t="shared" si="78"/>
        <v>0</v>
      </c>
      <c r="AR238">
        <f t="shared" si="79"/>
        <v>0</v>
      </c>
    </row>
    <row r="239" spans="1:44" x14ac:dyDescent="0.3">
      <c r="A239" s="2" t="s">
        <v>281</v>
      </c>
      <c r="B239" s="3">
        <v>120000</v>
      </c>
      <c r="C239" s="2">
        <v>2</v>
      </c>
      <c r="D239" s="2">
        <v>1</v>
      </c>
      <c r="E239" s="2">
        <v>2</v>
      </c>
      <c r="F239" s="2">
        <v>27</v>
      </c>
      <c r="G239" s="2">
        <v>-1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3">
        <v>22027</v>
      </c>
      <c r="N239" s="3">
        <v>51757</v>
      </c>
      <c r="O239" s="3">
        <v>113157</v>
      </c>
      <c r="P239" s="3">
        <v>106767</v>
      </c>
      <c r="Q239" s="3">
        <v>30237</v>
      </c>
      <c r="R239" s="3">
        <v>-1280</v>
      </c>
      <c r="S239" s="3">
        <v>35000</v>
      </c>
      <c r="T239" s="3">
        <v>100000</v>
      </c>
      <c r="U239" s="3">
        <v>0</v>
      </c>
      <c r="V239" s="3">
        <v>0</v>
      </c>
      <c r="W239" s="3">
        <v>0</v>
      </c>
      <c r="X239">
        <v>2750</v>
      </c>
      <c r="Y239">
        <f t="shared" si="80"/>
        <v>6</v>
      </c>
      <c r="Z239">
        <f t="shared" si="61"/>
        <v>-12973</v>
      </c>
      <c r="AA239">
        <f t="shared" si="62"/>
        <v>-48243</v>
      </c>
      <c r="AB239">
        <f t="shared" si="63"/>
        <v>113157</v>
      </c>
      <c r="AC239">
        <f t="shared" si="64"/>
        <v>106767</v>
      </c>
      <c r="AD239">
        <f t="shared" si="65"/>
        <v>30237</v>
      </c>
      <c r="AE239">
        <f t="shared" si="66"/>
        <v>-4030</v>
      </c>
      <c r="AF239">
        <f t="shared" si="67"/>
        <v>3</v>
      </c>
      <c r="AG239">
        <f t="shared" si="68"/>
        <v>0.5</v>
      </c>
      <c r="AH239">
        <f t="shared" si="69"/>
        <v>23307</v>
      </c>
      <c r="AI239">
        <f t="shared" si="70"/>
        <v>32250</v>
      </c>
      <c r="AJ239">
        <f t="shared" si="71"/>
        <v>0</v>
      </c>
      <c r="AK239">
        <f t="shared" si="72"/>
        <v>0</v>
      </c>
      <c r="AL239">
        <f t="shared" si="73"/>
        <v>0</v>
      </c>
      <c r="AM239">
        <f t="shared" si="74"/>
        <v>0</v>
      </c>
      <c r="AN239">
        <f t="shared" si="75"/>
        <v>0</v>
      </c>
      <c r="AO239">
        <f t="shared" si="76"/>
        <v>0</v>
      </c>
      <c r="AP239">
        <f t="shared" si="77"/>
        <v>0</v>
      </c>
      <c r="AQ239">
        <f t="shared" si="78"/>
        <v>0</v>
      </c>
      <c r="AR239">
        <f t="shared" si="79"/>
        <v>1</v>
      </c>
    </row>
    <row r="240" spans="1:44" x14ac:dyDescent="0.3">
      <c r="A240" s="2" t="s">
        <v>282</v>
      </c>
      <c r="B240" s="3">
        <v>60000</v>
      </c>
      <c r="C240" s="2">
        <v>2</v>
      </c>
      <c r="D240" s="2">
        <v>3</v>
      </c>
      <c r="E240" s="2">
        <v>3</v>
      </c>
      <c r="F240" s="2">
        <v>48</v>
      </c>
      <c r="G240" s="2">
        <v>0</v>
      </c>
      <c r="H240" s="2">
        <v>0</v>
      </c>
      <c r="I240" s="2">
        <v>2</v>
      </c>
      <c r="J240" s="2">
        <v>2</v>
      </c>
      <c r="K240" s="2">
        <v>-1</v>
      </c>
      <c r="L240" s="2">
        <v>0</v>
      </c>
      <c r="M240" s="3">
        <v>53116</v>
      </c>
      <c r="N240" s="3">
        <v>55950</v>
      </c>
      <c r="O240" s="3">
        <v>54439</v>
      </c>
      <c r="P240" s="3">
        <v>-561</v>
      </c>
      <c r="Q240" s="3">
        <v>20115</v>
      </c>
      <c r="R240" s="3">
        <v>20000</v>
      </c>
      <c r="S240" s="3">
        <v>3689</v>
      </c>
      <c r="T240" s="3">
        <v>0</v>
      </c>
      <c r="U240" s="3">
        <v>0</v>
      </c>
      <c r="V240" s="3">
        <v>20907</v>
      </c>
      <c r="W240" s="3">
        <v>400</v>
      </c>
      <c r="X240">
        <v>0</v>
      </c>
      <c r="Y240">
        <f t="shared" si="80"/>
        <v>6</v>
      </c>
      <c r="Z240">
        <f t="shared" si="61"/>
        <v>49427</v>
      </c>
      <c r="AA240">
        <f t="shared" si="62"/>
        <v>55950</v>
      </c>
      <c r="AB240">
        <f t="shared" si="63"/>
        <v>54439</v>
      </c>
      <c r="AC240">
        <f t="shared" si="64"/>
        <v>-21468</v>
      </c>
      <c r="AD240">
        <f t="shared" si="65"/>
        <v>19715</v>
      </c>
      <c r="AE240">
        <f t="shared" si="66"/>
        <v>20000</v>
      </c>
      <c r="AF240">
        <f t="shared" si="67"/>
        <v>1</v>
      </c>
      <c r="AG240">
        <f t="shared" si="68"/>
        <v>0.16666666666666666</v>
      </c>
      <c r="AH240">
        <f t="shared" si="69"/>
        <v>33116</v>
      </c>
      <c r="AI240">
        <f t="shared" si="70"/>
        <v>3689</v>
      </c>
      <c r="AJ240">
        <f t="shared" si="71"/>
        <v>0</v>
      </c>
      <c r="AK240">
        <f t="shared" si="72"/>
        <v>0</v>
      </c>
      <c r="AL240">
        <f t="shared" si="73"/>
        <v>2</v>
      </c>
      <c r="AM240">
        <f t="shared" si="74"/>
        <v>2</v>
      </c>
      <c r="AN240">
        <f t="shared" si="75"/>
        <v>0</v>
      </c>
      <c r="AO240">
        <f t="shared" si="76"/>
        <v>0</v>
      </c>
      <c r="AP240">
        <f t="shared" si="77"/>
        <v>4</v>
      </c>
      <c r="AQ240">
        <f t="shared" si="78"/>
        <v>0.66666666666666663</v>
      </c>
      <c r="AR240">
        <f t="shared" si="79"/>
        <v>0</v>
      </c>
    </row>
    <row r="241" spans="1:44" x14ac:dyDescent="0.3">
      <c r="A241" s="2" t="s">
        <v>283</v>
      </c>
      <c r="B241" s="3">
        <v>50000</v>
      </c>
      <c r="C241" s="2">
        <v>2</v>
      </c>
      <c r="D241" s="2">
        <v>3</v>
      </c>
      <c r="E241" s="2">
        <v>3</v>
      </c>
      <c r="F241" s="2">
        <v>55</v>
      </c>
      <c r="G241" s="2">
        <v>-1</v>
      </c>
      <c r="H241" s="2">
        <v>-1</v>
      </c>
      <c r="I241" s="2">
        <v>-1</v>
      </c>
      <c r="J241" s="2">
        <v>0</v>
      </c>
      <c r="K241" s="2">
        <v>0</v>
      </c>
      <c r="L241" s="2">
        <v>2</v>
      </c>
      <c r="M241" s="3">
        <v>390</v>
      </c>
      <c r="N241" s="3">
        <v>390</v>
      </c>
      <c r="O241" s="3">
        <v>911</v>
      </c>
      <c r="P241" s="3">
        <v>1080</v>
      </c>
      <c r="Q241" s="3">
        <v>930</v>
      </c>
      <c r="R241" s="3">
        <v>390</v>
      </c>
      <c r="S241" s="3">
        <v>390</v>
      </c>
      <c r="T241" s="3">
        <v>911</v>
      </c>
      <c r="U241" s="3">
        <v>559</v>
      </c>
      <c r="V241" s="3">
        <v>390</v>
      </c>
      <c r="W241" s="3">
        <v>0</v>
      </c>
      <c r="X241">
        <v>390</v>
      </c>
      <c r="Y241">
        <f t="shared" si="80"/>
        <v>6</v>
      </c>
      <c r="Z241">
        <f t="shared" si="61"/>
        <v>0</v>
      </c>
      <c r="AA241">
        <f t="shared" si="62"/>
        <v>-521</v>
      </c>
      <c r="AB241">
        <f t="shared" si="63"/>
        <v>352</v>
      </c>
      <c r="AC241">
        <f t="shared" si="64"/>
        <v>690</v>
      </c>
      <c r="AD241">
        <f t="shared" si="65"/>
        <v>930</v>
      </c>
      <c r="AE241">
        <f t="shared" si="66"/>
        <v>0</v>
      </c>
      <c r="AF241">
        <f t="shared" si="67"/>
        <v>3</v>
      </c>
      <c r="AG241">
        <f t="shared" si="68"/>
        <v>0.5</v>
      </c>
      <c r="AH241">
        <f t="shared" si="69"/>
        <v>0</v>
      </c>
      <c r="AI241">
        <f t="shared" si="70"/>
        <v>0</v>
      </c>
      <c r="AJ241">
        <f t="shared" si="71"/>
        <v>0</v>
      </c>
      <c r="AK241">
        <f t="shared" si="72"/>
        <v>0</v>
      </c>
      <c r="AL241">
        <f t="shared" si="73"/>
        <v>0</v>
      </c>
      <c r="AM241">
        <f t="shared" si="74"/>
        <v>0</v>
      </c>
      <c r="AN241">
        <f t="shared" si="75"/>
        <v>0</v>
      </c>
      <c r="AO241">
        <f t="shared" si="76"/>
        <v>2</v>
      </c>
      <c r="AP241">
        <f t="shared" si="77"/>
        <v>2</v>
      </c>
      <c r="AQ241">
        <f t="shared" si="78"/>
        <v>0.33333333333333331</v>
      </c>
      <c r="AR241">
        <f t="shared" si="79"/>
        <v>1</v>
      </c>
    </row>
    <row r="242" spans="1:44" x14ac:dyDescent="0.3">
      <c r="A242" s="2" t="s">
        <v>284</v>
      </c>
      <c r="B242" s="3">
        <v>200000</v>
      </c>
      <c r="C242" s="2">
        <v>2</v>
      </c>
      <c r="D242" s="2">
        <v>5</v>
      </c>
      <c r="E242" s="2">
        <v>1</v>
      </c>
      <c r="F242" s="2">
        <v>36</v>
      </c>
      <c r="G242" s="2">
        <v>-1</v>
      </c>
      <c r="H242" s="2">
        <v>-1</v>
      </c>
      <c r="I242" s="2">
        <v>-1</v>
      </c>
      <c r="J242" s="2">
        <v>-1</v>
      </c>
      <c r="K242" s="2">
        <v>-1</v>
      </c>
      <c r="L242" s="2">
        <v>-1</v>
      </c>
      <c r="M242" s="3">
        <v>2353</v>
      </c>
      <c r="N242" s="3">
        <v>2957</v>
      </c>
      <c r="O242" s="3">
        <v>738</v>
      </c>
      <c r="P242" s="3">
        <v>4152</v>
      </c>
      <c r="Q242" s="3">
        <v>2866</v>
      </c>
      <c r="R242" s="3">
        <v>1414</v>
      </c>
      <c r="S242" s="3">
        <v>3011</v>
      </c>
      <c r="T242" s="3">
        <v>747</v>
      </c>
      <c r="U242" s="3">
        <v>4164</v>
      </c>
      <c r="V242" s="3">
        <v>2874</v>
      </c>
      <c r="W242" s="3">
        <v>1418</v>
      </c>
      <c r="X242">
        <v>2148</v>
      </c>
      <c r="Y242">
        <f t="shared" si="80"/>
        <v>6</v>
      </c>
      <c r="Z242">
        <f t="shared" si="61"/>
        <v>-658</v>
      </c>
      <c r="AA242">
        <f t="shared" si="62"/>
        <v>2210</v>
      </c>
      <c r="AB242">
        <f t="shared" si="63"/>
        <v>-3426</v>
      </c>
      <c r="AC242">
        <f t="shared" si="64"/>
        <v>1278</v>
      </c>
      <c r="AD242">
        <f t="shared" si="65"/>
        <v>1448</v>
      </c>
      <c r="AE242">
        <f t="shared" si="66"/>
        <v>-734</v>
      </c>
      <c r="AF242">
        <f t="shared" si="67"/>
        <v>3</v>
      </c>
      <c r="AG242">
        <f t="shared" si="68"/>
        <v>0.5</v>
      </c>
      <c r="AH242">
        <f t="shared" si="69"/>
        <v>939</v>
      </c>
      <c r="AI242">
        <f t="shared" si="70"/>
        <v>863</v>
      </c>
      <c r="AJ242">
        <f t="shared" si="71"/>
        <v>0</v>
      </c>
      <c r="AK242">
        <f t="shared" si="72"/>
        <v>0</v>
      </c>
      <c r="AL242">
        <f t="shared" si="73"/>
        <v>0</v>
      </c>
      <c r="AM242">
        <f t="shared" si="74"/>
        <v>0</v>
      </c>
      <c r="AN242">
        <f t="shared" si="75"/>
        <v>0</v>
      </c>
      <c r="AO242">
        <f t="shared" si="76"/>
        <v>0</v>
      </c>
      <c r="AP242">
        <f t="shared" si="77"/>
        <v>0</v>
      </c>
      <c r="AQ242">
        <f t="shared" si="78"/>
        <v>0</v>
      </c>
      <c r="AR242">
        <f t="shared" si="79"/>
        <v>1</v>
      </c>
    </row>
    <row r="243" spans="1:44" x14ac:dyDescent="0.3">
      <c r="A243" s="2" t="s">
        <v>285</v>
      </c>
      <c r="B243" s="3">
        <v>20000</v>
      </c>
      <c r="C243" s="2">
        <v>2</v>
      </c>
      <c r="D243" s="2">
        <v>2</v>
      </c>
      <c r="E243" s="2">
        <v>2</v>
      </c>
      <c r="F243" s="2">
        <v>25</v>
      </c>
      <c r="G243" s="2">
        <v>-2</v>
      </c>
      <c r="H243" s="2">
        <v>-2</v>
      </c>
      <c r="I243" s="2">
        <v>-2</v>
      </c>
      <c r="J243" s="2">
        <v>-2</v>
      </c>
      <c r="K243" s="2">
        <v>-2</v>
      </c>
      <c r="L243" s="2">
        <v>-2</v>
      </c>
      <c r="M243" s="3">
        <v>7666</v>
      </c>
      <c r="N243" s="3">
        <v>6664</v>
      </c>
      <c r="O243" s="3">
        <v>6598</v>
      </c>
      <c r="P243" s="3">
        <v>6632</v>
      </c>
      <c r="Q243" s="3">
        <v>6666</v>
      </c>
      <c r="R243" s="3">
        <v>6666</v>
      </c>
      <c r="S243" s="3">
        <v>6664</v>
      </c>
      <c r="T243" s="3">
        <v>6600</v>
      </c>
      <c r="U243" s="3">
        <v>6700</v>
      </c>
      <c r="V243" s="3">
        <v>6700</v>
      </c>
      <c r="W243" s="3">
        <v>6666</v>
      </c>
      <c r="X243">
        <v>6982</v>
      </c>
      <c r="Y243">
        <f t="shared" si="80"/>
        <v>6</v>
      </c>
      <c r="Z243">
        <f t="shared" si="61"/>
        <v>1002</v>
      </c>
      <c r="AA243">
        <f t="shared" si="62"/>
        <v>64</v>
      </c>
      <c r="AB243">
        <f t="shared" si="63"/>
        <v>-102</v>
      </c>
      <c r="AC243">
        <f t="shared" si="64"/>
        <v>-68</v>
      </c>
      <c r="AD243">
        <f t="shared" si="65"/>
        <v>0</v>
      </c>
      <c r="AE243">
        <f t="shared" si="66"/>
        <v>-316</v>
      </c>
      <c r="AF243">
        <f t="shared" si="67"/>
        <v>4</v>
      </c>
      <c r="AG243">
        <f t="shared" si="68"/>
        <v>0.66666666666666663</v>
      </c>
      <c r="AH243">
        <f t="shared" si="69"/>
        <v>1000</v>
      </c>
      <c r="AI243">
        <f t="shared" si="70"/>
        <v>-318</v>
      </c>
      <c r="AJ243">
        <f t="shared" si="71"/>
        <v>0</v>
      </c>
      <c r="AK243">
        <f t="shared" si="72"/>
        <v>0</v>
      </c>
      <c r="AL243">
        <f t="shared" si="73"/>
        <v>0</v>
      </c>
      <c r="AM243">
        <f t="shared" si="74"/>
        <v>0</v>
      </c>
      <c r="AN243">
        <f t="shared" si="75"/>
        <v>0</v>
      </c>
      <c r="AO243">
        <f t="shared" si="76"/>
        <v>0</v>
      </c>
      <c r="AP243">
        <f t="shared" si="77"/>
        <v>0</v>
      </c>
      <c r="AQ243">
        <f t="shared" si="78"/>
        <v>0</v>
      </c>
      <c r="AR243">
        <f t="shared" si="79"/>
        <v>0</v>
      </c>
    </row>
    <row r="244" spans="1:44" x14ac:dyDescent="0.3">
      <c r="A244" s="2" t="s">
        <v>286</v>
      </c>
      <c r="B244" s="3">
        <v>60000</v>
      </c>
      <c r="C244" s="2">
        <v>2</v>
      </c>
      <c r="D244" s="2">
        <v>2</v>
      </c>
      <c r="E244" s="2">
        <v>2</v>
      </c>
      <c r="F244" s="2">
        <v>24</v>
      </c>
      <c r="G244" s="2">
        <v>2</v>
      </c>
      <c r="H244" s="2">
        <v>2</v>
      </c>
      <c r="I244" s="2">
        <v>2</v>
      </c>
      <c r="J244" s="2">
        <v>0</v>
      </c>
      <c r="K244" s="2">
        <v>0</v>
      </c>
      <c r="L244" s="2">
        <v>2</v>
      </c>
      <c r="M244" s="3">
        <v>60270</v>
      </c>
      <c r="N244" s="3">
        <v>65005</v>
      </c>
      <c r="O244" s="3">
        <v>63309</v>
      </c>
      <c r="P244" s="3">
        <v>62369</v>
      </c>
      <c r="Q244" s="3">
        <v>64603</v>
      </c>
      <c r="R244" s="3">
        <v>66584</v>
      </c>
      <c r="S244" s="3">
        <v>5706</v>
      </c>
      <c r="T244" s="3">
        <v>0</v>
      </c>
      <c r="U244" s="3">
        <v>2250</v>
      </c>
      <c r="V244" s="3">
        <v>5000</v>
      </c>
      <c r="W244" s="3">
        <v>4800</v>
      </c>
      <c r="X244">
        <v>0</v>
      </c>
      <c r="Y244">
        <f t="shared" si="80"/>
        <v>6</v>
      </c>
      <c r="Z244">
        <f t="shared" si="61"/>
        <v>54564</v>
      </c>
      <c r="AA244">
        <f t="shared" si="62"/>
        <v>65005</v>
      </c>
      <c r="AB244">
        <f t="shared" si="63"/>
        <v>61059</v>
      </c>
      <c r="AC244">
        <f t="shared" si="64"/>
        <v>57369</v>
      </c>
      <c r="AD244">
        <f t="shared" si="65"/>
        <v>59803</v>
      </c>
      <c r="AE244">
        <f t="shared" si="66"/>
        <v>66584</v>
      </c>
      <c r="AF244">
        <f t="shared" si="67"/>
        <v>0</v>
      </c>
      <c r="AG244">
        <f t="shared" si="68"/>
        <v>0</v>
      </c>
      <c r="AH244">
        <f t="shared" si="69"/>
        <v>-6314</v>
      </c>
      <c r="AI244">
        <f t="shared" si="70"/>
        <v>5706</v>
      </c>
      <c r="AJ244">
        <f t="shared" si="71"/>
        <v>2</v>
      </c>
      <c r="AK244">
        <f t="shared" si="72"/>
        <v>2</v>
      </c>
      <c r="AL244">
        <f t="shared" si="73"/>
        <v>2</v>
      </c>
      <c r="AM244">
        <f t="shared" si="74"/>
        <v>0</v>
      </c>
      <c r="AN244">
        <f t="shared" si="75"/>
        <v>0</v>
      </c>
      <c r="AO244">
        <f t="shared" si="76"/>
        <v>2</v>
      </c>
      <c r="AP244">
        <f t="shared" si="77"/>
        <v>8</v>
      </c>
      <c r="AQ244">
        <f t="shared" si="78"/>
        <v>1.3333333333333333</v>
      </c>
      <c r="AR244">
        <f t="shared" si="79"/>
        <v>0</v>
      </c>
    </row>
    <row r="245" spans="1:44" x14ac:dyDescent="0.3">
      <c r="A245" s="2" t="s">
        <v>287</v>
      </c>
      <c r="B245" s="3">
        <v>260000</v>
      </c>
      <c r="C245" s="2">
        <v>1</v>
      </c>
      <c r="D245" s="2">
        <v>1</v>
      </c>
      <c r="E245" s="2">
        <v>1</v>
      </c>
      <c r="F245" s="2">
        <v>51</v>
      </c>
      <c r="G245" s="2">
        <v>1</v>
      </c>
      <c r="H245" s="2">
        <v>-2</v>
      </c>
      <c r="I245" s="2">
        <v>-2</v>
      </c>
      <c r="J245" s="2">
        <v>-2</v>
      </c>
      <c r="K245" s="2">
        <v>-2</v>
      </c>
      <c r="L245" s="2">
        <v>-2</v>
      </c>
      <c r="M245" s="3">
        <v>-200</v>
      </c>
      <c r="N245" s="3">
        <v>-200</v>
      </c>
      <c r="O245" s="3">
        <v>-200</v>
      </c>
      <c r="P245" s="3">
        <v>6682</v>
      </c>
      <c r="Q245" s="3">
        <v>1718</v>
      </c>
      <c r="R245" s="3">
        <v>1512</v>
      </c>
      <c r="S245" s="3">
        <v>0</v>
      </c>
      <c r="T245" s="3">
        <v>0</v>
      </c>
      <c r="U245" s="3">
        <v>6882</v>
      </c>
      <c r="V245" s="3">
        <v>1734</v>
      </c>
      <c r="W245" s="3">
        <v>1512</v>
      </c>
      <c r="X245">
        <v>0</v>
      </c>
      <c r="Y245">
        <f t="shared" si="80"/>
        <v>6</v>
      </c>
      <c r="Z245">
        <f t="shared" si="61"/>
        <v>-200</v>
      </c>
      <c r="AA245">
        <f t="shared" si="62"/>
        <v>-200</v>
      </c>
      <c r="AB245">
        <f t="shared" si="63"/>
        <v>-7082</v>
      </c>
      <c r="AC245">
        <f t="shared" si="64"/>
        <v>4948</v>
      </c>
      <c r="AD245">
        <f t="shared" si="65"/>
        <v>206</v>
      </c>
      <c r="AE245">
        <f t="shared" si="66"/>
        <v>1512</v>
      </c>
      <c r="AF245">
        <f t="shared" si="67"/>
        <v>3</v>
      </c>
      <c r="AG245">
        <f t="shared" si="68"/>
        <v>0.5</v>
      </c>
      <c r="AH245">
        <f t="shared" si="69"/>
        <v>-1712</v>
      </c>
      <c r="AI245">
        <f t="shared" si="70"/>
        <v>0</v>
      </c>
      <c r="AJ245">
        <f t="shared" si="71"/>
        <v>1</v>
      </c>
      <c r="AK245">
        <f t="shared" si="72"/>
        <v>0</v>
      </c>
      <c r="AL245">
        <f t="shared" si="73"/>
        <v>0</v>
      </c>
      <c r="AM245">
        <f t="shared" si="74"/>
        <v>0</v>
      </c>
      <c r="AN245">
        <f t="shared" si="75"/>
        <v>0</v>
      </c>
      <c r="AO245">
        <f t="shared" si="76"/>
        <v>0</v>
      </c>
      <c r="AP245">
        <f t="shared" si="77"/>
        <v>1</v>
      </c>
      <c r="AQ245">
        <f t="shared" si="78"/>
        <v>0.16666666666666666</v>
      </c>
      <c r="AR245">
        <f t="shared" si="79"/>
        <v>0</v>
      </c>
    </row>
    <row r="246" spans="1:44" x14ac:dyDescent="0.3">
      <c r="A246" s="2" t="s">
        <v>288</v>
      </c>
      <c r="B246" s="3">
        <v>50000</v>
      </c>
      <c r="C246" s="2">
        <v>1</v>
      </c>
      <c r="D246" s="2">
        <v>2</v>
      </c>
      <c r="E246" s="2">
        <v>2</v>
      </c>
      <c r="F246" s="2">
        <v>24</v>
      </c>
      <c r="G246" s="2">
        <v>1</v>
      </c>
      <c r="H246" s="2">
        <v>3</v>
      </c>
      <c r="I246" s="2">
        <v>3</v>
      </c>
      <c r="J246" s="2">
        <v>2</v>
      </c>
      <c r="K246" s="2">
        <v>2</v>
      </c>
      <c r="L246" s="2">
        <v>0</v>
      </c>
      <c r="M246" s="3">
        <v>53890</v>
      </c>
      <c r="N246" s="3">
        <v>54084</v>
      </c>
      <c r="O246" s="3">
        <v>52026</v>
      </c>
      <c r="P246" s="3">
        <v>51899</v>
      </c>
      <c r="Q246" s="3">
        <v>50836</v>
      </c>
      <c r="R246" s="3">
        <v>47828</v>
      </c>
      <c r="S246" s="3">
        <v>2200</v>
      </c>
      <c r="T246" s="3">
        <v>0</v>
      </c>
      <c r="U246" s="3">
        <v>1800</v>
      </c>
      <c r="V246" s="3">
        <v>105</v>
      </c>
      <c r="W246" s="3">
        <v>2300</v>
      </c>
      <c r="X246">
        <v>1600</v>
      </c>
      <c r="Y246">
        <f t="shared" si="80"/>
        <v>6</v>
      </c>
      <c r="Z246">
        <f t="shared" si="61"/>
        <v>51690</v>
      </c>
      <c r="AA246">
        <f t="shared" si="62"/>
        <v>54084</v>
      </c>
      <c r="AB246">
        <f t="shared" si="63"/>
        <v>50226</v>
      </c>
      <c r="AC246">
        <f t="shared" si="64"/>
        <v>51794</v>
      </c>
      <c r="AD246">
        <f t="shared" si="65"/>
        <v>48536</v>
      </c>
      <c r="AE246">
        <f t="shared" si="66"/>
        <v>46228</v>
      </c>
      <c r="AF246">
        <f t="shared" si="67"/>
        <v>0</v>
      </c>
      <c r="AG246">
        <f t="shared" si="68"/>
        <v>0</v>
      </c>
      <c r="AH246">
        <f t="shared" si="69"/>
        <v>6062</v>
      </c>
      <c r="AI246">
        <f t="shared" si="70"/>
        <v>600</v>
      </c>
      <c r="AJ246">
        <f t="shared" si="71"/>
        <v>1</v>
      </c>
      <c r="AK246">
        <f t="shared" si="72"/>
        <v>3</v>
      </c>
      <c r="AL246">
        <f t="shared" si="73"/>
        <v>3</v>
      </c>
      <c r="AM246">
        <f t="shared" si="74"/>
        <v>2</v>
      </c>
      <c r="AN246">
        <f t="shared" si="75"/>
        <v>2</v>
      </c>
      <c r="AO246">
        <f t="shared" si="76"/>
        <v>0</v>
      </c>
      <c r="AP246">
        <f t="shared" si="77"/>
        <v>11</v>
      </c>
      <c r="AQ246">
        <f t="shared" si="78"/>
        <v>1.8333333333333333</v>
      </c>
      <c r="AR246">
        <f t="shared" si="79"/>
        <v>0</v>
      </c>
    </row>
    <row r="247" spans="1:44" x14ac:dyDescent="0.3">
      <c r="A247" s="2" t="s">
        <v>289</v>
      </c>
      <c r="B247" s="3">
        <v>300000</v>
      </c>
      <c r="C247" s="2">
        <v>2</v>
      </c>
      <c r="D247" s="2">
        <v>1</v>
      </c>
      <c r="E247" s="2">
        <v>1</v>
      </c>
      <c r="F247" s="2">
        <v>51</v>
      </c>
      <c r="G247" s="2">
        <v>-1</v>
      </c>
      <c r="H247" s="2">
        <v>-1</v>
      </c>
      <c r="I247" s="2">
        <v>-1</v>
      </c>
      <c r="J247" s="2">
        <v>-1</v>
      </c>
      <c r="K247" s="2">
        <v>-2</v>
      </c>
      <c r="L247" s="2">
        <v>-2</v>
      </c>
      <c r="M247" s="3">
        <v>311</v>
      </c>
      <c r="N247" s="3">
        <v>830</v>
      </c>
      <c r="O247" s="3">
        <v>225</v>
      </c>
      <c r="P247" s="3">
        <v>0</v>
      </c>
      <c r="Q247" s="3">
        <v>0</v>
      </c>
      <c r="R247" s="3">
        <v>0</v>
      </c>
      <c r="S247" s="3">
        <v>832</v>
      </c>
      <c r="T247" s="3">
        <v>225</v>
      </c>
      <c r="U247" s="3">
        <v>0</v>
      </c>
      <c r="V247" s="3">
        <v>0</v>
      </c>
      <c r="W247" s="3">
        <v>0</v>
      </c>
      <c r="X247">
        <v>0</v>
      </c>
      <c r="Y247">
        <f t="shared" si="80"/>
        <v>3</v>
      </c>
      <c r="Z247">
        <f t="shared" si="61"/>
        <v>-521</v>
      </c>
      <c r="AA247">
        <f t="shared" si="62"/>
        <v>605</v>
      </c>
      <c r="AB247">
        <f t="shared" si="63"/>
        <v>225</v>
      </c>
      <c r="AC247">
        <f t="shared" si="64"/>
        <v>0</v>
      </c>
      <c r="AD247">
        <f t="shared" si="65"/>
        <v>0</v>
      </c>
      <c r="AE247">
        <f t="shared" si="66"/>
        <v>0</v>
      </c>
      <c r="AF247">
        <f t="shared" si="67"/>
        <v>4</v>
      </c>
      <c r="AG247">
        <f t="shared" si="68"/>
        <v>1.3333333333333333</v>
      </c>
      <c r="AH247">
        <f t="shared" si="69"/>
        <v>311</v>
      </c>
      <c r="AI247">
        <f t="shared" si="70"/>
        <v>832</v>
      </c>
      <c r="AJ247">
        <f t="shared" si="71"/>
        <v>0</v>
      </c>
      <c r="AK247">
        <f t="shared" si="72"/>
        <v>0</v>
      </c>
      <c r="AL247">
        <f t="shared" si="73"/>
        <v>0</v>
      </c>
      <c r="AM247">
        <f t="shared" si="74"/>
        <v>0</v>
      </c>
      <c r="AN247">
        <f t="shared" si="75"/>
        <v>0</v>
      </c>
      <c r="AO247">
        <f t="shared" si="76"/>
        <v>0</v>
      </c>
      <c r="AP247">
        <f t="shared" si="77"/>
        <v>0</v>
      </c>
      <c r="AQ247">
        <f t="shared" si="78"/>
        <v>0</v>
      </c>
      <c r="AR247">
        <f t="shared" si="79"/>
        <v>1</v>
      </c>
    </row>
    <row r="248" spans="1:44" x14ac:dyDescent="0.3">
      <c r="A248" s="2" t="s">
        <v>290</v>
      </c>
      <c r="B248" s="3">
        <v>350000</v>
      </c>
      <c r="C248" s="2">
        <v>2</v>
      </c>
      <c r="D248" s="2">
        <v>1</v>
      </c>
      <c r="E248" s="2">
        <v>2</v>
      </c>
      <c r="F248" s="2">
        <v>44</v>
      </c>
      <c r="G248" s="2">
        <v>3</v>
      </c>
      <c r="H248" s="2">
        <v>2</v>
      </c>
      <c r="I248" s="2">
        <v>2</v>
      </c>
      <c r="J248" s="2">
        <v>2</v>
      </c>
      <c r="K248" s="2">
        <v>2</v>
      </c>
      <c r="L248" s="2">
        <v>2</v>
      </c>
      <c r="M248" s="3">
        <v>314607</v>
      </c>
      <c r="N248" s="3">
        <v>322032</v>
      </c>
      <c r="O248" s="3">
        <v>327193</v>
      </c>
      <c r="P248" s="3">
        <v>333278</v>
      </c>
      <c r="Q248" s="3">
        <v>340791</v>
      </c>
      <c r="R248" s="3">
        <v>348006</v>
      </c>
      <c r="S248" s="3">
        <v>14000</v>
      </c>
      <c r="T248" s="3">
        <v>12000</v>
      </c>
      <c r="U248" s="3">
        <v>13000</v>
      </c>
      <c r="V248" s="3">
        <v>13000</v>
      </c>
      <c r="W248" s="3">
        <v>13000</v>
      </c>
      <c r="X248">
        <v>12200</v>
      </c>
      <c r="Y248">
        <f t="shared" si="80"/>
        <v>6</v>
      </c>
      <c r="Z248">
        <f t="shared" si="61"/>
        <v>300607</v>
      </c>
      <c r="AA248">
        <f t="shared" si="62"/>
        <v>310032</v>
      </c>
      <c r="AB248">
        <f t="shared" si="63"/>
        <v>314193</v>
      </c>
      <c r="AC248">
        <f t="shared" si="64"/>
        <v>320278</v>
      </c>
      <c r="AD248">
        <f t="shared" si="65"/>
        <v>327791</v>
      </c>
      <c r="AE248">
        <f t="shared" si="66"/>
        <v>335806</v>
      </c>
      <c r="AF248">
        <f t="shared" si="67"/>
        <v>0</v>
      </c>
      <c r="AG248">
        <f t="shared" si="68"/>
        <v>0</v>
      </c>
      <c r="AH248">
        <f t="shared" si="69"/>
        <v>-33399</v>
      </c>
      <c r="AI248">
        <f t="shared" si="70"/>
        <v>1800</v>
      </c>
      <c r="AJ248">
        <f t="shared" si="71"/>
        <v>3</v>
      </c>
      <c r="AK248">
        <f t="shared" si="72"/>
        <v>2</v>
      </c>
      <c r="AL248">
        <f t="shared" si="73"/>
        <v>2</v>
      </c>
      <c r="AM248">
        <f t="shared" si="74"/>
        <v>2</v>
      </c>
      <c r="AN248">
        <f t="shared" si="75"/>
        <v>2</v>
      </c>
      <c r="AO248">
        <f t="shared" si="76"/>
        <v>2</v>
      </c>
      <c r="AP248">
        <f t="shared" si="77"/>
        <v>13</v>
      </c>
      <c r="AQ248">
        <f t="shared" si="78"/>
        <v>2.1666666666666665</v>
      </c>
      <c r="AR248">
        <f t="shared" si="79"/>
        <v>0</v>
      </c>
    </row>
    <row r="249" spans="1:44" x14ac:dyDescent="0.3">
      <c r="A249" s="2" t="s">
        <v>291</v>
      </c>
      <c r="B249" s="3">
        <v>260000</v>
      </c>
      <c r="C249" s="2">
        <v>2</v>
      </c>
      <c r="D249" s="2">
        <v>1</v>
      </c>
      <c r="E249" s="2">
        <v>2</v>
      </c>
      <c r="F249" s="2">
        <v>36</v>
      </c>
      <c r="G249" s="2">
        <v>-1</v>
      </c>
      <c r="H249" s="2">
        <v>-1</v>
      </c>
      <c r="I249" s="2">
        <v>-2</v>
      </c>
      <c r="J249" s="2">
        <v>-2</v>
      </c>
      <c r="K249" s="2">
        <v>-2</v>
      </c>
      <c r="L249" s="2">
        <v>-1</v>
      </c>
      <c r="M249" s="3">
        <v>2992</v>
      </c>
      <c r="N249" s="3">
        <v>0</v>
      </c>
      <c r="O249" s="3">
        <v>0</v>
      </c>
      <c r="P249" s="3">
        <v>0</v>
      </c>
      <c r="Q249" s="3">
        <v>0</v>
      </c>
      <c r="R249" s="3">
        <v>150</v>
      </c>
      <c r="S249" s="3">
        <v>0</v>
      </c>
      <c r="T249" s="3">
        <v>0</v>
      </c>
      <c r="U249" s="3">
        <v>0</v>
      </c>
      <c r="V249" s="3">
        <v>0</v>
      </c>
      <c r="W249" s="3">
        <v>150</v>
      </c>
      <c r="X249">
        <v>310</v>
      </c>
      <c r="Y249">
        <f t="shared" si="80"/>
        <v>2</v>
      </c>
      <c r="Z249">
        <f t="shared" si="61"/>
        <v>2992</v>
      </c>
      <c r="AA249">
        <f t="shared" si="62"/>
        <v>0</v>
      </c>
      <c r="AB249">
        <f t="shared" si="63"/>
        <v>0</v>
      </c>
      <c r="AC249">
        <f t="shared" si="64"/>
        <v>0</v>
      </c>
      <c r="AD249">
        <f t="shared" si="65"/>
        <v>-150</v>
      </c>
      <c r="AE249">
        <f t="shared" si="66"/>
        <v>-160</v>
      </c>
      <c r="AF249">
        <f t="shared" si="67"/>
        <v>5</v>
      </c>
      <c r="AG249">
        <f t="shared" si="68"/>
        <v>2.5</v>
      </c>
      <c r="AH249">
        <f t="shared" si="69"/>
        <v>2842</v>
      </c>
      <c r="AI249">
        <f t="shared" si="70"/>
        <v>-310</v>
      </c>
      <c r="AJ249">
        <f t="shared" si="71"/>
        <v>0</v>
      </c>
      <c r="AK249">
        <f t="shared" si="72"/>
        <v>0</v>
      </c>
      <c r="AL249">
        <f t="shared" si="73"/>
        <v>0</v>
      </c>
      <c r="AM249">
        <f t="shared" si="74"/>
        <v>0</v>
      </c>
      <c r="AN249">
        <f t="shared" si="75"/>
        <v>0</v>
      </c>
      <c r="AO249">
        <f t="shared" si="76"/>
        <v>0</v>
      </c>
      <c r="AP249">
        <f t="shared" si="77"/>
        <v>0</v>
      </c>
      <c r="AQ249">
        <f t="shared" si="78"/>
        <v>0</v>
      </c>
      <c r="AR249">
        <f t="shared" si="79"/>
        <v>1</v>
      </c>
    </row>
    <row r="250" spans="1:44" x14ac:dyDescent="0.3">
      <c r="A250" s="2" t="s">
        <v>292</v>
      </c>
      <c r="B250" s="3">
        <v>250000</v>
      </c>
      <c r="C250" s="2">
        <v>2</v>
      </c>
      <c r="D250" s="2">
        <v>1</v>
      </c>
      <c r="E250" s="2">
        <v>1</v>
      </c>
      <c r="F250" s="2">
        <v>30</v>
      </c>
      <c r="G250" s="2">
        <v>-1</v>
      </c>
      <c r="H250" s="2">
        <v>-1</v>
      </c>
      <c r="I250" s="2">
        <v>-1</v>
      </c>
      <c r="J250" s="2">
        <v>2</v>
      </c>
      <c r="K250" s="2">
        <v>-1</v>
      </c>
      <c r="L250" s="2">
        <v>-1</v>
      </c>
      <c r="M250" s="3">
        <v>1923</v>
      </c>
      <c r="N250" s="3">
        <v>-574</v>
      </c>
      <c r="O250" s="3">
        <v>2533</v>
      </c>
      <c r="P250" s="3">
        <v>1607</v>
      </c>
      <c r="Q250" s="3">
        <v>56694</v>
      </c>
      <c r="R250" s="3">
        <v>58091</v>
      </c>
      <c r="S250" s="3">
        <v>900</v>
      </c>
      <c r="T250" s="3">
        <v>4500</v>
      </c>
      <c r="U250" s="3">
        <v>0</v>
      </c>
      <c r="V250" s="3">
        <v>57000</v>
      </c>
      <c r="W250" s="3">
        <v>5000</v>
      </c>
      <c r="X250">
        <v>0</v>
      </c>
      <c r="Y250">
        <f t="shared" si="80"/>
        <v>6</v>
      </c>
      <c r="Z250">
        <f t="shared" si="61"/>
        <v>1023</v>
      </c>
      <c r="AA250">
        <f t="shared" si="62"/>
        <v>-5074</v>
      </c>
      <c r="AB250">
        <f t="shared" si="63"/>
        <v>2533</v>
      </c>
      <c r="AC250">
        <f t="shared" si="64"/>
        <v>-55393</v>
      </c>
      <c r="AD250">
        <f t="shared" si="65"/>
        <v>51694</v>
      </c>
      <c r="AE250">
        <f t="shared" si="66"/>
        <v>58091</v>
      </c>
      <c r="AF250">
        <f t="shared" si="67"/>
        <v>2</v>
      </c>
      <c r="AG250">
        <f t="shared" si="68"/>
        <v>0.33333333333333331</v>
      </c>
      <c r="AH250">
        <f t="shared" si="69"/>
        <v>-56168</v>
      </c>
      <c r="AI250">
        <f t="shared" si="70"/>
        <v>900</v>
      </c>
      <c r="AJ250">
        <f t="shared" si="71"/>
        <v>0</v>
      </c>
      <c r="AK250">
        <f t="shared" si="72"/>
        <v>0</v>
      </c>
      <c r="AL250">
        <f t="shared" si="73"/>
        <v>0</v>
      </c>
      <c r="AM250">
        <f t="shared" si="74"/>
        <v>2</v>
      </c>
      <c r="AN250">
        <f t="shared" si="75"/>
        <v>0</v>
      </c>
      <c r="AO250">
        <f t="shared" si="76"/>
        <v>0</v>
      </c>
      <c r="AP250">
        <f t="shared" si="77"/>
        <v>2</v>
      </c>
      <c r="AQ250">
        <f t="shared" si="78"/>
        <v>0.33333333333333331</v>
      </c>
      <c r="AR250">
        <f t="shared" si="79"/>
        <v>1</v>
      </c>
    </row>
    <row r="251" spans="1:44" x14ac:dyDescent="0.3">
      <c r="A251" s="2" t="s">
        <v>293</v>
      </c>
      <c r="B251" s="3">
        <v>210000</v>
      </c>
      <c r="C251" s="2">
        <v>2</v>
      </c>
      <c r="D251" s="2">
        <v>2</v>
      </c>
      <c r="E251" s="2">
        <v>1</v>
      </c>
      <c r="F251" s="2">
        <v>33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-1</v>
      </c>
      <c r="M251" s="3">
        <v>8770</v>
      </c>
      <c r="N251" s="3">
        <v>10972</v>
      </c>
      <c r="O251" s="3">
        <v>22610</v>
      </c>
      <c r="P251" s="3">
        <v>10161</v>
      </c>
      <c r="Q251" s="3">
        <v>5933</v>
      </c>
      <c r="R251" s="3">
        <v>4164</v>
      </c>
      <c r="S251" s="3">
        <v>6000</v>
      </c>
      <c r="T251" s="3">
        <v>15042</v>
      </c>
      <c r="U251" s="3">
        <v>5000</v>
      </c>
      <c r="V251" s="3">
        <v>0</v>
      </c>
      <c r="W251" s="3">
        <v>4164</v>
      </c>
      <c r="X251">
        <v>816</v>
      </c>
      <c r="Y251">
        <f t="shared" si="80"/>
        <v>6</v>
      </c>
      <c r="Z251">
        <f t="shared" si="61"/>
        <v>2770</v>
      </c>
      <c r="AA251">
        <f t="shared" si="62"/>
        <v>-4070</v>
      </c>
      <c r="AB251">
        <f t="shared" si="63"/>
        <v>17610</v>
      </c>
      <c r="AC251">
        <f t="shared" si="64"/>
        <v>10161</v>
      </c>
      <c r="AD251">
        <f t="shared" si="65"/>
        <v>1769</v>
      </c>
      <c r="AE251">
        <f t="shared" si="66"/>
        <v>3348</v>
      </c>
      <c r="AF251">
        <f t="shared" si="67"/>
        <v>1</v>
      </c>
      <c r="AG251">
        <f t="shared" si="68"/>
        <v>0.16666666666666666</v>
      </c>
      <c r="AH251">
        <f t="shared" si="69"/>
        <v>4606</v>
      </c>
      <c r="AI251">
        <f t="shared" si="70"/>
        <v>5184</v>
      </c>
      <c r="AJ251">
        <f t="shared" si="71"/>
        <v>0</v>
      </c>
      <c r="AK251">
        <f t="shared" si="72"/>
        <v>0</v>
      </c>
      <c r="AL251">
        <f t="shared" si="73"/>
        <v>0</v>
      </c>
      <c r="AM251">
        <f t="shared" si="74"/>
        <v>0</v>
      </c>
      <c r="AN251">
        <f t="shared" si="75"/>
        <v>0</v>
      </c>
      <c r="AO251">
        <f t="shared" si="76"/>
        <v>0</v>
      </c>
      <c r="AP251">
        <f t="shared" si="77"/>
        <v>0</v>
      </c>
      <c r="AQ251">
        <f t="shared" si="78"/>
        <v>0</v>
      </c>
      <c r="AR251">
        <f t="shared" si="79"/>
        <v>0</v>
      </c>
    </row>
    <row r="252" spans="1:44" x14ac:dyDescent="0.3">
      <c r="A252" s="2" t="s">
        <v>294</v>
      </c>
      <c r="B252" s="3">
        <v>60000</v>
      </c>
      <c r="C252" s="2">
        <v>2</v>
      </c>
      <c r="D252" s="2">
        <v>1</v>
      </c>
      <c r="E252" s="2">
        <v>2</v>
      </c>
      <c r="F252" s="2">
        <v>25</v>
      </c>
      <c r="G252" s="2">
        <v>2</v>
      </c>
      <c r="H252" s="2">
        <v>2</v>
      </c>
      <c r="I252" s="2">
        <v>2</v>
      </c>
      <c r="J252" s="2">
        <v>2</v>
      </c>
      <c r="K252" s="2">
        <v>4</v>
      </c>
      <c r="L252" s="2">
        <v>3</v>
      </c>
      <c r="M252" s="3">
        <v>38050</v>
      </c>
      <c r="N252" s="3">
        <v>39147</v>
      </c>
      <c r="O252" s="3">
        <v>38223</v>
      </c>
      <c r="P252" s="3">
        <v>43261</v>
      </c>
      <c r="Q252" s="3">
        <v>42009</v>
      </c>
      <c r="R252" s="3">
        <v>41036</v>
      </c>
      <c r="S252" s="3">
        <v>2000</v>
      </c>
      <c r="T252" s="3">
        <v>0</v>
      </c>
      <c r="U252" s="3">
        <v>6000</v>
      </c>
      <c r="V252" s="3">
        <v>0</v>
      </c>
      <c r="W252" s="3">
        <v>0</v>
      </c>
      <c r="X252">
        <v>1400</v>
      </c>
      <c r="Y252">
        <f t="shared" si="80"/>
        <v>6</v>
      </c>
      <c r="Z252">
        <f t="shared" si="61"/>
        <v>36050</v>
      </c>
      <c r="AA252">
        <f t="shared" si="62"/>
        <v>39147</v>
      </c>
      <c r="AB252">
        <f t="shared" si="63"/>
        <v>32223</v>
      </c>
      <c r="AC252">
        <f t="shared" si="64"/>
        <v>43261</v>
      </c>
      <c r="AD252">
        <f t="shared" si="65"/>
        <v>42009</v>
      </c>
      <c r="AE252">
        <f t="shared" si="66"/>
        <v>39636</v>
      </c>
      <c r="AF252">
        <f t="shared" si="67"/>
        <v>0</v>
      </c>
      <c r="AG252">
        <f t="shared" si="68"/>
        <v>0</v>
      </c>
      <c r="AH252">
        <f t="shared" si="69"/>
        <v>-2986</v>
      </c>
      <c r="AI252">
        <f t="shared" si="70"/>
        <v>600</v>
      </c>
      <c r="AJ252">
        <f t="shared" si="71"/>
        <v>2</v>
      </c>
      <c r="AK252">
        <f t="shared" si="72"/>
        <v>2</v>
      </c>
      <c r="AL252">
        <f t="shared" si="73"/>
        <v>2</v>
      </c>
      <c r="AM252">
        <f t="shared" si="74"/>
        <v>2</v>
      </c>
      <c r="AN252">
        <f t="shared" si="75"/>
        <v>4</v>
      </c>
      <c r="AO252">
        <f t="shared" si="76"/>
        <v>3</v>
      </c>
      <c r="AP252">
        <f t="shared" si="77"/>
        <v>15</v>
      </c>
      <c r="AQ252">
        <f t="shared" si="78"/>
        <v>2.5</v>
      </c>
      <c r="AR252">
        <f t="shared" si="79"/>
        <v>0</v>
      </c>
    </row>
    <row r="253" spans="1:44" x14ac:dyDescent="0.3">
      <c r="A253" s="2" t="s">
        <v>295</v>
      </c>
      <c r="B253" s="3">
        <v>360000</v>
      </c>
      <c r="C253" s="2">
        <v>1</v>
      </c>
      <c r="D253" s="2">
        <v>2</v>
      </c>
      <c r="E253" s="2">
        <v>1</v>
      </c>
      <c r="F253" s="2">
        <v>30</v>
      </c>
      <c r="G253" s="2">
        <v>2</v>
      </c>
      <c r="H253" s="2">
        <v>2</v>
      </c>
      <c r="I253" s="2">
        <v>2</v>
      </c>
      <c r="J253" s="2">
        <v>2</v>
      </c>
      <c r="K253" s="2">
        <v>2</v>
      </c>
      <c r="L253" s="2">
        <v>-2</v>
      </c>
      <c r="M253" s="3">
        <v>2500</v>
      </c>
      <c r="N253" s="3">
        <v>2500</v>
      </c>
      <c r="O253" s="3">
        <v>2500</v>
      </c>
      <c r="P253" s="3">
        <v>2500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>
        <v>0</v>
      </c>
      <c r="Y253">
        <f t="shared" si="80"/>
        <v>4</v>
      </c>
      <c r="Z253">
        <f t="shared" si="61"/>
        <v>2500</v>
      </c>
      <c r="AA253">
        <f t="shared" si="62"/>
        <v>2500</v>
      </c>
      <c r="AB253">
        <f t="shared" si="63"/>
        <v>2500</v>
      </c>
      <c r="AC253">
        <f t="shared" si="64"/>
        <v>2500</v>
      </c>
      <c r="AD253">
        <f t="shared" si="65"/>
        <v>0</v>
      </c>
      <c r="AE253">
        <f t="shared" si="66"/>
        <v>0</v>
      </c>
      <c r="AF253">
        <f t="shared" si="67"/>
        <v>2</v>
      </c>
      <c r="AG253">
        <f t="shared" si="68"/>
        <v>0.5</v>
      </c>
      <c r="AH253">
        <f t="shared" si="69"/>
        <v>2500</v>
      </c>
      <c r="AI253">
        <f t="shared" si="70"/>
        <v>0</v>
      </c>
      <c r="AJ253">
        <f t="shared" si="71"/>
        <v>2</v>
      </c>
      <c r="AK253">
        <f t="shared" si="72"/>
        <v>2</v>
      </c>
      <c r="AL253">
        <f t="shared" si="73"/>
        <v>2</v>
      </c>
      <c r="AM253">
        <f t="shared" si="74"/>
        <v>2</v>
      </c>
      <c r="AN253">
        <f t="shared" si="75"/>
        <v>2</v>
      </c>
      <c r="AO253">
        <f t="shared" si="76"/>
        <v>0</v>
      </c>
      <c r="AP253">
        <f t="shared" si="77"/>
        <v>10</v>
      </c>
      <c r="AQ253">
        <f t="shared" si="78"/>
        <v>2.5</v>
      </c>
      <c r="AR253">
        <f t="shared" si="79"/>
        <v>0</v>
      </c>
    </row>
    <row r="254" spans="1:44" x14ac:dyDescent="0.3">
      <c r="A254" s="2" t="s">
        <v>296</v>
      </c>
      <c r="B254" s="3">
        <v>140000</v>
      </c>
      <c r="C254" s="2">
        <v>2</v>
      </c>
      <c r="D254" s="2">
        <v>2</v>
      </c>
      <c r="E254" s="2">
        <v>2</v>
      </c>
      <c r="F254" s="2">
        <v>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3">
        <v>50822</v>
      </c>
      <c r="N254" s="3">
        <v>52468</v>
      </c>
      <c r="O254" s="3">
        <v>52238</v>
      </c>
      <c r="P254" s="3">
        <v>53368</v>
      </c>
      <c r="Q254" s="3">
        <v>56488</v>
      </c>
      <c r="R254" s="3">
        <v>58542</v>
      </c>
      <c r="S254" s="3">
        <v>2473</v>
      </c>
      <c r="T254" s="3">
        <v>2000</v>
      </c>
      <c r="U254" s="3">
        <v>2000</v>
      </c>
      <c r="V254" s="3">
        <v>4000</v>
      </c>
      <c r="W254" s="3">
        <v>3000</v>
      </c>
      <c r="X254">
        <v>2000</v>
      </c>
      <c r="Y254">
        <f t="shared" si="80"/>
        <v>6</v>
      </c>
      <c r="Z254">
        <f t="shared" si="61"/>
        <v>48349</v>
      </c>
      <c r="AA254">
        <f t="shared" si="62"/>
        <v>50468</v>
      </c>
      <c r="AB254">
        <f t="shared" si="63"/>
        <v>50238</v>
      </c>
      <c r="AC254">
        <f t="shared" si="64"/>
        <v>49368</v>
      </c>
      <c r="AD254">
        <f t="shared" si="65"/>
        <v>53488</v>
      </c>
      <c r="AE254">
        <f t="shared" si="66"/>
        <v>56542</v>
      </c>
      <c r="AF254">
        <f t="shared" si="67"/>
        <v>0</v>
      </c>
      <c r="AG254">
        <f t="shared" si="68"/>
        <v>0</v>
      </c>
      <c r="AH254">
        <f t="shared" si="69"/>
        <v>-7720</v>
      </c>
      <c r="AI254">
        <f t="shared" si="70"/>
        <v>473</v>
      </c>
      <c r="AJ254">
        <f t="shared" si="71"/>
        <v>0</v>
      </c>
      <c r="AK254">
        <f t="shared" si="72"/>
        <v>0</v>
      </c>
      <c r="AL254">
        <f t="shared" si="73"/>
        <v>0</v>
      </c>
      <c r="AM254">
        <f t="shared" si="74"/>
        <v>0</v>
      </c>
      <c r="AN254">
        <f t="shared" si="75"/>
        <v>0</v>
      </c>
      <c r="AO254">
        <f t="shared" si="76"/>
        <v>0</v>
      </c>
      <c r="AP254">
        <f t="shared" si="77"/>
        <v>0</v>
      </c>
      <c r="AQ254">
        <f t="shared" si="78"/>
        <v>0</v>
      </c>
      <c r="AR254">
        <f t="shared" si="79"/>
        <v>0</v>
      </c>
    </row>
    <row r="255" spans="1:44" x14ac:dyDescent="0.3">
      <c r="A255" s="2" t="s">
        <v>297</v>
      </c>
      <c r="B255" s="3">
        <v>30000</v>
      </c>
      <c r="C255" s="2">
        <v>2</v>
      </c>
      <c r="D255" s="2">
        <v>3</v>
      </c>
      <c r="E255" s="2">
        <v>1</v>
      </c>
      <c r="F255" s="2">
        <v>54</v>
      </c>
      <c r="G255" s="2">
        <v>0</v>
      </c>
      <c r="H255" s="2">
        <v>0</v>
      </c>
      <c r="I255" s="2">
        <v>0</v>
      </c>
      <c r="J255" s="2">
        <v>0</v>
      </c>
      <c r="K255" s="2">
        <v>2</v>
      </c>
      <c r="L255" s="2">
        <v>2</v>
      </c>
      <c r="M255" s="3">
        <v>17708</v>
      </c>
      <c r="N255" s="3">
        <v>18734</v>
      </c>
      <c r="O255" s="3">
        <v>19442</v>
      </c>
      <c r="P255" s="3">
        <v>20741</v>
      </c>
      <c r="Q255" s="3">
        <v>21162</v>
      </c>
      <c r="R255" s="3">
        <v>20671</v>
      </c>
      <c r="S255" s="3">
        <v>1615</v>
      </c>
      <c r="T255" s="3">
        <v>1323</v>
      </c>
      <c r="U255" s="3">
        <v>1622</v>
      </c>
      <c r="V255" s="3">
        <v>900</v>
      </c>
      <c r="W255" s="3">
        <v>0</v>
      </c>
      <c r="X255">
        <v>765</v>
      </c>
      <c r="Y255">
        <f t="shared" si="80"/>
        <v>6</v>
      </c>
      <c r="Z255">
        <f t="shared" si="61"/>
        <v>16093</v>
      </c>
      <c r="AA255">
        <f t="shared" si="62"/>
        <v>17411</v>
      </c>
      <c r="AB255">
        <f t="shared" si="63"/>
        <v>17820</v>
      </c>
      <c r="AC255">
        <f t="shared" si="64"/>
        <v>19841</v>
      </c>
      <c r="AD255">
        <f t="shared" si="65"/>
        <v>21162</v>
      </c>
      <c r="AE255">
        <f t="shared" si="66"/>
        <v>19906</v>
      </c>
      <c r="AF255">
        <f t="shared" si="67"/>
        <v>0</v>
      </c>
      <c r="AG255">
        <f t="shared" si="68"/>
        <v>0</v>
      </c>
      <c r="AH255">
        <f t="shared" si="69"/>
        <v>-2963</v>
      </c>
      <c r="AI255">
        <f t="shared" si="70"/>
        <v>850</v>
      </c>
      <c r="AJ255">
        <f t="shared" si="71"/>
        <v>0</v>
      </c>
      <c r="AK255">
        <f t="shared" si="72"/>
        <v>0</v>
      </c>
      <c r="AL255">
        <f t="shared" si="73"/>
        <v>0</v>
      </c>
      <c r="AM255">
        <f t="shared" si="74"/>
        <v>0</v>
      </c>
      <c r="AN255">
        <f t="shared" si="75"/>
        <v>2</v>
      </c>
      <c r="AO255">
        <f t="shared" si="76"/>
        <v>2</v>
      </c>
      <c r="AP255">
        <f t="shared" si="77"/>
        <v>4</v>
      </c>
      <c r="AQ255">
        <f t="shared" si="78"/>
        <v>0.66666666666666663</v>
      </c>
      <c r="AR255">
        <f t="shared" si="79"/>
        <v>0</v>
      </c>
    </row>
    <row r="256" spans="1:44" x14ac:dyDescent="0.3">
      <c r="A256" s="2" t="s">
        <v>298</v>
      </c>
      <c r="B256" s="3">
        <v>340000</v>
      </c>
      <c r="C256" s="2">
        <v>2</v>
      </c>
      <c r="D256" s="2">
        <v>3</v>
      </c>
      <c r="E256" s="2">
        <v>1</v>
      </c>
      <c r="F256" s="2">
        <v>49</v>
      </c>
      <c r="G256" s="2">
        <v>-2</v>
      </c>
      <c r="H256" s="2">
        <v>-1</v>
      </c>
      <c r="I256" s="2">
        <v>-1</v>
      </c>
      <c r="J256" s="2">
        <v>-1</v>
      </c>
      <c r="K256" s="2">
        <v>-2</v>
      </c>
      <c r="L256" s="2">
        <v>-2</v>
      </c>
      <c r="M256" s="3">
        <v>20452</v>
      </c>
      <c r="N256" s="3">
        <v>18816</v>
      </c>
      <c r="O256" s="3">
        <v>24010</v>
      </c>
      <c r="P256" s="3">
        <v>5320</v>
      </c>
      <c r="Q256" s="3">
        <v>16612</v>
      </c>
      <c r="R256" s="3">
        <v>21373</v>
      </c>
      <c r="S256" s="3">
        <v>18832</v>
      </c>
      <c r="T256" s="3">
        <v>24099</v>
      </c>
      <c r="U256" s="3">
        <v>5320</v>
      </c>
      <c r="V256" s="3">
        <v>16612</v>
      </c>
      <c r="W256" s="3">
        <v>21373</v>
      </c>
      <c r="X256">
        <v>44729</v>
      </c>
      <c r="Y256">
        <f t="shared" si="80"/>
        <v>6</v>
      </c>
      <c r="Z256">
        <f t="shared" si="61"/>
        <v>1620</v>
      </c>
      <c r="AA256">
        <f t="shared" si="62"/>
        <v>-5283</v>
      </c>
      <c r="AB256">
        <f t="shared" si="63"/>
        <v>18690</v>
      </c>
      <c r="AC256">
        <f t="shared" si="64"/>
        <v>-11292</v>
      </c>
      <c r="AD256">
        <f t="shared" si="65"/>
        <v>-4761</v>
      </c>
      <c r="AE256">
        <f t="shared" si="66"/>
        <v>-23356</v>
      </c>
      <c r="AF256">
        <f t="shared" si="67"/>
        <v>4</v>
      </c>
      <c r="AG256">
        <f t="shared" si="68"/>
        <v>0.66666666666666663</v>
      </c>
      <c r="AH256">
        <f t="shared" si="69"/>
        <v>-921</v>
      </c>
      <c r="AI256">
        <f t="shared" si="70"/>
        <v>-25897</v>
      </c>
      <c r="AJ256">
        <f t="shared" si="71"/>
        <v>0</v>
      </c>
      <c r="AK256">
        <f t="shared" si="72"/>
        <v>0</v>
      </c>
      <c r="AL256">
        <f t="shared" si="73"/>
        <v>0</v>
      </c>
      <c r="AM256">
        <f t="shared" si="74"/>
        <v>0</v>
      </c>
      <c r="AN256">
        <f t="shared" si="75"/>
        <v>0</v>
      </c>
      <c r="AO256">
        <f t="shared" si="76"/>
        <v>0</v>
      </c>
      <c r="AP256">
        <f t="shared" si="77"/>
        <v>0</v>
      </c>
      <c r="AQ256">
        <f t="shared" si="78"/>
        <v>0</v>
      </c>
      <c r="AR256">
        <f t="shared" si="79"/>
        <v>1</v>
      </c>
    </row>
    <row r="257" spans="1:44" x14ac:dyDescent="0.3">
      <c r="A257" s="2" t="s">
        <v>299</v>
      </c>
      <c r="B257" s="3">
        <v>180000</v>
      </c>
      <c r="C257" s="2">
        <v>1</v>
      </c>
      <c r="D257" s="2">
        <v>2</v>
      </c>
      <c r="E257" s="2">
        <v>2</v>
      </c>
      <c r="F257" s="2">
        <v>38</v>
      </c>
      <c r="G257" s="2">
        <v>-1</v>
      </c>
      <c r="H257" s="2">
        <v>-1</v>
      </c>
      <c r="I257" s="2">
        <v>2</v>
      </c>
      <c r="J257" s="2">
        <v>0</v>
      </c>
      <c r="K257" s="2">
        <v>0</v>
      </c>
      <c r="L257" s="2">
        <v>0</v>
      </c>
      <c r="M257" s="3">
        <v>54198</v>
      </c>
      <c r="N257" s="3">
        <v>54173</v>
      </c>
      <c r="O257" s="3">
        <v>52687</v>
      </c>
      <c r="P257" s="3">
        <v>52096</v>
      </c>
      <c r="Q257" s="3">
        <v>51508</v>
      </c>
      <c r="R257" s="3">
        <v>50867</v>
      </c>
      <c r="S257" s="3">
        <v>4400</v>
      </c>
      <c r="T257" s="3">
        <v>0</v>
      </c>
      <c r="U257" s="3">
        <v>2000</v>
      </c>
      <c r="V257" s="3">
        <v>2000</v>
      </c>
      <c r="W257" s="3">
        <v>2000</v>
      </c>
      <c r="X257">
        <v>3000</v>
      </c>
      <c r="Y257">
        <f t="shared" si="80"/>
        <v>6</v>
      </c>
      <c r="Z257">
        <f t="shared" si="61"/>
        <v>49798</v>
      </c>
      <c r="AA257">
        <f t="shared" si="62"/>
        <v>54173</v>
      </c>
      <c r="AB257">
        <f t="shared" si="63"/>
        <v>50687</v>
      </c>
      <c r="AC257">
        <f t="shared" si="64"/>
        <v>50096</v>
      </c>
      <c r="AD257">
        <f t="shared" si="65"/>
        <v>49508</v>
      </c>
      <c r="AE257">
        <f t="shared" si="66"/>
        <v>47867</v>
      </c>
      <c r="AF257">
        <f t="shared" si="67"/>
        <v>0</v>
      </c>
      <c r="AG257">
        <f t="shared" si="68"/>
        <v>0</v>
      </c>
      <c r="AH257">
        <f t="shared" si="69"/>
        <v>3331</v>
      </c>
      <c r="AI257">
        <f t="shared" si="70"/>
        <v>1400</v>
      </c>
      <c r="AJ257">
        <f t="shared" si="71"/>
        <v>0</v>
      </c>
      <c r="AK257">
        <f t="shared" si="72"/>
        <v>0</v>
      </c>
      <c r="AL257">
        <f t="shared" si="73"/>
        <v>2</v>
      </c>
      <c r="AM257">
        <f t="shared" si="74"/>
        <v>0</v>
      </c>
      <c r="AN257">
        <f t="shared" si="75"/>
        <v>0</v>
      </c>
      <c r="AO257">
        <f t="shared" si="76"/>
        <v>0</v>
      </c>
      <c r="AP257">
        <f t="shared" si="77"/>
        <v>2</v>
      </c>
      <c r="AQ257">
        <f t="shared" si="78"/>
        <v>0.33333333333333331</v>
      </c>
      <c r="AR257">
        <f t="shared" si="79"/>
        <v>1</v>
      </c>
    </row>
    <row r="258" spans="1:44" x14ac:dyDescent="0.3">
      <c r="A258" s="2" t="s">
        <v>300</v>
      </c>
      <c r="B258" s="3">
        <v>20000</v>
      </c>
      <c r="C258" s="2">
        <v>1</v>
      </c>
      <c r="D258" s="2">
        <v>2</v>
      </c>
      <c r="E258" s="2">
        <v>1</v>
      </c>
      <c r="F258" s="2">
        <v>59</v>
      </c>
      <c r="G258" s="2">
        <v>1</v>
      </c>
      <c r="H258" s="2">
        <v>-1</v>
      </c>
      <c r="I258" s="2">
        <v>0</v>
      </c>
      <c r="J258" s="2">
        <v>0</v>
      </c>
      <c r="K258" s="2">
        <v>-1</v>
      </c>
      <c r="L258" s="2">
        <v>-1</v>
      </c>
      <c r="M258" s="3">
        <v>-1213</v>
      </c>
      <c r="N258" s="3">
        <v>30322</v>
      </c>
      <c r="O258" s="3">
        <v>20033</v>
      </c>
      <c r="P258" s="3">
        <v>19871</v>
      </c>
      <c r="Q258" s="3">
        <v>15410</v>
      </c>
      <c r="R258" s="3">
        <v>18969</v>
      </c>
      <c r="S258" s="3">
        <v>52082</v>
      </c>
      <c r="T258" s="3">
        <v>15800</v>
      </c>
      <c r="U258" s="3">
        <v>2000</v>
      </c>
      <c r="V258" s="3">
        <v>20085</v>
      </c>
      <c r="W258" s="3">
        <v>39070</v>
      </c>
      <c r="X258">
        <v>25000</v>
      </c>
      <c r="Y258">
        <f t="shared" si="80"/>
        <v>6</v>
      </c>
      <c r="Z258">
        <f t="shared" ref="Z258:Z321" si="81">IF(AND(M258=0,S258=0), 0, M258-S258)</f>
        <v>-53295</v>
      </c>
      <c r="AA258">
        <f t="shared" ref="AA258:AA321" si="82">IF(AND(N258=0,T258=0), 0, N258-T258)</f>
        <v>14522</v>
      </c>
      <c r="AB258">
        <f t="shared" ref="AB258:AB321" si="83">IF(AND(O258=0,U258=0), 0, O258-U258)</f>
        <v>18033</v>
      </c>
      <c r="AC258">
        <f t="shared" ref="AC258:AC321" si="84">IF(AND(P258=0,V258=0), 0, P258-V258)</f>
        <v>-214</v>
      </c>
      <c r="AD258">
        <f t="shared" ref="AD258:AD321" si="85">IF(AND(Q258=0,W258=0), 0, Q258-W258)</f>
        <v>-23660</v>
      </c>
      <c r="AE258">
        <f t="shared" ref="AE258:AE321" si="86">IF(AND(R258=0,X258=0), 0, R258-X258)</f>
        <v>-6031</v>
      </c>
      <c r="AF258">
        <f t="shared" ref="AF258:AF321" si="87">COUNTIF(Z258:AE258,"&lt;=0")</f>
        <v>4</v>
      </c>
      <c r="AG258">
        <f t="shared" ref="AG258:AG321" si="88">IF(OR(AND(Z258=0,AA258=0,AB258=0,AC258=0,AD258=0,AE258=0),Y258=0),0,AF258/Y258)</f>
        <v>0.66666666666666663</v>
      </c>
      <c r="AH258">
        <f t="shared" ref="AH258:AH321" si="89">(M258-N258)+(N258-O258)+(O258-P258)+(P258-Q258)+(Q258-R258)</f>
        <v>-20182</v>
      </c>
      <c r="AI258">
        <f t="shared" ref="AI258:AI321" si="90">(S258-T258)+(T258-U258)+(U258-V258)+(V258-W258)+(W258-X258)</f>
        <v>27082</v>
      </c>
      <c r="AJ258">
        <f t="shared" ref="AJ258:AJ321" si="91">IF(G258&lt;=0,0,G258)</f>
        <v>1</v>
      </c>
      <c r="AK258">
        <f t="shared" ref="AK258:AK321" si="92">IF(H258&lt;=0,0,H258)</f>
        <v>0</v>
      </c>
      <c r="AL258">
        <f t="shared" ref="AL258:AL321" si="93">IF(I258&lt;=0,0,I258)</f>
        <v>0</v>
      </c>
      <c r="AM258">
        <f t="shared" ref="AM258:AM321" si="94">IF(J258&lt;=0,0,J258)</f>
        <v>0</v>
      </c>
      <c r="AN258">
        <f t="shared" ref="AN258:AN321" si="95">IF(K258&lt;=0,0,K258)</f>
        <v>0</v>
      </c>
      <c r="AO258">
        <f t="shared" ref="AO258:AO321" si="96">IF(L258&lt;=0,0,L258)</f>
        <v>0</v>
      </c>
      <c r="AP258">
        <f t="shared" ref="AP258:AP321" si="97">SUM(AJ258:AO258)</f>
        <v>1</v>
      </c>
      <c r="AQ258">
        <f t="shared" ref="AQ258:AQ321" si="98">IF(Y258&lt;&gt;0,AP258/Y258,0)</f>
        <v>0.16666666666666666</v>
      </c>
      <c r="AR258">
        <f t="shared" ref="AR258:AR321" si="99">IF(OR(G258=-1,H258=-1,I258=-1),1,0)</f>
        <v>1</v>
      </c>
    </row>
    <row r="259" spans="1:44" x14ac:dyDescent="0.3">
      <c r="A259" s="2" t="s">
        <v>301</v>
      </c>
      <c r="B259" s="3">
        <v>260000</v>
      </c>
      <c r="C259" s="2">
        <v>2</v>
      </c>
      <c r="D259" s="2">
        <v>1</v>
      </c>
      <c r="E259" s="2">
        <v>1</v>
      </c>
      <c r="F259" s="2">
        <v>49</v>
      </c>
      <c r="G259" s="2">
        <v>1</v>
      </c>
      <c r="H259" s="2">
        <v>-2</v>
      </c>
      <c r="I259" s="2">
        <v>-2</v>
      </c>
      <c r="J259" s="2">
        <v>-1</v>
      </c>
      <c r="K259" s="2">
        <v>0</v>
      </c>
      <c r="L259" s="2">
        <v>0</v>
      </c>
      <c r="M259" s="3">
        <v>0</v>
      </c>
      <c r="N259" s="3">
        <v>0</v>
      </c>
      <c r="O259" s="3">
        <v>0</v>
      </c>
      <c r="P259" s="3">
        <v>1180</v>
      </c>
      <c r="Q259" s="3">
        <v>1180</v>
      </c>
      <c r="R259" s="3">
        <v>0</v>
      </c>
      <c r="S259" s="3">
        <v>0</v>
      </c>
      <c r="T259" s="3">
        <v>0</v>
      </c>
      <c r="U259" s="3">
        <v>1180</v>
      </c>
      <c r="V259" s="3">
        <v>0</v>
      </c>
      <c r="W259" s="3">
        <v>0</v>
      </c>
      <c r="X259">
        <v>0</v>
      </c>
      <c r="Y259">
        <f t="shared" ref="Y259:Y322" si="100">COUNTIF(M259:R259,"&lt;&gt;0")</f>
        <v>2</v>
      </c>
      <c r="Z259">
        <f t="shared" si="81"/>
        <v>0</v>
      </c>
      <c r="AA259">
        <f t="shared" si="82"/>
        <v>0</v>
      </c>
      <c r="AB259">
        <f t="shared" si="83"/>
        <v>-1180</v>
      </c>
      <c r="AC259">
        <f t="shared" si="84"/>
        <v>1180</v>
      </c>
      <c r="AD259">
        <f t="shared" si="85"/>
        <v>1180</v>
      </c>
      <c r="AE259">
        <f t="shared" si="86"/>
        <v>0</v>
      </c>
      <c r="AF259">
        <f t="shared" si="87"/>
        <v>4</v>
      </c>
      <c r="AG259">
        <f t="shared" si="88"/>
        <v>2</v>
      </c>
      <c r="AH259">
        <f t="shared" si="89"/>
        <v>0</v>
      </c>
      <c r="AI259">
        <f t="shared" si="90"/>
        <v>0</v>
      </c>
      <c r="AJ259">
        <f t="shared" si="91"/>
        <v>1</v>
      </c>
      <c r="AK259">
        <f t="shared" si="92"/>
        <v>0</v>
      </c>
      <c r="AL259">
        <f t="shared" si="93"/>
        <v>0</v>
      </c>
      <c r="AM259">
        <f t="shared" si="94"/>
        <v>0</v>
      </c>
      <c r="AN259">
        <f t="shared" si="95"/>
        <v>0</v>
      </c>
      <c r="AO259">
        <f t="shared" si="96"/>
        <v>0</v>
      </c>
      <c r="AP259">
        <f t="shared" si="97"/>
        <v>1</v>
      </c>
      <c r="AQ259">
        <f t="shared" si="98"/>
        <v>0.5</v>
      </c>
      <c r="AR259">
        <f t="shared" si="99"/>
        <v>0</v>
      </c>
    </row>
    <row r="260" spans="1:44" x14ac:dyDescent="0.3">
      <c r="A260" s="2" t="s">
        <v>302</v>
      </c>
      <c r="B260" s="3">
        <v>170000</v>
      </c>
      <c r="C260" s="2">
        <v>1</v>
      </c>
      <c r="D260" s="2">
        <v>3</v>
      </c>
      <c r="E260" s="2">
        <v>2</v>
      </c>
      <c r="F260" s="2">
        <v>26</v>
      </c>
      <c r="G260" s="2">
        <v>2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3">
        <v>74453</v>
      </c>
      <c r="N260" s="3">
        <v>66087</v>
      </c>
      <c r="O260" s="3">
        <v>60649</v>
      </c>
      <c r="P260" s="3">
        <v>61408</v>
      </c>
      <c r="Q260" s="3">
        <v>59390</v>
      </c>
      <c r="R260" s="3">
        <v>57037</v>
      </c>
      <c r="S260" s="3">
        <v>5020</v>
      </c>
      <c r="T260" s="3">
        <v>3003</v>
      </c>
      <c r="U260" s="3">
        <v>3009</v>
      </c>
      <c r="V260" s="3">
        <v>2013</v>
      </c>
      <c r="W260" s="3">
        <v>3041</v>
      </c>
      <c r="X260">
        <v>3000</v>
      </c>
      <c r="Y260">
        <f t="shared" si="100"/>
        <v>6</v>
      </c>
      <c r="Z260">
        <f t="shared" si="81"/>
        <v>69433</v>
      </c>
      <c r="AA260">
        <f t="shared" si="82"/>
        <v>63084</v>
      </c>
      <c r="AB260">
        <f t="shared" si="83"/>
        <v>57640</v>
      </c>
      <c r="AC260">
        <f t="shared" si="84"/>
        <v>59395</v>
      </c>
      <c r="AD260">
        <f t="shared" si="85"/>
        <v>56349</v>
      </c>
      <c r="AE260">
        <f t="shared" si="86"/>
        <v>54037</v>
      </c>
      <c r="AF260">
        <f t="shared" si="87"/>
        <v>0</v>
      </c>
      <c r="AG260">
        <f t="shared" si="88"/>
        <v>0</v>
      </c>
      <c r="AH260">
        <f t="shared" si="89"/>
        <v>17416</v>
      </c>
      <c r="AI260">
        <f t="shared" si="90"/>
        <v>2020</v>
      </c>
      <c r="AJ260">
        <f t="shared" si="91"/>
        <v>2</v>
      </c>
      <c r="AK260">
        <f t="shared" si="92"/>
        <v>0</v>
      </c>
      <c r="AL260">
        <f t="shared" si="93"/>
        <v>0</v>
      </c>
      <c r="AM260">
        <f t="shared" si="94"/>
        <v>0</v>
      </c>
      <c r="AN260">
        <f t="shared" si="95"/>
        <v>0</v>
      </c>
      <c r="AO260">
        <f t="shared" si="96"/>
        <v>0</v>
      </c>
      <c r="AP260">
        <f t="shared" si="97"/>
        <v>2</v>
      </c>
      <c r="AQ260">
        <f t="shared" si="98"/>
        <v>0.33333333333333331</v>
      </c>
      <c r="AR260">
        <f t="shared" si="99"/>
        <v>0</v>
      </c>
    </row>
    <row r="261" spans="1:44" x14ac:dyDescent="0.3">
      <c r="A261" s="2" t="s">
        <v>303</v>
      </c>
      <c r="B261" s="3">
        <v>330000</v>
      </c>
      <c r="C261" s="2">
        <v>1</v>
      </c>
      <c r="D261" s="2">
        <v>1</v>
      </c>
      <c r="E261" s="2">
        <v>2</v>
      </c>
      <c r="F261" s="2">
        <v>32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3">
        <v>162657</v>
      </c>
      <c r="N261" s="3">
        <v>151305</v>
      </c>
      <c r="O261" s="3">
        <v>138277</v>
      </c>
      <c r="P261" s="3">
        <v>141453</v>
      </c>
      <c r="Q261" s="3">
        <v>112633</v>
      </c>
      <c r="R261" s="3">
        <v>121242</v>
      </c>
      <c r="S261" s="3">
        <v>5500</v>
      </c>
      <c r="T261" s="3">
        <v>4723</v>
      </c>
      <c r="U261" s="3">
        <v>5500</v>
      </c>
      <c r="V261" s="3">
        <v>4000</v>
      </c>
      <c r="W261" s="3">
        <v>10700</v>
      </c>
      <c r="X261">
        <v>4500</v>
      </c>
      <c r="Y261">
        <f t="shared" si="100"/>
        <v>6</v>
      </c>
      <c r="Z261">
        <f t="shared" si="81"/>
        <v>157157</v>
      </c>
      <c r="AA261">
        <f t="shared" si="82"/>
        <v>146582</v>
      </c>
      <c r="AB261">
        <f t="shared" si="83"/>
        <v>132777</v>
      </c>
      <c r="AC261">
        <f t="shared" si="84"/>
        <v>137453</v>
      </c>
      <c r="AD261">
        <f t="shared" si="85"/>
        <v>101933</v>
      </c>
      <c r="AE261">
        <f t="shared" si="86"/>
        <v>116742</v>
      </c>
      <c r="AF261">
        <f t="shared" si="87"/>
        <v>0</v>
      </c>
      <c r="AG261">
        <f t="shared" si="88"/>
        <v>0</v>
      </c>
      <c r="AH261">
        <f t="shared" si="89"/>
        <v>41415</v>
      </c>
      <c r="AI261">
        <f t="shared" si="90"/>
        <v>1000</v>
      </c>
      <c r="AJ261">
        <f t="shared" si="91"/>
        <v>0</v>
      </c>
      <c r="AK261">
        <f t="shared" si="92"/>
        <v>0</v>
      </c>
      <c r="AL261">
        <f t="shared" si="93"/>
        <v>0</v>
      </c>
      <c r="AM261">
        <f t="shared" si="94"/>
        <v>0</v>
      </c>
      <c r="AN261">
        <f t="shared" si="95"/>
        <v>0</v>
      </c>
      <c r="AO261">
        <f t="shared" si="96"/>
        <v>0</v>
      </c>
      <c r="AP261">
        <f t="shared" si="97"/>
        <v>0</v>
      </c>
      <c r="AQ261">
        <f t="shared" si="98"/>
        <v>0</v>
      </c>
      <c r="AR261">
        <f t="shared" si="99"/>
        <v>0</v>
      </c>
    </row>
    <row r="262" spans="1:44" x14ac:dyDescent="0.3">
      <c r="A262" s="2" t="s">
        <v>304</v>
      </c>
      <c r="B262" s="3">
        <v>150000</v>
      </c>
      <c r="C262" s="2">
        <v>1</v>
      </c>
      <c r="D262" s="2">
        <v>2</v>
      </c>
      <c r="E262" s="2">
        <v>1</v>
      </c>
      <c r="F262" s="2">
        <v>36</v>
      </c>
      <c r="G262" s="2">
        <v>-1</v>
      </c>
      <c r="H262" s="2">
        <v>-1</v>
      </c>
      <c r="I262" s="2">
        <v>-1</v>
      </c>
      <c r="J262" s="2">
        <v>0</v>
      </c>
      <c r="K262" s="2">
        <v>0</v>
      </c>
      <c r="L262" s="2">
        <v>-1</v>
      </c>
      <c r="M262" s="3">
        <v>6750</v>
      </c>
      <c r="N262" s="3">
        <v>15227</v>
      </c>
      <c r="O262" s="3">
        <v>17610</v>
      </c>
      <c r="P262" s="3">
        <v>19467</v>
      </c>
      <c r="Q262" s="3">
        <v>3173</v>
      </c>
      <c r="R262" s="3">
        <v>1534</v>
      </c>
      <c r="S262" s="3">
        <v>15227</v>
      </c>
      <c r="T262" s="3">
        <v>17610</v>
      </c>
      <c r="U262" s="3">
        <v>10055</v>
      </c>
      <c r="V262" s="3">
        <v>0</v>
      </c>
      <c r="W262" s="3">
        <v>1534</v>
      </c>
      <c r="X262">
        <v>0</v>
      </c>
      <c r="Y262">
        <f t="shared" si="100"/>
        <v>6</v>
      </c>
      <c r="Z262">
        <f t="shared" si="81"/>
        <v>-8477</v>
      </c>
      <c r="AA262">
        <f t="shared" si="82"/>
        <v>-2383</v>
      </c>
      <c r="AB262">
        <f t="shared" si="83"/>
        <v>7555</v>
      </c>
      <c r="AC262">
        <f t="shared" si="84"/>
        <v>19467</v>
      </c>
      <c r="AD262">
        <f t="shared" si="85"/>
        <v>1639</v>
      </c>
      <c r="AE262">
        <f t="shared" si="86"/>
        <v>1534</v>
      </c>
      <c r="AF262">
        <f t="shared" si="87"/>
        <v>2</v>
      </c>
      <c r="AG262">
        <f t="shared" si="88"/>
        <v>0.33333333333333331</v>
      </c>
      <c r="AH262">
        <f t="shared" si="89"/>
        <v>5216</v>
      </c>
      <c r="AI262">
        <f t="shared" si="90"/>
        <v>15227</v>
      </c>
      <c r="AJ262">
        <f t="shared" si="91"/>
        <v>0</v>
      </c>
      <c r="AK262">
        <f t="shared" si="92"/>
        <v>0</v>
      </c>
      <c r="AL262">
        <f t="shared" si="93"/>
        <v>0</v>
      </c>
      <c r="AM262">
        <f t="shared" si="94"/>
        <v>0</v>
      </c>
      <c r="AN262">
        <f t="shared" si="95"/>
        <v>0</v>
      </c>
      <c r="AO262">
        <f t="shared" si="96"/>
        <v>0</v>
      </c>
      <c r="AP262">
        <f t="shared" si="97"/>
        <v>0</v>
      </c>
      <c r="AQ262">
        <f t="shared" si="98"/>
        <v>0</v>
      </c>
      <c r="AR262">
        <f t="shared" si="99"/>
        <v>1</v>
      </c>
    </row>
    <row r="263" spans="1:44" x14ac:dyDescent="0.3">
      <c r="A263" s="2" t="s">
        <v>305</v>
      </c>
      <c r="B263" s="3">
        <v>330000</v>
      </c>
      <c r="C263" s="2">
        <v>1</v>
      </c>
      <c r="D263" s="2">
        <v>1</v>
      </c>
      <c r="E263" s="2">
        <v>2</v>
      </c>
      <c r="F263" s="2">
        <v>31</v>
      </c>
      <c r="G263" s="2">
        <v>0</v>
      </c>
      <c r="H263" s="2">
        <v>0</v>
      </c>
      <c r="I263" s="2">
        <v>-1</v>
      </c>
      <c r="J263" s="2">
        <v>-1</v>
      </c>
      <c r="K263" s="2">
        <v>0</v>
      </c>
      <c r="L263" s="2">
        <v>0</v>
      </c>
      <c r="M263" s="3">
        <v>163406</v>
      </c>
      <c r="N263" s="3">
        <v>137664</v>
      </c>
      <c r="O263" s="3">
        <v>3381</v>
      </c>
      <c r="P263" s="3">
        <v>40635</v>
      </c>
      <c r="Q263" s="3">
        <v>40490</v>
      </c>
      <c r="R263" s="3">
        <v>38431</v>
      </c>
      <c r="S263" s="3">
        <v>7558</v>
      </c>
      <c r="T263" s="3">
        <v>5000</v>
      </c>
      <c r="U263" s="3">
        <v>42054</v>
      </c>
      <c r="V263" s="3">
        <v>3000</v>
      </c>
      <c r="W263" s="3">
        <v>2000</v>
      </c>
      <c r="X263">
        <v>1100</v>
      </c>
      <c r="Y263">
        <f t="shared" si="100"/>
        <v>6</v>
      </c>
      <c r="Z263">
        <f t="shared" si="81"/>
        <v>155848</v>
      </c>
      <c r="AA263">
        <f t="shared" si="82"/>
        <v>132664</v>
      </c>
      <c r="AB263">
        <f t="shared" si="83"/>
        <v>-38673</v>
      </c>
      <c r="AC263">
        <f t="shared" si="84"/>
        <v>37635</v>
      </c>
      <c r="AD263">
        <f t="shared" si="85"/>
        <v>38490</v>
      </c>
      <c r="AE263">
        <f t="shared" si="86"/>
        <v>37331</v>
      </c>
      <c r="AF263">
        <f t="shared" si="87"/>
        <v>1</v>
      </c>
      <c r="AG263">
        <f t="shared" si="88"/>
        <v>0.16666666666666666</v>
      </c>
      <c r="AH263">
        <f t="shared" si="89"/>
        <v>124975</v>
      </c>
      <c r="AI263">
        <f t="shared" si="90"/>
        <v>6458</v>
      </c>
      <c r="AJ263">
        <f t="shared" si="91"/>
        <v>0</v>
      </c>
      <c r="AK263">
        <f t="shared" si="92"/>
        <v>0</v>
      </c>
      <c r="AL263">
        <f t="shared" si="93"/>
        <v>0</v>
      </c>
      <c r="AM263">
        <f t="shared" si="94"/>
        <v>0</v>
      </c>
      <c r="AN263">
        <f t="shared" si="95"/>
        <v>0</v>
      </c>
      <c r="AO263">
        <f t="shared" si="96"/>
        <v>0</v>
      </c>
      <c r="AP263">
        <f t="shared" si="97"/>
        <v>0</v>
      </c>
      <c r="AQ263">
        <f t="shared" si="98"/>
        <v>0</v>
      </c>
      <c r="AR263">
        <f t="shared" si="99"/>
        <v>1</v>
      </c>
    </row>
    <row r="264" spans="1:44" x14ac:dyDescent="0.3">
      <c r="A264" s="2" t="s">
        <v>306</v>
      </c>
      <c r="B264" s="3">
        <v>200000</v>
      </c>
      <c r="C264" s="2">
        <v>1</v>
      </c>
      <c r="D264" s="2">
        <v>3</v>
      </c>
      <c r="E264" s="2">
        <v>1</v>
      </c>
      <c r="F264" s="2">
        <v>44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3">
        <v>69106</v>
      </c>
      <c r="N264" s="3">
        <v>70393</v>
      </c>
      <c r="O264" s="3">
        <v>73220</v>
      </c>
      <c r="P264" s="3">
        <v>74419</v>
      </c>
      <c r="Q264" s="3">
        <v>76078</v>
      </c>
      <c r="R264" s="3">
        <v>77822</v>
      </c>
      <c r="S264" s="3">
        <v>3000</v>
      </c>
      <c r="T264" s="3">
        <v>4000</v>
      </c>
      <c r="U264" s="3">
        <v>3000</v>
      </c>
      <c r="V264" s="3">
        <v>3000</v>
      </c>
      <c r="W264" s="3">
        <v>3000</v>
      </c>
      <c r="X264">
        <v>3000</v>
      </c>
      <c r="Y264">
        <f t="shared" si="100"/>
        <v>6</v>
      </c>
      <c r="Z264">
        <f t="shared" si="81"/>
        <v>66106</v>
      </c>
      <c r="AA264">
        <f t="shared" si="82"/>
        <v>66393</v>
      </c>
      <c r="AB264">
        <f t="shared" si="83"/>
        <v>70220</v>
      </c>
      <c r="AC264">
        <f t="shared" si="84"/>
        <v>71419</v>
      </c>
      <c r="AD264">
        <f t="shared" si="85"/>
        <v>73078</v>
      </c>
      <c r="AE264">
        <f t="shared" si="86"/>
        <v>74822</v>
      </c>
      <c r="AF264">
        <f t="shared" si="87"/>
        <v>0</v>
      </c>
      <c r="AG264">
        <f t="shared" si="88"/>
        <v>0</v>
      </c>
      <c r="AH264">
        <f t="shared" si="89"/>
        <v>-8716</v>
      </c>
      <c r="AI264">
        <f t="shared" si="90"/>
        <v>0</v>
      </c>
      <c r="AJ264">
        <f t="shared" si="91"/>
        <v>0</v>
      </c>
      <c r="AK264">
        <f t="shared" si="92"/>
        <v>0</v>
      </c>
      <c r="AL264">
        <f t="shared" si="93"/>
        <v>0</v>
      </c>
      <c r="AM264">
        <f t="shared" si="94"/>
        <v>0</v>
      </c>
      <c r="AN264">
        <f t="shared" si="95"/>
        <v>0</v>
      </c>
      <c r="AO264">
        <f t="shared" si="96"/>
        <v>0</v>
      </c>
      <c r="AP264">
        <f t="shared" si="97"/>
        <v>0</v>
      </c>
      <c r="AQ264">
        <f t="shared" si="98"/>
        <v>0</v>
      </c>
      <c r="AR264">
        <f t="shared" si="99"/>
        <v>0</v>
      </c>
    </row>
    <row r="265" spans="1:44" x14ac:dyDescent="0.3">
      <c r="A265" s="2" t="s">
        <v>307</v>
      </c>
      <c r="B265" s="3">
        <v>210000</v>
      </c>
      <c r="C265" s="2">
        <v>2</v>
      </c>
      <c r="D265" s="2">
        <v>2</v>
      </c>
      <c r="E265" s="2">
        <v>1</v>
      </c>
      <c r="F265" s="2">
        <v>48</v>
      </c>
      <c r="G265" s="2">
        <v>-1</v>
      </c>
      <c r="H265" s="2">
        <v>-1</v>
      </c>
      <c r="I265" s="2">
        <v>-1</v>
      </c>
      <c r="J265" s="2">
        <v>-1</v>
      </c>
      <c r="K265" s="2">
        <v>-1</v>
      </c>
      <c r="L265" s="2">
        <v>0</v>
      </c>
      <c r="M265" s="3">
        <v>11876</v>
      </c>
      <c r="N265" s="3">
        <v>11876</v>
      </c>
      <c r="O265" s="3">
        <v>11876</v>
      </c>
      <c r="P265" s="3">
        <v>11876</v>
      </c>
      <c r="Q265" s="3">
        <v>18954</v>
      </c>
      <c r="R265" s="3">
        <v>11876</v>
      </c>
      <c r="S265" s="3">
        <v>11876</v>
      </c>
      <c r="T265" s="3">
        <v>11876</v>
      </c>
      <c r="U265" s="3">
        <v>11876</v>
      </c>
      <c r="V265" s="3">
        <v>18954</v>
      </c>
      <c r="W265" s="3">
        <v>5000</v>
      </c>
      <c r="X265">
        <v>11876</v>
      </c>
      <c r="Y265">
        <f t="shared" si="100"/>
        <v>6</v>
      </c>
      <c r="Z265">
        <f t="shared" si="81"/>
        <v>0</v>
      </c>
      <c r="AA265">
        <f t="shared" si="82"/>
        <v>0</v>
      </c>
      <c r="AB265">
        <f t="shared" si="83"/>
        <v>0</v>
      </c>
      <c r="AC265">
        <f t="shared" si="84"/>
        <v>-7078</v>
      </c>
      <c r="AD265">
        <f t="shared" si="85"/>
        <v>13954</v>
      </c>
      <c r="AE265">
        <f t="shared" si="86"/>
        <v>0</v>
      </c>
      <c r="AF265">
        <f t="shared" si="87"/>
        <v>5</v>
      </c>
      <c r="AG265">
        <f t="shared" si="88"/>
        <v>0.83333333333333337</v>
      </c>
      <c r="AH265">
        <f t="shared" si="89"/>
        <v>0</v>
      </c>
      <c r="AI265">
        <f t="shared" si="90"/>
        <v>0</v>
      </c>
      <c r="AJ265">
        <f t="shared" si="91"/>
        <v>0</v>
      </c>
      <c r="AK265">
        <f t="shared" si="92"/>
        <v>0</v>
      </c>
      <c r="AL265">
        <f t="shared" si="93"/>
        <v>0</v>
      </c>
      <c r="AM265">
        <f t="shared" si="94"/>
        <v>0</v>
      </c>
      <c r="AN265">
        <f t="shared" si="95"/>
        <v>0</v>
      </c>
      <c r="AO265">
        <f t="shared" si="96"/>
        <v>0</v>
      </c>
      <c r="AP265">
        <f t="shared" si="97"/>
        <v>0</v>
      </c>
      <c r="AQ265">
        <f t="shared" si="98"/>
        <v>0</v>
      </c>
      <c r="AR265">
        <f t="shared" si="99"/>
        <v>1</v>
      </c>
    </row>
    <row r="266" spans="1:44" x14ac:dyDescent="0.3">
      <c r="A266" s="2" t="s">
        <v>308</v>
      </c>
      <c r="B266" s="3">
        <v>20000</v>
      </c>
      <c r="C266" s="2">
        <v>1</v>
      </c>
      <c r="D266" s="2">
        <v>1</v>
      </c>
      <c r="E266" s="2">
        <v>2</v>
      </c>
      <c r="F266" s="2">
        <v>24</v>
      </c>
      <c r="G266" s="2">
        <v>-1</v>
      </c>
      <c r="H266" s="2">
        <v>-1</v>
      </c>
      <c r="I266" s="2">
        <v>-1</v>
      </c>
      <c r="J266" s="2">
        <v>0</v>
      </c>
      <c r="K266" s="2">
        <v>0</v>
      </c>
      <c r="L266" s="2">
        <v>-2</v>
      </c>
      <c r="M266" s="3">
        <v>4720</v>
      </c>
      <c r="N266" s="3">
        <v>0</v>
      </c>
      <c r="O266" s="3">
        <v>20200</v>
      </c>
      <c r="P266" s="3">
        <v>20000</v>
      </c>
      <c r="Q266" s="3">
        <v>0</v>
      </c>
      <c r="R266" s="3">
        <v>0</v>
      </c>
      <c r="S266" s="3">
        <v>0</v>
      </c>
      <c r="T266" s="3">
        <v>20200</v>
      </c>
      <c r="U266" s="3">
        <v>0</v>
      </c>
      <c r="V266" s="3">
        <v>0</v>
      </c>
      <c r="W266" s="3">
        <v>0</v>
      </c>
      <c r="X266">
        <v>0</v>
      </c>
      <c r="Y266">
        <f t="shared" si="100"/>
        <v>3</v>
      </c>
      <c r="Z266">
        <f t="shared" si="81"/>
        <v>4720</v>
      </c>
      <c r="AA266">
        <f t="shared" si="82"/>
        <v>-20200</v>
      </c>
      <c r="AB266">
        <f t="shared" si="83"/>
        <v>20200</v>
      </c>
      <c r="AC266">
        <f t="shared" si="84"/>
        <v>20000</v>
      </c>
      <c r="AD266">
        <f t="shared" si="85"/>
        <v>0</v>
      </c>
      <c r="AE266">
        <f t="shared" si="86"/>
        <v>0</v>
      </c>
      <c r="AF266">
        <f t="shared" si="87"/>
        <v>3</v>
      </c>
      <c r="AG266">
        <f t="shared" si="88"/>
        <v>1</v>
      </c>
      <c r="AH266">
        <f t="shared" si="89"/>
        <v>4720</v>
      </c>
      <c r="AI266">
        <f t="shared" si="90"/>
        <v>0</v>
      </c>
      <c r="AJ266">
        <f t="shared" si="91"/>
        <v>0</v>
      </c>
      <c r="AK266">
        <f t="shared" si="92"/>
        <v>0</v>
      </c>
      <c r="AL266">
        <f t="shared" si="93"/>
        <v>0</v>
      </c>
      <c r="AM266">
        <f t="shared" si="94"/>
        <v>0</v>
      </c>
      <c r="AN266">
        <f t="shared" si="95"/>
        <v>0</v>
      </c>
      <c r="AO266">
        <f t="shared" si="96"/>
        <v>0</v>
      </c>
      <c r="AP266">
        <f t="shared" si="97"/>
        <v>0</v>
      </c>
      <c r="AQ266">
        <f t="shared" si="98"/>
        <v>0</v>
      </c>
      <c r="AR266">
        <f t="shared" si="99"/>
        <v>1</v>
      </c>
    </row>
    <row r="267" spans="1:44" x14ac:dyDescent="0.3">
      <c r="A267" s="2" t="s">
        <v>309</v>
      </c>
      <c r="B267" s="3">
        <v>50000</v>
      </c>
      <c r="C267" s="2">
        <v>1</v>
      </c>
      <c r="D267" s="2">
        <v>3</v>
      </c>
      <c r="E267" s="2">
        <v>1</v>
      </c>
      <c r="F267" s="2">
        <v>51</v>
      </c>
      <c r="G267" s="2">
        <v>2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3">
        <v>55028</v>
      </c>
      <c r="N267" s="3">
        <v>50184</v>
      </c>
      <c r="O267" s="3">
        <v>50391</v>
      </c>
      <c r="P267" s="3">
        <v>19867</v>
      </c>
      <c r="Q267" s="3">
        <v>20154</v>
      </c>
      <c r="R267" s="3">
        <v>18732</v>
      </c>
      <c r="S267" s="3">
        <v>3000</v>
      </c>
      <c r="T267" s="3">
        <v>1600</v>
      </c>
      <c r="U267" s="3">
        <v>1000</v>
      </c>
      <c r="V267" s="3">
        <v>1000</v>
      </c>
      <c r="W267" s="3">
        <v>1000</v>
      </c>
      <c r="X267">
        <v>1000</v>
      </c>
      <c r="Y267">
        <f t="shared" si="100"/>
        <v>6</v>
      </c>
      <c r="Z267">
        <f t="shared" si="81"/>
        <v>52028</v>
      </c>
      <c r="AA267">
        <f t="shared" si="82"/>
        <v>48584</v>
      </c>
      <c r="AB267">
        <f t="shared" si="83"/>
        <v>49391</v>
      </c>
      <c r="AC267">
        <f t="shared" si="84"/>
        <v>18867</v>
      </c>
      <c r="AD267">
        <f t="shared" si="85"/>
        <v>19154</v>
      </c>
      <c r="AE267">
        <f t="shared" si="86"/>
        <v>17732</v>
      </c>
      <c r="AF267">
        <f t="shared" si="87"/>
        <v>0</v>
      </c>
      <c r="AG267">
        <f t="shared" si="88"/>
        <v>0</v>
      </c>
      <c r="AH267">
        <f t="shared" si="89"/>
        <v>36296</v>
      </c>
      <c r="AI267">
        <f t="shared" si="90"/>
        <v>2000</v>
      </c>
      <c r="AJ267">
        <f t="shared" si="91"/>
        <v>2</v>
      </c>
      <c r="AK267">
        <f t="shared" si="92"/>
        <v>0</v>
      </c>
      <c r="AL267">
        <f t="shared" si="93"/>
        <v>0</v>
      </c>
      <c r="AM267">
        <f t="shared" si="94"/>
        <v>0</v>
      </c>
      <c r="AN267">
        <f t="shared" si="95"/>
        <v>0</v>
      </c>
      <c r="AO267">
        <f t="shared" si="96"/>
        <v>0</v>
      </c>
      <c r="AP267">
        <f t="shared" si="97"/>
        <v>2</v>
      </c>
      <c r="AQ267">
        <f t="shared" si="98"/>
        <v>0.33333333333333331</v>
      </c>
      <c r="AR267">
        <f t="shared" si="99"/>
        <v>0</v>
      </c>
    </row>
    <row r="268" spans="1:44" x14ac:dyDescent="0.3">
      <c r="A268" s="2" t="s">
        <v>310</v>
      </c>
      <c r="B268" s="3">
        <v>50000</v>
      </c>
      <c r="C268" s="2">
        <v>2</v>
      </c>
      <c r="D268" s="2">
        <v>2</v>
      </c>
      <c r="E268" s="2">
        <v>2</v>
      </c>
      <c r="F268" s="2">
        <v>24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2</v>
      </c>
      <c r="M268" s="3">
        <v>45537</v>
      </c>
      <c r="N268" s="3">
        <v>46601</v>
      </c>
      <c r="O268" s="3">
        <v>47276</v>
      </c>
      <c r="P268" s="3">
        <v>48224</v>
      </c>
      <c r="Q268" s="3">
        <v>48760</v>
      </c>
      <c r="R268" s="3">
        <v>48382</v>
      </c>
      <c r="S268" s="3">
        <v>2100</v>
      </c>
      <c r="T268" s="3">
        <v>1760</v>
      </c>
      <c r="U268" s="3">
        <v>1707</v>
      </c>
      <c r="V268" s="3">
        <v>2602</v>
      </c>
      <c r="W268" s="3">
        <v>1000</v>
      </c>
      <c r="X268">
        <v>1640</v>
      </c>
      <c r="Y268">
        <f t="shared" si="100"/>
        <v>6</v>
      </c>
      <c r="Z268">
        <f t="shared" si="81"/>
        <v>43437</v>
      </c>
      <c r="AA268">
        <f t="shared" si="82"/>
        <v>44841</v>
      </c>
      <c r="AB268">
        <f t="shared" si="83"/>
        <v>45569</v>
      </c>
      <c r="AC268">
        <f t="shared" si="84"/>
        <v>45622</v>
      </c>
      <c r="AD268">
        <f t="shared" si="85"/>
        <v>47760</v>
      </c>
      <c r="AE268">
        <f t="shared" si="86"/>
        <v>46742</v>
      </c>
      <c r="AF268">
        <f t="shared" si="87"/>
        <v>0</v>
      </c>
      <c r="AG268">
        <f t="shared" si="88"/>
        <v>0</v>
      </c>
      <c r="AH268">
        <f t="shared" si="89"/>
        <v>-2845</v>
      </c>
      <c r="AI268">
        <f t="shared" si="90"/>
        <v>460</v>
      </c>
      <c r="AJ268">
        <f t="shared" si="91"/>
        <v>0</v>
      </c>
      <c r="AK268">
        <f t="shared" si="92"/>
        <v>0</v>
      </c>
      <c r="AL268">
        <f t="shared" si="93"/>
        <v>0</v>
      </c>
      <c r="AM268">
        <f t="shared" si="94"/>
        <v>0</v>
      </c>
      <c r="AN268">
        <f t="shared" si="95"/>
        <v>0</v>
      </c>
      <c r="AO268">
        <f t="shared" si="96"/>
        <v>2</v>
      </c>
      <c r="AP268">
        <f t="shared" si="97"/>
        <v>2</v>
      </c>
      <c r="AQ268">
        <f t="shared" si="98"/>
        <v>0.33333333333333331</v>
      </c>
      <c r="AR268">
        <f t="shared" si="99"/>
        <v>0</v>
      </c>
    </row>
    <row r="269" spans="1:44" x14ac:dyDescent="0.3">
      <c r="A269" s="2" t="s">
        <v>311</v>
      </c>
      <c r="B269" s="3">
        <v>170000</v>
      </c>
      <c r="C269" s="2">
        <v>1</v>
      </c>
      <c r="D269" s="2">
        <v>1</v>
      </c>
      <c r="E269" s="2">
        <v>1</v>
      </c>
      <c r="F269" s="2">
        <v>40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3">
        <v>171841</v>
      </c>
      <c r="N269" s="3">
        <v>171014</v>
      </c>
      <c r="O269" s="3">
        <v>168142</v>
      </c>
      <c r="P269" s="3">
        <v>169821</v>
      </c>
      <c r="Q269" s="3">
        <v>173014</v>
      </c>
      <c r="R269" s="3">
        <v>163570</v>
      </c>
      <c r="S269" s="3">
        <v>7540</v>
      </c>
      <c r="T269" s="3">
        <v>7540</v>
      </c>
      <c r="U269" s="3">
        <v>6301</v>
      </c>
      <c r="V269" s="3">
        <v>6517</v>
      </c>
      <c r="W269" s="3">
        <v>6035</v>
      </c>
      <c r="X269">
        <v>6435</v>
      </c>
      <c r="Y269">
        <f t="shared" si="100"/>
        <v>6</v>
      </c>
      <c r="Z269">
        <f t="shared" si="81"/>
        <v>164301</v>
      </c>
      <c r="AA269">
        <f t="shared" si="82"/>
        <v>163474</v>
      </c>
      <c r="AB269">
        <f t="shared" si="83"/>
        <v>161841</v>
      </c>
      <c r="AC269">
        <f t="shared" si="84"/>
        <v>163304</v>
      </c>
      <c r="AD269">
        <f t="shared" si="85"/>
        <v>166979</v>
      </c>
      <c r="AE269">
        <f t="shared" si="86"/>
        <v>157135</v>
      </c>
      <c r="AF269">
        <f t="shared" si="87"/>
        <v>0</v>
      </c>
      <c r="AG269">
        <f t="shared" si="88"/>
        <v>0</v>
      </c>
      <c r="AH269">
        <f t="shared" si="89"/>
        <v>8271</v>
      </c>
      <c r="AI269">
        <f t="shared" si="90"/>
        <v>1105</v>
      </c>
      <c r="AJ269">
        <f t="shared" si="91"/>
        <v>0</v>
      </c>
      <c r="AK269">
        <f t="shared" si="92"/>
        <v>0</v>
      </c>
      <c r="AL269">
        <f t="shared" si="93"/>
        <v>0</v>
      </c>
      <c r="AM269">
        <f t="shared" si="94"/>
        <v>0</v>
      </c>
      <c r="AN269">
        <f t="shared" si="95"/>
        <v>0</v>
      </c>
      <c r="AO269">
        <f t="shared" si="96"/>
        <v>0</v>
      </c>
      <c r="AP269">
        <f t="shared" si="97"/>
        <v>0</v>
      </c>
      <c r="AQ269">
        <f t="shared" si="98"/>
        <v>0</v>
      </c>
      <c r="AR269">
        <f t="shared" si="99"/>
        <v>0</v>
      </c>
    </row>
    <row r="270" spans="1:44" x14ac:dyDescent="0.3">
      <c r="A270" s="2" t="s">
        <v>312</v>
      </c>
      <c r="B270" s="3">
        <v>20000</v>
      </c>
      <c r="C270" s="2">
        <v>1</v>
      </c>
      <c r="D270" s="2">
        <v>2</v>
      </c>
      <c r="E270" s="2">
        <v>1</v>
      </c>
      <c r="F270" s="2">
        <v>37</v>
      </c>
      <c r="G270" s="2">
        <v>0</v>
      </c>
      <c r="H270" s="2">
        <v>0</v>
      </c>
      <c r="I270" s="2">
        <v>0</v>
      </c>
      <c r="J270" s="2">
        <v>0</v>
      </c>
      <c r="K270" s="2">
        <v>2</v>
      </c>
      <c r="L270" s="2">
        <v>0</v>
      </c>
      <c r="M270" s="3">
        <v>17214</v>
      </c>
      <c r="N270" s="3">
        <v>9633</v>
      </c>
      <c r="O270" s="3">
        <v>10944</v>
      </c>
      <c r="P270" s="3">
        <v>11280</v>
      </c>
      <c r="Q270" s="3">
        <v>11011</v>
      </c>
      <c r="R270" s="3">
        <v>7755</v>
      </c>
      <c r="S270" s="3">
        <v>2248</v>
      </c>
      <c r="T270" s="3">
        <v>1500</v>
      </c>
      <c r="U270" s="3">
        <v>757</v>
      </c>
      <c r="V270" s="3">
        <v>0</v>
      </c>
      <c r="W270" s="3">
        <v>430</v>
      </c>
      <c r="X270">
        <v>1000</v>
      </c>
      <c r="Y270">
        <f t="shared" si="100"/>
        <v>6</v>
      </c>
      <c r="Z270">
        <f t="shared" si="81"/>
        <v>14966</v>
      </c>
      <c r="AA270">
        <f t="shared" si="82"/>
        <v>8133</v>
      </c>
      <c r="AB270">
        <f t="shared" si="83"/>
        <v>10187</v>
      </c>
      <c r="AC270">
        <f t="shared" si="84"/>
        <v>11280</v>
      </c>
      <c r="AD270">
        <f t="shared" si="85"/>
        <v>10581</v>
      </c>
      <c r="AE270">
        <f t="shared" si="86"/>
        <v>6755</v>
      </c>
      <c r="AF270">
        <f t="shared" si="87"/>
        <v>0</v>
      </c>
      <c r="AG270">
        <f t="shared" si="88"/>
        <v>0</v>
      </c>
      <c r="AH270">
        <f t="shared" si="89"/>
        <v>9459</v>
      </c>
      <c r="AI270">
        <f t="shared" si="90"/>
        <v>1248</v>
      </c>
      <c r="AJ270">
        <f t="shared" si="91"/>
        <v>0</v>
      </c>
      <c r="AK270">
        <f t="shared" si="92"/>
        <v>0</v>
      </c>
      <c r="AL270">
        <f t="shared" si="93"/>
        <v>0</v>
      </c>
      <c r="AM270">
        <f t="shared" si="94"/>
        <v>0</v>
      </c>
      <c r="AN270">
        <f t="shared" si="95"/>
        <v>2</v>
      </c>
      <c r="AO270">
        <f t="shared" si="96"/>
        <v>0</v>
      </c>
      <c r="AP270">
        <f t="shared" si="97"/>
        <v>2</v>
      </c>
      <c r="AQ270">
        <f t="shared" si="98"/>
        <v>0.33333333333333331</v>
      </c>
      <c r="AR270">
        <f t="shared" si="99"/>
        <v>0</v>
      </c>
    </row>
    <row r="271" spans="1:44" x14ac:dyDescent="0.3">
      <c r="A271" s="2" t="s">
        <v>313</v>
      </c>
      <c r="B271" s="3">
        <v>230000</v>
      </c>
      <c r="C271" s="2">
        <v>1</v>
      </c>
      <c r="D271" s="2">
        <v>1</v>
      </c>
      <c r="E271" s="2">
        <v>1</v>
      </c>
      <c r="F271" s="2">
        <v>45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3">
        <v>43885</v>
      </c>
      <c r="N271" s="3">
        <v>44926</v>
      </c>
      <c r="O271" s="3">
        <v>45941</v>
      </c>
      <c r="P271" s="3">
        <v>46853</v>
      </c>
      <c r="Q271" s="3">
        <v>47834</v>
      </c>
      <c r="R271" s="3">
        <v>48942</v>
      </c>
      <c r="S271" s="3">
        <v>1749</v>
      </c>
      <c r="T271" s="3">
        <v>1764</v>
      </c>
      <c r="U271" s="3">
        <v>1676</v>
      </c>
      <c r="V271" s="3">
        <v>1735</v>
      </c>
      <c r="W271" s="3">
        <v>1902</v>
      </c>
      <c r="X271">
        <v>2189</v>
      </c>
      <c r="Y271">
        <f t="shared" si="100"/>
        <v>6</v>
      </c>
      <c r="Z271">
        <f t="shared" si="81"/>
        <v>42136</v>
      </c>
      <c r="AA271">
        <f t="shared" si="82"/>
        <v>43162</v>
      </c>
      <c r="AB271">
        <f t="shared" si="83"/>
        <v>44265</v>
      </c>
      <c r="AC271">
        <f t="shared" si="84"/>
        <v>45118</v>
      </c>
      <c r="AD271">
        <f t="shared" si="85"/>
        <v>45932</v>
      </c>
      <c r="AE271">
        <f t="shared" si="86"/>
        <v>46753</v>
      </c>
      <c r="AF271">
        <f t="shared" si="87"/>
        <v>0</v>
      </c>
      <c r="AG271">
        <f t="shared" si="88"/>
        <v>0</v>
      </c>
      <c r="AH271">
        <f t="shared" si="89"/>
        <v>-5057</v>
      </c>
      <c r="AI271">
        <f t="shared" si="90"/>
        <v>-440</v>
      </c>
      <c r="AJ271">
        <f t="shared" si="91"/>
        <v>0</v>
      </c>
      <c r="AK271">
        <f t="shared" si="92"/>
        <v>0</v>
      </c>
      <c r="AL271">
        <f t="shared" si="93"/>
        <v>0</v>
      </c>
      <c r="AM271">
        <f t="shared" si="94"/>
        <v>0</v>
      </c>
      <c r="AN271">
        <f t="shared" si="95"/>
        <v>0</v>
      </c>
      <c r="AO271">
        <f t="shared" si="96"/>
        <v>0</v>
      </c>
      <c r="AP271">
        <f t="shared" si="97"/>
        <v>0</v>
      </c>
      <c r="AQ271">
        <f t="shared" si="98"/>
        <v>0</v>
      </c>
      <c r="AR271">
        <f t="shared" si="99"/>
        <v>0</v>
      </c>
    </row>
    <row r="272" spans="1:44" x14ac:dyDescent="0.3">
      <c r="A272" s="2" t="s">
        <v>314</v>
      </c>
      <c r="B272" s="3">
        <v>250000</v>
      </c>
      <c r="C272" s="2">
        <v>2</v>
      </c>
      <c r="D272" s="2">
        <v>2</v>
      </c>
      <c r="E272" s="2">
        <v>2</v>
      </c>
      <c r="F272" s="2">
        <v>26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-1</v>
      </c>
      <c r="M272" s="3">
        <v>46467</v>
      </c>
      <c r="N272" s="3">
        <v>17787</v>
      </c>
      <c r="O272" s="3">
        <v>18852</v>
      </c>
      <c r="P272" s="3">
        <v>24097</v>
      </c>
      <c r="Q272" s="3">
        <v>19152</v>
      </c>
      <c r="R272" s="3">
        <v>1547</v>
      </c>
      <c r="S272" s="3">
        <v>1500</v>
      </c>
      <c r="T272" s="3">
        <v>1500</v>
      </c>
      <c r="U272" s="3">
        <v>5645</v>
      </c>
      <c r="V272" s="3">
        <v>500</v>
      </c>
      <c r="W272" s="3">
        <v>1547</v>
      </c>
      <c r="X272">
        <v>0</v>
      </c>
      <c r="Y272">
        <f t="shared" si="100"/>
        <v>6</v>
      </c>
      <c r="Z272">
        <f t="shared" si="81"/>
        <v>44967</v>
      </c>
      <c r="AA272">
        <f t="shared" si="82"/>
        <v>16287</v>
      </c>
      <c r="AB272">
        <f t="shared" si="83"/>
        <v>13207</v>
      </c>
      <c r="AC272">
        <f t="shared" si="84"/>
        <v>23597</v>
      </c>
      <c r="AD272">
        <f t="shared" si="85"/>
        <v>17605</v>
      </c>
      <c r="AE272">
        <f t="shared" si="86"/>
        <v>1547</v>
      </c>
      <c r="AF272">
        <f t="shared" si="87"/>
        <v>0</v>
      </c>
      <c r="AG272">
        <f t="shared" si="88"/>
        <v>0</v>
      </c>
      <c r="AH272">
        <f t="shared" si="89"/>
        <v>44920</v>
      </c>
      <c r="AI272">
        <f t="shared" si="90"/>
        <v>1500</v>
      </c>
      <c r="AJ272">
        <f t="shared" si="91"/>
        <v>0</v>
      </c>
      <c r="AK272">
        <f t="shared" si="92"/>
        <v>0</v>
      </c>
      <c r="AL272">
        <f t="shared" si="93"/>
        <v>0</v>
      </c>
      <c r="AM272">
        <f t="shared" si="94"/>
        <v>0</v>
      </c>
      <c r="AN272">
        <f t="shared" si="95"/>
        <v>0</v>
      </c>
      <c r="AO272">
        <f t="shared" si="96"/>
        <v>0</v>
      </c>
      <c r="AP272">
        <f t="shared" si="97"/>
        <v>0</v>
      </c>
      <c r="AQ272">
        <f t="shared" si="98"/>
        <v>0</v>
      </c>
      <c r="AR272">
        <f t="shared" si="99"/>
        <v>0</v>
      </c>
    </row>
    <row r="273" spans="1:44" x14ac:dyDescent="0.3">
      <c r="A273" s="2" t="s">
        <v>315</v>
      </c>
      <c r="B273" s="3">
        <v>320000</v>
      </c>
      <c r="C273" s="2">
        <v>2</v>
      </c>
      <c r="D273" s="2">
        <v>2</v>
      </c>
      <c r="E273" s="2">
        <v>1</v>
      </c>
      <c r="F273" s="2">
        <v>44</v>
      </c>
      <c r="G273" s="2">
        <v>-1</v>
      </c>
      <c r="H273" s="2">
        <v>-1</v>
      </c>
      <c r="I273" s="2">
        <v>-1</v>
      </c>
      <c r="J273" s="2">
        <v>-1</v>
      </c>
      <c r="K273" s="2">
        <v>0</v>
      </c>
      <c r="L273" s="2">
        <v>-1</v>
      </c>
      <c r="M273" s="3">
        <v>396</v>
      </c>
      <c r="N273" s="3">
        <v>396</v>
      </c>
      <c r="O273" s="3">
        <v>396</v>
      </c>
      <c r="P273" s="3">
        <v>792</v>
      </c>
      <c r="Q273" s="3">
        <v>396</v>
      </c>
      <c r="R273" s="3">
        <v>396</v>
      </c>
      <c r="S273" s="3">
        <v>396</v>
      </c>
      <c r="T273" s="3">
        <v>396</v>
      </c>
      <c r="U273" s="3">
        <v>792</v>
      </c>
      <c r="V273" s="3">
        <v>0</v>
      </c>
      <c r="W273" s="3">
        <v>396</v>
      </c>
      <c r="X273">
        <v>396</v>
      </c>
      <c r="Y273">
        <f t="shared" si="100"/>
        <v>6</v>
      </c>
      <c r="Z273">
        <f t="shared" si="81"/>
        <v>0</v>
      </c>
      <c r="AA273">
        <f t="shared" si="82"/>
        <v>0</v>
      </c>
      <c r="AB273">
        <f t="shared" si="83"/>
        <v>-396</v>
      </c>
      <c r="AC273">
        <f t="shared" si="84"/>
        <v>792</v>
      </c>
      <c r="AD273">
        <f t="shared" si="85"/>
        <v>0</v>
      </c>
      <c r="AE273">
        <f t="shared" si="86"/>
        <v>0</v>
      </c>
      <c r="AF273">
        <f t="shared" si="87"/>
        <v>5</v>
      </c>
      <c r="AG273">
        <f t="shared" si="88"/>
        <v>0.83333333333333337</v>
      </c>
      <c r="AH273">
        <f t="shared" si="89"/>
        <v>0</v>
      </c>
      <c r="AI273">
        <f t="shared" si="90"/>
        <v>0</v>
      </c>
      <c r="AJ273">
        <f t="shared" si="91"/>
        <v>0</v>
      </c>
      <c r="AK273">
        <f t="shared" si="92"/>
        <v>0</v>
      </c>
      <c r="AL273">
        <f t="shared" si="93"/>
        <v>0</v>
      </c>
      <c r="AM273">
        <f t="shared" si="94"/>
        <v>0</v>
      </c>
      <c r="AN273">
        <f t="shared" si="95"/>
        <v>0</v>
      </c>
      <c r="AO273">
        <f t="shared" si="96"/>
        <v>0</v>
      </c>
      <c r="AP273">
        <f t="shared" si="97"/>
        <v>0</v>
      </c>
      <c r="AQ273">
        <f t="shared" si="98"/>
        <v>0</v>
      </c>
      <c r="AR273">
        <f t="shared" si="99"/>
        <v>1</v>
      </c>
    </row>
    <row r="274" spans="1:44" x14ac:dyDescent="0.3">
      <c r="A274" s="2" t="s">
        <v>316</v>
      </c>
      <c r="B274" s="3">
        <v>200000</v>
      </c>
      <c r="C274" s="2">
        <v>2</v>
      </c>
      <c r="D274" s="2">
        <v>1</v>
      </c>
      <c r="E274" s="2">
        <v>2</v>
      </c>
      <c r="F274" s="2">
        <v>42</v>
      </c>
      <c r="G274" s="2">
        <v>-1</v>
      </c>
      <c r="H274" s="2">
        <v>-1</v>
      </c>
      <c r="I274" s="2">
        <v>-1</v>
      </c>
      <c r="J274" s="2">
        <v>-1</v>
      </c>
      <c r="K274" s="2">
        <v>-1</v>
      </c>
      <c r="L274" s="2">
        <v>-1</v>
      </c>
      <c r="M274" s="3">
        <v>1347</v>
      </c>
      <c r="N274" s="3">
        <v>208</v>
      </c>
      <c r="O274" s="3">
        <v>1582</v>
      </c>
      <c r="P274" s="3">
        <v>3607</v>
      </c>
      <c r="Q274" s="3">
        <v>894</v>
      </c>
      <c r="R274" s="3">
        <v>301</v>
      </c>
      <c r="S274" s="3">
        <v>208</v>
      </c>
      <c r="T274" s="3">
        <v>1677</v>
      </c>
      <c r="U274" s="3">
        <v>3607</v>
      </c>
      <c r="V274" s="3">
        <v>894</v>
      </c>
      <c r="W274" s="3">
        <v>301</v>
      </c>
      <c r="X274">
        <v>2457</v>
      </c>
      <c r="Y274">
        <f t="shared" si="100"/>
        <v>6</v>
      </c>
      <c r="Z274">
        <f t="shared" si="81"/>
        <v>1139</v>
      </c>
      <c r="AA274">
        <f t="shared" si="82"/>
        <v>-1469</v>
      </c>
      <c r="AB274">
        <f t="shared" si="83"/>
        <v>-2025</v>
      </c>
      <c r="AC274">
        <f t="shared" si="84"/>
        <v>2713</v>
      </c>
      <c r="AD274">
        <f t="shared" si="85"/>
        <v>593</v>
      </c>
      <c r="AE274">
        <f t="shared" si="86"/>
        <v>-2156</v>
      </c>
      <c r="AF274">
        <f t="shared" si="87"/>
        <v>3</v>
      </c>
      <c r="AG274">
        <f t="shared" si="88"/>
        <v>0.5</v>
      </c>
      <c r="AH274">
        <f t="shared" si="89"/>
        <v>1046</v>
      </c>
      <c r="AI274">
        <f t="shared" si="90"/>
        <v>-2249</v>
      </c>
      <c r="AJ274">
        <f t="shared" si="91"/>
        <v>0</v>
      </c>
      <c r="AK274">
        <f t="shared" si="92"/>
        <v>0</v>
      </c>
      <c r="AL274">
        <f t="shared" si="93"/>
        <v>0</v>
      </c>
      <c r="AM274">
        <f t="shared" si="94"/>
        <v>0</v>
      </c>
      <c r="AN274">
        <f t="shared" si="95"/>
        <v>0</v>
      </c>
      <c r="AO274">
        <f t="shared" si="96"/>
        <v>0</v>
      </c>
      <c r="AP274">
        <f t="shared" si="97"/>
        <v>0</v>
      </c>
      <c r="AQ274">
        <f t="shared" si="98"/>
        <v>0</v>
      </c>
      <c r="AR274">
        <f t="shared" si="99"/>
        <v>1</v>
      </c>
    </row>
    <row r="275" spans="1:44" x14ac:dyDescent="0.3">
      <c r="A275" s="2" t="s">
        <v>317</v>
      </c>
      <c r="B275" s="3">
        <v>210000</v>
      </c>
      <c r="C275" s="2">
        <v>2</v>
      </c>
      <c r="D275" s="2">
        <v>2</v>
      </c>
      <c r="E275" s="2">
        <v>1</v>
      </c>
      <c r="F275" s="2">
        <v>48</v>
      </c>
      <c r="G275" s="2">
        <v>-2</v>
      </c>
      <c r="H275" s="2">
        <v>-2</v>
      </c>
      <c r="I275" s="2">
        <v>-2</v>
      </c>
      <c r="J275" s="2">
        <v>-2</v>
      </c>
      <c r="K275" s="2">
        <v>-2</v>
      </c>
      <c r="L275" s="2">
        <v>-2</v>
      </c>
      <c r="M275" s="3">
        <v>140</v>
      </c>
      <c r="N275" s="3">
        <v>140</v>
      </c>
      <c r="O275" s="3">
        <v>140</v>
      </c>
      <c r="P275" s="3">
        <v>60</v>
      </c>
      <c r="Q275" s="3">
        <v>120</v>
      </c>
      <c r="R275" s="3">
        <v>-20</v>
      </c>
      <c r="S275" s="3">
        <v>140</v>
      </c>
      <c r="T275" s="3">
        <v>140</v>
      </c>
      <c r="U275" s="3">
        <v>60</v>
      </c>
      <c r="V275" s="3">
        <v>200</v>
      </c>
      <c r="W275" s="3">
        <v>0</v>
      </c>
      <c r="X275">
        <v>0</v>
      </c>
      <c r="Y275">
        <f t="shared" si="100"/>
        <v>6</v>
      </c>
      <c r="Z275">
        <f t="shared" si="81"/>
        <v>0</v>
      </c>
      <c r="AA275">
        <f t="shared" si="82"/>
        <v>0</v>
      </c>
      <c r="AB275">
        <f t="shared" si="83"/>
        <v>80</v>
      </c>
      <c r="AC275">
        <f t="shared" si="84"/>
        <v>-140</v>
      </c>
      <c r="AD275">
        <f t="shared" si="85"/>
        <v>120</v>
      </c>
      <c r="AE275">
        <f t="shared" si="86"/>
        <v>-20</v>
      </c>
      <c r="AF275">
        <f t="shared" si="87"/>
        <v>4</v>
      </c>
      <c r="AG275">
        <f t="shared" si="88"/>
        <v>0.66666666666666663</v>
      </c>
      <c r="AH275">
        <f t="shared" si="89"/>
        <v>160</v>
      </c>
      <c r="AI275">
        <f t="shared" si="90"/>
        <v>140</v>
      </c>
      <c r="AJ275">
        <f t="shared" si="91"/>
        <v>0</v>
      </c>
      <c r="AK275">
        <f t="shared" si="92"/>
        <v>0</v>
      </c>
      <c r="AL275">
        <f t="shared" si="93"/>
        <v>0</v>
      </c>
      <c r="AM275">
        <f t="shared" si="94"/>
        <v>0</v>
      </c>
      <c r="AN275">
        <f t="shared" si="95"/>
        <v>0</v>
      </c>
      <c r="AO275">
        <f t="shared" si="96"/>
        <v>0</v>
      </c>
      <c r="AP275">
        <f t="shared" si="97"/>
        <v>0</v>
      </c>
      <c r="AQ275">
        <f t="shared" si="98"/>
        <v>0</v>
      </c>
      <c r="AR275">
        <f t="shared" si="99"/>
        <v>0</v>
      </c>
    </row>
    <row r="276" spans="1:44" x14ac:dyDescent="0.3">
      <c r="A276" s="2" t="s">
        <v>318</v>
      </c>
      <c r="B276" s="3">
        <v>310000</v>
      </c>
      <c r="C276" s="2">
        <v>2</v>
      </c>
      <c r="D276" s="2">
        <v>2</v>
      </c>
      <c r="E276" s="2">
        <v>1</v>
      </c>
      <c r="F276" s="2">
        <v>48</v>
      </c>
      <c r="G276" s="2">
        <v>-2</v>
      </c>
      <c r="H276" s="2">
        <v>-2</v>
      </c>
      <c r="I276" s="2">
        <v>-2</v>
      </c>
      <c r="J276" s="2">
        <v>-2</v>
      </c>
      <c r="K276" s="2">
        <v>-2</v>
      </c>
      <c r="L276" s="2">
        <v>-2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>
        <v>0</v>
      </c>
      <c r="Y276">
        <f t="shared" si="100"/>
        <v>0</v>
      </c>
      <c r="Z276">
        <f t="shared" si="81"/>
        <v>0</v>
      </c>
      <c r="AA276">
        <f t="shared" si="82"/>
        <v>0</v>
      </c>
      <c r="AB276">
        <f t="shared" si="83"/>
        <v>0</v>
      </c>
      <c r="AC276">
        <f t="shared" si="84"/>
        <v>0</v>
      </c>
      <c r="AD276">
        <f t="shared" si="85"/>
        <v>0</v>
      </c>
      <c r="AE276">
        <f t="shared" si="86"/>
        <v>0</v>
      </c>
      <c r="AF276">
        <f t="shared" si="87"/>
        <v>6</v>
      </c>
      <c r="AG276">
        <f t="shared" si="88"/>
        <v>0</v>
      </c>
      <c r="AH276">
        <f t="shared" si="89"/>
        <v>0</v>
      </c>
      <c r="AI276">
        <f t="shared" si="90"/>
        <v>0</v>
      </c>
      <c r="AJ276">
        <f t="shared" si="91"/>
        <v>0</v>
      </c>
      <c r="AK276">
        <f t="shared" si="92"/>
        <v>0</v>
      </c>
      <c r="AL276">
        <f t="shared" si="93"/>
        <v>0</v>
      </c>
      <c r="AM276">
        <f t="shared" si="94"/>
        <v>0</v>
      </c>
      <c r="AN276">
        <f t="shared" si="95"/>
        <v>0</v>
      </c>
      <c r="AO276">
        <f t="shared" si="96"/>
        <v>0</v>
      </c>
      <c r="AP276">
        <f t="shared" si="97"/>
        <v>0</v>
      </c>
      <c r="AQ276">
        <f t="shared" si="98"/>
        <v>0</v>
      </c>
      <c r="AR276">
        <f t="shared" si="99"/>
        <v>0</v>
      </c>
    </row>
    <row r="277" spans="1:44" x14ac:dyDescent="0.3">
      <c r="A277" s="2" t="s">
        <v>319</v>
      </c>
      <c r="B277" s="3">
        <v>20000</v>
      </c>
      <c r="C277" s="2">
        <v>1</v>
      </c>
      <c r="D277" s="2">
        <v>3</v>
      </c>
      <c r="E277" s="2">
        <v>1</v>
      </c>
      <c r="F277" s="2">
        <v>45</v>
      </c>
      <c r="G277" s="2">
        <v>0</v>
      </c>
      <c r="H277" s="2">
        <v>0</v>
      </c>
      <c r="I277" s="2">
        <v>2</v>
      </c>
      <c r="J277" s="2">
        <v>2</v>
      </c>
      <c r="K277" s="2">
        <v>2</v>
      </c>
      <c r="L277" s="2">
        <v>2</v>
      </c>
      <c r="M277" s="3">
        <v>10574</v>
      </c>
      <c r="N277" s="3">
        <v>13097</v>
      </c>
      <c r="O277" s="3">
        <v>12595</v>
      </c>
      <c r="P277" s="3">
        <v>13157</v>
      </c>
      <c r="Q277" s="3">
        <v>12803</v>
      </c>
      <c r="R277" s="3">
        <v>13851</v>
      </c>
      <c r="S277" s="3">
        <v>3010</v>
      </c>
      <c r="T277" s="3">
        <v>0</v>
      </c>
      <c r="U277" s="3">
        <v>1070</v>
      </c>
      <c r="V277" s="3">
        <v>0</v>
      </c>
      <c r="W277" s="3">
        <v>1260</v>
      </c>
      <c r="X277">
        <v>0</v>
      </c>
      <c r="Y277">
        <f t="shared" si="100"/>
        <v>6</v>
      </c>
      <c r="Z277">
        <f t="shared" si="81"/>
        <v>7564</v>
      </c>
      <c r="AA277">
        <f t="shared" si="82"/>
        <v>13097</v>
      </c>
      <c r="AB277">
        <f t="shared" si="83"/>
        <v>11525</v>
      </c>
      <c r="AC277">
        <f t="shared" si="84"/>
        <v>13157</v>
      </c>
      <c r="AD277">
        <f t="shared" si="85"/>
        <v>11543</v>
      </c>
      <c r="AE277">
        <f t="shared" si="86"/>
        <v>13851</v>
      </c>
      <c r="AF277">
        <f t="shared" si="87"/>
        <v>0</v>
      </c>
      <c r="AG277">
        <f t="shared" si="88"/>
        <v>0</v>
      </c>
      <c r="AH277">
        <f t="shared" si="89"/>
        <v>-3277</v>
      </c>
      <c r="AI277">
        <f t="shared" si="90"/>
        <v>3010</v>
      </c>
      <c r="AJ277">
        <f t="shared" si="91"/>
        <v>0</v>
      </c>
      <c r="AK277">
        <f t="shared" si="92"/>
        <v>0</v>
      </c>
      <c r="AL277">
        <f t="shared" si="93"/>
        <v>2</v>
      </c>
      <c r="AM277">
        <f t="shared" si="94"/>
        <v>2</v>
      </c>
      <c r="AN277">
        <f t="shared" si="95"/>
        <v>2</v>
      </c>
      <c r="AO277">
        <f t="shared" si="96"/>
        <v>2</v>
      </c>
      <c r="AP277">
        <f t="shared" si="97"/>
        <v>8</v>
      </c>
      <c r="AQ277">
        <f t="shared" si="98"/>
        <v>1.3333333333333333</v>
      </c>
      <c r="AR277">
        <f t="shared" si="99"/>
        <v>0</v>
      </c>
    </row>
    <row r="278" spans="1:44" x14ac:dyDescent="0.3">
      <c r="A278" s="2" t="s">
        <v>320</v>
      </c>
      <c r="B278" s="3">
        <v>170000</v>
      </c>
      <c r="C278" s="2">
        <v>2</v>
      </c>
      <c r="D278" s="2">
        <v>2</v>
      </c>
      <c r="E278" s="2">
        <v>1</v>
      </c>
      <c r="F278" s="2">
        <v>43</v>
      </c>
      <c r="G278" s="2">
        <v>0</v>
      </c>
      <c r="H278" s="2">
        <v>-1</v>
      </c>
      <c r="I278" s="2">
        <v>-1</v>
      </c>
      <c r="J278" s="2">
        <v>-1</v>
      </c>
      <c r="K278" s="2">
        <v>-1</v>
      </c>
      <c r="L278" s="2">
        <v>-1</v>
      </c>
      <c r="M278" s="3">
        <v>20699</v>
      </c>
      <c r="N278" s="3">
        <v>11614</v>
      </c>
      <c r="O278" s="3">
        <v>11487</v>
      </c>
      <c r="P278" s="3">
        <v>14716</v>
      </c>
      <c r="Q278" s="3">
        <v>8172</v>
      </c>
      <c r="R278" s="3">
        <v>8244</v>
      </c>
      <c r="S278" s="3">
        <v>11614</v>
      </c>
      <c r="T278" s="3">
        <v>11487</v>
      </c>
      <c r="U278" s="3">
        <v>14743</v>
      </c>
      <c r="V278" s="3">
        <v>8172</v>
      </c>
      <c r="W278" s="3">
        <v>8244</v>
      </c>
      <c r="X278">
        <v>13733</v>
      </c>
      <c r="Y278">
        <f t="shared" si="100"/>
        <v>6</v>
      </c>
      <c r="Z278">
        <f t="shared" si="81"/>
        <v>9085</v>
      </c>
      <c r="AA278">
        <f t="shared" si="82"/>
        <v>127</v>
      </c>
      <c r="AB278">
        <f t="shared" si="83"/>
        <v>-3256</v>
      </c>
      <c r="AC278">
        <f t="shared" si="84"/>
        <v>6544</v>
      </c>
      <c r="AD278">
        <f t="shared" si="85"/>
        <v>-72</v>
      </c>
      <c r="AE278">
        <f t="shared" si="86"/>
        <v>-5489</v>
      </c>
      <c r="AF278">
        <f t="shared" si="87"/>
        <v>3</v>
      </c>
      <c r="AG278">
        <f t="shared" si="88"/>
        <v>0.5</v>
      </c>
      <c r="AH278">
        <f t="shared" si="89"/>
        <v>12455</v>
      </c>
      <c r="AI278">
        <f t="shared" si="90"/>
        <v>-2119</v>
      </c>
      <c r="AJ278">
        <f t="shared" si="91"/>
        <v>0</v>
      </c>
      <c r="AK278">
        <f t="shared" si="92"/>
        <v>0</v>
      </c>
      <c r="AL278">
        <f t="shared" si="93"/>
        <v>0</v>
      </c>
      <c r="AM278">
        <f t="shared" si="94"/>
        <v>0</v>
      </c>
      <c r="AN278">
        <f t="shared" si="95"/>
        <v>0</v>
      </c>
      <c r="AO278">
        <f t="shared" si="96"/>
        <v>0</v>
      </c>
      <c r="AP278">
        <f t="shared" si="97"/>
        <v>0</v>
      </c>
      <c r="AQ278">
        <f t="shared" si="98"/>
        <v>0</v>
      </c>
      <c r="AR278">
        <f t="shared" si="99"/>
        <v>1</v>
      </c>
    </row>
    <row r="279" spans="1:44" x14ac:dyDescent="0.3">
      <c r="A279" s="2" t="s">
        <v>321</v>
      </c>
      <c r="B279" s="3">
        <v>30000</v>
      </c>
      <c r="C279" s="2">
        <v>1</v>
      </c>
      <c r="D279" s="2">
        <v>2</v>
      </c>
      <c r="E279" s="2">
        <v>2</v>
      </c>
      <c r="F279" s="2">
        <v>33</v>
      </c>
      <c r="G279" s="2">
        <v>0</v>
      </c>
      <c r="H279" s="2">
        <v>-1</v>
      </c>
      <c r="I279" s="2">
        <v>0</v>
      </c>
      <c r="J279" s="2">
        <v>0</v>
      </c>
      <c r="K279" s="2">
        <v>0</v>
      </c>
      <c r="L279" s="2">
        <v>0</v>
      </c>
      <c r="M279" s="3">
        <v>29574</v>
      </c>
      <c r="N279" s="3">
        <v>26663</v>
      </c>
      <c r="O279" s="3">
        <v>27731</v>
      </c>
      <c r="P279" s="3">
        <v>56359</v>
      </c>
      <c r="Q279" s="3">
        <v>28847</v>
      </c>
      <c r="R279" s="3">
        <v>13030</v>
      </c>
      <c r="S279" s="3">
        <v>28000</v>
      </c>
      <c r="T279" s="3">
        <v>2336</v>
      </c>
      <c r="U279" s="3">
        <v>2000</v>
      </c>
      <c r="V279" s="3">
        <v>2546</v>
      </c>
      <c r="W279" s="3">
        <v>1000</v>
      </c>
      <c r="X279">
        <v>0</v>
      </c>
      <c r="Y279">
        <f t="shared" si="100"/>
        <v>6</v>
      </c>
      <c r="Z279">
        <f t="shared" si="81"/>
        <v>1574</v>
      </c>
      <c r="AA279">
        <f t="shared" si="82"/>
        <v>24327</v>
      </c>
      <c r="AB279">
        <f t="shared" si="83"/>
        <v>25731</v>
      </c>
      <c r="AC279">
        <f t="shared" si="84"/>
        <v>53813</v>
      </c>
      <c r="AD279">
        <f t="shared" si="85"/>
        <v>27847</v>
      </c>
      <c r="AE279">
        <f t="shared" si="86"/>
        <v>13030</v>
      </c>
      <c r="AF279">
        <f t="shared" si="87"/>
        <v>0</v>
      </c>
      <c r="AG279">
        <f t="shared" si="88"/>
        <v>0</v>
      </c>
      <c r="AH279">
        <f t="shared" si="89"/>
        <v>16544</v>
      </c>
      <c r="AI279">
        <f t="shared" si="90"/>
        <v>28000</v>
      </c>
      <c r="AJ279">
        <f t="shared" si="91"/>
        <v>0</v>
      </c>
      <c r="AK279">
        <f t="shared" si="92"/>
        <v>0</v>
      </c>
      <c r="AL279">
        <f t="shared" si="93"/>
        <v>0</v>
      </c>
      <c r="AM279">
        <f t="shared" si="94"/>
        <v>0</v>
      </c>
      <c r="AN279">
        <f t="shared" si="95"/>
        <v>0</v>
      </c>
      <c r="AO279">
        <f t="shared" si="96"/>
        <v>0</v>
      </c>
      <c r="AP279">
        <f t="shared" si="97"/>
        <v>0</v>
      </c>
      <c r="AQ279">
        <f t="shared" si="98"/>
        <v>0</v>
      </c>
      <c r="AR279">
        <f t="shared" si="99"/>
        <v>1</v>
      </c>
    </row>
    <row r="280" spans="1:44" x14ac:dyDescent="0.3">
      <c r="A280" s="2" t="s">
        <v>322</v>
      </c>
      <c r="B280" s="3">
        <v>230000</v>
      </c>
      <c r="C280" s="2">
        <v>2</v>
      </c>
      <c r="D280" s="2">
        <v>1</v>
      </c>
      <c r="E280" s="2">
        <v>2</v>
      </c>
      <c r="F280" s="2">
        <v>38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3">
        <v>25195</v>
      </c>
      <c r="N280" s="3">
        <v>28652</v>
      </c>
      <c r="O280" s="3">
        <v>32838</v>
      </c>
      <c r="P280" s="3">
        <v>35511</v>
      </c>
      <c r="Q280" s="3">
        <v>26828</v>
      </c>
      <c r="R280" s="3">
        <v>19887</v>
      </c>
      <c r="S280" s="3">
        <v>10000</v>
      </c>
      <c r="T280" s="3">
        <v>15000</v>
      </c>
      <c r="U280" s="3">
        <v>6120</v>
      </c>
      <c r="V280" s="3">
        <v>10000</v>
      </c>
      <c r="W280" s="3">
        <v>6000</v>
      </c>
      <c r="X280">
        <v>4000</v>
      </c>
      <c r="Y280">
        <f t="shared" si="100"/>
        <v>6</v>
      </c>
      <c r="Z280">
        <f t="shared" si="81"/>
        <v>15195</v>
      </c>
      <c r="AA280">
        <f t="shared" si="82"/>
        <v>13652</v>
      </c>
      <c r="AB280">
        <f t="shared" si="83"/>
        <v>26718</v>
      </c>
      <c r="AC280">
        <f t="shared" si="84"/>
        <v>25511</v>
      </c>
      <c r="AD280">
        <f t="shared" si="85"/>
        <v>20828</v>
      </c>
      <c r="AE280">
        <f t="shared" si="86"/>
        <v>15887</v>
      </c>
      <c r="AF280">
        <f t="shared" si="87"/>
        <v>0</v>
      </c>
      <c r="AG280">
        <f t="shared" si="88"/>
        <v>0</v>
      </c>
      <c r="AH280">
        <f t="shared" si="89"/>
        <v>5308</v>
      </c>
      <c r="AI280">
        <f t="shared" si="90"/>
        <v>6000</v>
      </c>
      <c r="AJ280">
        <f t="shared" si="91"/>
        <v>0</v>
      </c>
      <c r="AK280">
        <f t="shared" si="92"/>
        <v>0</v>
      </c>
      <c r="AL280">
        <f t="shared" si="93"/>
        <v>0</v>
      </c>
      <c r="AM280">
        <f t="shared" si="94"/>
        <v>0</v>
      </c>
      <c r="AN280">
        <f t="shared" si="95"/>
        <v>0</v>
      </c>
      <c r="AO280">
        <f t="shared" si="96"/>
        <v>0</v>
      </c>
      <c r="AP280">
        <f t="shared" si="97"/>
        <v>0</v>
      </c>
      <c r="AQ280">
        <f t="shared" si="98"/>
        <v>0</v>
      </c>
      <c r="AR280">
        <f t="shared" si="99"/>
        <v>0</v>
      </c>
    </row>
    <row r="281" spans="1:44" x14ac:dyDescent="0.3">
      <c r="A281" s="2" t="s">
        <v>323</v>
      </c>
      <c r="B281" s="3">
        <v>30000</v>
      </c>
      <c r="C281" s="2">
        <v>2</v>
      </c>
      <c r="D281" s="2">
        <v>1</v>
      </c>
      <c r="E281" s="2">
        <v>2</v>
      </c>
      <c r="F281" s="2">
        <v>36</v>
      </c>
      <c r="G281" s="2">
        <v>1</v>
      </c>
      <c r="H281" s="2">
        <v>2</v>
      </c>
      <c r="I281" s="2">
        <v>0</v>
      </c>
      <c r="J281" s="2">
        <v>0</v>
      </c>
      <c r="K281" s="2">
        <v>0</v>
      </c>
      <c r="L281" s="2">
        <v>0</v>
      </c>
      <c r="M281" s="3">
        <v>25747</v>
      </c>
      <c r="N281" s="3">
        <v>25048</v>
      </c>
      <c r="O281" s="3">
        <v>26060</v>
      </c>
      <c r="P281" s="3">
        <v>26578</v>
      </c>
      <c r="Q281" s="3">
        <v>27133</v>
      </c>
      <c r="R281" s="3">
        <v>27783</v>
      </c>
      <c r="S281" s="3">
        <v>0</v>
      </c>
      <c r="T281" s="3">
        <v>1433</v>
      </c>
      <c r="U281" s="3">
        <v>951</v>
      </c>
      <c r="V281" s="3">
        <v>983</v>
      </c>
      <c r="W281" s="3">
        <v>1099</v>
      </c>
      <c r="X281">
        <v>750</v>
      </c>
      <c r="Y281">
        <f t="shared" si="100"/>
        <v>6</v>
      </c>
      <c r="Z281">
        <f t="shared" si="81"/>
        <v>25747</v>
      </c>
      <c r="AA281">
        <f t="shared" si="82"/>
        <v>23615</v>
      </c>
      <c r="AB281">
        <f t="shared" si="83"/>
        <v>25109</v>
      </c>
      <c r="AC281">
        <f t="shared" si="84"/>
        <v>25595</v>
      </c>
      <c r="AD281">
        <f t="shared" si="85"/>
        <v>26034</v>
      </c>
      <c r="AE281">
        <f t="shared" si="86"/>
        <v>27033</v>
      </c>
      <c r="AF281">
        <f t="shared" si="87"/>
        <v>0</v>
      </c>
      <c r="AG281">
        <f t="shared" si="88"/>
        <v>0</v>
      </c>
      <c r="AH281">
        <f t="shared" si="89"/>
        <v>-2036</v>
      </c>
      <c r="AI281">
        <f t="shared" si="90"/>
        <v>-750</v>
      </c>
      <c r="AJ281">
        <f t="shared" si="91"/>
        <v>1</v>
      </c>
      <c r="AK281">
        <f t="shared" si="92"/>
        <v>2</v>
      </c>
      <c r="AL281">
        <f t="shared" si="93"/>
        <v>0</v>
      </c>
      <c r="AM281">
        <f t="shared" si="94"/>
        <v>0</v>
      </c>
      <c r="AN281">
        <f t="shared" si="95"/>
        <v>0</v>
      </c>
      <c r="AO281">
        <f t="shared" si="96"/>
        <v>0</v>
      </c>
      <c r="AP281">
        <f t="shared" si="97"/>
        <v>3</v>
      </c>
      <c r="AQ281">
        <f t="shared" si="98"/>
        <v>0.5</v>
      </c>
      <c r="AR281">
        <f t="shared" si="99"/>
        <v>0</v>
      </c>
    </row>
    <row r="282" spans="1:44" x14ac:dyDescent="0.3">
      <c r="A282" s="2" t="s">
        <v>324</v>
      </c>
      <c r="B282" s="3">
        <v>230000</v>
      </c>
      <c r="C282" s="2">
        <v>1</v>
      </c>
      <c r="D282" s="2">
        <v>1</v>
      </c>
      <c r="E282" s="2">
        <v>1</v>
      </c>
      <c r="F282" s="2">
        <v>32</v>
      </c>
      <c r="G282" s="2">
        <v>1</v>
      </c>
      <c r="H282" s="2">
        <v>-2</v>
      </c>
      <c r="I282" s="2">
        <v>-2</v>
      </c>
      <c r="J282" s="2">
        <v>-2</v>
      </c>
      <c r="K282" s="2">
        <v>-2</v>
      </c>
      <c r="L282" s="2">
        <v>-1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150</v>
      </c>
      <c r="S282" s="3">
        <v>0</v>
      </c>
      <c r="T282" s="3">
        <v>0</v>
      </c>
      <c r="U282" s="3">
        <v>0</v>
      </c>
      <c r="V282" s="3">
        <v>0</v>
      </c>
      <c r="W282" s="3">
        <v>150</v>
      </c>
      <c r="X282">
        <v>990</v>
      </c>
      <c r="Y282">
        <f t="shared" si="100"/>
        <v>1</v>
      </c>
      <c r="Z282">
        <f t="shared" si="81"/>
        <v>0</v>
      </c>
      <c r="AA282">
        <f t="shared" si="82"/>
        <v>0</v>
      </c>
      <c r="AB282">
        <f t="shared" si="83"/>
        <v>0</v>
      </c>
      <c r="AC282">
        <f t="shared" si="84"/>
        <v>0</v>
      </c>
      <c r="AD282">
        <f t="shared" si="85"/>
        <v>-150</v>
      </c>
      <c r="AE282">
        <f t="shared" si="86"/>
        <v>-840</v>
      </c>
      <c r="AF282">
        <f t="shared" si="87"/>
        <v>6</v>
      </c>
      <c r="AG282">
        <f t="shared" si="88"/>
        <v>6</v>
      </c>
      <c r="AH282">
        <f t="shared" si="89"/>
        <v>-150</v>
      </c>
      <c r="AI282">
        <f t="shared" si="90"/>
        <v>-990</v>
      </c>
      <c r="AJ282">
        <f t="shared" si="91"/>
        <v>1</v>
      </c>
      <c r="AK282">
        <f t="shared" si="92"/>
        <v>0</v>
      </c>
      <c r="AL282">
        <f t="shared" si="93"/>
        <v>0</v>
      </c>
      <c r="AM282">
        <f t="shared" si="94"/>
        <v>0</v>
      </c>
      <c r="AN282">
        <f t="shared" si="95"/>
        <v>0</v>
      </c>
      <c r="AO282">
        <f t="shared" si="96"/>
        <v>0</v>
      </c>
      <c r="AP282">
        <f t="shared" si="97"/>
        <v>1</v>
      </c>
      <c r="AQ282">
        <f t="shared" si="98"/>
        <v>1</v>
      </c>
      <c r="AR282">
        <f t="shared" si="99"/>
        <v>0</v>
      </c>
    </row>
    <row r="283" spans="1:44" x14ac:dyDescent="0.3">
      <c r="A283" s="2" t="s">
        <v>325</v>
      </c>
      <c r="B283" s="3">
        <v>260000</v>
      </c>
      <c r="C283" s="2">
        <v>1</v>
      </c>
      <c r="D283" s="2">
        <v>2</v>
      </c>
      <c r="E283" s="2">
        <v>2</v>
      </c>
      <c r="F283" s="2">
        <v>27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3">
        <v>150943</v>
      </c>
      <c r="N283" s="3">
        <v>149285</v>
      </c>
      <c r="O283" s="3">
        <v>151779</v>
      </c>
      <c r="P283" s="3">
        <v>135141</v>
      </c>
      <c r="Q283" s="3">
        <v>124475</v>
      </c>
      <c r="R283" s="3">
        <v>107735</v>
      </c>
      <c r="S283" s="3">
        <v>5501</v>
      </c>
      <c r="T283" s="3">
        <v>5061</v>
      </c>
      <c r="U283" s="3">
        <v>5000</v>
      </c>
      <c r="V283" s="3">
        <v>5000</v>
      </c>
      <c r="W283" s="3">
        <v>3900</v>
      </c>
      <c r="X283">
        <v>3246</v>
      </c>
      <c r="Y283">
        <f t="shared" si="100"/>
        <v>6</v>
      </c>
      <c r="Z283">
        <f t="shared" si="81"/>
        <v>145442</v>
      </c>
      <c r="AA283">
        <f t="shared" si="82"/>
        <v>144224</v>
      </c>
      <c r="AB283">
        <f t="shared" si="83"/>
        <v>146779</v>
      </c>
      <c r="AC283">
        <f t="shared" si="84"/>
        <v>130141</v>
      </c>
      <c r="AD283">
        <f t="shared" si="85"/>
        <v>120575</v>
      </c>
      <c r="AE283">
        <f t="shared" si="86"/>
        <v>104489</v>
      </c>
      <c r="AF283">
        <f t="shared" si="87"/>
        <v>0</v>
      </c>
      <c r="AG283">
        <f t="shared" si="88"/>
        <v>0</v>
      </c>
      <c r="AH283">
        <f t="shared" si="89"/>
        <v>43208</v>
      </c>
      <c r="AI283">
        <f t="shared" si="90"/>
        <v>2255</v>
      </c>
      <c r="AJ283">
        <f t="shared" si="91"/>
        <v>0</v>
      </c>
      <c r="AK283">
        <f t="shared" si="92"/>
        <v>0</v>
      </c>
      <c r="AL283">
        <f t="shared" si="93"/>
        <v>0</v>
      </c>
      <c r="AM283">
        <f t="shared" si="94"/>
        <v>0</v>
      </c>
      <c r="AN283">
        <f t="shared" si="95"/>
        <v>0</v>
      </c>
      <c r="AO283">
        <f t="shared" si="96"/>
        <v>0</v>
      </c>
      <c r="AP283">
        <f t="shared" si="97"/>
        <v>0</v>
      </c>
      <c r="AQ283">
        <f t="shared" si="98"/>
        <v>0</v>
      </c>
      <c r="AR283">
        <f t="shared" si="99"/>
        <v>0</v>
      </c>
    </row>
    <row r="284" spans="1:44" x14ac:dyDescent="0.3">
      <c r="A284" s="2" t="s">
        <v>326</v>
      </c>
      <c r="B284" s="3">
        <v>50000</v>
      </c>
      <c r="C284" s="2">
        <v>1</v>
      </c>
      <c r="D284" s="2">
        <v>2</v>
      </c>
      <c r="E284" s="2">
        <v>2</v>
      </c>
      <c r="F284" s="2">
        <v>24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3">
        <v>10834</v>
      </c>
      <c r="N284" s="3">
        <v>11771</v>
      </c>
      <c r="O284" s="3">
        <v>12762</v>
      </c>
      <c r="P284" s="3">
        <v>12769</v>
      </c>
      <c r="Q284" s="3">
        <v>13512</v>
      </c>
      <c r="R284" s="3">
        <v>14772</v>
      </c>
      <c r="S284" s="3">
        <v>1509</v>
      </c>
      <c r="T284" s="3">
        <v>1500</v>
      </c>
      <c r="U284" s="3">
        <v>605</v>
      </c>
      <c r="V284" s="3">
        <v>1500</v>
      </c>
      <c r="W284" s="3">
        <v>1500</v>
      </c>
      <c r="X284">
        <v>3000</v>
      </c>
      <c r="Y284">
        <f t="shared" si="100"/>
        <v>6</v>
      </c>
      <c r="Z284">
        <f t="shared" si="81"/>
        <v>9325</v>
      </c>
      <c r="AA284">
        <f t="shared" si="82"/>
        <v>10271</v>
      </c>
      <c r="AB284">
        <f t="shared" si="83"/>
        <v>12157</v>
      </c>
      <c r="AC284">
        <f t="shared" si="84"/>
        <v>11269</v>
      </c>
      <c r="AD284">
        <f t="shared" si="85"/>
        <v>12012</v>
      </c>
      <c r="AE284">
        <f t="shared" si="86"/>
        <v>11772</v>
      </c>
      <c r="AF284">
        <f t="shared" si="87"/>
        <v>0</v>
      </c>
      <c r="AG284">
        <f t="shared" si="88"/>
        <v>0</v>
      </c>
      <c r="AH284">
        <f t="shared" si="89"/>
        <v>-3938</v>
      </c>
      <c r="AI284">
        <f t="shared" si="90"/>
        <v>-1491</v>
      </c>
      <c r="AJ284">
        <f t="shared" si="91"/>
        <v>0</v>
      </c>
      <c r="AK284">
        <f t="shared" si="92"/>
        <v>0</v>
      </c>
      <c r="AL284">
        <f t="shared" si="93"/>
        <v>0</v>
      </c>
      <c r="AM284">
        <f t="shared" si="94"/>
        <v>0</v>
      </c>
      <c r="AN284">
        <f t="shared" si="95"/>
        <v>0</v>
      </c>
      <c r="AO284">
        <f t="shared" si="96"/>
        <v>0</v>
      </c>
      <c r="AP284">
        <f t="shared" si="97"/>
        <v>0</v>
      </c>
      <c r="AQ284">
        <f t="shared" si="98"/>
        <v>0</v>
      </c>
      <c r="AR284">
        <f t="shared" si="99"/>
        <v>0</v>
      </c>
    </row>
    <row r="285" spans="1:44" x14ac:dyDescent="0.3">
      <c r="A285" s="2" t="s">
        <v>327</v>
      </c>
      <c r="B285" s="3">
        <v>140000</v>
      </c>
      <c r="C285" s="2">
        <v>2</v>
      </c>
      <c r="D285" s="2">
        <v>2</v>
      </c>
      <c r="E285" s="2">
        <v>2</v>
      </c>
      <c r="F285" s="2">
        <v>32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3">
        <v>136497</v>
      </c>
      <c r="N285" s="3">
        <v>135505</v>
      </c>
      <c r="O285" s="3">
        <v>137629</v>
      </c>
      <c r="P285" s="3">
        <v>120147</v>
      </c>
      <c r="Q285" s="3">
        <v>122247</v>
      </c>
      <c r="R285" s="3">
        <v>122574</v>
      </c>
      <c r="S285" s="3">
        <v>5000</v>
      </c>
      <c r="T285" s="3">
        <v>5000</v>
      </c>
      <c r="U285" s="3">
        <v>4300</v>
      </c>
      <c r="V285" s="3">
        <v>5000</v>
      </c>
      <c r="W285" s="3">
        <v>5158</v>
      </c>
      <c r="X285">
        <v>4200</v>
      </c>
      <c r="Y285">
        <f t="shared" si="100"/>
        <v>6</v>
      </c>
      <c r="Z285">
        <f t="shared" si="81"/>
        <v>131497</v>
      </c>
      <c r="AA285">
        <f t="shared" si="82"/>
        <v>130505</v>
      </c>
      <c r="AB285">
        <f t="shared" si="83"/>
        <v>133329</v>
      </c>
      <c r="AC285">
        <f t="shared" si="84"/>
        <v>115147</v>
      </c>
      <c r="AD285">
        <f t="shared" si="85"/>
        <v>117089</v>
      </c>
      <c r="AE285">
        <f t="shared" si="86"/>
        <v>118374</v>
      </c>
      <c r="AF285">
        <f t="shared" si="87"/>
        <v>0</v>
      </c>
      <c r="AG285">
        <f t="shared" si="88"/>
        <v>0</v>
      </c>
      <c r="AH285">
        <f t="shared" si="89"/>
        <v>13923</v>
      </c>
      <c r="AI285">
        <f t="shared" si="90"/>
        <v>800</v>
      </c>
      <c r="AJ285">
        <f t="shared" si="91"/>
        <v>0</v>
      </c>
      <c r="AK285">
        <f t="shared" si="92"/>
        <v>0</v>
      </c>
      <c r="AL285">
        <f t="shared" si="93"/>
        <v>0</v>
      </c>
      <c r="AM285">
        <f t="shared" si="94"/>
        <v>0</v>
      </c>
      <c r="AN285">
        <f t="shared" si="95"/>
        <v>0</v>
      </c>
      <c r="AO285">
        <f t="shared" si="96"/>
        <v>0</v>
      </c>
      <c r="AP285">
        <f t="shared" si="97"/>
        <v>0</v>
      </c>
      <c r="AQ285">
        <f t="shared" si="98"/>
        <v>0</v>
      </c>
      <c r="AR285">
        <f t="shared" si="99"/>
        <v>0</v>
      </c>
    </row>
    <row r="286" spans="1:44" x14ac:dyDescent="0.3">
      <c r="A286" s="2" t="s">
        <v>328</v>
      </c>
      <c r="B286" s="3">
        <v>80000</v>
      </c>
      <c r="C286" s="2">
        <v>1</v>
      </c>
      <c r="D286" s="2">
        <v>1</v>
      </c>
      <c r="E286" s="2">
        <v>2</v>
      </c>
      <c r="F286" s="2">
        <v>25</v>
      </c>
      <c r="G286" s="2">
        <v>-2</v>
      </c>
      <c r="H286" s="2">
        <v>-2</v>
      </c>
      <c r="I286" s="2">
        <v>-2</v>
      </c>
      <c r="J286" s="2">
        <v>-2</v>
      </c>
      <c r="K286" s="2">
        <v>-2</v>
      </c>
      <c r="L286" s="2">
        <v>-2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>
        <v>0</v>
      </c>
      <c r="Y286">
        <f t="shared" si="100"/>
        <v>0</v>
      </c>
      <c r="Z286">
        <f t="shared" si="81"/>
        <v>0</v>
      </c>
      <c r="AA286">
        <f t="shared" si="82"/>
        <v>0</v>
      </c>
      <c r="AB286">
        <f t="shared" si="83"/>
        <v>0</v>
      </c>
      <c r="AC286">
        <f t="shared" si="84"/>
        <v>0</v>
      </c>
      <c r="AD286">
        <f t="shared" si="85"/>
        <v>0</v>
      </c>
      <c r="AE286">
        <f t="shared" si="86"/>
        <v>0</v>
      </c>
      <c r="AF286">
        <f t="shared" si="87"/>
        <v>6</v>
      </c>
      <c r="AG286">
        <f t="shared" si="88"/>
        <v>0</v>
      </c>
      <c r="AH286">
        <f t="shared" si="89"/>
        <v>0</v>
      </c>
      <c r="AI286">
        <f t="shared" si="90"/>
        <v>0</v>
      </c>
      <c r="AJ286">
        <f t="shared" si="91"/>
        <v>0</v>
      </c>
      <c r="AK286">
        <f t="shared" si="92"/>
        <v>0</v>
      </c>
      <c r="AL286">
        <f t="shared" si="93"/>
        <v>0</v>
      </c>
      <c r="AM286">
        <f t="shared" si="94"/>
        <v>0</v>
      </c>
      <c r="AN286">
        <f t="shared" si="95"/>
        <v>0</v>
      </c>
      <c r="AO286">
        <f t="shared" si="96"/>
        <v>0</v>
      </c>
      <c r="AP286">
        <f t="shared" si="97"/>
        <v>0</v>
      </c>
      <c r="AQ286">
        <f t="shared" si="98"/>
        <v>0</v>
      </c>
      <c r="AR286">
        <f t="shared" si="99"/>
        <v>0</v>
      </c>
    </row>
    <row r="287" spans="1:44" x14ac:dyDescent="0.3">
      <c r="A287" s="2" t="s">
        <v>329</v>
      </c>
      <c r="B287" s="3">
        <v>300000</v>
      </c>
      <c r="C287" s="2">
        <v>1</v>
      </c>
      <c r="D287" s="2">
        <v>1</v>
      </c>
      <c r="E287" s="2">
        <v>2</v>
      </c>
      <c r="F287" s="2">
        <v>29</v>
      </c>
      <c r="G287" s="2">
        <v>1</v>
      </c>
      <c r="H287" s="2">
        <v>-2</v>
      </c>
      <c r="I287" s="2">
        <v>-2</v>
      </c>
      <c r="J287" s="2">
        <v>-2</v>
      </c>
      <c r="K287" s="2">
        <v>-2</v>
      </c>
      <c r="L287" s="2">
        <v>-2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>
        <v>0</v>
      </c>
      <c r="Y287">
        <f t="shared" si="100"/>
        <v>0</v>
      </c>
      <c r="Z287">
        <f t="shared" si="81"/>
        <v>0</v>
      </c>
      <c r="AA287">
        <f t="shared" si="82"/>
        <v>0</v>
      </c>
      <c r="AB287">
        <f t="shared" si="83"/>
        <v>0</v>
      </c>
      <c r="AC287">
        <f t="shared" si="84"/>
        <v>0</v>
      </c>
      <c r="AD287">
        <f t="shared" si="85"/>
        <v>0</v>
      </c>
      <c r="AE287">
        <f t="shared" si="86"/>
        <v>0</v>
      </c>
      <c r="AF287">
        <f t="shared" si="87"/>
        <v>6</v>
      </c>
      <c r="AG287">
        <f t="shared" si="88"/>
        <v>0</v>
      </c>
      <c r="AH287">
        <f t="shared" si="89"/>
        <v>0</v>
      </c>
      <c r="AI287">
        <f t="shared" si="90"/>
        <v>0</v>
      </c>
      <c r="AJ287">
        <f t="shared" si="91"/>
        <v>1</v>
      </c>
      <c r="AK287">
        <f t="shared" si="92"/>
        <v>0</v>
      </c>
      <c r="AL287">
        <f t="shared" si="93"/>
        <v>0</v>
      </c>
      <c r="AM287">
        <f t="shared" si="94"/>
        <v>0</v>
      </c>
      <c r="AN287">
        <f t="shared" si="95"/>
        <v>0</v>
      </c>
      <c r="AO287">
        <f t="shared" si="96"/>
        <v>0</v>
      </c>
      <c r="AP287">
        <f t="shared" si="97"/>
        <v>1</v>
      </c>
      <c r="AQ287">
        <f t="shared" si="98"/>
        <v>0</v>
      </c>
      <c r="AR287">
        <f t="shared" si="99"/>
        <v>0</v>
      </c>
    </row>
    <row r="288" spans="1:44" x14ac:dyDescent="0.3">
      <c r="A288" s="2" t="s">
        <v>330</v>
      </c>
      <c r="B288" s="3">
        <v>200000</v>
      </c>
      <c r="C288" s="2">
        <v>2</v>
      </c>
      <c r="D288" s="2">
        <v>1</v>
      </c>
      <c r="E288" s="2">
        <v>2</v>
      </c>
      <c r="F288" s="2">
        <v>31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3">
        <v>191953</v>
      </c>
      <c r="N288" s="3">
        <v>189147</v>
      </c>
      <c r="O288" s="3">
        <v>191673</v>
      </c>
      <c r="P288" s="3">
        <v>192051</v>
      </c>
      <c r="Q288" s="3">
        <v>193348</v>
      </c>
      <c r="R288" s="3">
        <v>193337</v>
      </c>
      <c r="S288" s="3">
        <v>6887</v>
      </c>
      <c r="T288" s="3">
        <v>7019</v>
      </c>
      <c r="U288" s="3">
        <v>7000</v>
      </c>
      <c r="V288" s="3">
        <v>7200</v>
      </c>
      <c r="W288" s="3">
        <v>7200</v>
      </c>
      <c r="X288">
        <v>7000</v>
      </c>
      <c r="Y288">
        <f t="shared" si="100"/>
        <v>6</v>
      </c>
      <c r="Z288">
        <f t="shared" si="81"/>
        <v>185066</v>
      </c>
      <c r="AA288">
        <f t="shared" si="82"/>
        <v>182128</v>
      </c>
      <c r="AB288">
        <f t="shared" si="83"/>
        <v>184673</v>
      </c>
      <c r="AC288">
        <f t="shared" si="84"/>
        <v>184851</v>
      </c>
      <c r="AD288">
        <f t="shared" si="85"/>
        <v>186148</v>
      </c>
      <c r="AE288">
        <f t="shared" si="86"/>
        <v>186337</v>
      </c>
      <c r="AF288">
        <f t="shared" si="87"/>
        <v>0</v>
      </c>
      <c r="AG288">
        <f t="shared" si="88"/>
        <v>0</v>
      </c>
      <c r="AH288">
        <f t="shared" si="89"/>
        <v>-1384</v>
      </c>
      <c r="AI288">
        <f t="shared" si="90"/>
        <v>-113</v>
      </c>
      <c r="AJ288">
        <f t="shared" si="91"/>
        <v>0</v>
      </c>
      <c r="AK288">
        <f t="shared" si="92"/>
        <v>0</v>
      </c>
      <c r="AL288">
        <f t="shared" si="93"/>
        <v>0</v>
      </c>
      <c r="AM288">
        <f t="shared" si="94"/>
        <v>0</v>
      </c>
      <c r="AN288">
        <f t="shared" si="95"/>
        <v>0</v>
      </c>
      <c r="AO288">
        <f t="shared" si="96"/>
        <v>0</v>
      </c>
      <c r="AP288">
        <f t="shared" si="97"/>
        <v>0</v>
      </c>
      <c r="AQ288">
        <f t="shared" si="98"/>
        <v>0</v>
      </c>
      <c r="AR288">
        <f t="shared" si="99"/>
        <v>0</v>
      </c>
    </row>
    <row r="289" spans="1:44" x14ac:dyDescent="0.3">
      <c r="A289" s="2" t="s">
        <v>331</v>
      </c>
      <c r="B289" s="3">
        <v>50000</v>
      </c>
      <c r="C289" s="2">
        <v>2</v>
      </c>
      <c r="D289" s="2">
        <v>1</v>
      </c>
      <c r="E289" s="2">
        <v>2</v>
      </c>
      <c r="F289" s="2">
        <v>30</v>
      </c>
      <c r="G289" s="2">
        <v>2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3">
        <v>2989</v>
      </c>
      <c r="N289" s="3">
        <v>4008</v>
      </c>
      <c r="O289" s="3">
        <v>4861</v>
      </c>
      <c r="P289" s="3">
        <v>4958</v>
      </c>
      <c r="Q289" s="3">
        <v>5244</v>
      </c>
      <c r="R289" s="3">
        <v>8134</v>
      </c>
      <c r="S289" s="3">
        <v>1228</v>
      </c>
      <c r="T289" s="3">
        <v>1081</v>
      </c>
      <c r="U289" s="3">
        <v>178</v>
      </c>
      <c r="V289" s="3">
        <v>366</v>
      </c>
      <c r="W289" s="3">
        <v>3156</v>
      </c>
      <c r="X289">
        <v>0</v>
      </c>
      <c r="Y289">
        <f t="shared" si="100"/>
        <v>6</v>
      </c>
      <c r="Z289">
        <f t="shared" si="81"/>
        <v>1761</v>
      </c>
      <c r="AA289">
        <f t="shared" si="82"/>
        <v>2927</v>
      </c>
      <c r="AB289">
        <f t="shared" si="83"/>
        <v>4683</v>
      </c>
      <c r="AC289">
        <f t="shared" si="84"/>
        <v>4592</v>
      </c>
      <c r="AD289">
        <f t="shared" si="85"/>
        <v>2088</v>
      </c>
      <c r="AE289">
        <f t="shared" si="86"/>
        <v>8134</v>
      </c>
      <c r="AF289">
        <f t="shared" si="87"/>
        <v>0</v>
      </c>
      <c r="AG289">
        <f t="shared" si="88"/>
        <v>0</v>
      </c>
      <c r="AH289">
        <f t="shared" si="89"/>
        <v>-5145</v>
      </c>
      <c r="AI289">
        <f t="shared" si="90"/>
        <v>1228</v>
      </c>
      <c r="AJ289">
        <f t="shared" si="91"/>
        <v>2</v>
      </c>
      <c r="AK289">
        <f t="shared" si="92"/>
        <v>0</v>
      </c>
      <c r="AL289">
        <f t="shared" si="93"/>
        <v>0</v>
      </c>
      <c r="AM289">
        <f t="shared" si="94"/>
        <v>0</v>
      </c>
      <c r="AN289">
        <f t="shared" si="95"/>
        <v>0</v>
      </c>
      <c r="AO289">
        <f t="shared" si="96"/>
        <v>0</v>
      </c>
      <c r="AP289">
        <f t="shared" si="97"/>
        <v>2</v>
      </c>
      <c r="AQ289">
        <f t="shared" si="98"/>
        <v>0.33333333333333331</v>
      </c>
      <c r="AR289">
        <f t="shared" si="99"/>
        <v>0</v>
      </c>
    </row>
    <row r="290" spans="1:44" x14ac:dyDescent="0.3">
      <c r="A290" s="2" t="s">
        <v>332</v>
      </c>
      <c r="B290" s="3">
        <v>50000</v>
      </c>
      <c r="C290" s="2">
        <v>1</v>
      </c>
      <c r="D290" s="2">
        <v>2</v>
      </c>
      <c r="E290" s="2">
        <v>1</v>
      </c>
      <c r="F290" s="2">
        <v>56</v>
      </c>
      <c r="G290" s="2">
        <v>1</v>
      </c>
      <c r="H290" s="2">
        <v>2</v>
      </c>
      <c r="I290" s="2">
        <v>0</v>
      </c>
      <c r="J290" s="2">
        <v>0</v>
      </c>
      <c r="K290" s="2">
        <v>0</v>
      </c>
      <c r="L290" s="2">
        <v>0</v>
      </c>
      <c r="M290" s="3">
        <v>32134</v>
      </c>
      <c r="N290" s="3">
        <v>30391</v>
      </c>
      <c r="O290" s="3">
        <v>10725</v>
      </c>
      <c r="P290" s="3">
        <v>10541</v>
      </c>
      <c r="Q290" s="3">
        <v>10052</v>
      </c>
      <c r="R290" s="3">
        <v>10400</v>
      </c>
      <c r="S290" s="3">
        <v>0</v>
      </c>
      <c r="T290" s="3">
        <v>1159</v>
      </c>
      <c r="U290" s="3">
        <v>365</v>
      </c>
      <c r="V290" s="3">
        <v>448</v>
      </c>
      <c r="W290" s="3">
        <v>600</v>
      </c>
      <c r="X290">
        <v>0</v>
      </c>
      <c r="Y290">
        <f t="shared" si="100"/>
        <v>6</v>
      </c>
      <c r="Z290">
        <f t="shared" si="81"/>
        <v>32134</v>
      </c>
      <c r="AA290">
        <f t="shared" si="82"/>
        <v>29232</v>
      </c>
      <c r="AB290">
        <f t="shared" si="83"/>
        <v>10360</v>
      </c>
      <c r="AC290">
        <f t="shared" si="84"/>
        <v>10093</v>
      </c>
      <c r="AD290">
        <f t="shared" si="85"/>
        <v>9452</v>
      </c>
      <c r="AE290">
        <f t="shared" si="86"/>
        <v>10400</v>
      </c>
      <c r="AF290">
        <f t="shared" si="87"/>
        <v>0</v>
      </c>
      <c r="AG290">
        <f t="shared" si="88"/>
        <v>0</v>
      </c>
      <c r="AH290">
        <f t="shared" si="89"/>
        <v>21734</v>
      </c>
      <c r="AI290">
        <f t="shared" si="90"/>
        <v>0</v>
      </c>
      <c r="AJ290">
        <f t="shared" si="91"/>
        <v>1</v>
      </c>
      <c r="AK290">
        <f t="shared" si="92"/>
        <v>2</v>
      </c>
      <c r="AL290">
        <f t="shared" si="93"/>
        <v>0</v>
      </c>
      <c r="AM290">
        <f t="shared" si="94"/>
        <v>0</v>
      </c>
      <c r="AN290">
        <f t="shared" si="95"/>
        <v>0</v>
      </c>
      <c r="AO290">
        <f t="shared" si="96"/>
        <v>0</v>
      </c>
      <c r="AP290">
        <f t="shared" si="97"/>
        <v>3</v>
      </c>
      <c r="AQ290">
        <f t="shared" si="98"/>
        <v>0.5</v>
      </c>
      <c r="AR290">
        <f t="shared" si="99"/>
        <v>0</v>
      </c>
    </row>
    <row r="291" spans="1:44" x14ac:dyDescent="0.3">
      <c r="A291" s="2" t="s">
        <v>333</v>
      </c>
      <c r="B291" s="3">
        <v>140000</v>
      </c>
      <c r="C291" s="2">
        <v>2</v>
      </c>
      <c r="D291" s="2">
        <v>3</v>
      </c>
      <c r="E291" s="2">
        <v>2</v>
      </c>
      <c r="F291" s="2">
        <v>48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3">
        <v>129915</v>
      </c>
      <c r="N291" s="3">
        <v>132240</v>
      </c>
      <c r="O291" s="3">
        <v>111948</v>
      </c>
      <c r="P291" s="3">
        <v>58672</v>
      </c>
      <c r="Q291" s="3">
        <v>59199</v>
      </c>
      <c r="R291" s="3">
        <v>54286</v>
      </c>
      <c r="S291" s="3">
        <v>6000</v>
      </c>
      <c r="T291" s="3">
        <v>3079</v>
      </c>
      <c r="U291" s="3">
        <v>3000</v>
      </c>
      <c r="V291" s="3">
        <v>2000</v>
      </c>
      <c r="W291" s="3">
        <v>2000</v>
      </c>
      <c r="X291">
        <v>56793</v>
      </c>
      <c r="Y291">
        <f t="shared" si="100"/>
        <v>6</v>
      </c>
      <c r="Z291">
        <f t="shared" si="81"/>
        <v>123915</v>
      </c>
      <c r="AA291">
        <f t="shared" si="82"/>
        <v>129161</v>
      </c>
      <c r="AB291">
        <f t="shared" si="83"/>
        <v>108948</v>
      </c>
      <c r="AC291">
        <f t="shared" si="84"/>
        <v>56672</v>
      </c>
      <c r="AD291">
        <f t="shared" si="85"/>
        <v>57199</v>
      </c>
      <c r="AE291">
        <f t="shared" si="86"/>
        <v>-2507</v>
      </c>
      <c r="AF291">
        <f t="shared" si="87"/>
        <v>1</v>
      </c>
      <c r="AG291">
        <f t="shared" si="88"/>
        <v>0.16666666666666666</v>
      </c>
      <c r="AH291">
        <f t="shared" si="89"/>
        <v>75629</v>
      </c>
      <c r="AI291">
        <f t="shared" si="90"/>
        <v>-50793</v>
      </c>
      <c r="AJ291">
        <f t="shared" si="91"/>
        <v>0</v>
      </c>
      <c r="AK291">
        <f t="shared" si="92"/>
        <v>0</v>
      </c>
      <c r="AL291">
        <f t="shared" si="93"/>
        <v>0</v>
      </c>
      <c r="AM291">
        <f t="shared" si="94"/>
        <v>0</v>
      </c>
      <c r="AN291">
        <f t="shared" si="95"/>
        <v>0</v>
      </c>
      <c r="AO291">
        <f t="shared" si="96"/>
        <v>0</v>
      </c>
      <c r="AP291">
        <f t="shared" si="97"/>
        <v>0</v>
      </c>
      <c r="AQ291">
        <f t="shared" si="98"/>
        <v>0</v>
      </c>
      <c r="AR291">
        <f t="shared" si="99"/>
        <v>0</v>
      </c>
    </row>
    <row r="292" spans="1:44" x14ac:dyDescent="0.3">
      <c r="A292" s="2" t="s">
        <v>334</v>
      </c>
      <c r="B292" s="3">
        <v>180000</v>
      </c>
      <c r="C292" s="2">
        <v>2</v>
      </c>
      <c r="D292" s="2">
        <v>1</v>
      </c>
      <c r="E292" s="2">
        <v>2</v>
      </c>
      <c r="F292" s="2">
        <v>26</v>
      </c>
      <c r="G292" s="2">
        <v>2</v>
      </c>
      <c r="H292" s="2">
        <v>2</v>
      </c>
      <c r="I292" s="2">
        <v>0</v>
      </c>
      <c r="J292" s="2">
        <v>0</v>
      </c>
      <c r="K292" s="2">
        <v>0</v>
      </c>
      <c r="L292" s="2">
        <v>0</v>
      </c>
      <c r="M292" s="3">
        <v>182218</v>
      </c>
      <c r="N292" s="3">
        <v>173980</v>
      </c>
      <c r="O292" s="3">
        <v>262878</v>
      </c>
      <c r="P292" s="3">
        <v>128739</v>
      </c>
      <c r="Q292" s="3">
        <v>130929</v>
      </c>
      <c r="R292" s="3">
        <v>130437</v>
      </c>
      <c r="S292" s="3">
        <v>0</v>
      </c>
      <c r="T292" s="3">
        <v>5000</v>
      </c>
      <c r="U292" s="3">
        <v>5000</v>
      </c>
      <c r="V292" s="3">
        <v>4738</v>
      </c>
      <c r="W292" s="3">
        <v>4915</v>
      </c>
      <c r="X292">
        <v>4661</v>
      </c>
      <c r="Y292">
        <f t="shared" si="100"/>
        <v>6</v>
      </c>
      <c r="Z292">
        <f t="shared" si="81"/>
        <v>182218</v>
      </c>
      <c r="AA292">
        <f t="shared" si="82"/>
        <v>168980</v>
      </c>
      <c r="AB292">
        <f t="shared" si="83"/>
        <v>257878</v>
      </c>
      <c r="AC292">
        <f t="shared" si="84"/>
        <v>124001</v>
      </c>
      <c r="AD292">
        <f t="shared" si="85"/>
        <v>126014</v>
      </c>
      <c r="AE292">
        <f t="shared" si="86"/>
        <v>125776</v>
      </c>
      <c r="AF292">
        <f t="shared" si="87"/>
        <v>0</v>
      </c>
      <c r="AG292">
        <f t="shared" si="88"/>
        <v>0</v>
      </c>
      <c r="AH292">
        <f t="shared" si="89"/>
        <v>51781</v>
      </c>
      <c r="AI292">
        <f t="shared" si="90"/>
        <v>-4661</v>
      </c>
      <c r="AJ292">
        <f t="shared" si="91"/>
        <v>2</v>
      </c>
      <c r="AK292">
        <f t="shared" si="92"/>
        <v>2</v>
      </c>
      <c r="AL292">
        <f t="shared" si="93"/>
        <v>0</v>
      </c>
      <c r="AM292">
        <f t="shared" si="94"/>
        <v>0</v>
      </c>
      <c r="AN292">
        <f t="shared" si="95"/>
        <v>0</v>
      </c>
      <c r="AO292">
        <f t="shared" si="96"/>
        <v>0</v>
      </c>
      <c r="AP292">
        <f t="shared" si="97"/>
        <v>4</v>
      </c>
      <c r="AQ292">
        <f t="shared" si="98"/>
        <v>0.66666666666666663</v>
      </c>
      <c r="AR292">
        <f t="shared" si="99"/>
        <v>0</v>
      </c>
    </row>
    <row r="293" spans="1:44" x14ac:dyDescent="0.3">
      <c r="A293" s="2" t="s">
        <v>335</v>
      </c>
      <c r="B293" s="3">
        <v>200000</v>
      </c>
      <c r="C293" s="2">
        <v>2</v>
      </c>
      <c r="D293" s="2">
        <v>3</v>
      </c>
      <c r="E293" s="2">
        <v>2</v>
      </c>
      <c r="F293" s="2">
        <v>33</v>
      </c>
      <c r="G293" s="2">
        <v>-1</v>
      </c>
      <c r="H293" s="2">
        <v>-1</v>
      </c>
      <c r="I293" s="2">
        <v>-1</v>
      </c>
      <c r="J293" s="2">
        <v>0</v>
      </c>
      <c r="K293" s="2">
        <v>-1</v>
      </c>
      <c r="L293" s="2">
        <v>-1</v>
      </c>
      <c r="M293" s="3">
        <v>834</v>
      </c>
      <c r="N293" s="3">
        <v>165</v>
      </c>
      <c r="O293" s="3">
        <v>6682</v>
      </c>
      <c r="P293" s="3">
        <v>16045</v>
      </c>
      <c r="Q293" s="3">
        <v>4679</v>
      </c>
      <c r="R293" s="3">
        <v>280</v>
      </c>
      <c r="S293" s="3">
        <v>165</v>
      </c>
      <c r="T293" s="3">
        <v>6682</v>
      </c>
      <c r="U293" s="3">
        <v>10000</v>
      </c>
      <c r="V293" s="3">
        <v>4679</v>
      </c>
      <c r="W293" s="3">
        <v>280</v>
      </c>
      <c r="X293">
        <v>0</v>
      </c>
      <c r="Y293">
        <f t="shared" si="100"/>
        <v>6</v>
      </c>
      <c r="Z293">
        <f t="shared" si="81"/>
        <v>669</v>
      </c>
      <c r="AA293">
        <f t="shared" si="82"/>
        <v>-6517</v>
      </c>
      <c r="AB293">
        <f t="shared" si="83"/>
        <v>-3318</v>
      </c>
      <c r="AC293">
        <f t="shared" si="84"/>
        <v>11366</v>
      </c>
      <c r="AD293">
        <f t="shared" si="85"/>
        <v>4399</v>
      </c>
      <c r="AE293">
        <f t="shared" si="86"/>
        <v>280</v>
      </c>
      <c r="AF293">
        <f t="shared" si="87"/>
        <v>2</v>
      </c>
      <c r="AG293">
        <f t="shared" si="88"/>
        <v>0.33333333333333331</v>
      </c>
      <c r="AH293">
        <f t="shared" si="89"/>
        <v>554</v>
      </c>
      <c r="AI293">
        <f t="shared" si="90"/>
        <v>165</v>
      </c>
      <c r="AJ293">
        <f t="shared" si="91"/>
        <v>0</v>
      </c>
      <c r="AK293">
        <f t="shared" si="92"/>
        <v>0</v>
      </c>
      <c r="AL293">
        <f t="shared" si="93"/>
        <v>0</v>
      </c>
      <c r="AM293">
        <f t="shared" si="94"/>
        <v>0</v>
      </c>
      <c r="AN293">
        <f t="shared" si="95"/>
        <v>0</v>
      </c>
      <c r="AO293">
        <f t="shared" si="96"/>
        <v>0</v>
      </c>
      <c r="AP293">
        <f t="shared" si="97"/>
        <v>0</v>
      </c>
      <c r="AQ293">
        <f t="shared" si="98"/>
        <v>0</v>
      </c>
      <c r="AR293">
        <f t="shared" si="99"/>
        <v>1</v>
      </c>
    </row>
    <row r="294" spans="1:44" x14ac:dyDescent="0.3">
      <c r="A294" s="2" t="s">
        <v>336</v>
      </c>
      <c r="B294" s="3">
        <v>240000</v>
      </c>
      <c r="C294" s="2">
        <v>1</v>
      </c>
      <c r="D294" s="2">
        <v>1</v>
      </c>
      <c r="E294" s="2">
        <v>1</v>
      </c>
      <c r="F294" s="2">
        <v>37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3">
        <v>222976</v>
      </c>
      <c r="N294" s="3">
        <v>227463</v>
      </c>
      <c r="O294" s="3">
        <v>220804</v>
      </c>
      <c r="P294" s="3">
        <v>217991</v>
      </c>
      <c r="Q294" s="3">
        <v>221981</v>
      </c>
      <c r="R294" s="3">
        <v>214320</v>
      </c>
      <c r="S294" s="3">
        <v>8494</v>
      </c>
      <c r="T294" s="3">
        <v>7762</v>
      </c>
      <c r="U294" s="3">
        <v>7176</v>
      </c>
      <c r="V294" s="3">
        <v>7505</v>
      </c>
      <c r="W294" s="3">
        <v>7273</v>
      </c>
      <c r="X294">
        <v>7509</v>
      </c>
      <c r="Y294">
        <f t="shared" si="100"/>
        <v>6</v>
      </c>
      <c r="Z294">
        <f t="shared" si="81"/>
        <v>214482</v>
      </c>
      <c r="AA294">
        <f t="shared" si="82"/>
        <v>219701</v>
      </c>
      <c r="AB294">
        <f t="shared" si="83"/>
        <v>213628</v>
      </c>
      <c r="AC294">
        <f t="shared" si="84"/>
        <v>210486</v>
      </c>
      <c r="AD294">
        <f t="shared" si="85"/>
        <v>214708</v>
      </c>
      <c r="AE294">
        <f t="shared" si="86"/>
        <v>206811</v>
      </c>
      <c r="AF294">
        <f t="shared" si="87"/>
        <v>0</v>
      </c>
      <c r="AG294">
        <f t="shared" si="88"/>
        <v>0</v>
      </c>
      <c r="AH294">
        <f t="shared" si="89"/>
        <v>8656</v>
      </c>
      <c r="AI294">
        <f t="shared" si="90"/>
        <v>985</v>
      </c>
      <c r="AJ294">
        <f t="shared" si="91"/>
        <v>0</v>
      </c>
      <c r="AK294">
        <f t="shared" si="92"/>
        <v>0</v>
      </c>
      <c r="AL294">
        <f t="shared" si="93"/>
        <v>0</v>
      </c>
      <c r="AM294">
        <f t="shared" si="94"/>
        <v>0</v>
      </c>
      <c r="AN294">
        <f t="shared" si="95"/>
        <v>0</v>
      </c>
      <c r="AO294">
        <f t="shared" si="96"/>
        <v>0</v>
      </c>
      <c r="AP294">
        <f t="shared" si="97"/>
        <v>0</v>
      </c>
      <c r="AQ294">
        <f t="shared" si="98"/>
        <v>0</v>
      </c>
      <c r="AR294">
        <f t="shared" si="99"/>
        <v>0</v>
      </c>
    </row>
    <row r="295" spans="1:44" x14ac:dyDescent="0.3">
      <c r="A295" s="2" t="s">
        <v>337</v>
      </c>
      <c r="B295" s="3">
        <v>50000</v>
      </c>
      <c r="C295" s="2">
        <v>1</v>
      </c>
      <c r="D295" s="2">
        <v>1</v>
      </c>
      <c r="E295" s="2">
        <v>2</v>
      </c>
      <c r="F295" s="2">
        <v>29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3">
        <v>16303</v>
      </c>
      <c r="N295" s="3">
        <v>47714</v>
      </c>
      <c r="O295" s="3">
        <v>48916</v>
      </c>
      <c r="P295" s="3">
        <v>19894</v>
      </c>
      <c r="Q295" s="3">
        <v>20572</v>
      </c>
      <c r="R295" s="3">
        <v>21230</v>
      </c>
      <c r="S295" s="3">
        <v>32000</v>
      </c>
      <c r="T295" s="3">
        <v>2000</v>
      </c>
      <c r="U295" s="3">
        <v>1000</v>
      </c>
      <c r="V295" s="3">
        <v>1000</v>
      </c>
      <c r="W295" s="3">
        <v>1000</v>
      </c>
      <c r="X295">
        <v>2000</v>
      </c>
      <c r="Y295">
        <f t="shared" si="100"/>
        <v>6</v>
      </c>
      <c r="Z295">
        <f t="shared" si="81"/>
        <v>-15697</v>
      </c>
      <c r="AA295">
        <f t="shared" si="82"/>
        <v>45714</v>
      </c>
      <c r="AB295">
        <f t="shared" si="83"/>
        <v>47916</v>
      </c>
      <c r="AC295">
        <f t="shared" si="84"/>
        <v>18894</v>
      </c>
      <c r="AD295">
        <f t="shared" si="85"/>
        <v>19572</v>
      </c>
      <c r="AE295">
        <f t="shared" si="86"/>
        <v>19230</v>
      </c>
      <c r="AF295">
        <f t="shared" si="87"/>
        <v>1</v>
      </c>
      <c r="AG295">
        <f t="shared" si="88"/>
        <v>0.16666666666666666</v>
      </c>
      <c r="AH295">
        <f t="shared" si="89"/>
        <v>-4927</v>
      </c>
      <c r="AI295">
        <f t="shared" si="90"/>
        <v>30000</v>
      </c>
      <c r="AJ295">
        <f t="shared" si="91"/>
        <v>0</v>
      </c>
      <c r="AK295">
        <f t="shared" si="92"/>
        <v>0</v>
      </c>
      <c r="AL295">
        <f t="shared" si="93"/>
        <v>0</v>
      </c>
      <c r="AM295">
        <f t="shared" si="94"/>
        <v>0</v>
      </c>
      <c r="AN295">
        <f t="shared" si="95"/>
        <v>0</v>
      </c>
      <c r="AO295">
        <f t="shared" si="96"/>
        <v>0</v>
      </c>
      <c r="AP295">
        <f t="shared" si="97"/>
        <v>0</v>
      </c>
      <c r="AQ295">
        <f t="shared" si="98"/>
        <v>0</v>
      </c>
      <c r="AR295">
        <f t="shared" si="99"/>
        <v>0</v>
      </c>
    </row>
    <row r="296" spans="1:44" x14ac:dyDescent="0.3">
      <c r="A296" s="2" t="s">
        <v>338</v>
      </c>
      <c r="B296" s="3">
        <v>290000</v>
      </c>
      <c r="C296" s="2">
        <v>2</v>
      </c>
      <c r="D296" s="2">
        <v>1</v>
      </c>
      <c r="E296" s="2">
        <v>2</v>
      </c>
      <c r="F296" s="2">
        <v>28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3">
        <v>42601</v>
      </c>
      <c r="N296" s="3">
        <v>34927</v>
      </c>
      <c r="O296" s="3">
        <v>32034</v>
      </c>
      <c r="P296" s="3">
        <v>29620</v>
      </c>
      <c r="Q296" s="3">
        <v>29822</v>
      </c>
      <c r="R296" s="3">
        <v>28502</v>
      </c>
      <c r="S296" s="3">
        <v>5000</v>
      </c>
      <c r="T296" s="3">
        <v>6010</v>
      </c>
      <c r="U296" s="3">
        <v>5000</v>
      </c>
      <c r="V296" s="3">
        <v>1200</v>
      </c>
      <c r="W296" s="3">
        <v>2000</v>
      </c>
      <c r="X296">
        <v>901</v>
      </c>
      <c r="Y296">
        <f t="shared" si="100"/>
        <v>6</v>
      </c>
      <c r="Z296">
        <f t="shared" si="81"/>
        <v>37601</v>
      </c>
      <c r="AA296">
        <f t="shared" si="82"/>
        <v>28917</v>
      </c>
      <c r="AB296">
        <f t="shared" si="83"/>
        <v>27034</v>
      </c>
      <c r="AC296">
        <f t="shared" si="84"/>
        <v>28420</v>
      </c>
      <c r="AD296">
        <f t="shared" si="85"/>
        <v>27822</v>
      </c>
      <c r="AE296">
        <f t="shared" si="86"/>
        <v>27601</v>
      </c>
      <c r="AF296">
        <f t="shared" si="87"/>
        <v>0</v>
      </c>
      <c r="AG296">
        <f t="shared" si="88"/>
        <v>0</v>
      </c>
      <c r="AH296">
        <f t="shared" si="89"/>
        <v>14099</v>
      </c>
      <c r="AI296">
        <f t="shared" si="90"/>
        <v>4099</v>
      </c>
      <c r="AJ296">
        <f t="shared" si="91"/>
        <v>0</v>
      </c>
      <c r="AK296">
        <f t="shared" si="92"/>
        <v>0</v>
      </c>
      <c r="AL296">
        <f t="shared" si="93"/>
        <v>0</v>
      </c>
      <c r="AM296">
        <f t="shared" si="94"/>
        <v>0</v>
      </c>
      <c r="AN296">
        <f t="shared" si="95"/>
        <v>0</v>
      </c>
      <c r="AO296">
        <f t="shared" si="96"/>
        <v>0</v>
      </c>
      <c r="AP296">
        <f t="shared" si="97"/>
        <v>0</v>
      </c>
      <c r="AQ296">
        <f t="shared" si="98"/>
        <v>0</v>
      </c>
      <c r="AR296">
        <f t="shared" si="99"/>
        <v>0</v>
      </c>
    </row>
    <row r="297" spans="1:44" x14ac:dyDescent="0.3">
      <c r="A297" s="2" t="s">
        <v>339</v>
      </c>
      <c r="B297" s="3">
        <v>50000</v>
      </c>
      <c r="C297" s="2">
        <v>1</v>
      </c>
      <c r="D297" s="2">
        <v>2</v>
      </c>
      <c r="E297" s="2">
        <v>1</v>
      </c>
      <c r="F297" s="2">
        <v>40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3">
        <v>50066</v>
      </c>
      <c r="N297" s="3">
        <v>47636</v>
      </c>
      <c r="O297" s="3">
        <v>9762</v>
      </c>
      <c r="P297" s="3">
        <v>8620</v>
      </c>
      <c r="Q297" s="3">
        <v>9303</v>
      </c>
      <c r="R297" s="3">
        <v>8693</v>
      </c>
      <c r="S297" s="3">
        <v>1450</v>
      </c>
      <c r="T297" s="3">
        <v>1500</v>
      </c>
      <c r="U297" s="3">
        <v>400</v>
      </c>
      <c r="V297" s="3">
        <v>1000</v>
      </c>
      <c r="W297" s="3">
        <v>1000</v>
      </c>
      <c r="X297">
        <v>2000</v>
      </c>
      <c r="Y297">
        <f t="shared" si="100"/>
        <v>6</v>
      </c>
      <c r="Z297">
        <f t="shared" si="81"/>
        <v>48616</v>
      </c>
      <c r="AA297">
        <f t="shared" si="82"/>
        <v>46136</v>
      </c>
      <c r="AB297">
        <f t="shared" si="83"/>
        <v>9362</v>
      </c>
      <c r="AC297">
        <f t="shared" si="84"/>
        <v>7620</v>
      </c>
      <c r="AD297">
        <f t="shared" si="85"/>
        <v>8303</v>
      </c>
      <c r="AE297">
        <f t="shared" si="86"/>
        <v>6693</v>
      </c>
      <c r="AF297">
        <f t="shared" si="87"/>
        <v>0</v>
      </c>
      <c r="AG297">
        <f t="shared" si="88"/>
        <v>0</v>
      </c>
      <c r="AH297">
        <f t="shared" si="89"/>
        <v>41373</v>
      </c>
      <c r="AI297">
        <f t="shared" si="90"/>
        <v>-550</v>
      </c>
      <c r="AJ297">
        <f t="shared" si="91"/>
        <v>0</v>
      </c>
      <c r="AK297">
        <f t="shared" si="92"/>
        <v>0</v>
      </c>
      <c r="AL297">
        <f t="shared" si="93"/>
        <v>0</v>
      </c>
      <c r="AM297">
        <f t="shared" si="94"/>
        <v>0</v>
      </c>
      <c r="AN297">
        <f t="shared" si="95"/>
        <v>0</v>
      </c>
      <c r="AO297">
        <f t="shared" si="96"/>
        <v>0</v>
      </c>
      <c r="AP297">
        <f t="shared" si="97"/>
        <v>0</v>
      </c>
      <c r="AQ297">
        <f t="shared" si="98"/>
        <v>0</v>
      </c>
      <c r="AR297">
        <f t="shared" si="99"/>
        <v>0</v>
      </c>
    </row>
    <row r="298" spans="1:44" x14ac:dyDescent="0.3">
      <c r="A298" s="2" t="s">
        <v>340</v>
      </c>
      <c r="B298" s="3">
        <v>100000</v>
      </c>
      <c r="C298" s="2">
        <v>2</v>
      </c>
      <c r="D298" s="2">
        <v>2</v>
      </c>
      <c r="E298" s="2">
        <v>1</v>
      </c>
      <c r="F298" s="2">
        <v>39</v>
      </c>
      <c r="G298" s="2">
        <v>-2</v>
      </c>
      <c r="H298" s="2">
        <v>-2</v>
      </c>
      <c r="I298" s="2">
        <v>-2</v>
      </c>
      <c r="J298" s="2">
        <v>-2</v>
      </c>
      <c r="K298" s="2">
        <v>-2</v>
      </c>
      <c r="L298" s="2">
        <v>-2</v>
      </c>
      <c r="M298" s="3">
        <v>0</v>
      </c>
      <c r="N298" s="3">
        <v>0</v>
      </c>
      <c r="O298" s="3">
        <v>0</v>
      </c>
      <c r="P298" s="3">
        <v>7700</v>
      </c>
      <c r="Q298" s="3">
        <v>0</v>
      </c>
      <c r="R298" s="3">
        <v>0</v>
      </c>
      <c r="S298" s="3">
        <v>0</v>
      </c>
      <c r="T298" s="3">
        <v>0</v>
      </c>
      <c r="U298" s="3">
        <v>7700</v>
      </c>
      <c r="V298" s="3">
        <v>0</v>
      </c>
      <c r="W298" s="3">
        <v>0</v>
      </c>
      <c r="X298">
        <v>0</v>
      </c>
      <c r="Y298">
        <f t="shared" si="100"/>
        <v>1</v>
      </c>
      <c r="Z298">
        <f t="shared" si="81"/>
        <v>0</v>
      </c>
      <c r="AA298">
        <f t="shared" si="82"/>
        <v>0</v>
      </c>
      <c r="AB298">
        <f t="shared" si="83"/>
        <v>-7700</v>
      </c>
      <c r="AC298">
        <f t="shared" si="84"/>
        <v>7700</v>
      </c>
      <c r="AD298">
        <f t="shared" si="85"/>
        <v>0</v>
      </c>
      <c r="AE298">
        <f t="shared" si="86"/>
        <v>0</v>
      </c>
      <c r="AF298">
        <f t="shared" si="87"/>
        <v>5</v>
      </c>
      <c r="AG298">
        <f t="shared" si="88"/>
        <v>5</v>
      </c>
      <c r="AH298">
        <f t="shared" si="89"/>
        <v>0</v>
      </c>
      <c r="AI298">
        <f t="shared" si="90"/>
        <v>0</v>
      </c>
      <c r="AJ298">
        <f t="shared" si="91"/>
        <v>0</v>
      </c>
      <c r="AK298">
        <f t="shared" si="92"/>
        <v>0</v>
      </c>
      <c r="AL298">
        <f t="shared" si="93"/>
        <v>0</v>
      </c>
      <c r="AM298">
        <f t="shared" si="94"/>
        <v>0</v>
      </c>
      <c r="AN298">
        <f t="shared" si="95"/>
        <v>0</v>
      </c>
      <c r="AO298">
        <f t="shared" si="96"/>
        <v>0</v>
      </c>
      <c r="AP298">
        <f t="shared" si="97"/>
        <v>0</v>
      </c>
      <c r="AQ298">
        <f t="shared" si="98"/>
        <v>0</v>
      </c>
      <c r="AR298">
        <f t="shared" si="99"/>
        <v>0</v>
      </c>
    </row>
    <row r="299" spans="1:44" x14ac:dyDescent="0.3">
      <c r="A299" s="2" t="s">
        <v>341</v>
      </c>
      <c r="B299" s="3">
        <v>180000</v>
      </c>
      <c r="C299" s="2">
        <v>2</v>
      </c>
      <c r="D299" s="2">
        <v>1</v>
      </c>
      <c r="E299" s="2">
        <v>1</v>
      </c>
      <c r="F299" s="2">
        <v>39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3">
        <v>177893</v>
      </c>
      <c r="N299" s="3">
        <v>134212</v>
      </c>
      <c r="O299" s="3">
        <v>128505</v>
      </c>
      <c r="P299" s="3">
        <v>130078</v>
      </c>
      <c r="Q299" s="3">
        <v>128771</v>
      </c>
      <c r="R299" s="3">
        <v>106396</v>
      </c>
      <c r="S299" s="3">
        <v>6200</v>
      </c>
      <c r="T299" s="3">
        <v>6000</v>
      </c>
      <c r="U299" s="3">
        <v>5000</v>
      </c>
      <c r="V299" s="3">
        <v>5001</v>
      </c>
      <c r="W299" s="3">
        <v>4100</v>
      </c>
      <c r="X299">
        <v>3600</v>
      </c>
      <c r="Y299">
        <f t="shared" si="100"/>
        <v>6</v>
      </c>
      <c r="Z299">
        <f t="shared" si="81"/>
        <v>171693</v>
      </c>
      <c r="AA299">
        <f t="shared" si="82"/>
        <v>128212</v>
      </c>
      <c r="AB299">
        <f t="shared" si="83"/>
        <v>123505</v>
      </c>
      <c r="AC299">
        <f t="shared" si="84"/>
        <v>125077</v>
      </c>
      <c r="AD299">
        <f t="shared" si="85"/>
        <v>124671</v>
      </c>
      <c r="AE299">
        <f t="shared" si="86"/>
        <v>102796</v>
      </c>
      <c r="AF299">
        <f t="shared" si="87"/>
        <v>0</v>
      </c>
      <c r="AG299">
        <f t="shared" si="88"/>
        <v>0</v>
      </c>
      <c r="AH299">
        <f t="shared" si="89"/>
        <v>71497</v>
      </c>
      <c r="AI299">
        <f t="shared" si="90"/>
        <v>2600</v>
      </c>
      <c r="AJ299">
        <f t="shared" si="91"/>
        <v>0</v>
      </c>
      <c r="AK299">
        <f t="shared" si="92"/>
        <v>0</v>
      </c>
      <c r="AL299">
        <f t="shared" si="93"/>
        <v>0</v>
      </c>
      <c r="AM299">
        <f t="shared" si="94"/>
        <v>0</v>
      </c>
      <c r="AN299">
        <f t="shared" si="95"/>
        <v>0</v>
      </c>
      <c r="AO299">
        <f t="shared" si="96"/>
        <v>0</v>
      </c>
      <c r="AP299">
        <f t="shared" si="97"/>
        <v>0</v>
      </c>
      <c r="AQ299">
        <f t="shared" si="98"/>
        <v>0</v>
      </c>
      <c r="AR299">
        <f t="shared" si="99"/>
        <v>0</v>
      </c>
    </row>
    <row r="300" spans="1:44" x14ac:dyDescent="0.3">
      <c r="A300" s="2" t="s">
        <v>342</v>
      </c>
      <c r="B300" s="3">
        <v>360000</v>
      </c>
      <c r="C300" s="2">
        <v>2</v>
      </c>
      <c r="D300" s="2">
        <v>2</v>
      </c>
      <c r="E300" s="2">
        <v>1</v>
      </c>
      <c r="F300" s="2">
        <v>51</v>
      </c>
      <c r="G300" s="2">
        <v>-1</v>
      </c>
      <c r="H300" s="2">
        <v>-1</v>
      </c>
      <c r="I300" s="2">
        <v>-1</v>
      </c>
      <c r="J300" s="2">
        <v>-1</v>
      </c>
      <c r="K300" s="2">
        <v>-1</v>
      </c>
      <c r="L300" s="2">
        <v>-1</v>
      </c>
      <c r="M300" s="3">
        <v>19155</v>
      </c>
      <c r="N300" s="3">
        <v>1473</v>
      </c>
      <c r="O300" s="3">
        <v>1430</v>
      </c>
      <c r="P300" s="3">
        <v>18697</v>
      </c>
      <c r="Q300" s="3">
        <v>659</v>
      </c>
      <c r="R300" s="3">
        <v>781</v>
      </c>
      <c r="S300" s="3">
        <v>1473</v>
      </c>
      <c r="T300" s="3">
        <v>1430</v>
      </c>
      <c r="U300" s="3">
        <v>18740</v>
      </c>
      <c r="V300" s="3">
        <v>659</v>
      </c>
      <c r="W300" s="3">
        <v>781</v>
      </c>
      <c r="X300">
        <v>1557</v>
      </c>
      <c r="Y300">
        <f t="shared" si="100"/>
        <v>6</v>
      </c>
      <c r="Z300">
        <f t="shared" si="81"/>
        <v>17682</v>
      </c>
      <c r="AA300">
        <f t="shared" si="82"/>
        <v>43</v>
      </c>
      <c r="AB300">
        <f t="shared" si="83"/>
        <v>-17310</v>
      </c>
      <c r="AC300">
        <f t="shared" si="84"/>
        <v>18038</v>
      </c>
      <c r="AD300">
        <f t="shared" si="85"/>
        <v>-122</v>
      </c>
      <c r="AE300">
        <f t="shared" si="86"/>
        <v>-776</v>
      </c>
      <c r="AF300">
        <f t="shared" si="87"/>
        <v>3</v>
      </c>
      <c r="AG300">
        <f t="shared" si="88"/>
        <v>0.5</v>
      </c>
      <c r="AH300">
        <f t="shared" si="89"/>
        <v>18374</v>
      </c>
      <c r="AI300">
        <f t="shared" si="90"/>
        <v>-84</v>
      </c>
      <c r="AJ300">
        <f t="shared" si="91"/>
        <v>0</v>
      </c>
      <c r="AK300">
        <f t="shared" si="92"/>
        <v>0</v>
      </c>
      <c r="AL300">
        <f t="shared" si="93"/>
        <v>0</v>
      </c>
      <c r="AM300">
        <f t="shared" si="94"/>
        <v>0</v>
      </c>
      <c r="AN300">
        <f t="shared" si="95"/>
        <v>0</v>
      </c>
      <c r="AO300">
        <f t="shared" si="96"/>
        <v>0</v>
      </c>
      <c r="AP300">
        <f t="shared" si="97"/>
        <v>0</v>
      </c>
      <c r="AQ300">
        <f t="shared" si="98"/>
        <v>0</v>
      </c>
      <c r="AR300">
        <f t="shared" si="99"/>
        <v>1</v>
      </c>
    </row>
    <row r="301" spans="1:44" x14ac:dyDescent="0.3">
      <c r="A301" s="2" t="s">
        <v>343</v>
      </c>
      <c r="B301" s="3">
        <v>100000</v>
      </c>
      <c r="C301" s="2">
        <v>2</v>
      </c>
      <c r="D301" s="2">
        <v>3</v>
      </c>
      <c r="E301" s="2">
        <v>2</v>
      </c>
      <c r="F301" s="2">
        <v>56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3">
        <v>70048</v>
      </c>
      <c r="N301" s="3">
        <v>67942</v>
      </c>
      <c r="O301" s="3">
        <v>45591</v>
      </c>
      <c r="P301" s="3">
        <v>39764</v>
      </c>
      <c r="Q301" s="3">
        <v>33091</v>
      </c>
      <c r="R301" s="3">
        <v>34265</v>
      </c>
      <c r="S301" s="3">
        <v>2200</v>
      </c>
      <c r="T301" s="3">
        <v>1505</v>
      </c>
      <c r="U301" s="3">
        <v>1300</v>
      </c>
      <c r="V301" s="3">
        <v>1210</v>
      </c>
      <c r="W301" s="3">
        <v>3000</v>
      </c>
      <c r="X301">
        <v>2000</v>
      </c>
      <c r="Y301">
        <f t="shared" si="100"/>
        <v>6</v>
      </c>
      <c r="Z301">
        <f t="shared" si="81"/>
        <v>67848</v>
      </c>
      <c r="AA301">
        <f t="shared" si="82"/>
        <v>66437</v>
      </c>
      <c r="AB301">
        <f t="shared" si="83"/>
        <v>44291</v>
      </c>
      <c r="AC301">
        <f t="shared" si="84"/>
        <v>38554</v>
      </c>
      <c r="AD301">
        <f t="shared" si="85"/>
        <v>30091</v>
      </c>
      <c r="AE301">
        <f t="shared" si="86"/>
        <v>32265</v>
      </c>
      <c r="AF301">
        <f t="shared" si="87"/>
        <v>0</v>
      </c>
      <c r="AG301">
        <f t="shared" si="88"/>
        <v>0</v>
      </c>
      <c r="AH301">
        <f t="shared" si="89"/>
        <v>35783</v>
      </c>
      <c r="AI301">
        <f t="shared" si="90"/>
        <v>200</v>
      </c>
      <c r="AJ301">
        <f t="shared" si="91"/>
        <v>0</v>
      </c>
      <c r="AK301">
        <f t="shared" si="92"/>
        <v>0</v>
      </c>
      <c r="AL301">
        <f t="shared" si="93"/>
        <v>0</v>
      </c>
      <c r="AM301">
        <f t="shared" si="94"/>
        <v>0</v>
      </c>
      <c r="AN301">
        <f t="shared" si="95"/>
        <v>0</v>
      </c>
      <c r="AO301">
        <f t="shared" si="96"/>
        <v>0</v>
      </c>
      <c r="AP301">
        <f t="shared" si="97"/>
        <v>0</v>
      </c>
      <c r="AQ301">
        <f t="shared" si="98"/>
        <v>0</v>
      </c>
      <c r="AR301">
        <f t="shared" si="99"/>
        <v>0</v>
      </c>
    </row>
    <row r="302" spans="1:44" x14ac:dyDescent="0.3">
      <c r="A302" s="2" t="s">
        <v>344</v>
      </c>
      <c r="B302" s="3">
        <v>360000</v>
      </c>
      <c r="C302" s="2">
        <v>2</v>
      </c>
      <c r="D302" s="2">
        <v>1</v>
      </c>
      <c r="E302" s="2">
        <v>2</v>
      </c>
      <c r="F302" s="2">
        <v>42</v>
      </c>
      <c r="G302" s="2">
        <v>-2</v>
      </c>
      <c r="H302" s="2">
        <v>-1</v>
      </c>
      <c r="I302" s="2">
        <v>-1</v>
      </c>
      <c r="J302" s="2">
        <v>-1</v>
      </c>
      <c r="K302" s="2">
        <v>-1</v>
      </c>
      <c r="L302" s="2">
        <v>-2</v>
      </c>
      <c r="M302" s="3">
        <v>45603</v>
      </c>
      <c r="N302" s="3">
        <v>29788</v>
      </c>
      <c r="O302" s="3">
        <v>2950</v>
      </c>
      <c r="P302" s="3">
        <v>6366</v>
      </c>
      <c r="Q302" s="3">
        <v>11480</v>
      </c>
      <c r="R302" s="3">
        <v>222</v>
      </c>
      <c r="S302" s="3">
        <v>29882</v>
      </c>
      <c r="T302" s="3">
        <v>2950</v>
      </c>
      <c r="U302" s="3">
        <v>6366</v>
      </c>
      <c r="V302" s="3">
        <v>11480</v>
      </c>
      <c r="W302" s="3">
        <v>222</v>
      </c>
      <c r="X302">
        <v>4285</v>
      </c>
      <c r="Y302">
        <f t="shared" si="100"/>
        <v>6</v>
      </c>
      <c r="Z302">
        <f t="shared" si="81"/>
        <v>15721</v>
      </c>
      <c r="AA302">
        <f t="shared" si="82"/>
        <v>26838</v>
      </c>
      <c r="AB302">
        <f t="shared" si="83"/>
        <v>-3416</v>
      </c>
      <c r="AC302">
        <f t="shared" si="84"/>
        <v>-5114</v>
      </c>
      <c r="AD302">
        <f t="shared" si="85"/>
        <v>11258</v>
      </c>
      <c r="AE302">
        <f t="shared" si="86"/>
        <v>-4063</v>
      </c>
      <c r="AF302">
        <f t="shared" si="87"/>
        <v>3</v>
      </c>
      <c r="AG302">
        <f t="shared" si="88"/>
        <v>0.5</v>
      </c>
      <c r="AH302">
        <f t="shared" si="89"/>
        <v>45381</v>
      </c>
      <c r="AI302">
        <f t="shared" si="90"/>
        <v>25597</v>
      </c>
      <c r="AJ302">
        <f t="shared" si="91"/>
        <v>0</v>
      </c>
      <c r="AK302">
        <f t="shared" si="92"/>
        <v>0</v>
      </c>
      <c r="AL302">
        <f t="shared" si="93"/>
        <v>0</v>
      </c>
      <c r="AM302">
        <f t="shared" si="94"/>
        <v>0</v>
      </c>
      <c r="AN302">
        <f t="shared" si="95"/>
        <v>0</v>
      </c>
      <c r="AO302">
        <f t="shared" si="96"/>
        <v>0</v>
      </c>
      <c r="AP302">
        <f t="shared" si="97"/>
        <v>0</v>
      </c>
      <c r="AQ302">
        <f t="shared" si="98"/>
        <v>0</v>
      </c>
      <c r="AR302">
        <f t="shared" si="99"/>
        <v>1</v>
      </c>
    </row>
    <row r="303" spans="1:44" x14ac:dyDescent="0.3">
      <c r="A303" s="2" t="s">
        <v>345</v>
      </c>
      <c r="B303" s="3">
        <v>200000</v>
      </c>
      <c r="C303" s="2">
        <v>1</v>
      </c>
      <c r="D303" s="2">
        <v>3</v>
      </c>
      <c r="E303" s="2">
        <v>2</v>
      </c>
      <c r="F303" s="2">
        <v>30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3">
        <v>111053</v>
      </c>
      <c r="N303" s="3">
        <v>112269</v>
      </c>
      <c r="O303" s="3">
        <v>76726</v>
      </c>
      <c r="P303" s="3">
        <v>72487</v>
      </c>
      <c r="Q303" s="3">
        <v>74108</v>
      </c>
      <c r="R303" s="3">
        <v>67036</v>
      </c>
      <c r="S303" s="3">
        <v>5020</v>
      </c>
      <c r="T303" s="3">
        <v>4005</v>
      </c>
      <c r="U303" s="3">
        <v>2800</v>
      </c>
      <c r="V303" s="3">
        <v>3300</v>
      </c>
      <c r="W303" s="3">
        <v>3000</v>
      </c>
      <c r="X303">
        <v>2700</v>
      </c>
      <c r="Y303">
        <f t="shared" si="100"/>
        <v>6</v>
      </c>
      <c r="Z303">
        <f t="shared" si="81"/>
        <v>106033</v>
      </c>
      <c r="AA303">
        <f t="shared" si="82"/>
        <v>108264</v>
      </c>
      <c r="AB303">
        <f t="shared" si="83"/>
        <v>73926</v>
      </c>
      <c r="AC303">
        <f t="shared" si="84"/>
        <v>69187</v>
      </c>
      <c r="AD303">
        <f t="shared" si="85"/>
        <v>71108</v>
      </c>
      <c r="AE303">
        <f t="shared" si="86"/>
        <v>64336</v>
      </c>
      <c r="AF303">
        <f t="shared" si="87"/>
        <v>0</v>
      </c>
      <c r="AG303">
        <f t="shared" si="88"/>
        <v>0</v>
      </c>
      <c r="AH303">
        <f t="shared" si="89"/>
        <v>44017</v>
      </c>
      <c r="AI303">
        <f t="shared" si="90"/>
        <v>2320</v>
      </c>
      <c r="AJ303">
        <f t="shared" si="91"/>
        <v>0</v>
      </c>
      <c r="AK303">
        <f t="shared" si="92"/>
        <v>0</v>
      </c>
      <c r="AL303">
        <f t="shared" si="93"/>
        <v>0</v>
      </c>
      <c r="AM303">
        <f t="shared" si="94"/>
        <v>0</v>
      </c>
      <c r="AN303">
        <f t="shared" si="95"/>
        <v>0</v>
      </c>
      <c r="AO303">
        <f t="shared" si="96"/>
        <v>0</v>
      </c>
      <c r="AP303">
        <f t="shared" si="97"/>
        <v>0</v>
      </c>
      <c r="AQ303">
        <f t="shared" si="98"/>
        <v>0</v>
      </c>
      <c r="AR303">
        <f t="shared" si="99"/>
        <v>0</v>
      </c>
    </row>
    <row r="304" spans="1:44" x14ac:dyDescent="0.3">
      <c r="A304" s="2" t="s">
        <v>346</v>
      </c>
      <c r="B304" s="3">
        <v>230000</v>
      </c>
      <c r="C304" s="2">
        <v>1</v>
      </c>
      <c r="D304" s="2">
        <v>1</v>
      </c>
      <c r="E304" s="2">
        <v>2</v>
      </c>
      <c r="F304" s="2">
        <v>43</v>
      </c>
      <c r="G304" s="2">
        <v>-1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3">
        <v>1156</v>
      </c>
      <c r="N304" s="3">
        <v>10892</v>
      </c>
      <c r="O304" s="3">
        <v>20039</v>
      </c>
      <c r="P304" s="3">
        <v>29045</v>
      </c>
      <c r="Q304" s="3">
        <v>74551</v>
      </c>
      <c r="R304" s="3">
        <v>92182</v>
      </c>
      <c r="S304" s="3">
        <v>10000</v>
      </c>
      <c r="T304" s="3">
        <v>10000</v>
      </c>
      <c r="U304" s="3">
        <v>10000</v>
      </c>
      <c r="V304" s="3">
        <v>1681</v>
      </c>
      <c r="W304" s="3">
        <v>103197</v>
      </c>
      <c r="X304">
        <v>3267</v>
      </c>
      <c r="Y304">
        <f t="shared" si="100"/>
        <v>6</v>
      </c>
      <c r="Z304">
        <f t="shared" si="81"/>
        <v>-8844</v>
      </c>
      <c r="AA304">
        <f t="shared" si="82"/>
        <v>892</v>
      </c>
      <c r="AB304">
        <f t="shared" si="83"/>
        <v>10039</v>
      </c>
      <c r="AC304">
        <f t="shared" si="84"/>
        <v>27364</v>
      </c>
      <c r="AD304">
        <f t="shared" si="85"/>
        <v>-28646</v>
      </c>
      <c r="AE304">
        <f t="shared" si="86"/>
        <v>88915</v>
      </c>
      <c r="AF304">
        <f t="shared" si="87"/>
        <v>2</v>
      </c>
      <c r="AG304">
        <f t="shared" si="88"/>
        <v>0.33333333333333331</v>
      </c>
      <c r="AH304">
        <f t="shared" si="89"/>
        <v>-91026</v>
      </c>
      <c r="AI304">
        <f t="shared" si="90"/>
        <v>6733</v>
      </c>
      <c r="AJ304">
        <f t="shared" si="91"/>
        <v>0</v>
      </c>
      <c r="AK304">
        <f t="shared" si="92"/>
        <v>0</v>
      </c>
      <c r="AL304">
        <f t="shared" si="93"/>
        <v>0</v>
      </c>
      <c r="AM304">
        <f t="shared" si="94"/>
        <v>0</v>
      </c>
      <c r="AN304">
        <f t="shared" si="95"/>
        <v>0</v>
      </c>
      <c r="AO304">
        <f t="shared" si="96"/>
        <v>0</v>
      </c>
      <c r="AP304">
        <f t="shared" si="97"/>
        <v>0</v>
      </c>
      <c r="AQ304">
        <f t="shared" si="98"/>
        <v>0</v>
      </c>
      <c r="AR304">
        <f t="shared" si="99"/>
        <v>1</v>
      </c>
    </row>
    <row r="305" spans="1:44" x14ac:dyDescent="0.3">
      <c r="A305" s="2" t="s">
        <v>347</v>
      </c>
      <c r="B305" s="3">
        <v>100000</v>
      </c>
      <c r="C305" s="2">
        <v>1</v>
      </c>
      <c r="D305" s="2">
        <v>3</v>
      </c>
      <c r="E305" s="2">
        <v>2</v>
      </c>
      <c r="F305" s="2">
        <v>36</v>
      </c>
      <c r="G305" s="2">
        <v>2</v>
      </c>
      <c r="H305" s="2">
        <v>0</v>
      </c>
      <c r="I305" s="2">
        <v>0</v>
      </c>
      <c r="J305" s="2">
        <v>0</v>
      </c>
      <c r="K305" s="2">
        <v>0</v>
      </c>
      <c r="L305" s="2">
        <v>2</v>
      </c>
      <c r="M305" s="3">
        <v>38546</v>
      </c>
      <c r="N305" s="3">
        <v>42298</v>
      </c>
      <c r="O305" s="3">
        <v>42636</v>
      </c>
      <c r="P305" s="3">
        <v>44728</v>
      </c>
      <c r="Q305" s="3">
        <v>49192</v>
      </c>
      <c r="R305" s="3">
        <v>51391</v>
      </c>
      <c r="S305" s="3">
        <v>4400</v>
      </c>
      <c r="T305" s="3">
        <v>1028</v>
      </c>
      <c r="U305" s="3">
        <v>3120</v>
      </c>
      <c r="V305" s="3">
        <v>6218</v>
      </c>
      <c r="W305" s="3">
        <v>4016</v>
      </c>
      <c r="X305">
        <v>4536</v>
      </c>
      <c r="Y305">
        <f t="shared" si="100"/>
        <v>6</v>
      </c>
      <c r="Z305">
        <f t="shared" si="81"/>
        <v>34146</v>
      </c>
      <c r="AA305">
        <f t="shared" si="82"/>
        <v>41270</v>
      </c>
      <c r="AB305">
        <f t="shared" si="83"/>
        <v>39516</v>
      </c>
      <c r="AC305">
        <f t="shared" si="84"/>
        <v>38510</v>
      </c>
      <c r="AD305">
        <f t="shared" si="85"/>
        <v>45176</v>
      </c>
      <c r="AE305">
        <f t="shared" si="86"/>
        <v>46855</v>
      </c>
      <c r="AF305">
        <f t="shared" si="87"/>
        <v>0</v>
      </c>
      <c r="AG305">
        <f t="shared" si="88"/>
        <v>0</v>
      </c>
      <c r="AH305">
        <f t="shared" si="89"/>
        <v>-12845</v>
      </c>
      <c r="AI305">
        <f t="shared" si="90"/>
        <v>-136</v>
      </c>
      <c r="AJ305">
        <f t="shared" si="91"/>
        <v>2</v>
      </c>
      <c r="AK305">
        <f t="shared" si="92"/>
        <v>0</v>
      </c>
      <c r="AL305">
        <f t="shared" si="93"/>
        <v>0</v>
      </c>
      <c r="AM305">
        <f t="shared" si="94"/>
        <v>0</v>
      </c>
      <c r="AN305">
        <f t="shared" si="95"/>
        <v>0</v>
      </c>
      <c r="AO305">
        <f t="shared" si="96"/>
        <v>2</v>
      </c>
      <c r="AP305">
        <f t="shared" si="97"/>
        <v>4</v>
      </c>
      <c r="AQ305">
        <f t="shared" si="98"/>
        <v>0.66666666666666663</v>
      </c>
      <c r="AR305">
        <f t="shared" si="99"/>
        <v>0</v>
      </c>
    </row>
    <row r="306" spans="1:44" x14ac:dyDescent="0.3">
      <c r="A306" s="2" t="s">
        <v>348</v>
      </c>
      <c r="B306" s="3">
        <v>230000</v>
      </c>
      <c r="C306" s="2">
        <v>1</v>
      </c>
      <c r="D306" s="2">
        <v>2</v>
      </c>
      <c r="E306" s="2">
        <v>2</v>
      </c>
      <c r="F306" s="2">
        <v>30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3">
        <v>101832</v>
      </c>
      <c r="N306" s="3">
        <v>92396</v>
      </c>
      <c r="O306" s="3">
        <v>84297</v>
      </c>
      <c r="P306" s="3">
        <v>49681</v>
      </c>
      <c r="Q306" s="3">
        <v>46224</v>
      </c>
      <c r="R306" s="3">
        <v>44800</v>
      </c>
      <c r="S306" s="3">
        <v>5000</v>
      </c>
      <c r="T306" s="3">
        <v>4000</v>
      </c>
      <c r="U306" s="3">
        <v>2029</v>
      </c>
      <c r="V306" s="3">
        <v>2000</v>
      </c>
      <c r="W306" s="3">
        <v>2500</v>
      </c>
      <c r="X306">
        <v>1300</v>
      </c>
      <c r="Y306">
        <f t="shared" si="100"/>
        <v>6</v>
      </c>
      <c r="Z306">
        <f t="shared" si="81"/>
        <v>96832</v>
      </c>
      <c r="AA306">
        <f t="shared" si="82"/>
        <v>88396</v>
      </c>
      <c r="AB306">
        <f t="shared" si="83"/>
        <v>82268</v>
      </c>
      <c r="AC306">
        <f t="shared" si="84"/>
        <v>47681</v>
      </c>
      <c r="AD306">
        <f t="shared" si="85"/>
        <v>43724</v>
      </c>
      <c r="AE306">
        <f t="shared" si="86"/>
        <v>43500</v>
      </c>
      <c r="AF306">
        <f t="shared" si="87"/>
        <v>0</v>
      </c>
      <c r="AG306">
        <f t="shared" si="88"/>
        <v>0</v>
      </c>
      <c r="AH306">
        <f t="shared" si="89"/>
        <v>57032</v>
      </c>
      <c r="AI306">
        <f t="shared" si="90"/>
        <v>3700</v>
      </c>
      <c r="AJ306">
        <f t="shared" si="91"/>
        <v>0</v>
      </c>
      <c r="AK306">
        <f t="shared" si="92"/>
        <v>0</v>
      </c>
      <c r="AL306">
        <f t="shared" si="93"/>
        <v>0</v>
      </c>
      <c r="AM306">
        <f t="shared" si="94"/>
        <v>0</v>
      </c>
      <c r="AN306">
        <f t="shared" si="95"/>
        <v>0</v>
      </c>
      <c r="AO306">
        <f t="shared" si="96"/>
        <v>0</v>
      </c>
      <c r="AP306">
        <f t="shared" si="97"/>
        <v>0</v>
      </c>
      <c r="AQ306">
        <f t="shared" si="98"/>
        <v>0</v>
      </c>
      <c r="AR306">
        <f t="shared" si="99"/>
        <v>0</v>
      </c>
    </row>
    <row r="307" spans="1:44" x14ac:dyDescent="0.3">
      <c r="A307" s="2" t="s">
        <v>349</v>
      </c>
      <c r="B307" s="3">
        <v>500000</v>
      </c>
      <c r="C307" s="2">
        <v>1</v>
      </c>
      <c r="D307" s="2">
        <v>1</v>
      </c>
      <c r="E307" s="2">
        <v>1</v>
      </c>
      <c r="F307" s="2">
        <v>45</v>
      </c>
      <c r="G307" s="2">
        <v>-1</v>
      </c>
      <c r="H307" s="2">
        <v>-1</v>
      </c>
      <c r="I307" s="2">
        <v>-1</v>
      </c>
      <c r="J307" s="2">
        <v>-1</v>
      </c>
      <c r="K307" s="2">
        <v>0</v>
      </c>
      <c r="L307" s="2">
        <v>-1</v>
      </c>
      <c r="M307" s="3">
        <v>6197</v>
      </c>
      <c r="N307" s="3">
        <v>4934</v>
      </c>
      <c r="O307" s="3">
        <v>6783</v>
      </c>
      <c r="P307" s="3">
        <v>11507</v>
      </c>
      <c r="Q307" s="3">
        <v>4883</v>
      </c>
      <c r="R307" s="3">
        <v>5897</v>
      </c>
      <c r="S307" s="3">
        <v>4969</v>
      </c>
      <c r="T307" s="3">
        <v>6802</v>
      </c>
      <c r="U307" s="3">
        <v>11523</v>
      </c>
      <c r="V307" s="3">
        <v>14</v>
      </c>
      <c r="W307" s="3">
        <v>5914</v>
      </c>
      <c r="X307">
        <v>7622</v>
      </c>
      <c r="Y307">
        <f t="shared" si="100"/>
        <v>6</v>
      </c>
      <c r="Z307">
        <f t="shared" si="81"/>
        <v>1228</v>
      </c>
      <c r="AA307">
        <f t="shared" si="82"/>
        <v>-1868</v>
      </c>
      <c r="AB307">
        <f t="shared" si="83"/>
        <v>-4740</v>
      </c>
      <c r="AC307">
        <f t="shared" si="84"/>
        <v>11493</v>
      </c>
      <c r="AD307">
        <f t="shared" si="85"/>
        <v>-1031</v>
      </c>
      <c r="AE307">
        <f t="shared" si="86"/>
        <v>-1725</v>
      </c>
      <c r="AF307">
        <f t="shared" si="87"/>
        <v>4</v>
      </c>
      <c r="AG307">
        <f t="shared" si="88"/>
        <v>0.66666666666666663</v>
      </c>
      <c r="AH307">
        <f t="shared" si="89"/>
        <v>300</v>
      </c>
      <c r="AI307">
        <f t="shared" si="90"/>
        <v>-2653</v>
      </c>
      <c r="AJ307">
        <f t="shared" si="91"/>
        <v>0</v>
      </c>
      <c r="AK307">
        <f t="shared" si="92"/>
        <v>0</v>
      </c>
      <c r="AL307">
        <f t="shared" si="93"/>
        <v>0</v>
      </c>
      <c r="AM307">
        <f t="shared" si="94"/>
        <v>0</v>
      </c>
      <c r="AN307">
        <f t="shared" si="95"/>
        <v>0</v>
      </c>
      <c r="AO307">
        <f t="shared" si="96"/>
        <v>0</v>
      </c>
      <c r="AP307">
        <f t="shared" si="97"/>
        <v>0</v>
      </c>
      <c r="AQ307">
        <f t="shared" si="98"/>
        <v>0</v>
      </c>
      <c r="AR307">
        <f t="shared" si="99"/>
        <v>1</v>
      </c>
    </row>
    <row r="308" spans="1:44" x14ac:dyDescent="0.3">
      <c r="A308" s="2" t="s">
        <v>350</v>
      </c>
      <c r="B308" s="3">
        <v>50000</v>
      </c>
      <c r="C308" s="2">
        <v>2</v>
      </c>
      <c r="D308" s="2">
        <v>3</v>
      </c>
      <c r="E308" s="2">
        <v>3</v>
      </c>
      <c r="F308" s="2">
        <v>45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3">
        <v>25649</v>
      </c>
      <c r="N308" s="3">
        <v>22379</v>
      </c>
      <c r="O308" s="3">
        <v>16670</v>
      </c>
      <c r="P308" s="3">
        <v>8433</v>
      </c>
      <c r="Q308" s="3">
        <v>8609</v>
      </c>
      <c r="R308" s="3">
        <v>8783</v>
      </c>
      <c r="S308" s="3">
        <v>1347</v>
      </c>
      <c r="T308" s="3">
        <v>1138</v>
      </c>
      <c r="U308" s="3">
        <v>302</v>
      </c>
      <c r="V308" s="3">
        <v>312</v>
      </c>
      <c r="W308" s="3">
        <v>317</v>
      </c>
      <c r="X308">
        <v>321</v>
      </c>
      <c r="Y308">
        <f t="shared" si="100"/>
        <v>6</v>
      </c>
      <c r="Z308">
        <f t="shared" si="81"/>
        <v>24302</v>
      </c>
      <c r="AA308">
        <f t="shared" si="82"/>
        <v>21241</v>
      </c>
      <c r="AB308">
        <f t="shared" si="83"/>
        <v>16368</v>
      </c>
      <c r="AC308">
        <f t="shared" si="84"/>
        <v>8121</v>
      </c>
      <c r="AD308">
        <f t="shared" si="85"/>
        <v>8292</v>
      </c>
      <c r="AE308">
        <f t="shared" si="86"/>
        <v>8462</v>
      </c>
      <c r="AF308">
        <f t="shared" si="87"/>
        <v>0</v>
      </c>
      <c r="AG308">
        <f t="shared" si="88"/>
        <v>0</v>
      </c>
      <c r="AH308">
        <f t="shared" si="89"/>
        <v>16866</v>
      </c>
      <c r="AI308">
        <f t="shared" si="90"/>
        <v>1026</v>
      </c>
      <c r="AJ308">
        <f t="shared" si="91"/>
        <v>0</v>
      </c>
      <c r="AK308">
        <f t="shared" si="92"/>
        <v>0</v>
      </c>
      <c r="AL308">
        <f t="shared" si="93"/>
        <v>0</v>
      </c>
      <c r="AM308">
        <f t="shared" si="94"/>
        <v>0</v>
      </c>
      <c r="AN308">
        <f t="shared" si="95"/>
        <v>0</v>
      </c>
      <c r="AO308">
        <f t="shared" si="96"/>
        <v>0</v>
      </c>
      <c r="AP308">
        <f t="shared" si="97"/>
        <v>0</v>
      </c>
      <c r="AQ308">
        <f t="shared" si="98"/>
        <v>0</v>
      </c>
      <c r="AR308">
        <f t="shared" si="99"/>
        <v>0</v>
      </c>
    </row>
    <row r="309" spans="1:44" x14ac:dyDescent="0.3">
      <c r="A309" s="2" t="s">
        <v>351</v>
      </c>
      <c r="B309" s="3">
        <v>20000</v>
      </c>
      <c r="C309" s="2">
        <v>2</v>
      </c>
      <c r="D309" s="2">
        <v>1</v>
      </c>
      <c r="E309" s="2">
        <v>2</v>
      </c>
      <c r="F309" s="2">
        <v>23</v>
      </c>
      <c r="G309" s="2">
        <v>0</v>
      </c>
      <c r="H309" s="2">
        <v>0</v>
      </c>
      <c r="I309" s="2">
        <v>2</v>
      </c>
      <c r="J309" s="2">
        <v>0</v>
      </c>
      <c r="K309" s="2">
        <v>0</v>
      </c>
      <c r="L309" s="2">
        <v>0</v>
      </c>
      <c r="M309" s="3">
        <v>6988</v>
      </c>
      <c r="N309" s="3">
        <v>8310</v>
      </c>
      <c r="O309" s="3">
        <v>10015</v>
      </c>
      <c r="P309" s="3">
        <v>9195</v>
      </c>
      <c r="Q309" s="3">
        <v>9539</v>
      </c>
      <c r="R309" s="3">
        <v>9574</v>
      </c>
      <c r="S309" s="3">
        <v>1444</v>
      </c>
      <c r="T309" s="3">
        <v>2000</v>
      </c>
      <c r="U309" s="3">
        <v>329</v>
      </c>
      <c r="V309" s="3">
        <v>492</v>
      </c>
      <c r="W309" s="3">
        <v>342</v>
      </c>
      <c r="X309">
        <v>354</v>
      </c>
      <c r="Y309">
        <f t="shared" si="100"/>
        <v>6</v>
      </c>
      <c r="Z309">
        <f t="shared" si="81"/>
        <v>5544</v>
      </c>
      <c r="AA309">
        <f t="shared" si="82"/>
        <v>6310</v>
      </c>
      <c r="AB309">
        <f t="shared" si="83"/>
        <v>9686</v>
      </c>
      <c r="AC309">
        <f t="shared" si="84"/>
        <v>8703</v>
      </c>
      <c r="AD309">
        <f t="shared" si="85"/>
        <v>9197</v>
      </c>
      <c r="AE309">
        <f t="shared" si="86"/>
        <v>9220</v>
      </c>
      <c r="AF309">
        <f t="shared" si="87"/>
        <v>0</v>
      </c>
      <c r="AG309">
        <f t="shared" si="88"/>
        <v>0</v>
      </c>
      <c r="AH309">
        <f t="shared" si="89"/>
        <v>-2586</v>
      </c>
      <c r="AI309">
        <f t="shared" si="90"/>
        <v>1090</v>
      </c>
      <c r="AJ309">
        <f t="shared" si="91"/>
        <v>0</v>
      </c>
      <c r="AK309">
        <f t="shared" si="92"/>
        <v>0</v>
      </c>
      <c r="AL309">
        <f t="shared" si="93"/>
        <v>2</v>
      </c>
      <c r="AM309">
        <f t="shared" si="94"/>
        <v>0</v>
      </c>
      <c r="AN309">
        <f t="shared" si="95"/>
        <v>0</v>
      </c>
      <c r="AO309">
        <f t="shared" si="96"/>
        <v>0</v>
      </c>
      <c r="AP309">
        <f t="shared" si="97"/>
        <v>2</v>
      </c>
      <c r="AQ309">
        <f t="shared" si="98"/>
        <v>0.33333333333333331</v>
      </c>
      <c r="AR309">
        <f t="shared" si="99"/>
        <v>0</v>
      </c>
    </row>
    <row r="310" spans="1:44" x14ac:dyDescent="0.3">
      <c r="A310" s="2" t="s">
        <v>352</v>
      </c>
      <c r="B310" s="3">
        <v>50000</v>
      </c>
      <c r="C310" s="2">
        <v>1</v>
      </c>
      <c r="D310" s="2">
        <v>3</v>
      </c>
      <c r="E310" s="2">
        <v>2</v>
      </c>
      <c r="F310" s="2">
        <v>36</v>
      </c>
      <c r="G310" s="2">
        <v>0</v>
      </c>
      <c r="H310" s="2">
        <v>0</v>
      </c>
      <c r="I310" s="2">
        <v>0</v>
      </c>
      <c r="J310" s="2">
        <v>0</v>
      </c>
      <c r="K310" s="2">
        <v>-2</v>
      </c>
      <c r="L310" s="2">
        <v>-2</v>
      </c>
      <c r="M310" s="3">
        <v>47911</v>
      </c>
      <c r="N310" s="3">
        <v>48418</v>
      </c>
      <c r="O310" s="3">
        <v>7000</v>
      </c>
      <c r="P310" s="3">
        <v>0</v>
      </c>
      <c r="Q310" s="3">
        <v>0</v>
      </c>
      <c r="R310" s="3">
        <v>0</v>
      </c>
      <c r="S310" s="3">
        <v>2166</v>
      </c>
      <c r="T310" s="3">
        <v>1000</v>
      </c>
      <c r="U310" s="3">
        <v>0</v>
      </c>
      <c r="V310" s="3">
        <v>0</v>
      </c>
      <c r="W310" s="3">
        <v>0</v>
      </c>
      <c r="X310">
        <v>0</v>
      </c>
      <c r="Y310">
        <f t="shared" si="100"/>
        <v>3</v>
      </c>
      <c r="Z310">
        <f t="shared" si="81"/>
        <v>45745</v>
      </c>
      <c r="AA310">
        <f t="shared" si="82"/>
        <v>47418</v>
      </c>
      <c r="AB310">
        <f t="shared" si="83"/>
        <v>7000</v>
      </c>
      <c r="AC310">
        <f t="shared" si="84"/>
        <v>0</v>
      </c>
      <c r="AD310">
        <f t="shared" si="85"/>
        <v>0</v>
      </c>
      <c r="AE310">
        <f t="shared" si="86"/>
        <v>0</v>
      </c>
      <c r="AF310">
        <f t="shared" si="87"/>
        <v>3</v>
      </c>
      <c r="AG310">
        <f t="shared" si="88"/>
        <v>1</v>
      </c>
      <c r="AH310">
        <f t="shared" si="89"/>
        <v>47911</v>
      </c>
      <c r="AI310">
        <f t="shared" si="90"/>
        <v>2166</v>
      </c>
      <c r="AJ310">
        <f t="shared" si="91"/>
        <v>0</v>
      </c>
      <c r="AK310">
        <f t="shared" si="92"/>
        <v>0</v>
      </c>
      <c r="AL310">
        <f t="shared" si="93"/>
        <v>0</v>
      </c>
      <c r="AM310">
        <f t="shared" si="94"/>
        <v>0</v>
      </c>
      <c r="AN310">
        <f t="shared" si="95"/>
        <v>0</v>
      </c>
      <c r="AO310">
        <f t="shared" si="96"/>
        <v>0</v>
      </c>
      <c r="AP310">
        <f t="shared" si="97"/>
        <v>0</v>
      </c>
      <c r="AQ310">
        <f t="shared" si="98"/>
        <v>0</v>
      </c>
      <c r="AR310">
        <f t="shared" si="99"/>
        <v>0</v>
      </c>
    </row>
    <row r="311" spans="1:44" x14ac:dyDescent="0.3">
      <c r="A311" s="2" t="s">
        <v>353</v>
      </c>
      <c r="B311" s="3">
        <v>30000</v>
      </c>
      <c r="C311" s="2">
        <v>2</v>
      </c>
      <c r="D311" s="2">
        <v>2</v>
      </c>
      <c r="E311" s="2">
        <v>2</v>
      </c>
      <c r="F311" s="2">
        <v>22</v>
      </c>
      <c r="G311" s="2">
        <v>0</v>
      </c>
      <c r="H311" s="2">
        <v>0</v>
      </c>
      <c r="I311" s="2">
        <v>-1</v>
      </c>
      <c r="J311" s="2">
        <v>-1</v>
      </c>
      <c r="K311" s="2">
        <v>2</v>
      </c>
      <c r="L311" s="2">
        <v>2</v>
      </c>
      <c r="M311" s="3">
        <v>17358</v>
      </c>
      <c r="N311" s="3">
        <v>-36</v>
      </c>
      <c r="O311" s="3">
        <v>23114</v>
      </c>
      <c r="P311" s="3">
        <v>24727</v>
      </c>
      <c r="Q311" s="3">
        <v>24192</v>
      </c>
      <c r="R311" s="3">
        <v>25905</v>
      </c>
      <c r="S311" s="3">
        <v>0</v>
      </c>
      <c r="T311" s="3">
        <v>23150</v>
      </c>
      <c r="U311" s="3">
        <v>2000</v>
      </c>
      <c r="V311" s="3">
        <v>0</v>
      </c>
      <c r="W311" s="3">
        <v>2119</v>
      </c>
      <c r="X311">
        <v>0</v>
      </c>
      <c r="Y311">
        <f t="shared" si="100"/>
        <v>6</v>
      </c>
      <c r="Z311">
        <f t="shared" si="81"/>
        <v>17358</v>
      </c>
      <c r="AA311">
        <f t="shared" si="82"/>
        <v>-23186</v>
      </c>
      <c r="AB311">
        <f t="shared" si="83"/>
        <v>21114</v>
      </c>
      <c r="AC311">
        <f t="shared" si="84"/>
        <v>24727</v>
      </c>
      <c r="AD311">
        <f t="shared" si="85"/>
        <v>22073</v>
      </c>
      <c r="AE311">
        <f t="shared" si="86"/>
        <v>25905</v>
      </c>
      <c r="AF311">
        <f t="shared" si="87"/>
        <v>1</v>
      </c>
      <c r="AG311">
        <f t="shared" si="88"/>
        <v>0.16666666666666666</v>
      </c>
      <c r="AH311">
        <f t="shared" si="89"/>
        <v>-8547</v>
      </c>
      <c r="AI311">
        <f t="shared" si="90"/>
        <v>0</v>
      </c>
      <c r="AJ311">
        <f t="shared" si="91"/>
        <v>0</v>
      </c>
      <c r="AK311">
        <f t="shared" si="92"/>
        <v>0</v>
      </c>
      <c r="AL311">
        <f t="shared" si="93"/>
        <v>0</v>
      </c>
      <c r="AM311">
        <f t="shared" si="94"/>
        <v>0</v>
      </c>
      <c r="AN311">
        <f t="shared" si="95"/>
        <v>2</v>
      </c>
      <c r="AO311">
        <f t="shared" si="96"/>
        <v>2</v>
      </c>
      <c r="AP311">
        <f t="shared" si="97"/>
        <v>4</v>
      </c>
      <c r="AQ311">
        <f t="shared" si="98"/>
        <v>0.66666666666666663</v>
      </c>
      <c r="AR311">
        <f t="shared" si="99"/>
        <v>1</v>
      </c>
    </row>
    <row r="312" spans="1:44" x14ac:dyDescent="0.3">
      <c r="A312" s="2" t="s">
        <v>354</v>
      </c>
      <c r="B312" s="3">
        <v>200000</v>
      </c>
      <c r="C312" s="2">
        <v>1</v>
      </c>
      <c r="D312" s="2">
        <v>2</v>
      </c>
      <c r="E312" s="2">
        <v>2</v>
      </c>
      <c r="F312" s="2">
        <v>32</v>
      </c>
      <c r="G312" s="2">
        <v>-2</v>
      </c>
      <c r="H312" s="2">
        <v>-2</v>
      </c>
      <c r="I312" s="2">
        <v>-2</v>
      </c>
      <c r="J312" s="2">
        <v>-2</v>
      </c>
      <c r="K312" s="2">
        <v>-2</v>
      </c>
      <c r="L312" s="2">
        <v>-2</v>
      </c>
      <c r="M312" s="3">
        <v>1473</v>
      </c>
      <c r="N312" s="3">
        <v>1473</v>
      </c>
      <c r="O312" s="3">
        <v>390</v>
      </c>
      <c r="P312" s="3">
        <v>390</v>
      </c>
      <c r="Q312" s="3">
        <v>540</v>
      </c>
      <c r="R312" s="3">
        <v>390</v>
      </c>
      <c r="S312" s="3">
        <v>1473</v>
      </c>
      <c r="T312" s="3">
        <v>390</v>
      </c>
      <c r="U312" s="3">
        <v>390</v>
      </c>
      <c r="V312" s="3">
        <v>540</v>
      </c>
      <c r="W312" s="3">
        <v>390</v>
      </c>
      <c r="X312">
        <v>0</v>
      </c>
      <c r="Y312">
        <f t="shared" si="100"/>
        <v>6</v>
      </c>
      <c r="Z312">
        <f t="shared" si="81"/>
        <v>0</v>
      </c>
      <c r="AA312">
        <f t="shared" si="82"/>
        <v>1083</v>
      </c>
      <c r="AB312">
        <f t="shared" si="83"/>
        <v>0</v>
      </c>
      <c r="AC312">
        <f t="shared" si="84"/>
        <v>-150</v>
      </c>
      <c r="AD312">
        <f t="shared" si="85"/>
        <v>150</v>
      </c>
      <c r="AE312">
        <f t="shared" si="86"/>
        <v>390</v>
      </c>
      <c r="AF312">
        <f t="shared" si="87"/>
        <v>3</v>
      </c>
      <c r="AG312">
        <f t="shared" si="88"/>
        <v>0.5</v>
      </c>
      <c r="AH312">
        <f t="shared" si="89"/>
        <v>1083</v>
      </c>
      <c r="AI312">
        <f t="shared" si="90"/>
        <v>1473</v>
      </c>
      <c r="AJ312">
        <f t="shared" si="91"/>
        <v>0</v>
      </c>
      <c r="AK312">
        <f t="shared" si="92"/>
        <v>0</v>
      </c>
      <c r="AL312">
        <f t="shared" si="93"/>
        <v>0</v>
      </c>
      <c r="AM312">
        <f t="shared" si="94"/>
        <v>0</v>
      </c>
      <c r="AN312">
        <f t="shared" si="95"/>
        <v>0</v>
      </c>
      <c r="AO312">
        <f t="shared" si="96"/>
        <v>0</v>
      </c>
      <c r="AP312">
        <f t="shared" si="97"/>
        <v>0</v>
      </c>
      <c r="AQ312">
        <f t="shared" si="98"/>
        <v>0</v>
      </c>
      <c r="AR312">
        <f t="shared" si="99"/>
        <v>0</v>
      </c>
    </row>
    <row r="313" spans="1:44" x14ac:dyDescent="0.3">
      <c r="A313" s="2" t="s">
        <v>355</v>
      </c>
      <c r="B313" s="3">
        <v>220000</v>
      </c>
      <c r="C313" s="2">
        <v>1</v>
      </c>
      <c r="D313" s="2">
        <v>1</v>
      </c>
      <c r="E313" s="2">
        <v>1</v>
      </c>
      <c r="F313" s="2">
        <v>42</v>
      </c>
      <c r="G313" s="2">
        <v>1</v>
      </c>
      <c r="H313" s="2">
        <v>-2</v>
      </c>
      <c r="I313" s="2">
        <v>-2</v>
      </c>
      <c r="J313" s="2">
        <v>-2</v>
      </c>
      <c r="K313" s="2">
        <v>-2</v>
      </c>
      <c r="L313" s="2">
        <v>-2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>
        <v>0</v>
      </c>
      <c r="Y313">
        <f t="shared" si="100"/>
        <v>0</v>
      </c>
      <c r="Z313">
        <f t="shared" si="81"/>
        <v>0</v>
      </c>
      <c r="AA313">
        <f t="shared" si="82"/>
        <v>0</v>
      </c>
      <c r="AB313">
        <f t="shared" si="83"/>
        <v>0</v>
      </c>
      <c r="AC313">
        <f t="shared" si="84"/>
        <v>0</v>
      </c>
      <c r="AD313">
        <f t="shared" si="85"/>
        <v>0</v>
      </c>
      <c r="AE313">
        <f t="shared" si="86"/>
        <v>0</v>
      </c>
      <c r="AF313">
        <f t="shared" si="87"/>
        <v>6</v>
      </c>
      <c r="AG313">
        <f t="shared" si="88"/>
        <v>0</v>
      </c>
      <c r="AH313">
        <f t="shared" si="89"/>
        <v>0</v>
      </c>
      <c r="AI313">
        <f t="shared" si="90"/>
        <v>0</v>
      </c>
      <c r="AJ313">
        <f t="shared" si="91"/>
        <v>1</v>
      </c>
      <c r="AK313">
        <f t="shared" si="92"/>
        <v>0</v>
      </c>
      <c r="AL313">
        <f t="shared" si="93"/>
        <v>0</v>
      </c>
      <c r="AM313">
        <f t="shared" si="94"/>
        <v>0</v>
      </c>
      <c r="AN313">
        <f t="shared" si="95"/>
        <v>0</v>
      </c>
      <c r="AO313">
        <f t="shared" si="96"/>
        <v>0</v>
      </c>
      <c r="AP313">
        <f t="shared" si="97"/>
        <v>1</v>
      </c>
      <c r="AQ313">
        <f t="shared" si="98"/>
        <v>0</v>
      </c>
      <c r="AR313">
        <f t="shared" si="99"/>
        <v>0</v>
      </c>
    </row>
    <row r="314" spans="1:44" x14ac:dyDescent="0.3">
      <c r="A314" s="2" t="s">
        <v>356</v>
      </c>
      <c r="B314" s="3">
        <v>50000</v>
      </c>
      <c r="C314" s="2">
        <v>2</v>
      </c>
      <c r="D314" s="2">
        <v>1</v>
      </c>
      <c r="E314" s="2">
        <v>2</v>
      </c>
      <c r="F314" s="2">
        <v>36</v>
      </c>
      <c r="G314" s="2">
        <v>1</v>
      </c>
      <c r="H314" s="2">
        <v>2</v>
      </c>
      <c r="I314" s="2">
        <v>2</v>
      </c>
      <c r="J314" s="2">
        <v>2</v>
      </c>
      <c r="K314" s="2">
        <v>2</v>
      </c>
      <c r="L314" s="2">
        <v>2</v>
      </c>
      <c r="M314" s="3">
        <v>29003</v>
      </c>
      <c r="N314" s="3">
        <v>29244</v>
      </c>
      <c r="O314" s="3">
        <v>30827</v>
      </c>
      <c r="P314" s="3">
        <v>31224</v>
      </c>
      <c r="Q314" s="3">
        <v>30587</v>
      </c>
      <c r="R314" s="3">
        <v>32763</v>
      </c>
      <c r="S314" s="3">
        <v>1000</v>
      </c>
      <c r="T314" s="3">
        <v>2363</v>
      </c>
      <c r="U314" s="3">
        <v>1200</v>
      </c>
      <c r="V314" s="3">
        <v>0</v>
      </c>
      <c r="W314" s="3">
        <v>2700</v>
      </c>
      <c r="X314">
        <v>1157</v>
      </c>
      <c r="Y314">
        <f t="shared" si="100"/>
        <v>6</v>
      </c>
      <c r="Z314">
        <f t="shared" si="81"/>
        <v>28003</v>
      </c>
      <c r="AA314">
        <f t="shared" si="82"/>
        <v>26881</v>
      </c>
      <c r="AB314">
        <f t="shared" si="83"/>
        <v>29627</v>
      </c>
      <c r="AC314">
        <f t="shared" si="84"/>
        <v>31224</v>
      </c>
      <c r="AD314">
        <f t="shared" si="85"/>
        <v>27887</v>
      </c>
      <c r="AE314">
        <f t="shared" si="86"/>
        <v>31606</v>
      </c>
      <c r="AF314">
        <f t="shared" si="87"/>
        <v>0</v>
      </c>
      <c r="AG314">
        <f t="shared" si="88"/>
        <v>0</v>
      </c>
      <c r="AH314">
        <f t="shared" si="89"/>
        <v>-3760</v>
      </c>
      <c r="AI314">
        <f t="shared" si="90"/>
        <v>-157</v>
      </c>
      <c r="AJ314">
        <f t="shared" si="91"/>
        <v>1</v>
      </c>
      <c r="AK314">
        <f t="shared" si="92"/>
        <v>2</v>
      </c>
      <c r="AL314">
        <f t="shared" si="93"/>
        <v>2</v>
      </c>
      <c r="AM314">
        <f t="shared" si="94"/>
        <v>2</v>
      </c>
      <c r="AN314">
        <f t="shared" si="95"/>
        <v>2</v>
      </c>
      <c r="AO314">
        <f t="shared" si="96"/>
        <v>2</v>
      </c>
      <c r="AP314">
        <f t="shared" si="97"/>
        <v>11</v>
      </c>
      <c r="AQ314">
        <f t="shared" si="98"/>
        <v>1.8333333333333333</v>
      </c>
      <c r="AR314">
        <f t="shared" si="99"/>
        <v>0</v>
      </c>
    </row>
    <row r="315" spans="1:44" x14ac:dyDescent="0.3">
      <c r="A315" s="2" t="s">
        <v>357</v>
      </c>
      <c r="B315" s="3">
        <v>110000</v>
      </c>
      <c r="C315" s="2">
        <v>1</v>
      </c>
      <c r="D315" s="2">
        <v>2</v>
      </c>
      <c r="E315" s="2">
        <v>1</v>
      </c>
      <c r="F315" s="2">
        <v>30</v>
      </c>
      <c r="G315" s="2">
        <v>0</v>
      </c>
      <c r="H315" s="2">
        <v>0</v>
      </c>
      <c r="I315" s="2">
        <v>-1</v>
      </c>
      <c r="J315" s="2">
        <v>2</v>
      </c>
      <c r="K315" s="2">
        <v>2</v>
      </c>
      <c r="L315" s="2">
        <v>2</v>
      </c>
      <c r="M315" s="3">
        <v>26000</v>
      </c>
      <c r="N315" s="3">
        <v>9000</v>
      </c>
      <c r="O315" s="3">
        <v>63853</v>
      </c>
      <c r="P315" s="3">
        <v>59308</v>
      </c>
      <c r="Q315" s="3">
        <v>60576</v>
      </c>
      <c r="R315" s="3">
        <v>42784</v>
      </c>
      <c r="S315" s="3">
        <v>1500</v>
      </c>
      <c r="T315" s="3">
        <v>63853</v>
      </c>
      <c r="U315" s="3">
        <v>1500</v>
      </c>
      <c r="V315" s="3">
        <v>2062</v>
      </c>
      <c r="W315" s="3">
        <v>0</v>
      </c>
      <c r="X315">
        <v>7222</v>
      </c>
      <c r="Y315">
        <f t="shared" si="100"/>
        <v>6</v>
      </c>
      <c r="Z315">
        <f t="shared" si="81"/>
        <v>24500</v>
      </c>
      <c r="AA315">
        <f t="shared" si="82"/>
        <v>-54853</v>
      </c>
      <c r="AB315">
        <f t="shared" si="83"/>
        <v>62353</v>
      </c>
      <c r="AC315">
        <f t="shared" si="84"/>
        <v>57246</v>
      </c>
      <c r="AD315">
        <f t="shared" si="85"/>
        <v>60576</v>
      </c>
      <c r="AE315">
        <f t="shared" si="86"/>
        <v>35562</v>
      </c>
      <c r="AF315">
        <f t="shared" si="87"/>
        <v>1</v>
      </c>
      <c r="AG315">
        <f t="shared" si="88"/>
        <v>0.16666666666666666</v>
      </c>
      <c r="AH315">
        <f t="shared" si="89"/>
        <v>-16784</v>
      </c>
      <c r="AI315">
        <f t="shared" si="90"/>
        <v>-5722</v>
      </c>
      <c r="AJ315">
        <f t="shared" si="91"/>
        <v>0</v>
      </c>
      <c r="AK315">
        <f t="shared" si="92"/>
        <v>0</v>
      </c>
      <c r="AL315">
        <f t="shared" si="93"/>
        <v>0</v>
      </c>
      <c r="AM315">
        <f t="shared" si="94"/>
        <v>2</v>
      </c>
      <c r="AN315">
        <f t="shared" si="95"/>
        <v>2</v>
      </c>
      <c r="AO315">
        <f t="shared" si="96"/>
        <v>2</v>
      </c>
      <c r="AP315">
        <f t="shared" si="97"/>
        <v>6</v>
      </c>
      <c r="AQ315">
        <f t="shared" si="98"/>
        <v>1</v>
      </c>
      <c r="AR315">
        <f t="shared" si="99"/>
        <v>1</v>
      </c>
    </row>
    <row r="316" spans="1:44" x14ac:dyDescent="0.3">
      <c r="A316" s="2" t="s">
        <v>358</v>
      </c>
      <c r="B316" s="3">
        <v>80000</v>
      </c>
      <c r="C316" s="2">
        <v>2</v>
      </c>
      <c r="D316" s="2">
        <v>2</v>
      </c>
      <c r="E316" s="2">
        <v>2</v>
      </c>
      <c r="F316" s="2">
        <v>34</v>
      </c>
      <c r="G316" s="2">
        <v>1</v>
      </c>
      <c r="H316" s="2">
        <v>3</v>
      </c>
      <c r="I316" s="2">
        <v>2</v>
      </c>
      <c r="J316" s="2">
        <v>0</v>
      </c>
      <c r="K316" s="2">
        <v>0</v>
      </c>
      <c r="L316" s="2">
        <v>-2</v>
      </c>
      <c r="M316" s="3">
        <v>84054</v>
      </c>
      <c r="N316" s="3">
        <v>82194</v>
      </c>
      <c r="O316" s="3">
        <v>78715</v>
      </c>
      <c r="P316" s="3">
        <v>26681</v>
      </c>
      <c r="Q316" s="3">
        <v>0</v>
      </c>
      <c r="R316" s="3">
        <v>0</v>
      </c>
      <c r="S316" s="3">
        <v>3</v>
      </c>
      <c r="T316" s="3">
        <v>5</v>
      </c>
      <c r="U316" s="3">
        <v>1075</v>
      </c>
      <c r="V316" s="3">
        <v>0</v>
      </c>
      <c r="W316" s="3">
        <v>0</v>
      </c>
      <c r="X316">
        <v>0</v>
      </c>
      <c r="Y316">
        <f t="shared" si="100"/>
        <v>4</v>
      </c>
      <c r="Z316">
        <f t="shared" si="81"/>
        <v>84051</v>
      </c>
      <c r="AA316">
        <f t="shared" si="82"/>
        <v>82189</v>
      </c>
      <c r="AB316">
        <f t="shared" si="83"/>
        <v>77640</v>
      </c>
      <c r="AC316">
        <f t="shared" si="84"/>
        <v>26681</v>
      </c>
      <c r="AD316">
        <f t="shared" si="85"/>
        <v>0</v>
      </c>
      <c r="AE316">
        <f t="shared" si="86"/>
        <v>0</v>
      </c>
      <c r="AF316">
        <f t="shared" si="87"/>
        <v>2</v>
      </c>
      <c r="AG316">
        <f t="shared" si="88"/>
        <v>0.5</v>
      </c>
      <c r="AH316">
        <f t="shared" si="89"/>
        <v>84054</v>
      </c>
      <c r="AI316">
        <f t="shared" si="90"/>
        <v>3</v>
      </c>
      <c r="AJ316">
        <f t="shared" si="91"/>
        <v>1</v>
      </c>
      <c r="AK316">
        <f t="shared" si="92"/>
        <v>3</v>
      </c>
      <c r="AL316">
        <f t="shared" si="93"/>
        <v>2</v>
      </c>
      <c r="AM316">
        <f t="shared" si="94"/>
        <v>0</v>
      </c>
      <c r="AN316">
        <f t="shared" si="95"/>
        <v>0</v>
      </c>
      <c r="AO316">
        <f t="shared" si="96"/>
        <v>0</v>
      </c>
      <c r="AP316">
        <f t="shared" si="97"/>
        <v>6</v>
      </c>
      <c r="AQ316">
        <f t="shared" si="98"/>
        <v>1.5</v>
      </c>
      <c r="AR316">
        <f t="shared" si="99"/>
        <v>0</v>
      </c>
    </row>
    <row r="317" spans="1:44" x14ac:dyDescent="0.3">
      <c r="A317" s="2" t="s">
        <v>359</v>
      </c>
      <c r="B317" s="3">
        <v>200000</v>
      </c>
      <c r="C317" s="2">
        <v>1</v>
      </c>
      <c r="D317" s="2">
        <v>3</v>
      </c>
      <c r="E317" s="2">
        <v>1</v>
      </c>
      <c r="F317" s="2">
        <v>69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3">
        <v>83858</v>
      </c>
      <c r="N317" s="3">
        <v>66979</v>
      </c>
      <c r="O317" s="3">
        <v>65728</v>
      </c>
      <c r="P317" s="3">
        <v>64490</v>
      </c>
      <c r="Q317" s="3">
        <v>53186</v>
      </c>
      <c r="R317" s="3">
        <v>52136</v>
      </c>
      <c r="S317" s="3">
        <v>3207</v>
      </c>
      <c r="T317" s="3">
        <v>3042</v>
      </c>
      <c r="U317" s="3">
        <v>2100</v>
      </c>
      <c r="V317" s="3">
        <v>2008</v>
      </c>
      <c r="W317" s="3">
        <v>2508</v>
      </c>
      <c r="X317">
        <v>2000</v>
      </c>
      <c r="Y317">
        <f t="shared" si="100"/>
        <v>6</v>
      </c>
      <c r="Z317">
        <f t="shared" si="81"/>
        <v>80651</v>
      </c>
      <c r="AA317">
        <f t="shared" si="82"/>
        <v>63937</v>
      </c>
      <c r="AB317">
        <f t="shared" si="83"/>
        <v>63628</v>
      </c>
      <c r="AC317">
        <f t="shared" si="84"/>
        <v>62482</v>
      </c>
      <c r="AD317">
        <f t="shared" si="85"/>
        <v>50678</v>
      </c>
      <c r="AE317">
        <f t="shared" si="86"/>
        <v>50136</v>
      </c>
      <c r="AF317">
        <f t="shared" si="87"/>
        <v>0</v>
      </c>
      <c r="AG317">
        <f t="shared" si="88"/>
        <v>0</v>
      </c>
      <c r="AH317">
        <f t="shared" si="89"/>
        <v>31722</v>
      </c>
      <c r="AI317">
        <f t="shared" si="90"/>
        <v>1207</v>
      </c>
      <c r="AJ317">
        <f t="shared" si="91"/>
        <v>0</v>
      </c>
      <c r="AK317">
        <f t="shared" si="92"/>
        <v>0</v>
      </c>
      <c r="AL317">
        <f t="shared" si="93"/>
        <v>0</v>
      </c>
      <c r="AM317">
        <f t="shared" si="94"/>
        <v>0</v>
      </c>
      <c r="AN317">
        <f t="shared" si="95"/>
        <v>0</v>
      </c>
      <c r="AO317">
        <f t="shared" si="96"/>
        <v>0</v>
      </c>
      <c r="AP317">
        <f t="shared" si="97"/>
        <v>0</v>
      </c>
      <c r="AQ317">
        <f t="shared" si="98"/>
        <v>0</v>
      </c>
      <c r="AR317">
        <f t="shared" si="99"/>
        <v>0</v>
      </c>
    </row>
    <row r="318" spans="1:44" x14ac:dyDescent="0.3">
      <c r="A318" s="2" t="s">
        <v>360</v>
      </c>
      <c r="B318" s="3">
        <v>30000</v>
      </c>
      <c r="C318" s="2">
        <v>2</v>
      </c>
      <c r="D318" s="2">
        <v>3</v>
      </c>
      <c r="E318" s="2">
        <v>1</v>
      </c>
      <c r="F318" s="2">
        <v>45</v>
      </c>
      <c r="G318" s="2">
        <v>1</v>
      </c>
      <c r="H318" s="2">
        <v>2</v>
      </c>
      <c r="I318" s="2">
        <v>2</v>
      </c>
      <c r="J318" s="2">
        <v>2</v>
      </c>
      <c r="K318" s="2">
        <v>0</v>
      </c>
      <c r="L318" s="2">
        <v>0</v>
      </c>
      <c r="M318" s="3">
        <v>29334</v>
      </c>
      <c r="N318" s="3">
        <v>28198</v>
      </c>
      <c r="O318" s="3">
        <v>29497</v>
      </c>
      <c r="P318" s="3">
        <v>28268</v>
      </c>
      <c r="Q318" s="3">
        <v>30817</v>
      </c>
      <c r="R318" s="3">
        <v>17219</v>
      </c>
      <c r="S318" s="3">
        <v>0</v>
      </c>
      <c r="T318" s="3">
        <v>2457</v>
      </c>
      <c r="U318" s="3">
        <v>0</v>
      </c>
      <c r="V318" s="3">
        <v>3000</v>
      </c>
      <c r="W318" s="3">
        <v>344</v>
      </c>
      <c r="X318">
        <v>0</v>
      </c>
      <c r="Y318">
        <f t="shared" si="100"/>
        <v>6</v>
      </c>
      <c r="Z318">
        <f t="shared" si="81"/>
        <v>29334</v>
      </c>
      <c r="AA318">
        <f t="shared" si="82"/>
        <v>25741</v>
      </c>
      <c r="AB318">
        <f t="shared" si="83"/>
        <v>29497</v>
      </c>
      <c r="AC318">
        <f t="shared" si="84"/>
        <v>25268</v>
      </c>
      <c r="AD318">
        <f t="shared" si="85"/>
        <v>30473</v>
      </c>
      <c r="AE318">
        <f t="shared" si="86"/>
        <v>17219</v>
      </c>
      <c r="AF318">
        <f t="shared" si="87"/>
        <v>0</v>
      </c>
      <c r="AG318">
        <f t="shared" si="88"/>
        <v>0</v>
      </c>
      <c r="AH318">
        <f t="shared" si="89"/>
        <v>12115</v>
      </c>
      <c r="AI318">
        <f t="shared" si="90"/>
        <v>0</v>
      </c>
      <c r="AJ318">
        <f t="shared" si="91"/>
        <v>1</v>
      </c>
      <c r="AK318">
        <f t="shared" si="92"/>
        <v>2</v>
      </c>
      <c r="AL318">
        <f t="shared" si="93"/>
        <v>2</v>
      </c>
      <c r="AM318">
        <f t="shared" si="94"/>
        <v>2</v>
      </c>
      <c r="AN318">
        <f t="shared" si="95"/>
        <v>0</v>
      </c>
      <c r="AO318">
        <f t="shared" si="96"/>
        <v>0</v>
      </c>
      <c r="AP318">
        <f t="shared" si="97"/>
        <v>7</v>
      </c>
      <c r="AQ318">
        <f t="shared" si="98"/>
        <v>1.1666666666666667</v>
      </c>
      <c r="AR318">
        <f t="shared" si="99"/>
        <v>0</v>
      </c>
    </row>
    <row r="319" spans="1:44" x14ac:dyDescent="0.3">
      <c r="A319" s="2" t="s">
        <v>361</v>
      </c>
      <c r="B319" s="3">
        <v>170000</v>
      </c>
      <c r="C319" s="2">
        <v>1</v>
      </c>
      <c r="D319" s="2">
        <v>2</v>
      </c>
      <c r="E319" s="2">
        <v>2</v>
      </c>
      <c r="F319" s="2">
        <v>27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3">
        <v>21958</v>
      </c>
      <c r="N319" s="3">
        <v>22572</v>
      </c>
      <c r="O319" s="3">
        <v>14549</v>
      </c>
      <c r="P319" s="3">
        <v>10849</v>
      </c>
      <c r="Q319" s="3">
        <v>12509</v>
      </c>
      <c r="R319" s="3">
        <v>64218</v>
      </c>
      <c r="S319" s="3">
        <v>1300</v>
      </c>
      <c r="T319" s="3">
        <v>2000</v>
      </c>
      <c r="U319" s="3">
        <v>1000</v>
      </c>
      <c r="V319" s="3">
        <v>2000</v>
      </c>
      <c r="W319" s="3">
        <v>52292</v>
      </c>
      <c r="X319">
        <v>2200</v>
      </c>
      <c r="Y319">
        <f t="shared" si="100"/>
        <v>6</v>
      </c>
      <c r="Z319">
        <f t="shared" si="81"/>
        <v>20658</v>
      </c>
      <c r="AA319">
        <f t="shared" si="82"/>
        <v>20572</v>
      </c>
      <c r="AB319">
        <f t="shared" si="83"/>
        <v>13549</v>
      </c>
      <c r="AC319">
        <f t="shared" si="84"/>
        <v>8849</v>
      </c>
      <c r="AD319">
        <f t="shared" si="85"/>
        <v>-39783</v>
      </c>
      <c r="AE319">
        <f t="shared" si="86"/>
        <v>62018</v>
      </c>
      <c r="AF319">
        <f t="shared" si="87"/>
        <v>1</v>
      </c>
      <c r="AG319">
        <f t="shared" si="88"/>
        <v>0.16666666666666666</v>
      </c>
      <c r="AH319">
        <f t="shared" si="89"/>
        <v>-42260</v>
      </c>
      <c r="AI319">
        <f t="shared" si="90"/>
        <v>-900</v>
      </c>
      <c r="AJ319">
        <f t="shared" si="91"/>
        <v>0</v>
      </c>
      <c r="AK319">
        <f t="shared" si="92"/>
        <v>0</v>
      </c>
      <c r="AL319">
        <f t="shared" si="93"/>
        <v>0</v>
      </c>
      <c r="AM319">
        <f t="shared" si="94"/>
        <v>0</v>
      </c>
      <c r="AN319">
        <f t="shared" si="95"/>
        <v>0</v>
      </c>
      <c r="AO319">
        <f t="shared" si="96"/>
        <v>0</v>
      </c>
      <c r="AP319">
        <f t="shared" si="97"/>
        <v>0</v>
      </c>
      <c r="AQ319">
        <f t="shared" si="98"/>
        <v>0</v>
      </c>
      <c r="AR319">
        <f t="shared" si="99"/>
        <v>0</v>
      </c>
    </row>
    <row r="320" spans="1:44" x14ac:dyDescent="0.3">
      <c r="A320" s="2" t="s">
        <v>362</v>
      </c>
      <c r="B320" s="3">
        <v>120000</v>
      </c>
      <c r="C320" s="2">
        <v>2</v>
      </c>
      <c r="D320" s="2">
        <v>3</v>
      </c>
      <c r="E320" s="2">
        <v>1</v>
      </c>
      <c r="F320" s="2">
        <v>54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3">
        <v>67094</v>
      </c>
      <c r="N320" s="3">
        <v>69010</v>
      </c>
      <c r="O320" s="3">
        <v>70683</v>
      </c>
      <c r="P320" s="3">
        <v>71504</v>
      </c>
      <c r="Q320" s="3">
        <v>73230</v>
      </c>
      <c r="R320" s="3">
        <v>73613</v>
      </c>
      <c r="S320" s="3">
        <v>3000</v>
      </c>
      <c r="T320" s="3">
        <v>3000</v>
      </c>
      <c r="U320" s="3">
        <v>2300</v>
      </c>
      <c r="V320" s="3">
        <v>2600</v>
      </c>
      <c r="W320" s="3">
        <v>2500</v>
      </c>
      <c r="X320">
        <v>1500</v>
      </c>
      <c r="Y320">
        <f t="shared" si="100"/>
        <v>6</v>
      </c>
      <c r="Z320">
        <f t="shared" si="81"/>
        <v>64094</v>
      </c>
      <c r="AA320">
        <f t="shared" si="82"/>
        <v>66010</v>
      </c>
      <c r="AB320">
        <f t="shared" si="83"/>
        <v>68383</v>
      </c>
      <c r="AC320">
        <f t="shared" si="84"/>
        <v>68904</v>
      </c>
      <c r="AD320">
        <f t="shared" si="85"/>
        <v>70730</v>
      </c>
      <c r="AE320">
        <f t="shared" si="86"/>
        <v>72113</v>
      </c>
      <c r="AF320">
        <f t="shared" si="87"/>
        <v>0</v>
      </c>
      <c r="AG320">
        <f t="shared" si="88"/>
        <v>0</v>
      </c>
      <c r="AH320">
        <f t="shared" si="89"/>
        <v>-6519</v>
      </c>
      <c r="AI320">
        <f t="shared" si="90"/>
        <v>1500</v>
      </c>
      <c r="AJ320">
        <f t="shared" si="91"/>
        <v>0</v>
      </c>
      <c r="AK320">
        <f t="shared" si="92"/>
        <v>0</v>
      </c>
      <c r="AL320">
        <f t="shared" si="93"/>
        <v>0</v>
      </c>
      <c r="AM320">
        <f t="shared" si="94"/>
        <v>0</v>
      </c>
      <c r="AN320">
        <f t="shared" si="95"/>
        <v>0</v>
      </c>
      <c r="AO320">
        <f t="shared" si="96"/>
        <v>0</v>
      </c>
      <c r="AP320">
        <f t="shared" si="97"/>
        <v>0</v>
      </c>
      <c r="AQ320">
        <f t="shared" si="98"/>
        <v>0</v>
      </c>
      <c r="AR320">
        <f t="shared" si="99"/>
        <v>0</v>
      </c>
    </row>
    <row r="321" spans="1:44" x14ac:dyDescent="0.3">
      <c r="A321" s="2" t="s">
        <v>363</v>
      </c>
      <c r="B321" s="3">
        <v>200000</v>
      </c>
      <c r="C321" s="2">
        <v>2</v>
      </c>
      <c r="D321" s="2">
        <v>2</v>
      </c>
      <c r="E321" s="2">
        <v>1</v>
      </c>
      <c r="F321" s="2">
        <v>29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-2</v>
      </c>
      <c r="M321" s="3">
        <v>204541</v>
      </c>
      <c r="N321" s="3">
        <v>170572</v>
      </c>
      <c r="O321" s="3">
        <v>80620</v>
      </c>
      <c r="P321" s="3">
        <v>82300</v>
      </c>
      <c r="Q321" s="3">
        <v>0</v>
      </c>
      <c r="R321" s="3">
        <v>0</v>
      </c>
      <c r="S321" s="3">
        <v>7186</v>
      </c>
      <c r="T321" s="3">
        <v>3900</v>
      </c>
      <c r="U321" s="3">
        <v>3900</v>
      </c>
      <c r="V321" s="3">
        <v>0</v>
      </c>
      <c r="W321" s="3">
        <v>0</v>
      </c>
      <c r="X321">
        <v>0</v>
      </c>
      <c r="Y321">
        <f t="shared" si="100"/>
        <v>4</v>
      </c>
      <c r="Z321">
        <f t="shared" si="81"/>
        <v>197355</v>
      </c>
      <c r="AA321">
        <f t="shared" si="82"/>
        <v>166672</v>
      </c>
      <c r="AB321">
        <f t="shared" si="83"/>
        <v>76720</v>
      </c>
      <c r="AC321">
        <f t="shared" si="84"/>
        <v>82300</v>
      </c>
      <c r="AD321">
        <f t="shared" si="85"/>
        <v>0</v>
      </c>
      <c r="AE321">
        <f t="shared" si="86"/>
        <v>0</v>
      </c>
      <c r="AF321">
        <f t="shared" si="87"/>
        <v>2</v>
      </c>
      <c r="AG321">
        <f t="shared" si="88"/>
        <v>0.5</v>
      </c>
      <c r="AH321">
        <f t="shared" si="89"/>
        <v>204541</v>
      </c>
      <c r="AI321">
        <f t="shared" si="90"/>
        <v>7186</v>
      </c>
      <c r="AJ321">
        <f t="shared" si="91"/>
        <v>0</v>
      </c>
      <c r="AK321">
        <f t="shared" si="92"/>
        <v>0</v>
      </c>
      <c r="AL321">
        <f t="shared" si="93"/>
        <v>0</v>
      </c>
      <c r="AM321">
        <f t="shared" si="94"/>
        <v>0</v>
      </c>
      <c r="AN321">
        <f t="shared" si="95"/>
        <v>0</v>
      </c>
      <c r="AO321">
        <f t="shared" si="96"/>
        <v>0</v>
      </c>
      <c r="AP321">
        <f t="shared" si="97"/>
        <v>0</v>
      </c>
      <c r="AQ321">
        <f t="shared" si="98"/>
        <v>0</v>
      </c>
      <c r="AR321">
        <f t="shared" si="99"/>
        <v>0</v>
      </c>
    </row>
    <row r="322" spans="1:44" x14ac:dyDescent="0.3">
      <c r="A322" s="2" t="s">
        <v>364</v>
      </c>
      <c r="B322" s="3">
        <v>200000</v>
      </c>
      <c r="C322" s="2">
        <v>1</v>
      </c>
      <c r="D322" s="2">
        <v>1</v>
      </c>
      <c r="E322" s="2">
        <v>2</v>
      </c>
      <c r="F322" s="2">
        <v>29</v>
      </c>
      <c r="G322" s="2">
        <v>-1</v>
      </c>
      <c r="H322" s="2">
        <v>-1</v>
      </c>
      <c r="I322" s="2">
        <v>-1</v>
      </c>
      <c r="J322" s="2">
        <v>-1</v>
      </c>
      <c r="K322" s="2">
        <v>-1</v>
      </c>
      <c r="L322" s="2">
        <v>-1</v>
      </c>
      <c r="M322" s="3">
        <v>99</v>
      </c>
      <c r="N322" s="3">
        <v>99</v>
      </c>
      <c r="O322" s="3">
        <v>99</v>
      </c>
      <c r="P322" s="3">
        <v>99</v>
      </c>
      <c r="Q322" s="3">
        <v>99</v>
      </c>
      <c r="R322" s="3">
        <v>348</v>
      </c>
      <c r="S322" s="3">
        <v>99</v>
      </c>
      <c r="T322" s="3">
        <v>99</v>
      </c>
      <c r="U322" s="3">
        <v>99</v>
      </c>
      <c r="V322" s="3">
        <v>99</v>
      </c>
      <c r="W322" s="3">
        <v>348</v>
      </c>
      <c r="X322">
        <v>0</v>
      </c>
      <c r="Y322">
        <f t="shared" si="100"/>
        <v>6</v>
      </c>
      <c r="Z322">
        <f t="shared" ref="Z322:Z385" si="101">IF(AND(M322=0,S322=0), 0, M322-S322)</f>
        <v>0</v>
      </c>
      <c r="AA322">
        <f t="shared" ref="AA322:AA385" si="102">IF(AND(N322=0,T322=0), 0, N322-T322)</f>
        <v>0</v>
      </c>
      <c r="AB322">
        <f t="shared" ref="AB322:AB385" si="103">IF(AND(O322=0,U322=0), 0, O322-U322)</f>
        <v>0</v>
      </c>
      <c r="AC322">
        <f t="shared" ref="AC322:AC385" si="104">IF(AND(P322=0,V322=0), 0, P322-V322)</f>
        <v>0</v>
      </c>
      <c r="AD322">
        <f t="shared" ref="AD322:AD385" si="105">IF(AND(Q322=0,W322=0), 0, Q322-W322)</f>
        <v>-249</v>
      </c>
      <c r="AE322">
        <f t="shared" ref="AE322:AE385" si="106">IF(AND(R322=0,X322=0), 0, R322-X322)</f>
        <v>348</v>
      </c>
      <c r="AF322">
        <f t="shared" ref="AF322:AF385" si="107">COUNTIF(Z322:AE322,"&lt;=0")</f>
        <v>5</v>
      </c>
      <c r="AG322">
        <f t="shared" ref="AG322:AG385" si="108">IF(OR(AND(Z322=0,AA322=0,AB322=0,AC322=0,AD322=0,AE322=0),Y322=0),0,AF322/Y322)</f>
        <v>0.83333333333333337</v>
      </c>
      <c r="AH322">
        <f t="shared" ref="AH322:AH385" si="109">(M322-N322)+(N322-O322)+(O322-P322)+(P322-Q322)+(Q322-R322)</f>
        <v>-249</v>
      </c>
      <c r="AI322">
        <f t="shared" ref="AI322:AI385" si="110">(S322-T322)+(T322-U322)+(U322-V322)+(V322-W322)+(W322-X322)</f>
        <v>99</v>
      </c>
      <c r="AJ322">
        <f t="shared" ref="AJ322:AJ385" si="111">IF(G322&lt;=0,0,G322)</f>
        <v>0</v>
      </c>
      <c r="AK322">
        <f t="shared" ref="AK322:AK385" si="112">IF(H322&lt;=0,0,H322)</f>
        <v>0</v>
      </c>
      <c r="AL322">
        <f t="shared" ref="AL322:AL385" si="113">IF(I322&lt;=0,0,I322)</f>
        <v>0</v>
      </c>
      <c r="AM322">
        <f t="shared" ref="AM322:AM385" si="114">IF(J322&lt;=0,0,J322)</f>
        <v>0</v>
      </c>
      <c r="AN322">
        <f t="shared" ref="AN322:AN385" si="115">IF(K322&lt;=0,0,K322)</f>
        <v>0</v>
      </c>
      <c r="AO322">
        <f t="shared" ref="AO322:AO385" si="116">IF(L322&lt;=0,0,L322)</f>
        <v>0</v>
      </c>
      <c r="AP322">
        <f t="shared" ref="AP322:AP385" si="117">SUM(AJ322:AO322)</f>
        <v>0</v>
      </c>
      <c r="AQ322">
        <f t="shared" ref="AQ322:AQ385" si="118">IF(Y322&lt;&gt;0,AP322/Y322,0)</f>
        <v>0</v>
      </c>
      <c r="AR322">
        <f t="shared" ref="AR322:AR385" si="119">IF(OR(G322=-1,H322=-1,I322=-1),1,0)</f>
        <v>1</v>
      </c>
    </row>
    <row r="323" spans="1:44" x14ac:dyDescent="0.3">
      <c r="A323" s="2" t="s">
        <v>365</v>
      </c>
      <c r="B323" s="3">
        <v>280000</v>
      </c>
      <c r="C323" s="2">
        <v>2</v>
      </c>
      <c r="D323" s="2">
        <v>3</v>
      </c>
      <c r="E323" s="2">
        <v>1</v>
      </c>
      <c r="F323" s="2">
        <v>51</v>
      </c>
      <c r="G323" s="2">
        <v>-2</v>
      </c>
      <c r="H323" s="2">
        <v>-2</v>
      </c>
      <c r="I323" s="2">
        <v>-2</v>
      </c>
      <c r="J323" s="2">
        <v>-2</v>
      </c>
      <c r="K323" s="2">
        <v>-2</v>
      </c>
      <c r="L323" s="2">
        <v>-2</v>
      </c>
      <c r="M323" s="3">
        <v>2158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>
        <v>0</v>
      </c>
      <c r="Y323">
        <f t="shared" ref="Y323:Y386" si="120">COUNTIF(M323:R323,"&lt;&gt;0")</f>
        <v>1</v>
      </c>
      <c r="Z323">
        <f t="shared" si="101"/>
        <v>2158</v>
      </c>
      <c r="AA323">
        <f t="shared" si="102"/>
        <v>0</v>
      </c>
      <c r="AB323">
        <f t="shared" si="103"/>
        <v>0</v>
      </c>
      <c r="AC323">
        <f t="shared" si="104"/>
        <v>0</v>
      </c>
      <c r="AD323">
        <f t="shared" si="105"/>
        <v>0</v>
      </c>
      <c r="AE323">
        <f t="shared" si="106"/>
        <v>0</v>
      </c>
      <c r="AF323">
        <f t="shared" si="107"/>
        <v>5</v>
      </c>
      <c r="AG323">
        <f t="shared" si="108"/>
        <v>5</v>
      </c>
      <c r="AH323">
        <f t="shared" si="109"/>
        <v>2158</v>
      </c>
      <c r="AI323">
        <f t="shared" si="110"/>
        <v>0</v>
      </c>
      <c r="AJ323">
        <f t="shared" si="111"/>
        <v>0</v>
      </c>
      <c r="AK323">
        <f t="shared" si="112"/>
        <v>0</v>
      </c>
      <c r="AL323">
        <f t="shared" si="113"/>
        <v>0</v>
      </c>
      <c r="AM323">
        <f t="shared" si="114"/>
        <v>0</v>
      </c>
      <c r="AN323">
        <f t="shared" si="115"/>
        <v>0</v>
      </c>
      <c r="AO323">
        <f t="shared" si="116"/>
        <v>0</v>
      </c>
      <c r="AP323">
        <f t="shared" si="117"/>
        <v>0</v>
      </c>
      <c r="AQ323">
        <f t="shared" si="118"/>
        <v>0</v>
      </c>
      <c r="AR323">
        <f t="shared" si="119"/>
        <v>0</v>
      </c>
    </row>
    <row r="324" spans="1:44" x14ac:dyDescent="0.3">
      <c r="A324" s="2" t="s">
        <v>366</v>
      </c>
      <c r="B324" s="3">
        <v>190000</v>
      </c>
      <c r="C324" s="2">
        <v>2</v>
      </c>
      <c r="D324" s="2">
        <v>3</v>
      </c>
      <c r="E324" s="2">
        <v>1</v>
      </c>
      <c r="F324" s="2">
        <v>39</v>
      </c>
      <c r="G324" s="2">
        <v>-1</v>
      </c>
      <c r="H324" s="2">
        <v>-1</v>
      </c>
      <c r="I324" s="2">
        <v>-2</v>
      </c>
      <c r="J324" s="2">
        <v>-1</v>
      </c>
      <c r="K324" s="2">
        <v>-1</v>
      </c>
      <c r="L324" s="2">
        <v>-1</v>
      </c>
      <c r="M324" s="3">
        <v>157</v>
      </c>
      <c r="N324" s="3">
        <v>-1049</v>
      </c>
      <c r="O324" s="3">
        <v>-2681</v>
      </c>
      <c r="P324" s="3">
        <v>1975</v>
      </c>
      <c r="Q324" s="3">
        <v>2244</v>
      </c>
      <c r="R324" s="3">
        <v>3294</v>
      </c>
      <c r="S324" s="3">
        <v>0</v>
      </c>
      <c r="T324" s="3">
        <v>0</v>
      </c>
      <c r="U324" s="3">
        <v>6475</v>
      </c>
      <c r="V324" s="3">
        <v>2244</v>
      </c>
      <c r="W324" s="3">
        <v>2284</v>
      </c>
      <c r="X324">
        <v>0</v>
      </c>
      <c r="Y324">
        <f t="shared" si="120"/>
        <v>6</v>
      </c>
      <c r="Z324">
        <f t="shared" si="101"/>
        <v>157</v>
      </c>
      <c r="AA324">
        <f t="shared" si="102"/>
        <v>-1049</v>
      </c>
      <c r="AB324">
        <f t="shared" si="103"/>
        <v>-9156</v>
      </c>
      <c r="AC324">
        <f t="shared" si="104"/>
        <v>-269</v>
      </c>
      <c r="AD324">
        <f t="shared" si="105"/>
        <v>-40</v>
      </c>
      <c r="AE324">
        <f t="shared" si="106"/>
        <v>3294</v>
      </c>
      <c r="AF324">
        <f t="shared" si="107"/>
        <v>4</v>
      </c>
      <c r="AG324">
        <f t="shared" si="108"/>
        <v>0.66666666666666663</v>
      </c>
      <c r="AH324">
        <f t="shared" si="109"/>
        <v>-3137</v>
      </c>
      <c r="AI324">
        <f t="shared" si="110"/>
        <v>0</v>
      </c>
      <c r="AJ324">
        <f t="shared" si="111"/>
        <v>0</v>
      </c>
      <c r="AK324">
        <f t="shared" si="112"/>
        <v>0</v>
      </c>
      <c r="AL324">
        <f t="shared" si="113"/>
        <v>0</v>
      </c>
      <c r="AM324">
        <f t="shared" si="114"/>
        <v>0</v>
      </c>
      <c r="AN324">
        <f t="shared" si="115"/>
        <v>0</v>
      </c>
      <c r="AO324">
        <f t="shared" si="116"/>
        <v>0</v>
      </c>
      <c r="AP324">
        <f t="shared" si="117"/>
        <v>0</v>
      </c>
      <c r="AQ324">
        <f t="shared" si="118"/>
        <v>0</v>
      </c>
      <c r="AR324">
        <f t="shared" si="119"/>
        <v>1</v>
      </c>
    </row>
    <row r="325" spans="1:44" x14ac:dyDescent="0.3">
      <c r="A325" s="2" t="s">
        <v>367</v>
      </c>
      <c r="B325" s="3">
        <v>80000</v>
      </c>
      <c r="C325" s="2">
        <v>2</v>
      </c>
      <c r="D325" s="2">
        <v>2</v>
      </c>
      <c r="E325" s="2">
        <v>1</v>
      </c>
      <c r="F325" s="2">
        <v>24</v>
      </c>
      <c r="G325" s="2">
        <v>-1</v>
      </c>
      <c r="H325" s="2">
        <v>0</v>
      </c>
      <c r="I325" s="2">
        <v>0</v>
      </c>
      <c r="J325" s="2">
        <v>-1</v>
      </c>
      <c r="K325" s="2">
        <v>-1</v>
      </c>
      <c r="L325" s="2">
        <v>-2</v>
      </c>
      <c r="M325" s="3">
        <v>1462</v>
      </c>
      <c r="N325" s="3">
        <v>2472</v>
      </c>
      <c r="O325" s="3">
        <v>0</v>
      </c>
      <c r="P325" s="3">
        <v>492</v>
      </c>
      <c r="Q325" s="3">
        <v>0</v>
      </c>
      <c r="R325" s="3">
        <v>0</v>
      </c>
      <c r="S325" s="3">
        <v>1502</v>
      </c>
      <c r="T325" s="3">
        <v>0</v>
      </c>
      <c r="U325" s="3">
        <v>492</v>
      </c>
      <c r="V325" s="3">
        <v>0</v>
      </c>
      <c r="W325" s="3">
        <v>0</v>
      </c>
      <c r="X325">
        <v>0</v>
      </c>
      <c r="Y325">
        <f t="shared" si="120"/>
        <v>3</v>
      </c>
      <c r="Z325">
        <f t="shared" si="101"/>
        <v>-40</v>
      </c>
      <c r="AA325">
        <f t="shared" si="102"/>
        <v>2472</v>
      </c>
      <c r="AB325">
        <f t="shared" si="103"/>
        <v>-492</v>
      </c>
      <c r="AC325">
        <f t="shared" si="104"/>
        <v>492</v>
      </c>
      <c r="AD325">
        <f t="shared" si="105"/>
        <v>0</v>
      </c>
      <c r="AE325">
        <f t="shared" si="106"/>
        <v>0</v>
      </c>
      <c r="AF325">
        <f t="shared" si="107"/>
        <v>4</v>
      </c>
      <c r="AG325">
        <f t="shared" si="108"/>
        <v>1.3333333333333333</v>
      </c>
      <c r="AH325">
        <f t="shared" si="109"/>
        <v>1462</v>
      </c>
      <c r="AI325">
        <f t="shared" si="110"/>
        <v>1502</v>
      </c>
      <c r="AJ325">
        <f t="shared" si="111"/>
        <v>0</v>
      </c>
      <c r="AK325">
        <f t="shared" si="112"/>
        <v>0</v>
      </c>
      <c r="AL325">
        <f t="shared" si="113"/>
        <v>0</v>
      </c>
      <c r="AM325">
        <f t="shared" si="114"/>
        <v>0</v>
      </c>
      <c r="AN325">
        <f t="shared" si="115"/>
        <v>0</v>
      </c>
      <c r="AO325">
        <f t="shared" si="116"/>
        <v>0</v>
      </c>
      <c r="AP325">
        <f t="shared" si="117"/>
        <v>0</v>
      </c>
      <c r="AQ325">
        <f t="shared" si="118"/>
        <v>0</v>
      </c>
      <c r="AR325">
        <f t="shared" si="119"/>
        <v>1</v>
      </c>
    </row>
    <row r="326" spans="1:44" x14ac:dyDescent="0.3">
      <c r="A326" s="2" t="s">
        <v>368</v>
      </c>
      <c r="B326" s="3">
        <v>50000</v>
      </c>
      <c r="C326" s="2">
        <v>2</v>
      </c>
      <c r="D326" s="2">
        <v>2</v>
      </c>
      <c r="E326" s="2">
        <v>2</v>
      </c>
      <c r="F326" s="2">
        <v>27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3">
        <v>46465</v>
      </c>
      <c r="N326" s="3">
        <v>47776</v>
      </c>
      <c r="O326" s="3">
        <v>47626</v>
      </c>
      <c r="P326" s="3">
        <v>45227</v>
      </c>
      <c r="Q326" s="3">
        <v>29436</v>
      </c>
      <c r="R326" s="3">
        <v>10363</v>
      </c>
      <c r="S326" s="3">
        <v>2367</v>
      </c>
      <c r="T326" s="3">
        <v>1606</v>
      </c>
      <c r="U326" s="3">
        <v>1198</v>
      </c>
      <c r="V326" s="3">
        <v>1196</v>
      </c>
      <c r="W326" s="3">
        <v>343</v>
      </c>
      <c r="X326">
        <v>154</v>
      </c>
      <c r="Y326">
        <f t="shared" si="120"/>
        <v>6</v>
      </c>
      <c r="Z326">
        <f t="shared" si="101"/>
        <v>44098</v>
      </c>
      <c r="AA326">
        <f t="shared" si="102"/>
        <v>46170</v>
      </c>
      <c r="AB326">
        <f t="shared" si="103"/>
        <v>46428</v>
      </c>
      <c r="AC326">
        <f t="shared" si="104"/>
        <v>44031</v>
      </c>
      <c r="AD326">
        <f t="shared" si="105"/>
        <v>29093</v>
      </c>
      <c r="AE326">
        <f t="shared" si="106"/>
        <v>10209</v>
      </c>
      <c r="AF326">
        <f t="shared" si="107"/>
        <v>0</v>
      </c>
      <c r="AG326">
        <f t="shared" si="108"/>
        <v>0</v>
      </c>
      <c r="AH326">
        <f t="shared" si="109"/>
        <v>36102</v>
      </c>
      <c r="AI326">
        <f t="shared" si="110"/>
        <v>2213</v>
      </c>
      <c r="AJ326">
        <f t="shared" si="111"/>
        <v>0</v>
      </c>
      <c r="AK326">
        <f t="shared" si="112"/>
        <v>0</v>
      </c>
      <c r="AL326">
        <f t="shared" si="113"/>
        <v>0</v>
      </c>
      <c r="AM326">
        <f t="shared" si="114"/>
        <v>0</v>
      </c>
      <c r="AN326">
        <f t="shared" si="115"/>
        <v>0</v>
      </c>
      <c r="AO326">
        <f t="shared" si="116"/>
        <v>0</v>
      </c>
      <c r="AP326">
        <f t="shared" si="117"/>
        <v>0</v>
      </c>
      <c r="AQ326">
        <f t="shared" si="118"/>
        <v>0</v>
      </c>
      <c r="AR326">
        <f t="shared" si="119"/>
        <v>0</v>
      </c>
    </row>
    <row r="327" spans="1:44" x14ac:dyDescent="0.3">
      <c r="A327" s="2" t="s">
        <v>369</v>
      </c>
      <c r="B327" s="3">
        <v>150000</v>
      </c>
      <c r="C327" s="2">
        <v>2</v>
      </c>
      <c r="D327" s="2">
        <v>2</v>
      </c>
      <c r="E327" s="2">
        <v>2</v>
      </c>
      <c r="F327" s="2">
        <v>29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3">
        <v>94409</v>
      </c>
      <c r="N327" s="3">
        <v>92047</v>
      </c>
      <c r="O327" s="3">
        <v>79088</v>
      </c>
      <c r="P327" s="3">
        <v>81399</v>
      </c>
      <c r="Q327" s="3">
        <v>74009</v>
      </c>
      <c r="R327" s="3">
        <v>65871</v>
      </c>
      <c r="S327" s="3">
        <v>5000</v>
      </c>
      <c r="T327" s="3">
        <v>5000</v>
      </c>
      <c r="U327" s="3">
        <v>5000</v>
      </c>
      <c r="V327" s="3">
        <v>6000</v>
      </c>
      <c r="W327" s="3">
        <v>5000</v>
      </c>
      <c r="X327">
        <v>4000</v>
      </c>
      <c r="Y327">
        <f t="shared" si="120"/>
        <v>6</v>
      </c>
      <c r="Z327">
        <f t="shared" si="101"/>
        <v>89409</v>
      </c>
      <c r="AA327">
        <f t="shared" si="102"/>
        <v>87047</v>
      </c>
      <c r="AB327">
        <f t="shared" si="103"/>
        <v>74088</v>
      </c>
      <c r="AC327">
        <f t="shared" si="104"/>
        <v>75399</v>
      </c>
      <c r="AD327">
        <f t="shared" si="105"/>
        <v>69009</v>
      </c>
      <c r="AE327">
        <f t="shared" si="106"/>
        <v>61871</v>
      </c>
      <c r="AF327">
        <f t="shared" si="107"/>
        <v>0</v>
      </c>
      <c r="AG327">
        <f t="shared" si="108"/>
        <v>0</v>
      </c>
      <c r="AH327">
        <f t="shared" si="109"/>
        <v>28538</v>
      </c>
      <c r="AI327">
        <f t="shared" si="110"/>
        <v>1000</v>
      </c>
      <c r="AJ327">
        <f t="shared" si="111"/>
        <v>0</v>
      </c>
      <c r="AK327">
        <f t="shared" si="112"/>
        <v>0</v>
      </c>
      <c r="AL327">
        <f t="shared" si="113"/>
        <v>0</v>
      </c>
      <c r="AM327">
        <f t="shared" si="114"/>
        <v>0</v>
      </c>
      <c r="AN327">
        <f t="shared" si="115"/>
        <v>0</v>
      </c>
      <c r="AO327">
        <f t="shared" si="116"/>
        <v>0</v>
      </c>
      <c r="AP327">
        <f t="shared" si="117"/>
        <v>0</v>
      </c>
      <c r="AQ327">
        <f t="shared" si="118"/>
        <v>0</v>
      </c>
      <c r="AR327">
        <f t="shared" si="119"/>
        <v>0</v>
      </c>
    </row>
    <row r="328" spans="1:44" x14ac:dyDescent="0.3">
      <c r="A328" s="2" t="s">
        <v>370</v>
      </c>
      <c r="B328" s="3">
        <v>110000</v>
      </c>
      <c r="C328" s="2">
        <v>2</v>
      </c>
      <c r="D328" s="2">
        <v>2</v>
      </c>
      <c r="E328" s="2">
        <v>2</v>
      </c>
      <c r="F328" s="2">
        <v>24</v>
      </c>
      <c r="G328" s="2">
        <v>-1</v>
      </c>
      <c r="H328" s="2">
        <v>-1</v>
      </c>
      <c r="I328" s="2">
        <v>-1</v>
      </c>
      <c r="J328" s="2">
        <v>-1</v>
      </c>
      <c r="K328" s="2">
        <v>0</v>
      </c>
      <c r="L328" s="2">
        <v>0</v>
      </c>
      <c r="M328" s="3">
        <v>1362</v>
      </c>
      <c r="N328" s="3">
        <v>1352</v>
      </c>
      <c r="O328" s="3">
        <v>1867</v>
      </c>
      <c r="P328" s="3">
        <v>36986</v>
      </c>
      <c r="Q328" s="3">
        <v>40053</v>
      </c>
      <c r="R328" s="3">
        <v>41196</v>
      </c>
      <c r="S328" s="3">
        <v>1352</v>
      </c>
      <c r="T328" s="3">
        <v>1867</v>
      </c>
      <c r="U328" s="3">
        <v>36986</v>
      </c>
      <c r="V328" s="3">
        <v>5000</v>
      </c>
      <c r="W328" s="3">
        <v>3000</v>
      </c>
      <c r="X328">
        <v>23000</v>
      </c>
      <c r="Y328">
        <f t="shared" si="120"/>
        <v>6</v>
      </c>
      <c r="Z328">
        <f t="shared" si="101"/>
        <v>10</v>
      </c>
      <c r="AA328">
        <f t="shared" si="102"/>
        <v>-515</v>
      </c>
      <c r="AB328">
        <f t="shared" si="103"/>
        <v>-35119</v>
      </c>
      <c r="AC328">
        <f t="shared" si="104"/>
        <v>31986</v>
      </c>
      <c r="AD328">
        <f t="shared" si="105"/>
        <v>37053</v>
      </c>
      <c r="AE328">
        <f t="shared" si="106"/>
        <v>18196</v>
      </c>
      <c r="AF328">
        <f t="shared" si="107"/>
        <v>2</v>
      </c>
      <c r="AG328">
        <f t="shared" si="108"/>
        <v>0.33333333333333331</v>
      </c>
      <c r="AH328">
        <f t="shared" si="109"/>
        <v>-39834</v>
      </c>
      <c r="AI328">
        <f t="shared" si="110"/>
        <v>-21648</v>
      </c>
      <c r="AJ328">
        <f t="shared" si="111"/>
        <v>0</v>
      </c>
      <c r="AK328">
        <f t="shared" si="112"/>
        <v>0</v>
      </c>
      <c r="AL328">
        <f t="shared" si="113"/>
        <v>0</v>
      </c>
      <c r="AM328">
        <f t="shared" si="114"/>
        <v>0</v>
      </c>
      <c r="AN328">
        <f t="shared" si="115"/>
        <v>0</v>
      </c>
      <c r="AO328">
        <f t="shared" si="116"/>
        <v>0</v>
      </c>
      <c r="AP328">
        <f t="shared" si="117"/>
        <v>0</v>
      </c>
      <c r="AQ328">
        <f t="shared" si="118"/>
        <v>0</v>
      </c>
      <c r="AR328">
        <f t="shared" si="119"/>
        <v>1</v>
      </c>
    </row>
    <row r="329" spans="1:44" x14ac:dyDescent="0.3">
      <c r="A329" s="2" t="s">
        <v>371</v>
      </c>
      <c r="B329" s="3">
        <v>200000</v>
      </c>
      <c r="C329" s="2">
        <v>1</v>
      </c>
      <c r="D329" s="2">
        <v>1</v>
      </c>
      <c r="E329" s="2">
        <v>1</v>
      </c>
      <c r="F329" s="2">
        <v>41</v>
      </c>
      <c r="G329" s="2">
        <v>-1</v>
      </c>
      <c r="H329" s="2">
        <v>-1</v>
      </c>
      <c r="I329" s="2">
        <v>-1</v>
      </c>
      <c r="J329" s="2">
        <v>-1</v>
      </c>
      <c r="K329" s="2">
        <v>-1</v>
      </c>
      <c r="L329" s="2">
        <v>-1</v>
      </c>
      <c r="M329" s="3">
        <v>1378</v>
      </c>
      <c r="N329" s="3">
        <v>-22</v>
      </c>
      <c r="O329" s="3">
        <v>5440</v>
      </c>
      <c r="P329" s="3">
        <v>-2</v>
      </c>
      <c r="Q329" s="3">
        <v>796</v>
      </c>
      <c r="R329" s="3">
        <v>1390</v>
      </c>
      <c r="S329" s="3">
        <v>0</v>
      </c>
      <c r="T329" s="3">
        <v>5462</v>
      </c>
      <c r="U329" s="3">
        <v>0</v>
      </c>
      <c r="V329" s="3">
        <v>798</v>
      </c>
      <c r="W329" s="3">
        <v>1394</v>
      </c>
      <c r="X329">
        <v>3600</v>
      </c>
      <c r="Y329">
        <f t="shared" si="120"/>
        <v>6</v>
      </c>
      <c r="Z329">
        <f t="shared" si="101"/>
        <v>1378</v>
      </c>
      <c r="AA329">
        <f t="shared" si="102"/>
        <v>-5484</v>
      </c>
      <c r="AB329">
        <f t="shared" si="103"/>
        <v>5440</v>
      </c>
      <c r="AC329">
        <f t="shared" si="104"/>
        <v>-800</v>
      </c>
      <c r="AD329">
        <f t="shared" si="105"/>
        <v>-598</v>
      </c>
      <c r="AE329">
        <f t="shared" si="106"/>
        <v>-2210</v>
      </c>
      <c r="AF329">
        <f t="shared" si="107"/>
        <v>4</v>
      </c>
      <c r="AG329">
        <f t="shared" si="108"/>
        <v>0.66666666666666663</v>
      </c>
      <c r="AH329">
        <f t="shared" si="109"/>
        <v>-12</v>
      </c>
      <c r="AI329">
        <f t="shared" si="110"/>
        <v>-3600</v>
      </c>
      <c r="AJ329">
        <f t="shared" si="111"/>
        <v>0</v>
      </c>
      <c r="AK329">
        <f t="shared" si="112"/>
        <v>0</v>
      </c>
      <c r="AL329">
        <f t="shared" si="113"/>
        <v>0</v>
      </c>
      <c r="AM329">
        <f t="shared" si="114"/>
        <v>0</v>
      </c>
      <c r="AN329">
        <f t="shared" si="115"/>
        <v>0</v>
      </c>
      <c r="AO329">
        <f t="shared" si="116"/>
        <v>0</v>
      </c>
      <c r="AP329">
        <f t="shared" si="117"/>
        <v>0</v>
      </c>
      <c r="AQ329">
        <f t="shared" si="118"/>
        <v>0</v>
      </c>
      <c r="AR329">
        <f t="shared" si="119"/>
        <v>1</v>
      </c>
    </row>
    <row r="330" spans="1:44" x14ac:dyDescent="0.3">
      <c r="A330" s="2" t="s">
        <v>372</v>
      </c>
      <c r="B330" s="3">
        <v>80000</v>
      </c>
      <c r="C330" s="2">
        <v>2</v>
      </c>
      <c r="D330" s="2">
        <v>2</v>
      </c>
      <c r="E330" s="2">
        <v>2</v>
      </c>
      <c r="F330" s="2">
        <v>25</v>
      </c>
      <c r="G330" s="2">
        <v>-1</v>
      </c>
      <c r="H330" s="2">
        <v>-1</v>
      </c>
      <c r="I330" s="2">
        <v>-1</v>
      </c>
      <c r="J330" s="2">
        <v>-1</v>
      </c>
      <c r="K330" s="2">
        <v>-1</v>
      </c>
      <c r="L330" s="2">
        <v>-1</v>
      </c>
      <c r="M330" s="3">
        <v>3002</v>
      </c>
      <c r="N330" s="3">
        <v>1921</v>
      </c>
      <c r="O330" s="3">
        <v>13454</v>
      </c>
      <c r="P330" s="3">
        <v>1807</v>
      </c>
      <c r="Q330" s="3">
        <v>3560</v>
      </c>
      <c r="R330" s="3">
        <v>3337</v>
      </c>
      <c r="S330" s="3">
        <v>1921</v>
      </c>
      <c r="T330" s="3">
        <v>13454</v>
      </c>
      <c r="U330" s="3">
        <v>1807</v>
      </c>
      <c r="V330" s="3">
        <v>3560</v>
      </c>
      <c r="W330" s="3">
        <v>3337</v>
      </c>
      <c r="X330">
        <v>6240</v>
      </c>
      <c r="Y330">
        <f t="shared" si="120"/>
        <v>6</v>
      </c>
      <c r="Z330">
        <f t="shared" si="101"/>
        <v>1081</v>
      </c>
      <c r="AA330">
        <f t="shared" si="102"/>
        <v>-11533</v>
      </c>
      <c r="AB330">
        <f t="shared" si="103"/>
        <v>11647</v>
      </c>
      <c r="AC330">
        <f t="shared" si="104"/>
        <v>-1753</v>
      </c>
      <c r="AD330">
        <f t="shared" si="105"/>
        <v>223</v>
      </c>
      <c r="AE330">
        <f t="shared" si="106"/>
        <v>-2903</v>
      </c>
      <c r="AF330">
        <f t="shared" si="107"/>
        <v>3</v>
      </c>
      <c r="AG330">
        <f t="shared" si="108"/>
        <v>0.5</v>
      </c>
      <c r="AH330">
        <f t="shared" si="109"/>
        <v>-335</v>
      </c>
      <c r="AI330">
        <f t="shared" si="110"/>
        <v>-4319</v>
      </c>
      <c r="AJ330">
        <f t="shared" si="111"/>
        <v>0</v>
      </c>
      <c r="AK330">
        <f t="shared" si="112"/>
        <v>0</v>
      </c>
      <c r="AL330">
        <f t="shared" si="113"/>
        <v>0</v>
      </c>
      <c r="AM330">
        <f t="shared" si="114"/>
        <v>0</v>
      </c>
      <c r="AN330">
        <f t="shared" si="115"/>
        <v>0</v>
      </c>
      <c r="AO330">
        <f t="shared" si="116"/>
        <v>0</v>
      </c>
      <c r="AP330">
        <f t="shared" si="117"/>
        <v>0</v>
      </c>
      <c r="AQ330">
        <f t="shared" si="118"/>
        <v>0</v>
      </c>
      <c r="AR330">
        <f t="shared" si="119"/>
        <v>1</v>
      </c>
    </row>
    <row r="331" spans="1:44" x14ac:dyDescent="0.3">
      <c r="A331" s="2" t="s">
        <v>373</v>
      </c>
      <c r="B331" s="3">
        <v>210000</v>
      </c>
      <c r="C331" s="2">
        <v>1</v>
      </c>
      <c r="D331" s="2">
        <v>1</v>
      </c>
      <c r="E331" s="2">
        <v>1</v>
      </c>
      <c r="F331" s="2">
        <v>42</v>
      </c>
      <c r="G331" s="2">
        <v>-1</v>
      </c>
      <c r="H331" s="2">
        <v>-1</v>
      </c>
      <c r="I331" s="2">
        <v>-1</v>
      </c>
      <c r="J331" s="2">
        <v>-1</v>
      </c>
      <c r="K331" s="2">
        <v>-1</v>
      </c>
      <c r="L331" s="2">
        <v>-1</v>
      </c>
      <c r="M331" s="3">
        <v>1729</v>
      </c>
      <c r="N331" s="3">
        <v>1262</v>
      </c>
      <c r="O331" s="3">
        <v>6867</v>
      </c>
      <c r="P331" s="3">
        <v>2271</v>
      </c>
      <c r="Q331" s="3">
        <v>1054</v>
      </c>
      <c r="R331" s="3">
        <v>1197</v>
      </c>
      <c r="S331" s="3">
        <v>1315</v>
      </c>
      <c r="T331" s="3">
        <v>6867</v>
      </c>
      <c r="U331" s="3">
        <v>2271</v>
      </c>
      <c r="V331" s="3">
        <v>1054</v>
      </c>
      <c r="W331" s="3">
        <v>1197</v>
      </c>
      <c r="X331">
        <v>701</v>
      </c>
      <c r="Y331">
        <f t="shared" si="120"/>
        <v>6</v>
      </c>
      <c r="Z331">
        <f t="shared" si="101"/>
        <v>414</v>
      </c>
      <c r="AA331">
        <f t="shared" si="102"/>
        <v>-5605</v>
      </c>
      <c r="AB331">
        <f t="shared" si="103"/>
        <v>4596</v>
      </c>
      <c r="AC331">
        <f t="shared" si="104"/>
        <v>1217</v>
      </c>
      <c r="AD331">
        <f t="shared" si="105"/>
        <v>-143</v>
      </c>
      <c r="AE331">
        <f t="shared" si="106"/>
        <v>496</v>
      </c>
      <c r="AF331">
        <f t="shared" si="107"/>
        <v>2</v>
      </c>
      <c r="AG331">
        <f t="shared" si="108"/>
        <v>0.33333333333333331</v>
      </c>
      <c r="AH331">
        <f t="shared" si="109"/>
        <v>532</v>
      </c>
      <c r="AI331">
        <f t="shared" si="110"/>
        <v>614</v>
      </c>
      <c r="AJ331">
        <f t="shared" si="111"/>
        <v>0</v>
      </c>
      <c r="AK331">
        <f t="shared" si="112"/>
        <v>0</v>
      </c>
      <c r="AL331">
        <f t="shared" si="113"/>
        <v>0</v>
      </c>
      <c r="AM331">
        <f t="shared" si="114"/>
        <v>0</v>
      </c>
      <c r="AN331">
        <f t="shared" si="115"/>
        <v>0</v>
      </c>
      <c r="AO331">
        <f t="shared" si="116"/>
        <v>0</v>
      </c>
      <c r="AP331">
        <f t="shared" si="117"/>
        <v>0</v>
      </c>
      <c r="AQ331">
        <f t="shared" si="118"/>
        <v>0</v>
      </c>
      <c r="AR331">
        <f t="shared" si="119"/>
        <v>1</v>
      </c>
    </row>
    <row r="332" spans="1:44" x14ac:dyDescent="0.3">
      <c r="A332" s="2" t="s">
        <v>374</v>
      </c>
      <c r="B332" s="3">
        <v>120000</v>
      </c>
      <c r="C332" s="2">
        <v>1</v>
      </c>
      <c r="D332" s="2">
        <v>2</v>
      </c>
      <c r="E332" s="2">
        <v>2</v>
      </c>
      <c r="F332" s="2">
        <v>34</v>
      </c>
      <c r="G332" s="2">
        <v>-1</v>
      </c>
      <c r="H332" s="2">
        <v>-1</v>
      </c>
      <c r="I332" s="2">
        <v>-1</v>
      </c>
      <c r="J332" s="2">
        <v>-1</v>
      </c>
      <c r="K332" s="2">
        <v>-1</v>
      </c>
      <c r="L332" s="2">
        <v>-1</v>
      </c>
      <c r="M332" s="3">
        <v>856</v>
      </c>
      <c r="N332" s="3">
        <v>856</v>
      </c>
      <c r="O332" s="3">
        <v>856</v>
      </c>
      <c r="P332" s="3">
        <v>856</v>
      </c>
      <c r="Q332" s="3">
        <v>856</v>
      </c>
      <c r="R332" s="3">
        <v>856</v>
      </c>
      <c r="S332" s="3">
        <v>856</v>
      </c>
      <c r="T332" s="3">
        <v>856</v>
      </c>
      <c r="U332" s="3">
        <v>856</v>
      </c>
      <c r="V332" s="3">
        <v>856</v>
      </c>
      <c r="W332" s="3">
        <v>856</v>
      </c>
      <c r="X332">
        <v>2664</v>
      </c>
      <c r="Y332">
        <f t="shared" si="120"/>
        <v>6</v>
      </c>
      <c r="Z332">
        <f t="shared" si="101"/>
        <v>0</v>
      </c>
      <c r="AA332">
        <f t="shared" si="102"/>
        <v>0</v>
      </c>
      <c r="AB332">
        <f t="shared" si="103"/>
        <v>0</v>
      </c>
      <c r="AC332">
        <f t="shared" si="104"/>
        <v>0</v>
      </c>
      <c r="AD332">
        <f t="shared" si="105"/>
        <v>0</v>
      </c>
      <c r="AE332">
        <f t="shared" si="106"/>
        <v>-1808</v>
      </c>
      <c r="AF332">
        <f t="shared" si="107"/>
        <v>6</v>
      </c>
      <c r="AG332">
        <f t="shared" si="108"/>
        <v>1</v>
      </c>
      <c r="AH332">
        <f t="shared" si="109"/>
        <v>0</v>
      </c>
      <c r="AI332">
        <f t="shared" si="110"/>
        <v>-1808</v>
      </c>
      <c r="AJ332">
        <f t="shared" si="111"/>
        <v>0</v>
      </c>
      <c r="AK332">
        <f t="shared" si="112"/>
        <v>0</v>
      </c>
      <c r="AL332">
        <f t="shared" si="113"/>
        <v>0</v>
      </c>
      <c r="AM332">
        <f t="shared" si="114"/>
        <v>0</v>
      </c>
      <c r="AN332">
        <f t="shared" si="115"/>
        <v>0</v>
      </c>
      <c r="AO332">
        <f t="shared" si="116"/>
        <v>0</v>
      </c>
      <c r="AP332">
        <f t="shared" si="117"/>
        <v>0</v>
      </c>
      <c r="AQ332">
        <f t="shared" si="118"/>
        <v>0</v>
      </c>
      <c r="AR332">
        <f t="shared" si="119"/>
        <v>1</v>
      </c>
    </row>
    <row r="333" spans="1:44" x14ac:dyDescent="0.3">
      <c r="A333" s="2" t="s">
        <v>375</v>
      </c>
      <c r="B333" s="3">
        <v>180000</v>
      </c>
      <c r="C333" s="2">
        <v>2</v>
      </c>
      <c r="D333" s="2">
        <v>2</v>
      </c>
      <c r="E333" s="2">
        <v>1</v>
      </c>
      <c r="F333" s="2">
        <v>35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3">
        <v>8694</v>
      </c>
      <c r="N333" s="3">
        <v>7607</v>
      </c>
      <c r="O333" s="3">
        <v>6801</v>
      </c>
      <c r="P333" s="3">
        <v>6759</v>
      </c>
      <c r="Q333" s="3">
        <v>6918</v>
      </c>
      <c r="R333" s="3">
        <v>9777</v>
      </c>
      <c r="S333" s="3">
        <v>1500</v>
      </c>
      <c r="T333" s="3">
        <v>2000</v>
      </c>
      <c r="U333" s="3">
        <v>1000</v>
      </c>
      <c r="V333" s="3">
        <v>3000</v>
      </c>
      <c r="W333" s="3">
        <v>4000</v>
      </c>
      <c r="X333">
        <v>2000</v>
      </c>
      <c r="Y333">
        <f t="shared" si="120"/>
        <v>6</v>
      </c>
      <c r="Z333">
        <f t="shared" si="101"/>
        <v>7194</v>
      </c>
      <c r="AA333">
        <f t="shared" si="102"/>
        <v>5607</v>
      </c>
      <c r="AB333">
        <f t="shared" si="103"/>
        <v>5801</v>
      </c>
      <c r="AC333">
        <f t="shared" si="104"/>
        <v>3759</v>
      </c>
      <c r="AD333">
        <f t="shared" si="105"/>
        <v>2918</v>
      </c>
      <c r="AE333">
        <f t="shared" si="106"/>
        <v>7777</v>
      </c>
      <c r="AF333">
        <f t="shared" si="107"/>
        <v>0</v>
      </c>
      <c r="AG333">
        <f t="shared" si="108"/>
        <v>0</v>
      </c>
      <c r="AH333">
        <f t="shared" si="109"/>
        <v>-1083</v>
      </c>
      <c r="AI333">
        <f t="shared" si="110"/>
        <v>-500</v>
      </c>
      <c r="AJ333">
        <f t="shared" si="111"/>
        <v>0</v>
      </c>
      <c r="AK333">
        <f t="shared" si="112"/>
        <v>0</v>
      </c>
      <c r="AL333">
        <f t="shared" si="113"/>
        <v>0</v>
      </c>
      <c r="AM333">
        <f t="shared" si="114"/>
        <v>0</v>
      </c>
      <c r="AN333">
        <f t="shared" si="115"/>
        <v>0</v>
      </c>
      <c r="AO333">
        <f t="shared" si="116"/>
        <v>0</v>
      </c>
      <c r="AP333">
        <f t="shared" si="117"/>
        <v>0</v>
      </c>
      <c r="AQ333">
        <f t="shared" si="118"/>
        <v>0</v>
      </c>
      <c r="AR333">
        <f t="shared" si="119"/>
        <v>0</v>
      </c>
    </row>
    <row r="334" spans="1:44" x14ac:dyDescent="0.3">
      <c r="A334" s="2" t="s">
        <v>376</v>
      </c>
      <c r="B334" s="3">
        <v>50000</v>
      </c>
      <c r="C334" s="2">
        <v>2</v>
      </c>
      <c r="D334" s="2">
        <v>2</v>
      </c>
      <c r="E334" s="2">
        <v>1</v>
      </c>
      <c r="F334" s="2">
        <v>52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3">
        <v>15377</v>
      </c>
      <c r="N334" s="3">
        <v>17121</v>
      </c>
      <c r="O334" s="3">
        <v>17832</v>
      </c>
      <c r="P334" s="3">
        <v>18532</v>
      </c>
      <c r="Q334" s="3">
        <v>19233</v>
      </c>
      <c r="R334" s="3">
        <v>20650</v>
      </c>
      <c r="S334" s="3">
        <v>2000</v>
      </c>
      <c r="T334" s="3">
        <v>1300</v>
      </c>
      <c r="U334" s="3">
        <v>1000</v>
      </c>
      <c r="V334" s="3">
        <v>1000</v>
      </c>
      <c r="W334" s="3">
        <v>2000</v>
      </c>
      <c r="X334">
        <v>0</v>
      </c>
      <c r="Y334">
        <f t="shared" si="120"/>
        <v>6</v>
      </c>
      <c r="Z334">
        <f t="shared" si="101"/>
        <v>13377</v>
      </c>
      <c r="AA334">
        <f t="shared" si="102"/>
        <v>15821</v>
      </c>
      <c r="AB334">
        <f t="shared" si="103"/>
        <v>16832</v>
      </c>
      <c r="AC334">
        <f t="shared" si="104"/>
        <v>17532</v>
      </c>
      <c r="AD334">
        <f t="shared" si="105"/>
        <v>17233</v>
      </c>
      <c r="AE334">
        <f t="shared" si="106"/>
        <v>20650</v>
      </c>
      <c r="AF334">
        <f t="shared" si="107"/>
        <v>0</v>
      </c>
      <c r="AG334">
        <f t="shared" si="108"/>
        <v>0</v>
      </c>
      <c r="AH334">
        <f t="shared" si="109"/>
        <v>-5273</v>
      </c>
      <c r="AI334">
        <f t="shared" si="110"/>
        <v>2000</v>
      </c>
      <c r="AJ334">
        <f t="shared" si="111"/>
        <v>0</v>
      </c>
      <c r="AK334">
        <f t="shared" si="112"/>
        <v>0</v>
      </c>
      <c r="AL334">
        <f t="shared" si="113"/>
        <v>0</v>
      </c>
      <c r="AM334">
        <f t="shared" si="114"/>
        <v>0</v>
      </c>
      <c r="AN334">
        <f t="shared" si="115"/>
        <v>0</v>
      </c>
      <c r="AO334">
        <f t="shared" si="116"/>
        <v>0</v>
      </c>
      <c r="AP334">
        <f t="shared" si="117"/>
        <v>0</v>
      </c>
      <c r="AQ334">
        <f t="shared" si="118"/>
        <v>0</v>
      </c>
      <c r="AR334">
        <f t="shared" si="119"/>
        <v>0</v>
      </c>
    </row>
    <row r="335" spans="1:44" x14ac:dyDescent="0.3">
      <c r="A335" s="2" t="s">
        <v>377</v>
      </c>
      <c r="B335" s="3">
        <v>100000</v>
      </c>
      <c r="C335" s="2">
        <v>2</v>
      </c>
      <c r="D335" s="2">
        <v>1</v>
      </c>
      <c r="E335" s="2">
        <v>2</v>
      </c>
      <c r="F335" s="2">
        <v>25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3">
        <v>11801</v>
      </c>
      <c r="N335" s="3">
        <v>12905</v>
      </c>
      <c r="O335" s="3">
        <v>14378</v>
      </c>
      <c r="P335" s="3">
        <v>14838</v>
      </c>
      <c r="Q335" s="3">
        <v>15447</v>
      </c>
      <c r="R335" s="3">
        <v>16539</v>
      </c>
      <c r="S335" s="3">
        <v>1600</v>
      </c>
      <c r="T335" s="3">
        <v>2000</v>
      </c>
      <c r="U335" s="3">
        <v>1000</v>
      </c>
      <c r="V335" s="3">
        <v>1000</v>
      </c>
      <c r="W335" s="3">
        <v>1500</v>
      </c>
      <c r="X335">
        <v>0</v>
      </c>
      <c r="Y335">
        <f t="shared" si="120"/>
        <v>6</v>
      </c>
      <c r="Z335">
        <f t="shared" si="101"/>
        <v>10201</v>
      </c>
      <c r="AA335">
        <f t="shared" si="102"/>
        <v>10905</v>
      </c>
      <c r="AB335">
        <f t="shared" si="103"/>
        <v>13378</v>
      </c>
      <c r="AC335">
        <f t="shared" si="104"/>
        <v>13838</v>
      </c>
      <c r="AD335">
        <f t="shared" si="105"/>
        <v>13947</v>
      </c>
      <c r="AE335">
        <f t="shared" si="106"/>
        <v>16539</v>
      </c>
      <c r="AF335">
        <f t="shared" si="107"/>
        <v>0</v>
      </c>
      <c r="AG335">
        <f t="shared" si="108"/>
        <v>0</v>
      </c>
      <c r="AH335">
        <f t="shared" si="109"/>
        <v>-4738</v>
      </c>
      <c r="AI335">
        <f t="shared" si="110"/>
        <v>1600</v>
      </c>
      <c r="AJ335">
        <f t="shared" si="111"/>
        <v>0</v>
      </c>
      <c r="AK335">
        <f t="shared" si="112"/>
        <v>0</v>
      </c>
      <c r="AL335">
        <f t="shared" si="113"/>
        <v>0</v>
      </c>
      <c r="AM335">
        <f t="shared" si="114"/>
        <v>0</v>
      </c>
      <c r="AN335">
        <f t="shared" si="115"/>
        <v>0</v>
      </c>
      <c r="AO335">
        <f t="shared" si="116"/>
        <v>0</v>
      </c>
      <c r="AP335">
        <f t="shared" si="117"/>
        <v>0</v>
      </c>
      <c r="AQ335">
        <f t="shared" si="118"/>
        <v>0</v>
      </c>
      <c r="AR335">
        <f t="shared" si="119"/>
        <v>0</v>
      </c>
    </row>
    <row r="336" spans="1:44" x14ac:dyDescent="0.3">
      <c r="A336" s="2" t="s">
        <v>378</v>
      </c>
      <c r="B336" s="3">
        <v>170000</v>
      </c>
      <c r="C336" s="2">
        <v>2</v>
      </c>
      <c r="D336" s="2">
        <v>1</v>
      </c>
      <c r="E336" s="2">
        <v>2</v>
      </c>
      <c r="F336" s="2">
        <v>35</v>
      </c>
      <c r="G336" s="2">
        <v>-1</v>
      </c>
      <c r="H336" s="2">
        <v>-1</v>
      </c>
      <c r="I336" s="2">
        <v>-1</v>
      </c>
      <c r="J336" s="2">
        <v>-1</v>
      </c>
      <c r="K336" s="2">
        <v>-1</v>
      </c>
      <c r="L336" s="2">
        <v>0</v>
      </c>
      <c r="M336" s="3">
        <v>897</v>
      </c>
      <c r="N336" s="3">
        <v>861</v>
      </c>
      <c r="O336" s="3">
        <v>3749</v>
      </c>
      <c r="P336" s="3">
        <v>1487</v>
      </c>
      <c r="Q336" s="3">
        <v>1939</v>
      </c>
      <c r="R336" s="3">
        <v>588</v>
      </c>
      <c r="S336" s="3">
        <v>861</v>
      </c>
      <c r="T336" s="3">
        <v>3761</v>
      </c>
      <c r="U336" s="3">
        <v>1495</v>
      </c>
      <c r="V336" s="3">
        <v>1939</v>
      </c>
      <c r="W336" s="3">
        <v>0</v>
      </c>
      <c r="X336">
        <v>10613</v>
      </c>
      <c r="Y336">
        <f t="shared" si="120"/>
        <v>6</v>
      </c>
      <c r="Z336">
        <f t="shared" si="101"/>
        <v>36</v>
      </c>
      <c r="AA336">
        <f t="shared" si="102"/>
        <v>-2900</v>
      </c>
      <c r="AB336">
        <f t="shared" si="103"/>
        <v>2254</v>
      </c>
      <c r="AC336">
        <f t="shared" si="104"/>
        <v>-452</v>
      </c>
      <c r="AD336">
        <f t="shared" si="105"/>
        <v>1939</v>
      </c>
      <c r="AE336">
        <f t="shared" si="106"/>
        <v>-10025</v>
      </c>
      <c r="AF336">
        <f t="shared" si="107"/>
        <v>3</v>
      </c>
      <c r="AG336">
        <f t="shared" si="108"/>
        <v>0.5</v>
      </c>
      <c r="AH336">
        <f t="shared" si="109"/>
        <v>309</v>
      </c>
      <c r="AI336">
        <f t="shared" si="110"/>
        <v>-9752</v>
      </c>
      <c r="AJ336">
        <f t="shared" si="111"/>
        <v>0</v>
      </c>
      <c r="AK336">
        <f t="shared" si="112"/>
        <v>0</v>
      </c>
      <c r="AL336">
        <f t="shared" si="113"/>
        <v>0</v>
      </c>
      <c r="AM336">
        <f t="shared" si="114"/>
        <v>0</v>
      </c>
      <c r="AN336">
        <f t="shared" si="115"/>
        <v>0</v>
      </c>
      <c r="AO336">
        <f t="shared" si="116"/>
        <v>0</v>
      </c>
      <c r="AP336">
        <f t="shared" si="117"/>
        <v>0</v>
      </c>
      <c r="AQ336">
        <f t="shared" si="118"/>
        <v>0</v>
      </c>
      <c r="AR336">
        <f t="shared" si="119"/>
        <v>1</v>
      </c>
    </row>
    <row r="337" spans="1:44" x14ac:dyDescent="0.3">
      <c r="A337" s="2" t="s">
        <v>379</v>
      </c>
      <c r="B337" s="3">
        <v>50000</v>
      </c>
      <c r="C337" s="2">
        <v>2</v>
      </c>
      <c r="D337" s="2">
        <v>2</v>
      </c>
      <c r="E337" s="2">
        <v>1</v>
      </c>
      <c r="F337" s="2">
        <v>36</v>
      </c>
      <c r="G337" s="2">
        <v>-2</v>
      </c>
      <c r="H337" s="2">
        <v>-2</v>
      </c>
      <c r="I337" s="2">
        <v>-2</v>
      </c>
      <c r="J337" s="2">
        <v>-2</v>
      </c>
      <c r="K337" s="2">
        <v>-1</v>
      </c>
      <c r="L337" s="2">
        <v>-1</v>
      </c>
      <c r="M337" s="3">
        <v>3477</v>
      </c>
      <c r="N337" s="3">
        <v>1909</v>
      </c>
      <c r="O337" s="3">
        <v>1726</v>
      </c>
      <c r="P337" s="3">
        <v>991</v>
      </c>
      <c r="Q337" s="3">
        <v>5777</v>
      </c>
      <c r="R337" s="3">
        <v>5968</v>
      </c>
      <c r="S337" s="3">
        <v>1909</v>
      </c>
      <c r="T337" s="3">
        <v>1726</v>
      </c>
      <c r="U337" s="3">
        <v>991</v>
      </c>
      <c r="V337" s="3">
        <v>5782</v>
      </c>
      <c r="W337" s="3">
        <v>5968</v>
      </c>
      <c r="X337">
        <v>2045</v>
      </c>
      <c r="Y337">
        <f t="shared" si="120"/>
        <v>6</v>
      </c>
      <c r="Z337">
        <f t="shared" si="101"/>
        <v>1568</v>
      </c>
      <c r="AA337">
        <f t="shared" si="102"/>
        <v>183</v>
      </c>
      <c r="AB337">
        <f t="shared" si="103"/>
        <v>735</v>
      </c>
      <c r="AC337">
        <f t="shared" si="104"/>
        <v>-4791</v>
      </c>
      <c r="AD337">
        <f t="shared" si="105"/>
        <v>-191</v>
      </c>
      <c r="AE337">
        <f t="shared" si="106"/>
        <v>3923</v>
      </c>
      <c r="AF337">
        <f t="shared" si="107"/>
        <v>2</v>
      </c>
      <c r="AG337">
        <f t="shared" si="108"/>
        <v>0.33333333333333331</v>
      </c>
      <c r="AH337">
        <f t="shared" si="109"/>
        <v>-2491</v>
      </c>
      <c r="AI337">
        <f t="shared" si="110"/>
        <v>-136</v>
      </c>
      <c r="AJ337">
        <f t="shared" si="111"/>
        <v>0</v>
      </c>
      <c r="AK337">
        <f t="shared" si="112"/>
        <v>0</v>
      </c>
      <c r="AL337">
        <f t="shared" si="113"/>
        <v>0</v>
      </c>
      <c r="AM337">
        <f t="shared" si="114"/>
        <v>0</v>
      </c>
      <c r="AN337">
        <f t="shared" si="115"/>
        <v>0</v>
      </c>
      <c r="AO337">
        <f t="shared" si="116"/>
        <v>0</v>
      </c>
      <c r="AP337">
        <f t="shared" si="117"/>
        <v>0</v>
      </c>
      <c r="AQ337">
        <f t="shared" si="118"/>
        <v>0</v>
      </c>
      <c r="AR337">
        <f t="shared" si="119"/>
        <v>0</v>
      </c>
    </row>
    <row r="338" spans="1:44" x14ac:dyDescent="0.3">
      <c r="A338" s="2" t="s">
        <v>380</v>
      </c>
      <c r="B338" s="3">
        <v>30000</v>
      </c>
      <c r="C338" s="2">
        <v>2</v>
      </c>
      <c r="D338" s="2">
        <v>2</v>
      </c>
      <c r="E338" s="2">
        <v>2</v>
      </c>
      <c r="F338" s="2">
        <v>24</v>
      </c>
      <c r="G338" s="2">
        <v>0</v>
      </c>
      <c r="H338" s="2">
        <v>0</v>
      </c>
      <c r="I338" s="2">
        <v>0</v>
      </c>
      <c r="J338" s="2">
        <v>2</v>
      </c>
      <c r="K338" s="2">
        <v>0</v>
      </c>
      <c r="L338" s="2">
        <v>0</v>
      </c>
      <c r="M338" s="3">
        <v>18220</v>
      </c>
      <c r="N338" s="3">
        <v>20606</v>
      </c>
      <c r="O338" s="3">
        <v>22880</v>
      </c>
      <c r="P338" s="3">
        <v>22217</v>
      </c>
      <c r="Q338" s="3">
        <v>23694</v>
      </c>
      <c r="R338" s="3">
        <v>24151</v>
      </c>
      <c r="S338" s="3">
        <v>3000</v>
      </c>
      <c r="T338" s="3">
        <v>2620</v>
      </c>
      <c r="U338" s="3">
        <v>0</v>
      </c>
      <c r="V338" s="3">
        <v>2000</v>
      </c>
      <c r="W338" s="3">
        <v>1000</v>
      </c>
      <c r="X338">
        <v>1000</v>
      </c>
      <c r="Y338">
        <f t="shared" si="120"/>
        <v>6</v>
      </c>
      <c r="Z338">
        <f t="shared" si="101"/>
        <v>15220</v>
      </c>
      <c r="AA338">
        <f t="shared" si="102"/>
        <v>17986</v>
      </c>
      <c r="AB338">
        <f t="shared" si="103"/>
        <v>22880</v>
      </c>
      <c r="AC338">
        <f t="shared" si="104"/>
        <v>20217</v>
      </c>
      <c r="AD338">
        <f t="shared" si="105"/>
        <v>22694</v>
      </c>
      <c r="AE338">
        <f t="shared" si="106"/>
        <v>23151</v>
      </c>
      <c r="AF338">
        <f t="shared" si="107"/>
        <v>0</v>
      </c>
      <c r="AG338">
        <f t="shared" si="108"/>
        <v>0</v>
      </c>
      <c r="AH338">
        <f t="shared" si="109"/>
        <v>-5931</v>
      </c>
      <c r="AI338">
        <f t="shared" si="110"/>
        <v>2000</v>
      </c>
      <c r="AJ338">
        <f t="shared" si="111"/>
        <v>0</v>
      </c>
      <c r="AK338">
        <f t="shared" si="112"/>
        <v>0</v>
      </c>
      <c r="AL338">
        <f t="shared" si="113"/>
        <v>0</v>
      </c>
      <c r="AM338">
        <f t="shared" si="114"/>
        <v>2</v>
      </c>
      <c r="AN338">
        <f t="shared" si="115"/>
        <v>0</v>
      </c>
      <c r="AO338">
        <f t="shared" si="116"/>
        <v>0</v>
      </c>
      <c r="AP338">
        <f t="shared" si="117"/>
        <v>2</v>
      </c>
      <c r="AQ338">
        <f t="shared" si="118"/>
        <v>0.33333333333333331</v>
      </c>
      <c r="AR338">
        <f t="shared" si="119"/>
        <v>0</v>
      </c>
    </row>
    <row r="339" spans="1:44" x14ac:dyDescent="0.3">
      <c r="A339" s="2" t="s">
        <v>381</v>
      </c>
      <c r="B339" s="3">
        <v>90000</v>
      </c>
      <c r="C339" s="2">
        <v>2</v>
      </c>
      <c r="D339" s="2">
        <v>1</v>
      </c>
      <c r="E339" s="2">
        <v>2</v>
      </c>
      <c r="F339" s="2">
        <v>31</v>
      </c>
      <c r="G339" s="2">
        <v>0</v>
      </c>
      <c r="H339" s="2">
        <v>0</v>
      </c>
      <c r="I339" s="2">
        <v>2</v>
      </c>
      <c r="J339" s="2">
        <v>0</v>
      </c>
      <c r="K339" s="2">
        <v>0</v>
      </c>
      <c r="L339" s="2">
        <v>-1</v>
      </c>
      <c r="M339" s="3">
        <v>63872</v>
      </c>
      <c r="N339" s="3">
        <v>66983</v>
      </c>
      <c r="O339" s="3">
        <v>63070</v>
      </c>
      <c r="P339" s="3">
        <v>1184</v>
      </c>
      <c r="Q339" s="3">
        <v>4154</v>
      </c>
      <c r="R339" s="3">
        <v>3502</v>
      </c>
      <c r="S339" s="3">
        <v>5003</v>
      </c>
      <c r="T339" s="3">
        <v>0</v>
      </c>
      <c r="U339" s="3">
        <v>1000</v>
      </c>
      <c r="V339" s="3">
        <v>4000</v>
      </c>
      <c r="W339" s="3">
        <v>3502</v>
      </c>
      <c r="X339">
        <v>1400</v>
      </c>
      <c r="Y339">
        <f t="shared" si="120"/>
        <v>6</v>
      </c>
      <c r="Z339">
        <f t="shared" si="101"/>
        <v>58869</v>
      </c>
      <c r="AA339">
        <f t="shared" si="102"/>
        <v>66983</v>
      </c>
      <c r="AB339">
        <f t="shared" si="103"/>
        <v>62070</v>
      </c>
      <c r="AC339">
        <f t="shared" si="104"/>
        <v>-2816</v>
      </c>
      <c r="AD339">
        <f t="shared" si="105"/>
        <v>652</v>
      </c>
      <c r="AE339">
        <f t="shared" si="106"/>
        <v>2102</v>
      </c>
      <c r="AF339">
        <f t="shared" si="107"/>
        <v>1</v>
      </c>
      <c r="AG339">
        <f t="shared" si="108"/>
        <v>0.16666666666666666</v>
      </c>
      <c r="AH339">
        <f t="shared" si="109"/>
        <v>60370</v>
      </c>
      <c r="AI339">
        <f t="shared" si="110"/>
        <v>3603</v>
      </c>
      <c r="AJ339">
        <f t="shared" si="111"/>
        <v>0</v>
      </c>
      <c r="AK339">
        <f t="shared" si="112"/>
        <v>0</v>
      </c>
      <c r="AL339">
        <f t="shared" si="113"/>
        <v>2</v>
      </c>
      <c r="AM339">
        <f t="shared" si="114"/>
        <v>0</v>
      </c>
      <c r="AN339">
        <f t="shared" si="115"/>
        <v>0</v>
      </c>
      <c r="AO339">
        <f t="shared" si="116"/>
        <v>0</v>
      </c>
      <c r="AP339">
        <f t="shared" si="117"/>
        <v>2</v>
      </c>
      <c r="AQ339">
        <f t="shared" si="118"/>
        <v>0.33333333333333331</v>
      </c>
      <c r="AR339">
        <f t="shared" si="119"/>
        <v>0</v>
      </c>
    </row>
    <row r="340" spans="1:44" x14ac:dyDescent="0.3">
      <c r="A340" s="2" t="s">
        <v>382</v>
      </c>
      <c r="B340" s="3">
        <v>100000</v>
      </c>
      <c r="C340" s="2">
        <v>2</v>
      </c>
      <c r="D340" s="2">
        <v>3</v>
      </c>
      <c r="E340" s="2">
        <v>1</v>
      </c>
      <c r="F340" s="2">
        <v>39</v>
      </c>
      <c r="G340" s="2">
        <v>-2</v>
      </c>
      <c r="H340" s="2">
        <v>-2</v>
      </c>
      <c r="I340" s="2">
        <v>-2</v>
      </c>
      <c r="J340" s="2">
        <v>-2</v>
      </c>
      <c r="K340" s="2">
        <v>-2</v>
      </c>
      <c r="L340" s="2">
        <v>-2</v>
      </c>
      <c r="M340" s="3">
        <v>1890</v>
      </c>
      <c r="N340" s="3">
        <v>24105</v>
      </c>
      <c r="O340" s="3">
        <v>52262</v>
      </c>
      <c r="P340" s="3">
        <v>9920</v>
      </c>
      <c r="Q340" s="3">
        <v>8633</v>
      </c>
      <c r="R340" s="3">
        <v>53312</v>
      </c>
      <c r="S340" s="3">
        <v>24105</v>
      </c>
      <c r="T340" s="3">
        <v>52282</v>
      </c>
      <c r="U340" s="3">
        <v>9920</v>
      </c>
      <c r="V340" s="3">
        <v>8633</v>
      </c>
      <c r="W340" s="3">
        <v>53312</v>
      </c>
      <c r="X340">
        <v>4589</v>
      </c>
      <c r="Y340">
        <f t="shared" si="120"/>
        <v>6</v>
      </c>
      <c r="Z340">
        <f t="shared" si="101"/>
        <v>-22215</v>
      </c>
      <c r="AA340">
        <f t="shared" si="102"/>
        <v>-28177</v>
      </c>
      <c r="AB340">
        <f t="shared" si="103"/>
        <v>42342</v>
      </c>
      <c r="AC340">
        <f t="shared" si="104"/>
        <v>1287</v>
      </c>
      <c r="AD340">
        <f t="shared" si="105"/>
        <v>-44679</v>
      </c>
      <c r="AE340">
        <f t="shared" si="106"/>
        <v>48723</v>
      </c>
      <c r="AF340">
        <f t="shared" si="107"/>
        <v>3</v>
      </c>
      <c r="AG340">
        <f t="shared" si="108"/>
        <v>0.5</v>
      </c>
      <c r="AH340">
        <f t="shared" si="109"/>
        <v>-51422</v>
      </c>
      <c r="AI340">
        <f t="shared" si="110"/>
        <v>19516</v>
      </c>
      <c r="AJ340">
        <f t="shared" si="111"/>
        <v>0</v>
      </c>
      <c r="AK340">
        <f t="shared" si="112"/>
        <v>0</v>
      </c>
      <c r="AL340">
        <f t="shared" si="113"/>
        <v>0</v>
      </c>
      <c r="AM340">
        <f t="shared" si="114"/>
        <v>0</v>
      </c>
      <c r="AN340">
        <f t="shared" si="115"/>
        <v>0</v>
      </c>
      <c r="AO340">
        <f t="shared" si="116"/>
        <v>0</v>
      </c>
      <c r="AP340">
        <f t="shared" si="117"/>
        <v>0</v>
      </c>
      <c r="AQ340">
        <f t="shared" si="118"/>
        <v>0</v>
      </c>
      <c r="AR340">
        <f t="shared" si="119"/>
        <v>0</v>
      </c>
    </row>
    <row r="341" spans="1:44" x14ac:dyDescent="0.3">
      <c r="A341" s="2" t="s">
        <v>383</v>
      </c>
      <c r="B341" s="3">
        <v>130000</v>
      </c>
      <c r="C341" s="2">
        <v>2</v>
      </c>
      <c r="D341" s="2">
        <v>2</v>
      </c>
      <c r="E341" s="2">
        <v>1</v>
      </c>
      <c r="F341" s="2">
        <v>37</v>
      </c>
      <c r="G341" s="2">
        <v>1</v>
      </c>
      <c r="H341" s="2">
        <v>2</v>
      </c>
      <c r="I341" s="2">
        <v>2</v>
      </c>
      <c r="J341" s="2">
        <v>2</v>
      </c>
      <c r="K341" s="2">
        <v>0</v>
      </c>
      <c r="L341" s="2">
        <v>0</v>
      </c>
      <c r="M341" s="3">
        <v>67612</v>
      </c>
      <c r="N341" s="3">
        <v>65997</v>
      </c>
      <c r="O341" s="3">
        <v>70604</v>
      </c>
      <c r="P341" s="3">
        <v>68904</v>
      </c>
      <c r="Q341" s="3">
        <v>70369</v>
      </c>
      <c r="R341" s="3">
        <v>71682</v>
      </c>
      <c r="S341" s="3">
        <v>0</v>
      </c>
      <c r="T341" s="3">
        <v>6300</v>
      </c>
      <c r="U341" s="3">
        <v>0</v>
      </c>
      <c r="V341" s="3">
        <v>2700</v>
      </c>
      <c r="W341" s="3">
        <v>2600</v>
      </c>
      <c r="X341">
        <v>2800</v>
      </c>
      <c r="Y341">
        <f t="shared" si="120"/>
        <v>6</v>
      </c>
      <c r="Z341">
        <f t="shared" si="101"/>
        <v>67612</v>
      </c>
      <c r="AA341">
        <f t="shared" si="102"/>
        <v>59697</v>
      </c>
      <c r="AB341">
        <f t="shared" si="103"/>
        <v>70604</v>
      </c>
      <c r="AC341">
        <f t="shared" si="104"/>
        <v>66204</v>
      </c>
      <c r="AD341">
        <f t="shared" si="105"/>
        <v>67769</v>
      </c>
      <c r="AE341">
        <f t="shared" si="106"/>
        <v>68882</v>
      </c>
      <c r="AF341">
        <f t="shared" si="107"/>
        <v>0</v>
      </c>
      <c r="AG341">
        <f t="shared" si="108"/>
        <v>0</v>
      </c>
      <c r="AH341">
        <f t="shared" si="109"/>
        <v>-4070</v>
      </c>
      <c r="AI341">
        <f t="shared" si="110"/>
        <v>-2800</v>
      </c>
      <c r="AJ341">
        <f t="shared" si="111"/>
        <v>1</v>
      </c>
      <c r="AK341">
        <f t="shared" si="112"/>
        <v>2</v>
      </c>
      <c r="AL341">
        <f t="shared" si="113"/>
        <v>2</v>
      </c>
      <c r="AM341">
        <f t="shared" si="114"/>
        <v>2</v>
      </c>
      <c r="AN341">
        <f t="shared" si="115"/>
        <v>0</v>
      </c>
      <c r="AO341">
        <f t="shared" si="116"/>
        <v>0</v>
      </c>
      <c r="AP341">
        <f t="shared" si="117"/>
        <v>7</v>
      </c>
      <c r="AQ341">
        <f t="shared" si="118"/>
        <v>1.1666666666666667</v>
      </c>
      <c r="AR341">
        <f t="shared" si="119"/>
        <v>0</v>
      </c>
    </row>
    <row r="342" spans="1:44" x14ac:dyDescent="0.3">
      <c r="A342" s="2" t="s">
        <v>384</v>
      </c>
      <c r="B342" s="3">
        <v>140000</v>
      </c>
      <c r="C342" s="2">
        <v>2</v>
      </c>
      <c r="D342" s="2">
        <v>3</v>
      </c>
      <c r="E342" s="2">
        <v>1</v>
      </c>
      <c r="F342" s="2">
        <v>51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3">
        <v>58213</v>
      </c>
      <c r="N342" s="3">
        <v>60764</v>
      </c>
      <c r="O342" s="3">
        <v>59949</v>
      </c>
      <c r="P342" s="3">
        <v>40979</v>
      </c>
      <c r="Q342" s="3">
        <v>42339</v>
      </c>
      <c r="R342" s="3">
        <v>43529</v>
      </c>
      <c r="S342" s="3">
        <v>3500</v>
      </c>
      <c r="T342" s="3">
        <v>2000</v>
      </c>
      <c r="U342" s="3">
        <v>1447</v>
      </c>
      <c r="V342" s="3">
        <v>2000</v>
      </c>
      <c r="W342" s="3">
        <v>2184</v>
      </c>
      <c r="X342">
        <v>2000</v>
      </c>
      <c r="Y342">
        <f t="shared" si="120"/>
        <v>6</v>
      </c>
      <c r="Z342">
        <f t="shared" si="101"/>
        <v>54713</v>
      </c>
      <c r="AA342">
        <f t="shared" si="102"/>
        <v>58764</v>
      </c>
      <c r="AB342">
        <f t="shared" si="103"/>
        <v>58502</v>
      </c>
      <c r="AC342">
        <f t="shared" si="104"/>
        <v>38979</v>
      </c>
      <c r="AD342">
        <f t="shared" si="105"/>
        <v>40155</v>
      </c>
      <c r="AE342">
        <f t="shared" si="106"/>
        <v>41529</v>
      </c>
      <c r="AF342">
        <f t="shared" si="107"/>
        <v>0</v>
      </c>
      <c r="AG342">
        <f t="shared" si="108"/>
        <v>0</v>
      </c>
      <c r="AH342">
        <f t="shared" si="109"/>
        <v>14684</v>
      </c>
      <c r="AI342">
        <f t="shared" si="110"/>
        <v>1500</v>
      </c>
      <c r="AJ342">
        <f t="shared" si="111"/>
        <v>0</v>
      </c>
      <c r="AK342">
        <f t="shared" si="112"/>
        <v>0</v>
      </c>
      <c r="AL342">
        <f t="shared" si="113"/>
        <v>0</v>
      </c>
      <c r="AM342">
        <f t="shared" si="114"/>
        <v>0</v>
      </c>
      <c r="AN342">
        <f t="shared" si="115"/>
        <v>0</v>
      </c>
      <c r="AO342">
        <f t="shared" si="116"/>
        <v>0</v>
      </c>
      <c r="AP342">
        <f t="shared" si="117"/>
        <v>0</v>
      </c>
      <c r="AQ342">
        <f t="shared" si="118"/>
        <v>0</v>
      </c>
      <c r="AR342">
        <f t="shared" si="119"/>
        <v>0</v>
      </c>
    </row>
    <row r="343" spans="1:44" x14ac:dyDescent="0.3">
      <c r="A343" s="2" t="s">
        <v>385</v>
      </c>
      <c r="B343" s="3">
        <v>170000</v>
      </c>
      <c r="C343" s="2">
        <v>2</v>
      </c>
      <c r="D343" s="2">
        <v>1</v>
      </c>
      <c r="E343" s="2">
        <v>2</v>
      </c>
      <c r="F343" s="2">
        <v>24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3">
        <v>171465</v>
      </c>
      <c r="N343" s="3">
        <v>145196</v>
      </c>
      <c r="O343" s="3">
        <v>110163</v>
      </c>
      <c r="P343" s="3">
        <v>112157</v>
      </c>
      <c r="Q343" s="3">
        <v>106497</v>
      </c>
      <c r="R343" s="3">
        <v>108832</v>
      </c>
      <c r="S343" s="3">
        <v>18500</v>
      </c>
      <c r="T343" s="3">
        <v>13998</v>
      </c>
      <c r="U343" s="3">
        <v>3760</v>
      </c>
      <c r="V343" s="3">
        <v>4000</v>
      </c>
      <c r="W343" s="3">
        <v>12212</v>
      </c>
      <c r="X343">
        <v>4200</v>
      </c>
      <c r="Y343">
        <f t="shared" si="120"/>
        <v>6</v>
      </c>
      <c r="Z343">
        <f t="shared" si="101"/>
        <v>152965</v>
      </c>
      <c r="AA343">
        <f t="shared" si="102"/>
        <v>131198</v>
      </c>
      <c r="AB343">
        <f t="shared" si="103"/>
        <v>106403</v>
      </c>
      <c r="AC343">
        <f t="shared" si="104"/>
        <v>108157</v>
      </c>
      <c r="AD343">
        <f t="shared" si="105"/>
        <v>94285</v>
      </c>
      <c r="AE343">
        <f t="shared" si="106"/>
        <v>104632</v>
      </c>
      <c r="AF343">
        <f t="shared" si="107"/>
        <v>0</v>
      </c>
      <c r="AG343">
        <f t="shared" si="108"/>
        <v>0</v>
      </c>
      <c r="AH343">
        <f t="shared" si="109"/>
        <v>62633</v>
      </c>
      <c r="AI343">
        <f t="shared" si="110"/>
        <v>14300</v>
      </c>
      <c r="AJ343">
        <f t="shared" si="111"/>
        <v>0</v>
      </c>
      <c r="AK343">
        <f t="shared" si="112"/>
        <v>0</v>
      </c>
      <c r="AL343">
        <f t="shared" si="113"/>
        <v>0</v>
      </c>
      <c r="AM343">
        <f t="shared" si="114"/>
        <v>0</v>
      </c>
      <c r="AN343">
        <f t="shared" si="115"/>
        <v>0</v>
      </c>
      <c r="AO343">
        <f t="shared" si="116"/>
        <v>0</v>
      </c>
      <c r="AP343">
        <f t="shared" si="117"/>
        <v>0</v>
      </c>
      <c r="AQ343">
        <f t="shared" si="118"/>
        <v>0</v>
      </c>
      <c r="AR343">
        <f t="shared" si="119"/>
        <v>0</v>
      </c>
    </row>
    <row r="344" spans="1:44" x14ac:dyDescent="0.3">
      <c r="A344" s="2" t="s">
        <v>386</v>
      </c>
      <c r="B344" s="3">
        <v>220000</v>
      </c>
      <c r="C344" s="2">
        <v>1</v>
      </c>
      <c r="D344" s="2">
        <v>3</v>
      </c>
      <c r="E344" s="2">
        <v>1</v>
      </c>
      <c r="F344" s="2">
        <v>39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-1</v>
      </c>
      <c r="M344" s="3">
        <v>192815</v>
      </c>
      <c r="N344" s="3">
        <v>208365</v>
      </c>
      <c r="O344" s="3">
        <v>88004</v>
      </c>
      <c r="P344" s="3">
        <v>31237</v>
      </c>
      <c r="Q344" s="3">
        <v>15980</v>
      </c>
      <c r="R344" s="3">
        <v>529</v>
      </c>
      <c r="S344" s="3">
        <v>20000</v>
      </c>
      <c r="T344" s="3">
        <v>5003</v>
      </c>
      <c r="U344" s="3">
        <v>3047</v>
      </c>
      <c r="V344" s="3">
        <v>5000</v>
      </c>
      <c r="W344" s="3">
        <v>1000</v>
      </c>
      <c r="X344">
        <v>81000</v>
      </c>
      <c r="Y344">
        <f t="shared" si="120"/>
        <v>6</v>
      </c>
      <c r="Z344">
        <f t="shared" si="101"/>
        <v>172815</v>
      </c>
      <c r="AA344">
        <f t="shared" si="102"/>
        <v>203362</v>
      </c>
      <c r="AB344">
        <f t="shared" si="103"/>
        <v>84957</v>
      </c>
      <c r="AC344">
        <f t="shared" si="104"/>
        <v>26237</v>
      </c>
      <c r="AD344">
        <f t="shared" si="105"/>
        <v>14980</v>
      </c>
      <c r="AE344">
        <f t="shared" si="106"/>
        <v>-80471</v>
      </c>
      <c r="AF344">
        <f t="shared" si="107"/>
        <v>1</v>
      </c>
      <c r="AG344">
        <f t="shared" si="108"/>
        <v>0.16666666666666666</v>
      </c>
      <c r="AH344">
        <f t="shared" si="109"/>
        <v>192286</v>
      </c>
      <c r="AI344">
        <f t="shared" si="110"/>
        <v>-61000</v>
      </c>
      <c r="AJ344">
        <f t="shared" si="111"/>
        <v>0</v>
      </c>
      <c r="AK344">
        <f t="shared" si="112"/>
        <v>0</v>
      </c>
      <c r="AL344">
        <f t="shared" si="113"/>
        <v>0</v>
      </c>
      <c r="AM344">
        <f t="shared" si="114"/>
        <v>0</v>
      </c>
      <c r="AN344">
        <f t="shared" si="115"/>
        <v>0</v>
      </c>
      <c r="AO344">
        <f t="shared" si="116"/>
        <v>0</v>
      </c>
      <c r="AP344">
        <f t="shared" si="117"/>
        <v>0</v>
      </c>
      <c r="AQ344">
        <f t="shared" si="118"/>
        <v>0</v>
      </c>
      <c r="AR344">
        <f t="shared" si="119"/>
        <v>0</v>
      </c>
    </row>
    <row r="345" spans="1:44" x14ac:dyDescent="0.3">
      <c r="A345" s="2" t="s">
        <v>387</v>
      </c>
      <c r="B345" s="3">
        <v>50000</v>
      </c>
      <c r="C345" s="2">
        <v>1</v>
      </c>
      <c r="D345" s="2">
        <v>2</v>
      </c>
      <c r="E345" s="2">
        <v>2</v>
      </c>
      <c r="F345" s="2">
        <v>27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3">
        <v>46301</v>
      </c>
      <c r="N345" s="3">
        <v>47731</v>
      </c>
      <c r="O345" s="3">
        <v>46649</v>
      </c>
      <c r="P345" s="3">
        <v>48020</v>
      </c>
      <c r="Q345" s="3">
        <v>49439</v>
      </c>
      <c r="R345" s="3">
        <v>45771</v>
      </c>
      <c r="S345" s="3">
        <v>2187</v>
      </c>
      <c r="T345" s="3">
        <v>1700</v>
      </c>
      <c r="U345" s="3">
        <v>2000</v>
      </c>
      <c r="V345" s="3">
        <v>2044</v>
      </c>
      <c r="W345" s="3">
        <v>1319</v>
      </c>
      <c r="X345">
        <v>30000</v>
      </c>
      <c r="Y345">
        <f t="shared" si="120"/>
        <v>6</v>
      </c>
      <c r="Z345">
        <f t="shared" si="101"/>
        <v>44114</v>
      </c>
      <c r="AA345">
        <f t="shared" si="102"/>
        <v>46031</v>
      </c>
      <c r="AB345">
        <f t="shared" si="103"/>
        <v>44649</v>
      </c>
      <c r="AC345">
        <f t="shared" si="104"/>
        <v>45976</v>
      </c>
      <c r="AD345">
        <f t="shared" si="105"/>
        <v>48120</v>
      </c>
      <c r="AE345">
        <f t="shared" si="106"/>
        <v>15771</v>
      </c>
      <c r="AF345">
        <f t="shared" si="107"/>
        <v>0</v>
      </c>
      <c r="AG345">
        <f t="shared" si="108"/>
        <v>0</v>
      </c>
      <c r="AH345">
        <f t="shared" si="109"/>
        <v>530</v>
      </c>
      <c r="AI345">
        <f t="shared" si="110"/>
        <v>-27813</v>
      </c>
      <c r="AJ345">
        <f t="shared" si="111"/>
        <v>0</v>
      </c>
      <c r="AK345">
        <f t="shared" si="112"/>
        <v>0</v>
      </c>
      <c r="AL345">
        <f t="shared" si="113"/>
        <v>0</v>
      </c>
      <c r="AM345">
        <f t="shared" si="114"/>
        <v>0</v>
      </c>
      <c r="AN345">
        <f t="shared" si="115"/>
        <v>0</v>
      </c>
      <c r="AO345">
        <f t="shared" si="116"/>
        <v>0</v>
      </c>
      <c r="AP345">
        <f t="shared" si="117"/>
        <v>0</v>
      </c>
      <c r="AQ345">
        <f t="shared" si="118"/>
        <v>0</v>
      </c>
      <c r="AR345">
        <f t="shared" si="119"/>
        <v>0</v>
      </c>
    </row>
    <row r="346" spans="1:44" x14ac:dyDescent="0.3">
      <c r="A346" s="2" t="s">
        <v>388</v>
      </c>
      <c r="B346" s="3">
        <v>70000</v>
      </c>
      <c r="C346" s="2">
        <v>2</v>
      </c>
      <c r="D346" s="2">
        <v>2</v>
      </c>
      <c r="E346" s="2">
        <v>1</v>
      </c>
      <c r="F346" s="2">
        <v>53</v>
      </c>
      <c r="G346" s="2">
        <v>0</v>
      </c>
      <c r="H346" s="2">
        <v>0</v>
      </c>
      <c r="I346" s="2">
        <v>-1</v>
      </c>
      <c r="J346" s="2">
        <v>-1</v>
      </c>
      <c r="K346" s="2">
        <v>-2</v>
      </c>
      <c r="L346" s="2">
        <v>-2</v>
      </c>
      <c r="M346" s="3">
        <v>24645</v>
      </c>
      <c r="N346" s="3">
        <v>0</v>
      </c>
      <c r="O346" s="3">
        <v>14000</v>
      </c>
      <c r="P346" s="3">
        <v>0</v>
      </c>
      <c r="Q346" s="3">
        <v>0</v>
      </c>
      <c r="R346" s="3">
        <v>0</v>
      </c>
      <c r="S346" s="3">
        <v>0</v>
      </c>
      <c r="T346" s="3">
        <v>14000</v>
      </c>
      <c r="U346" s="3">
        <v>0</v>
      </c>
      <c r="V346" s="3">
        <v>0</v>
      </c>
      <c r="W346" s="3">
        <v>0</v>
      </c>
      <c r="X346">
        <v>0</v>
      </c>
      <c r="Y346">
        <f t="shared" si="120"/>
        <v>2</v>
      </c>
      <c r="Z346">
        <f t="shared" si="101"/>
        <v>24645</v>
      </c>
      <c r="AA346">
        <f t="shared" si="102"/>
        <v>-14000</v>
      </c>
      <c r="AB346">
        <f t="shared" si="103"/>
        <v>14000</v>
      </c>
      <c r="AC346">
        <f t="shared" si="104"/>
        <v>0</v>
      </c>
      <c r="AD346">
        <f t="shared" si="105"/>
        <v>0</v>
      </c>
      <c r="AE346">
        <f t="shared" si="106"/>
        <v>0</v>
      </c>
      <c r="AF346">
        <f t="shared" si="107"/>
        <v>4</v>
      </c>
      <c r="AG346">
        <f t="shared" si="108"/>
        <v>2</v>
      </c>
      <c r="AH346">
        <f t="shared" si="109"/>
        <v>24645</v>
      </c>
      <c r="AI346">
        <f t="shared" si="110"/>
        <v>0</v>
      </c>
      <c r="AJ346">
        <f t="shared" si="111"/>
        <v>0</v>
      </c>
      <c r="AK346">
        <f t="shared" si="112"/>
        <v>0</v>
      </c>
      <c r="AL346">
        <f t="shared" si="113"/>
        <v>0</v>
      </c>
      <c r="AM346">
        <f t="shared" si="114"/>
        <v>0</v>
      </c>
      <c r="AN346">
        <f t="shared" si="115"/>
        <v>0</v>
      </c>
      <c r="AO346">
        <f t="shared" si="116"/>
        <v>0</v>
      </c>
      <c r="AP346">
        <f t="shared" si="117"/>
        <v>0</v>
      </c>
      <c r="AQ346">
        <f t="shared" si="118"/>
        <v>0</v>
      </c>
      <c r="AR346">
        <f t="shared" si="119"/>
        <v>1</v>
      </c>
    </row>
    <row r="347" spans="1:44" x14ac:dyDescent="0.3">
      <c r="A347" s="2" t="s">
        <v>389</v>
      </c>
      <c r="B347" s="3">
        <v>180000</v>
      </c>
      <c r="C347" s="2">
        <v>2</v>
      </c>
      <c r="D347" s="2">
        <v>2</v>
      </c>
      <c r="E347" s="2">
        <v>1</v>
      </c>
      <c r="F347" s="2">
        <v>41</v>
      </c>
      <c r="G347" s="2">
        <v>2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3">
        <v>106944</v>
      </c>
      <c r="N347" s="3">
        <v>78405</v>
      </c>
      <c r="O347" s="3">
        <v>47542</v>
      </c>
      <c r="P347" s="3">
        <v>44952</v>
      </c>
      <c r="Q347" s="3">
        <v>24904</v>
      </c>
      <c r="R347" s="3">
        <v>26825</v>
      </c>
      <c r="S347" s="3">
        <v>3500</v>
      </c>
      <c r="T347" s="3">
        <v>2000</v>
      </c>
      <c r="U347" s="3">
        <v>1500</v>
      </c>
      <c r="V347" s="3">
        <v>2000</v>
      </c>
      <c r="W347" s="3">
        <v>3000</v>
      </c>
      <c r="X347">
        <v>3000</v>
      </c>
      <c r="Y347">
        <f t="shared" si="120"/>
        <v>6</v>
      </c>
      <c r="Z347">
        <f t="shared" si="101"/>
        <v>103444</v>
      </c>
      <c r="AA347">
        <f t="shared" si="102"/>
        <v>76405</v>
      </c>
      <c r="AB347">
        <f t="shared" si="103"/>
        <v>46042</v>
      </c>
      <c r="AC347">
        <f t="shared" si="104"/>
        <v>42952</v>
      </c>
      <c r="AD347">
        <f t="shared" si="105"/>
        <v>21904</v>
      </c>
      <c r="AE347">
        <f t="shared" si="106"/>
        <v>23825</v>
      </c>
      <c r="AF347">
        <f t="shared" si="107"/>
        <v>0</v>
      </c>
      <c r="AG347">
        <f t="shared" si="108"/>
        <v>0</v>
      </c>
      <c r="AH347">
        <f t="shared" si="109"/>
        <v>80119</v>
      </c>
      <c r="AI347">
        <f t="shared" si="110"/>
        <v>500</v>
      </c>
      <c r="AJ347">
        <f t="shared" si="111"/>
        <v>2</v>
      </c>
      <c r="AK347">
        <f t="shared" si="112"/>
        <v>0</v>
      </c>
      <c r="AL347">
        <f t="shared" si="113"/>
        <v>0</v>
      </c>
      <c r="AM347">
        <f t="shared" si="114"/>
        <v>0</v>
      </c>
      <c r="AN347">
        <f t="shared" si="115"/>
        <v>0</v>
      </c>
      <c r="AO347">
        <f t="shared" si="116"/>
        <v>0</v>
      </c>
      <c r="AP347">
        <f t="shared" si="117"/>
        <v>2</v>
      </c>
      <c r="AQ347">
        <f t="shared" si="118"/>
        <v>0.33333333333333331</v>
      </c>
      <c r="AR347">
        <f t="shared" si="119"/>
        <v>0</v>
      </c>
    </row>
    <row r="348" spans="1:44" x14ac:dyDescent="0.3">
      <c r="A348" s="2" t="s">
        <v>390</v>
      </c>
      <c r="B348" s="3">
        <v>230000</v>
      </c>
      <c r="C348" s="2">
        <v>2</v>
      </c>
      <c r="D348" s="2">
        <v>1</v>
      </c>
      <c r="E348" s="2">
        <v>2</v>
      </c>
      <c r="F348" s="2">
        <v>32</v>
      </c>
      <c r="G348" s="2">
        <v>1</v>
      </c>
      <c r="H348" s="2">
        <v>-1</v>
      </c>
      <c r="I348" s="2">
        <v>-1</v>
      </c>
      <c r="J348" s="2">
        <v>-2</v>
      </c>
      <c r="K348" s="2">
        <v>-2</v>
      </c>
      <c r="L348" s="2">
        <v>-2</v>
      </c>
      <c r="M348" s="3">
        <v>0</v>
      </c>
      <c r="N348" s="3">
        <v>351</v>
      </c>
      <c r="O348" s="3">
        <v>0</v>
      </c>
      <c r="P348" s="3">
        <v>0</v>
      </c>
      <c r="Q348" s="3">
        <v>0</v>
      </c>
      <c r="R348" s="3">
        <v>0</v>
      </c>
      <c r="S348" s="3">
        <v>351</v>
      </c>
      <c r="T348" s="3">
        <v>0</v>
      </c>
      <c r="U348" s="3">
        <v>0</v>
      </c>
      <c r="V348" s="3">
        <v>0</v>
      </c>
      <c r="W348" s="3">
        <v>0</v>
      </c>
      <c r="X348">
        <v>432</v>
      </c>
      <c r="Y348">
        <f t="shared" si="120"/>
        <v>1</v>
      </c>
      <c r="Z348">
        <f t="shared" si="101"/>
        <v>-351</v>
      </c>
      <c r="AA348">
        <f t="shared" si="102"/>
        <v>351</v>
      </c>
      <c r="AB348">
        <f t="shared" si="103"/>
        <v>0</v>
      </c>
      <c r="AC348">
        <f t="shared" si="104"/>
        <v>0</v>
      </c>
      <c r="AD348">
        <f t="shared" si="105"/>
        <v>0</v>
      </c>
      <c r="AE348">
        <f t="shared" si="106"/>
        <v>-432</v>
      </c>
      <c r="AF348">
        <f t="shared" si="107"/>
        <v>5</v>
      </c>
      <c r="AG348">
        <f t="shared" si="108"/>
        <v>5</v>
      </c>
      <c r="AH348">
        <f t="shared" si="109"/>
        <v>0</v>
      </c>
      <c r="AI348">
        <f t="shared" si="110"/>
        <v>-81</v>
      </c>
      <c r="AJ348">
        <f t="shared" si="111"/>
        <v>1</v>
      </c>
      <c r="AK348">
        <f t="shared" si="112"/>
        <v>0</v>
      </c>
      <c r="AL348">
        <f t="shared" si="113"/>
        <v>0</v>
      </c>
      <c r="AM348">
        <f t="shared" si="114"/>
        <v>0</v>
      </c>
      <c r="AN348">
        <f t="shared" si="115"/>
        <v>0</v>
      </c>
      <c r="AO348">
        <f t="shared" si="116"/>
        <v>0</v>
      </c>
      <c r="AP348">
        <f t="shared" si="117"/>
        <v>1</v>
      </c>
      <c r="AQ348">
        <f t="shared" si="118"/>
        <v>1</v>
      </c>
      <c r="AR348">
        <f t="shared" si="119"/>
        <v>1</v>
      </c>
    </row>
    <row r="349" spans="1:44" x14ac:dyDescent="0.3">
      <c r="A349" s="2" t="s">
        <v>391</v>
      </c>
      <c r="B349" s="3">
        <v>360000</v>
      </c>
      <c r="C349" s="2">
        <v>2</v>
      </c>
      <c r="D349" s="2">
        <v>1</v>
      </c>
      <c r="E349" s="2">
        <v>1</v>
      </c>
      <c r="F349" s="2">
        <v>37</v>
      </c>
      <c r="G349" s="2">
        <v>-1</v>
      </c>
      <c r="H349" s="2">
        <v>-1</v>
      </c>
      <c r="I349" s="2">
        <v>-1</v>
      </c>
      <c r="J349" s="2">
        <v>0</v>
      </c>
      <c r="K349" s="2">
        <v>0</v>
      </c>
      <c r="L349" s="2">
        <v>-1</v>
      </c>
      <c r="M349" s="3">
        <v>4644</v>
      </c>
      <c r="N349" s="3">
        <v>1417</v>
      </c>
      <c r="O349" s="3">
        <v>3588</v>
      </c>
      <c r="P349" s="3">
        <v>2589</v>
      </c>
      <c r="Q349" s="3">
        <v>1549</v>
      </c>
      <c r="R349" s="3">
        <v>1278</v>
      </c>
      <c r="S349" s="3">
        <v>1417</v>
      </c>
      <c r="T349" s="3">
        <v>3588</v>
      </c>
      <c r="U349" s="3">
        <v>0</v>
      </c>
      <c r="V349" s="3">
        <v>0</v>
      </c>
      <c r="W349" s="3">
        <v>1278</v>
      </c>
      <c r="X349">
        <v>1998</v>
      </c>
      <c r="Y349">
        <f t="shared" si="120"/>
        <v>6</v>
      </c>
      <c r="Z349">
        <f t="shared" si="101"/>
        <v>3227</v>
      </c>
      <c r="AA349">
        <f t="shared" si="102"/>
        <v>-2171</v>
      </c>
      <c r="AB349">
        <f t="shared" si="103"/>
        <v>3588</v>
      </c>
      <c r="AC349">
        <f t="shared" si="104"/>
        <v>2589</v>
      </c>
      <c r="AD349">
        <f t="shared" si="105"/>
        <v>271</v>
      </c>
      <c r="AE349">
        <f t="shared" si="106"/>
        <v>-720</v>
      </c>
      <c r="AF349">
        <f t="shared" si="107"/>
        <v>2</v>
      </c>
      <c r="AG349">
        <f t="shared" si="108"/>
        <v>0.33333333333333331</v>
      </c>
      <c r="AH349">
        <f t="shared" si="109"/>
        <v>3366</v>
      </c>
      <c r="AI349">
        <f t="shared" si="110"/>
        <v>-581</v>
      </c>
      <c r="AJ349">
        <f t="shared" si="111"/>
        <v>0</v>
      </c>
      <c r="AK349">
        <f t="shared" si="112"/>
        <v>0</v>
      </c>
      <c r="AL349">
        <f t="shared" si="113"/>
        <v>0</v>
      </c>
      <c r="AM349">
        <f t="shared" si="114"/>
        <v>0</v>
      </c>
      <c r="AN349">
        <f t="shared" si="115"/>
        <v>0</v>
      </c>
      <c r="AO349">
        <f t="shared" si="116"/>
        <v>0</v>
      </c>
      <c r="AP349">
        <f t="shared" si="117"/>
        <v>0</v>
      </c>
      <c r="AQ349">
        <f t="shared" si="118"/>
        <v>0</v>
      </c>
      <c r="AR349">
        <f t="shared" si="119"/>
        <v>1</v>
      </c>
    </row>
    <row r="350" spans="1:44" x14ac:dyDescent="0.3">
      <c r="A350" s="2" t="s">
        <v>392</v>
      </c>
      <c r="B350" s="3">
        <v>100000</v>
      </c>
      <c r="C350" s="2">
        <v>1</v>
      </c>
      <c r="D350" s="2">
        <v>1</v>
      </c>
      <c r="E350" s="2">
        <v>2</v>
      </c>
      <c r="F350" s="2">
        <v>30</v>
      </c>
      <c r="G350" s="2">
        <v>1</v>
      </c>
      <c r="H350" s="2">
        <v>2</v>
      </c>
      <c r="I350" s="2">
        <v>0</v>
      </c>
      <c r="J350" s="2">
        <v>0</v>
      </c>
      <c r="K350" s="2">
        <v>0</v>
      </c>
      <c r="L350" s="2">
        <v>0</v>
      </c>
      <c r="M350" s="3">
        <v>94432</v>
      </c>
      <c r="N350" s="3">
        <v>92080</v>
      </c>
      <c r="O350" s="3">
        <v>93046</v>
      </c>
      <c r="P350" s="3">
        <v>94898</v>
      </c>
      <c r="Q350" s="3">
        <v>97763</v>
      </c>
      <c r="R350" s="3">
        <v>99102</v>
      </c>
      <c r="S350" s="3">
        <v>0</v>
      </c>
      <c r="T350" s="3">
        <v>3400</v>
      </c>
      <c r="U350" s="3">
        <v>3383</v>
      </c>
      <c r="V350" s="3">
        <v>4380</v>
      </c>
      <c r="W350" s="3">
        <v>4300</v>
      </c>
      <c r="X350">
        <v>2497</v>
      </c>
      <c r="Y350">
        <f t="shared" si="120"/>
        <v>6</v>
      </c>
      <c r="Z350">
        <f t="shared" si="101"/>
        <v>94432</v>
      </c>
      <c r="AA350">
        <f t="shared" si="102"/>
        <v>88680</v>
      </c>
      <c r="AB350">
        <f t="shared" si="103"/>
        <v>89663</v>
      </c>
      <c r="AC350">
        <f t="shared" si="104"/>
        <v>90518</v>
      </c>
      <c r="AD350">
        <f t="shared" si="105"/>
        <v>93463</v>
      </c>
      <c r="AE350">
        <f t="shared" si="106"/>
        <v>96605</v>
      </c>
      <c r="AF350">
        <f t="shared" si="107"/>
        <v>0</v>
      </c>
      <c r="AG350">
        <f t="shared" si="108"/>
        <v>0</v>
      </c>
      <c r="AH350">
        <f t="shared" si="109"/>
        <v>-4670</v>
      </c>
      <c r="AI350">
        <f t="shared" si="110"/>
        <v>-2497</v>
      </c>
      <c r="AJ350">
        <f t="shared" si="111"/>
        <v>1</v>
      </c>
      <c r="AK350">
        <f t="shared" si="112"/>
        <v>2</v>
      </c>
      <c r="AL350">
        <f t="shared" si="113"/>
        <v>0</v>
      </c>
      <c r="AM350">
        <f t="shared" si="114"/>
        <v>0</v>
      </c>
      <c r="AN350">
        <f t="shared" si="115"/>
        <v>0</v>
      </c>
      <c r="AO350">
        <f t="shared" si="116"/>
        <v>0</v>
      </c>
      <c r="AP350">
        <f t="shared" si="117"/>
        <v>3</v>
      </c>
      <c r="AQ350">
        <f t="shared" si="118"/>
        <v>0.5</v>
      </c>
      <c r="AR350">
        <f t="shared" si="119"/>
        <v>0</v>
      </c>
    </row>
    <row r="351" spans="1:44" x14ac:dyDescent="0.3">
      <c r="A351" s="2" t="s">
        <v>393</v>
      </c>
      <c r="B351" s="3">
        <v>70000</v>
      </c>
      <c r="C351" s="2">
        <v>2</v>
      </c>
      <c r="D351" s="2">
        <v>1</v>
      </c>
      <c r="E351" s="2">
        <v>2</v>
      </c>
      <c r="F351" s="2">
        <v>25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3">
        <v>24526</v>
      </c>
      <c r="N351" s="3">
        <v>25532</v>
      </c>
      <c r="O351" s="3">
        <v>25971</v>
      </c>
      <c r="P351" s="3">
        <v>14859</v>
      </c>
      <c r="Q351" s="3">
        <v>14930</v>
      </c>
      <c r="R351" s="3">
        <v>15091</v>
      </c>
      <c r="S351" s="3">
        <v>1790</v>
      </c>
      <c r="T351" s="3">
        <v>1229</v>
      </c>
      <c r="U351" s="3">
        <v>519</v>
      </c>
      <c r="V351" s="3">
        <v>687</v>
      </c>
      <c r="W351" s="3">
        <v>557</v>
      </c>
      <c r="X351">
        <v>546</v>
      </c>
      <c r="Y351">
        <f t="shared" si="120"/>
        <v>6</v>
      </c>
      <c r="Z351">
        <f t="shared" si="101"/>
        <v>22736</v>
      </c>
      <c r="AA351">
        <f t="shared" si="102"/>
        <v>24303</v>
      </c>
      <c r="AB351">
        <f t="shared" si="103"/>
        <v>25452</v>
      </c>
      <c r="AC351">
        <f t="shared" si="104"/>
        <v>14172</v>
      </c>
      <c r="AD351">
        <f t="shared" si="105"/>
        <v>14373</v>
      </c>
      <c r="AE351">
        <f t="shared" si="106"/>
        <v>14545</v>
      </c>
      <c r="AF351">
        <f t="shared" si="107"/>
        <v>0</v>
      </c>
      <c r="AG351">
        <f t="shared" si="108"/>
        <v>0</v>
      </c>
      <c r="AH351">
        <f t="shared" si="109"/>
        <v>9435</v>
      </c>
      <c r="AI351">
        <f t="shared" si="110"/>
        <v>1244</v>
      </c>
      <c r="AJ351">
        <f t="shared" si="111"/>
        <v>0</v>
      </c>
      <c r="AK351">
        <f t="shared" si="112"/>
        <v>0</v>
      </c>
      <c r="AL351">
        <f t="shared" si="113"/>
        <v>0</v>
      </c>
      <c r="AM351">
        <f t="shared" si="114"/>
        <v>0</v>
      </c>
      <c r="AN351">
        <f t="shared" si="115"/>
        <v>0</v>
      </c>
      <c r="AO351">
        <f t="shared" si="116"/>
        <v>0</v>
      </c>
      <c r="AP351">
        <f t="shared" si="117"/>
        <v>0</v>
      </c>
      <c r="AQ351">
        <f t="shared" si="118"/>
        <v>0</v>
      </c>
      <c r="AR351">
        <f t="shared" si="119"/>
        <v>0</v>
      </c>
    </row>
    <row r="352" spans="1:44" x14ac:dyDescent="0.3">
      <c r="A352" s="2" t="s">
        <v>394</v>
      </c>
      <c r="B352" s="3">
        <v>420000</v>
      </c>
      <c r="C352" s="2">
        <v>2</v>
      </c>
      <c r="D352" s="2">
        <v>2</v>
      </c>
      <c r="E352" s="2">
        <v>1</v>
      </c>
      <c r="F352" s="2">
        <v>47</v>
      </c>
      <c r="G352" s="2">
        <v>1</v>
      </c>
      <c r="H352" s="2">
        <v>-2</v>
      </c>
      <c r="I352" s="2">
        <v>-2</v>
      </c>
      <c r="J352" s="2">
        <v>-2</v>
      </c>
      <c r="K352" s="2">
        <v>-2</v>
      </c>
      <c r="L352" s="2">
        <v>-2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>
        <v>0</v>
      </c>
      <c r="Y352">
        <f t="shared" si="120"/>
        <v>0</v>
      </c>
      <c r="Z352">
        <f t="shared" si="101"/>
        <v>0</v>
      </c>
      <c r="AA352">
        <f t="shared" si="102"/>
        <v>0</v>
      </c>
      <c r="AB352">
        <f t="shared" si="103"/>
        <v>0</v>
      </c>
      <c r="AC352">
        <f t="shared" si="104"/>
        <v>0</v>
      </c>
      <c r="AD352">
        <f t="shared" si="105"/>
        <v>0</v>
      </c>
      <c r="AE352">
        <f t="shared" si="106"/>
        <v>0</v>
      </c>
      <c r="AF352">
        <f t="shared" si="107"/>
        <v>6</v>
      </c>
      <c r="AG352">
        <f t="shared" si="108"/>
        <v>0</v>
      </c>
      <c r="AH352">
        <f t="shared" si="109"/>
        <v>0</v>
      </c>
      <c r="AI352">
        <f t="shared" si="110"/>
        <v>0</v>
      </c>
      <c r="AJ352">
        <f t="shared" si="111"/>
        <v>1</v>
      </c>
      <c r="AK352">
        <f t="shared" si="112"/>
        <v>0</v>
      </c>
      <c r="AL352">
        <f t="shared" si="113"/>
        <v>0</v>
      </c>
      <c r="AM352">
        <f t="shared" si="114"/>
        <v>0</v>
      </c>
      <c r="AN352">
        <f t="shared" si="115"/>
        <v>0</v>
      </c>
      <c r="AO352">
        <f t="shared" si="116"/>
        <v>0</v>
      </c>
      <c r="AP352">
        <f t="shared" si="117"/>
        <v>1</v>
      </c>
      <c r="AQ352">
        <f t="shared" si="118"/>
        <v>0</v>
      </c>
      <c r="AR352">
        <f t="shared" si="119"/>
        <v>0</v>
      </c>
    </row>
    <row r="353" spans="1:44" x14ac:dyDescent="0.3">
      <c r="A353" s="2" t="s">
        <v>395</v>
      </c>
      <c r="B353" s="3">
        <v>100000</v>
      </c>
      <c r="C353" s="2">
        <v>1</v>
      </c>
      <c r="D353" s="2">
        <v>2</v>
      </c>
      <c r="E353" s="2">
        <v>1</v>
      </c>
      <c r="F353" s="2">
        <v>51</v>
      </c>
      <c r="G353" s="2">
        <v>3</v>
      </c>
      <c r="H353" s="2">
        <v>4</v>
      </c>
      <c r="I353" s="2">
        <v>3</v>
      </c>
      <c r="J353" s="2">
        <v>2</v>
      </c>
      <c r="K353" s="2">
        <v>2</v>
      </c>
      <c r="L353" s="2">
        <v>2</v>
      </c>
      <c r="M353" s="3">
        <v>56002</v>
      </c>
      <c r="N353" s="3">
        <v>55557</v>
      </c>
      <c r="O353" s="3">
        <v>54083</v>
      </c>
      <c r="P353" s="3">
        <v>54601</v>
      </c>
      <c r="Q353" s="3">
        <v>55585</v>
      </c>
      <c r="R353" s="3">
        <v>57027</v>
      </c>
      <c r="S353" s="3">
        <v>1000</v>
      </c>
      <c r="T353" s="3">
        <v>0</v>
      </c>
      <c r="U353" s="3">
        <v>2000</v>
      </c>
      <c r="V353" s="3">
        <v>2000</v>
      </c>
      <c r="W353" s="3">
        <v>2500</v>
      </c>
      <c r="X353">
        <v>0</v>
      </c>
      <c r="Y353">
        <f t="shared" si="120"/>
        <v>6</v>
      </c>
      <c r="Z353">
        <f t="shared" si="101"/>
        <v>55002</v>
      </c>
      <c r="AA353">
        <f t="shared" si="102"/>
        <v>55557</v>
      </c>
      <c r="AB353">
        <f t="shared" si="103"/>
        <v>52083</v>
      </c>
      <c r="AC353">
        <f t="shared" si="104"/>
        <v>52601</v>
      </c>
      <c r="AD353">
        <f t="shared" si="105"/>
        <v>53085</v>
      </c>
      <c r="AE353">
        <f t="shared" si="106"/>
        <v>57027</v>
      </c>
      <c r="AF353">
        <f t="shared" si="107"/>
        <v>0</v>
      </c>
      <c r="AG353">
        <f t="shared" si="108"/>
        <v>0</v>
      </c>
      <c r="AH353">
        <f t="shared" si="109"/>
        <v>-1025</v>
      </c>
      <c r="AI353">
        <f t="shared" si="110"/>
        <v>1000</v>
      </c>
      <c r="AJ353">
        <f t="shared" si="111"/>
        <v>3</v>
      </c>
      <c r="AK353">
        <f t="shared" si="112"/>
        <v>4</v>
      </c>
      <c r="AL353">
        <f t="shared" si="113"/>
        <v>3</v>
      </c>
      <c r="AM353">
        <f t="shared" si="114"/>
        <v>2</v>
      </c>
      <c r="AN353">
        <f t="shared" si="115"/>
        <v>2</v>
      </c>
      <c r="AO353">
        <f t="shared" si="116"/>
        <v>2</v>
      </c>
      <c r="AP353">
        <f t="shared" si="117"/>
        <v>16</v>
      </c>
      <c r="AQ353">
        <f t="shared" si="118"/>
        <v>2.6666666666666665</v>
      </c>
      <c r="AR353">
        <f t="shared" si="119"/>
        <v>0</v>
      </c>
    </row>
    <row r="354" spans="1:44" x14ac:dyDescent="0.3">
      <c r="A354" s="2" t="s">
        <v>396</v>
      </c>
      <c r="B354" s="3">
        <v>80000</v>
      </c>
      <c r="C354" s="2">
        <v>2</v>
      </c>
      <c r="D354" s="2">
        <v>2</v>
      </c>
      <c r="E354" s="2">
        <v>1</v>
      </c>
      <c r="F354" s="2">
        <v>34</v>
      </c>
      <c r="G354" s="2">
        <v>0</v>
      </c>
      <c r="H354" s="2">
        <v>0</v>
      </c>
      <c r="I354" s="2">
        <v>0</v>
      </c>
      <c r="J354" s="2">
        <v>2</v>
      </c>
      <c r="K354" s="2">
        <v>0</v>
      </c>
      <c r="L354" s="2">
        <v>0</v>
      </c>
      <c r="M354" s="3">
        <v>63343</v>
      </c>
      <c r="N354" s="3">
        <v>65325</v>
      </c>
      <c r="O354" s="3">
        <v>69261</v>
      </c>
      <c r="P354" s="3">
        <v>67551</v>
      </c>
      <c r="Q354" s="3">
        <v>71282</v>
      </c>
      <c r="R354" s="3">
        <v>72942</v>
      </c>
      <c r="S354" s="3">
        <v>3000</v>
      </c>
      <c r="T354" s="3">
        <v>5631</v>
      </c>
      <c r="U354" s="3">
        <v>0</v>
      </c>
      <c r="V354" s="3">
        <v>5000</v>
      </c>
      <c r="W354" s="3">
        <v>3000</v>
      </c>
      <c r="X354">
        <v>4500</v>
      </c>
      <c r="Y354">
        <f t="shared" si="120"/>
        <v>6</v>
      </c>
      <c r="Z354">
        <f t="shared" si="101"/>
        <v>60343</v>
      </c>
      <c r="AA354">
        <f t="shared" si="102"/>
        <v>59694</v>
      </c>
      <c r="AB354">
        <f t="shared" si="103"/>
        <v>69261</v>
      </c>
      <c r="AC354">
        <f t="shared" si="104"/>
        <v>62551</v>
      </c>
      <c r="AD354">
        <f t="shared" si="105"/>
        <v>68282</v>
      </c>
      <c r="AE354">
        <f t="shared" si="106"/>
        <v>68442</v>
      </c>
      <c r="AF354">
        <f t="shared" si="107"/>
        <v>0</v>
      </c>
      <c r="AG354">
        <f t="shared" si="108"/>
        <v>0</v>
      </c>
      <c r="AH354">
        <f t="shared" si="109"/>
        <v>-9599</v>
      </c>
      <c r="AI354">
        <f t="shared" si="110"/>
        <v>-1500</v>
      </c>
      <c r="AJ354">
        <f t="shared" si="111"/>
        <v>0</v>
      </c>
      <c r="AK354">
        <f t="shared" si="112"/>
        <v>0</v>
      </c>
      <c r="AL354">
        <f t="shared" si="113"/>
        <v>0</v>
      </c>
      <c r="AM354">
        <f t="shared" si="114"/>
        <v>2</v>
      </c>
      <c r="AN354">
        <f t="shared" si="115"/>
        <v>0</v>
      </c>
      <c r="AO354">
        <f t="shared" si="116"/>
        <v>0</v>
      </c>
      <c r="AP354">
        <f t="shared" si="117"/>
        <v>2</v>
      </c>
      <c r="AQ354">
        <f t="shared" si="118"/>
        <v>0.33333333333333331</v>
      </c>
      <c r="AR354">
        <f t="shared" si="119"/>
        <v>0</v>
      </c>
    </row>
    <row r="355" spans="1:44" x14ac:dyDescent="0.3">
      <c r="A355" s="2" t="s">
        <v>397</v>
      </c>
      <c r="B355" s="3">
        <v>500000</v>
      </c>
      <c r="C355" s="2">
        <v>2</v>
      </c>
      <c r="D355" s="2">
        <v>1</v>
      </c>
      <c r="E355" s="2">
        <v>1</v>
      </c>
      <c r="F355" s="2">
        <v>40</v>
      </c>
      <c r="G355" s="2">
        <v>-1</v>
      </c>
      <c r="H355" s="2">
        <v>-1</v>
      </c>
      <c r="I355" s="2">
        <v>0</v>
      </c>
      <c r="J355" s="2">
        <v>0</v>
      </c>
      <c r="K355" s="2">
        <v>0</v>
      </c>
      <c r="L355" s="2">
        <v>0</v>
      </c>
      <c r="M355" s="3">
        <v>4240</v>
      </c>
      <c r="N355" s="3">
        <v>80648</v>
      </c>
      <c r="O355" s="3">
        <v>110704</v>
      </c>
      <c r="P355" s="3">
        <v>99984</v>
      </c>
      <c r="Q355" s="3">
        <v>71135</v>
      </c>
      <c r="R355" s="3">
        <v>56594</v>
      </c>
      <c r="S355" s="3">
        <v>80648</v>
      </c>
      <c r="T355" s="3">
        <v>35000</v>
      </c>
      <c r="U355" s="3">
        <v>10000</v>
      </c>
      <c r="V355" s="3">
        <v>10000</v>
      </c>
      <c r="W355" s="3">
        <v>2430</v>
      </c>
      <c r="X355">
        <v>10000</v>
      </c>
      <c r="Y355">
        <f t="shared" si="120"/>
        <v>6</v>
      </c>
      <c r="Z355">
        <f t="shared" si="101"/>
        <v>-76408</v>
      </c>
      <c r="AA355">
        <f t="shared" si="102"/>
        <v>45648</v>
      </c>
      <c r="AB355">
        <f t="shared" si="103"/>
        <v>100704</v>
      </c>
      <c r="AC355">
        <f t="shared" si="104"/>
        <v>89984</v>
      </c>
      <c r="AD355">
        <f t="shared" si="105"/>
        <v>68705</v>
      </c>
      <c r="AE355">
        <f t="shared" si="106"/>
        <v>46594</v>
      </c>
      <c r="AF355">
        <f t="shared" si="107"/>
        <v>1</v>
      </c>
      <c r="AG355">
        <f t="shared" si="108"/>
        <v>0.16666666666666666</v>
      </c>
      <c r="AH355">
        <f t="shared" si="109"/>
        <v>-52354</v>
      </c>
      <c r="AI355">
        <f t="shared" si="110"/>
        <v>70648</v>
      </c>
      <c r="AJ355">
        <f t="shared" si="111"/>
        <v>0</v>
      </c>
      <c r="AK355">
        <f t="shared" si="112"/>
        <v>0</v>
      </c>
      <c r="AL355">
        <f t="shared" si="113"/>
        <v>0</v>
      </c>
      <c r="AM355">
        <f t="shared" si="114"/>
        <v>0</v>
      </c>
      <c r="AN355">
        <f t="shared" si="115"/>
        <v>0</v>
      </c>
      <c r="AO355">
        <f t="shared" si="116"/>
        <v>0</v>
      </c>
      <c r="AP355">
        <f t="shared" si="117"/>
        <v>0</v>
      </c>
      <c r="AQ355">
        <f t="shared" si="118"/>
        <v>0</v>
      </c>
      <c r="AR355">
        <f t="shared" si="119"/>
        <v>1</v>
      </c>
    </row>
    <row r="356" spans="1:44" x14ac:dyDescent="0.3">
      <c r="A356" s="2" t="s">
        <v>398</v>
      </c>
      <c r="B356" s="3">
        <v>50000</v>
      </c>
      <c r="C356" s="2">
        <v>1</v>
      </c>
      <c r="D356" s="2">
        <v>3</v>
      </c>
      <c r="E356" s="2">
        <v>1</v>
      </c>
      <c r="F356" s="2">
        <v>45</v>
      </c>
      <c r="G356" s="2">
        <v>-1</v>
      </c>
      <c r="H356" s="2">
        <v>-1</v>
      </c>
      <c r="I356" s="2">
        <v>2</v>
      </c>
      <c r="J356" s="2">
        <v>-1</v>
      </c>
      <c r="K356" s="2">
        <v>-1</v>
      </c>
      <c r="L356" s="2">
        <v>-1</v>
      </c>
      <c r="M356" s="3">
        <v>261</v>
      </c>
      <c r="N356" s="3">
        <v>1305</v>
      </c>
      <c r="O356" s="3">
        <v>1134</v>
      </c>
      <c r="P356" s="3">
        <v>1073</v>
      </c>
      <c r="Q356" s="3">
        <v>1312</v>
      </c>
      <c r="R356" s="3">
        <v>51</v>
      </c>
      <c r="S356" s="3">
        <v>2305</v>
      </c>
      <c r="T356" s="3">
        <v>0</v>
      </c>
      <c r="U356" s="3">
        <v>1200</v>
      </c>
      <c r="V356" s="3">
        <v>1500</v>
      </c>
      <c r="W356" s="3">
        <v>0</v>
      </c>
      <c r="X356">
        <v>0</v>
      </c>
      <c r="Y356">
        <f t="shared" si="120"/>
        <v>6</v>
      </c>
      <c r="Z356">
        <f t="shared" si="101"/>
        <v>-2044</v>
      </c>
      <c r="AA356">
        <f t="shared" si="102"/>
        <v>1305</v>
      </c>
      <c r="AB356">
        <f t="shared" si="103"/>
        <v>-66</v>
      </c>
      <c r="AC356">
        <f t="shared" si="104"/>
        <v>-427</v>
      </c>
      <c r="AD356">
        <f t="shared" si="105"/>
        <v>1312</v>
      </c>
      <c r="AE356">
        <f t="shared" si="106"/>
        <v>51</v>
      </c>
      <c r="AF356">
        <f t="shared" si="107"/>
        <v>3</v>
      </c>
      <c r="AG356">
        <f t="shared" si="108"/>
        <v>0.5</v>
      </c>
      <c r="AH356">
        <f t="shared" si="109"/>
        <v>210</v>
      </c>
      <c r="AI356">
        <f t="shared" si="110"/>
        <v>2305</v>
      </c>
      <c r="AJ356">
        <f t="shared" si="111"/>
        <v>0</v>
      </c>
      <c r="AK356">
        <f t="shared" si="112"/>
        <v>0</v>
      </c>
      <c r="AL356">
        <f t="shared" si="113"/>
        <v>2</v>
      </c>
      <c r="AM356">
        <f t="shared" si="114"/>
        <v>0</v>
      </c>
      <c r="AN356">
        <f t="shared" si="115"/>
        <v>0</v>
      </c>
      <c r="AO356">
        <f t="shared" si="116"/>
        <v>0</v>
      </c>
      <c r="AP356">
        <f t="shared" si="117"/>
        <v>2</v>
      </c>
      <c r="AQ356">
        <f t="shared" si="118"/>
        <v>0.33333333333333331</v>
      </c>
      <c r="AR356">
        <f t="shared" si="119"/>
        <v>1</v>
      </c>
    </row>
    <row r="357" spans="1:44" x14ac:dyDescent="0.3">
      <c r="A357" s="2" t="s">
        <v>399</v>
      </c>
      <c r="B357" s="3">
        <v>50000</v>
      </c>
      <c r="C357" s="2">
        <v>2</v>
      </c>
      <c r="D357" s="2">
        <v>2</v>
      </c>
      <c r="E357" s="2">
        <v>1</v>
      </c>
      <c r="F357" s="2">
        <v>31</v>
      </c>
      <c r="G357" s="2">
        <v>2</v>
      </c>
      <c r="H357" s="2">
        <v>2</v>
      </c>
      <c r="I357" s="2">
        <v>2</v>
      </c>
      <c r="J357" s="2">
        <v>2</v>
      </c>
      <c r="K357" s="2">
        <v>2</v>
      </c>
      <c r="L357" s="2">
        <v>2</v>
      </c>
      <c r="M357" s="3">
        <v>26441</v>
      </c>
      <c r="N357" s="3">
        <v>28297</v>
      </c>
      <c r="O357" s="3">
        <v>29532</v>
      </c>
      <c r="P357" s="3">
        <v>28758</v>
      </c>
      <c r="Q357" s="3">
        <v>30287</v>
      </c>
      <c r="R357" s="3">
        <v>31133</v>
      </c>
      <c r="S357" s="3">
        <v>2600</v>
      </c>
      <c r="T357" s="3">
        <v>2000</v>
      </c>
      <c r="U357" s="3">
        <v>0</v>
      </c>
      <c r="V357" s="3">
        <v>2000</v>
      </c>
      <c r="W357" s="3">
        <v>1500</v>
      </c>
      <c r="X357">
        <v>1500</v>
      </c>
      <c r="Y357">
        <f t="shared" si="120"/>
        <v>6</v>
      </c>
      <c r="Z357">
        <f t="shared" si="101"/>
        <v>23841</v>
      </c>
      <c r="AA357">
        <f t="shared" si="102"/>
        <v>26297</v>
      </c>
      <c r="AB357">
        <f t="shared" si="103"/>
        <v>29532</v>
      </c>
      <c r="AC357">
        <f t="shared" si="104"/>
        <v>26758</v>
      </c>
      <c r="AD357">
        <f t="shared" si="105"/>
        <v>28787</v>
      </c>
      <c r="AE357">
        <f t="shared" si="106"/>
        <v>29633</v>
      </c>
      <c r="AF357">
        <f t="shared" si="107"/>
        <v>0</v>
      </c>
      <c r="AG357">
        <f t="shared" si="108"/>
        <v>0</v>
      </c>
      <c r="AH357">
        <f t="shared" si="109"/>
        <v>-4692</v>
      </c>
      <c r="AI357">
        <f t="shared" si="110"/>
        <v>1100</v>
      </c>
      <c r="AJ357">
        <f t="shared" si="111"/>
        <v>2</v>
      </c>
      <c r="AK357">
        <f t="shared" si="112"/>
        <v>2</v>
      </c>
      <c r="AL357">
        <f t="shared" si="113"/>
        <v>2</v>
      </c>
      <c r="AM357">
        <f t="shared" si="114"/>
        <v>2</v>
      </c>
      <c r="AN357">
        <f t="shared" si="115"/>
        <v>2</v>
      </c>
      <c r="AO357">
        <f t="shared" si="116"/>
        <v>2</v>
      </c>
      <c r="AP357">
        <f t="shared" si="117"/>
        <v>12</v>
      </c>
      <c r="AQ357">
        <f t="shared" si="118"/>
        <v>2</v>
      </c>
      <c r="AR357">
        <f t="shared" si="119"/>
        <v>0</v>
      </c>
    </row>
    <row r="358" spans="1:44" x14ac:dyDescent="0.3">
      <c r="A358" s="2" t="s">
        <v>400</v>
      </c>
      <c r="B358" s="3">
        <v>30000</v>
      </c>
      <c r="C358" s="2">
        <v>1</v>
      </c>
      <c r="D358" s="2">
        <v>2</v>
      </c>
      <c r="E358" s="2">
        <v>2</v>
      </c>
      <c r="F358" s="2">
        <v>24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3">
        <v>26573</v>
      </c>
      <c r="N358" s="3">
        <v>26988</v>
      </c>
      <c r="O358" s="3">
        <v>14964</v>
      </c>
      <c r="P358" s="3">
        <v>15428</v>
      </c>
      <c r="Q358" s="3">
        <v>15612</v>
      </c>
      <c r="R358" s="3">
        <v>16630</v>
      </c>
      <c r="S358" s="3">
        <v>1500</v>
      </c>
      <c r="T358" s="3">
        <v>1600</v>
      </c>
      <c r="U358" s="3">
        <v>1000</v>
      </c>
      <c r="V358" s="3">
        <v>569</v>
      </c>
      <c r="W358" s="3">
        <v>1280</v>
      </c>
      <c r="X358">
        <v>0</v>
      </c>
      <c r="Y358">
        <f t="shared" si="120"/>
        <v>6</v>
      </c>
      <c r="Z358">
        <f t="shared" si="101"/>
        <v>25073</v>
      </c>
      <c r="AA358">
        <f t="shared" si="102"/>
        <v>25388</v>
      </c>
      <c r="AB358">
        <f t="shared" si="103"/>
        <v>13964</v>
      </c>
      <c r="AC358">
        <f t="shared" si="104"/>
        <v>14859</v>
      </c>
      <c r="AD358">
        <f t="shared" si="105"/>
        <v>14332</v>
      </c>
      <c r="AE358">
        <f t="shared" si="106"/>
        <v>16630</v>
      </c>
      <c r="AF358">
        <f t="shared" si="107"/>
        <v>0</v>
      </c>
      <c r="AG358">
        <f t="shared" si="108"/>
        <v>0</v>
      </c>
      <c r="AH358">
        <f t="shared" si="109"/>
        <v>9943</v>
      </c>
      <c r="AI358">
        <f t="shared" si="110"/>
        <v>1500</v>
      </c>
      <c r="AJ358">
        <f t="shared" si="111"/>
        <v>0</v>
      </c>
      <c r="AK358">
        <f t="shared" si="112"/>
        <v>0</v>
      </c>
      <c r="AL358">
        <f t="shared" si="113"/>
        <v>0</v>
      </c>
      <c r="AM358">
        <f t="shared" si="114"/>
        <v>0</v>
      </c>
      <c r="AN358">
        <f t="shared" si="115"/>
        <v>0</v>
      </c>
      <c r="AO358">
        <f t="shared" si="116"/>
        <v>0</v>
      </c>
      <c r="AP358">
        <f t="shared" si="117"/>
        <v>0</v>
      </c>
      <c r="AQ358">
        <f t="shared" si="118"/>
        <v>0</v>
      </c>
      <c r="AR358">
        <f t="shared" si="119"/>
        <v>0</v>
      </c>
    </row>
    <row r="359" spans="1:44" x14ac:dyDescent="0.3">
      <c r="A359" s="2" t="s">
        <v>401</v>
      </c>
      <c r="B359" s="3">
        <v>80000</v>
      </c>
      <c r="C359" s="2">
        <v>2</v>
      </c>
      <c r="D359" s="2">
        <v>2</v>
      </c>
      <c r="E359" s="2">
        <v>1</v>
      </c>
      <c r="F359" s="2">
        <v>34</v>
      </c>
      <c r="G359" s="2">
        <v>2</v>
      </c>
      <c r="H359" s="2">
        <v>2</v>
      </c>
      <c r="I359" s="2">
        <v>2</v>
      </c>
      <c r="J359" s="2">
        <v>0</v>
      </c>
      <c r="K359" s="2">
        <v>0</v>
      </c>
      <c r="L359" s="2">
        <v>0</v>
      </c>
      <c r="M359" s="3">
        <v>17294</v>
      </c>
      <c r="N359" s="3">
        <v>22256</v>
      </c>
      <c r="O359" s="3">
        <v>21660</v>
      </c>
      <c r="P359" s="3">
        <v>22055</v>
      </c>
      <c r="Q359" s="3">
        <v>22603</v>
      </c>
      <c r="R359" s="3">
        <v>23133</v>
      </c>
      <c r="S359" s="3">
        <v>5210</v>
      </c>
      <c r="T359" s="3">
        <v>0</v>
      </c>
      <c r="U359" s="3">
        <v>1000</v>
      </c>
      <c r="V359" s="3">
        <v>1000</v>
      </c>
      <c r="W359" s="3">
        <v>1000</v>
      </c>
      <c r="X359">
        <v>1000</v>
      </c>
      <c r="Y359">
        <f t="shared" si="120"/>
        <v>6</v>
      </c>
      <c r="Z359">
        <f t="shared" si="101"/>
        <v>12084</v>
      </c>
      <c r="AA359">
        <f t="shared" si="102"/>
        <v>22256</v>
      </c>
      <c r="AB359">
        <f t="shared" si="103"/>
        <v>20660</v>
      </c>
      <c r="AC359">
        <f t="shared" si="104"/>
        <v>21055</v>
      </c>
      <c r="AD359">
        <f t="shared" si="105"/>
        <v>21603</v>
      </c>
      <c r="AE359">
        <f t="shared" si="106"/>
        <v>22133</v>
      </c>
      <c r="AF359">
        <f t="shared" si="107"/>
        <v>0</v>
      </c>
      <c r="AG359">
        <f t="shared" si="108"/>
        <v>0</v>
      </c>
      <c r="AH359">
        <f t="shared" si="109"/>
        <v>-5839</v>
      </c>
      <c r="AI359">
        <f t="shared" si="110"/>
        <v>4210</v>
      </c>
      <c r="AJ359">
        <f t="shared" si="111"/>
        <v>2</v>
      </c>
      <c r="AK359">
        <f t="shared" si="112"/>
        <v>2</v>
      </c>
      <c r="AL359">
        <f t="shared" si="113"/>
        <v>2</v>
      </c>
      <c r="AM359">
        <f t="shared" si="114"/>
        <v>0</v>
      </c>
      <c r="AN359">
        <f t="shared" si="115"/>
        <v>0</v>
      </c>
      <c r="AO359">
        <f t="shared" si="116"/>
        <v>0</v>
      </c>
      <c r="AP359">
        <f t="shared" si="117"/>
        <v>6</v>
      </c>
      <c r="AQ359">
        <f t="shared" si="118"/>
        <v>1</v>
      </c>
      <c r="AR359">
        <f t="shared" si="119"/>
        <v>0</v>
      </c>
    </row>
    <row r="360" spans="1:44" x14ac:dyDescent="0.3">
      <c r="A360" s="2" t="s">
        <v>402</v>
      </c>
      <c r="B360" s="3">
        <v>110000</v>
      </c>
      <c r="C360" s="2">
        <v>1</v>
      </c>
      <c r="D360" s="2">
        <v>2</v>
      </c>
      <c r="E360" s="2">
        <v>1</v>
      </c>
      <c r="F360" s="2">
        <v>35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3">
        <v>112820</v>
      </c>
      <c r="N360" s="3">
        <v>112134</v>
      </c>
      <c r="O360" s="3">
        <v>110436</v>
      </c>
      <c r="P360" s="3">
        <v>50175</v>
      </c>
      <c r="Q360" s="3">
        <v>50874</v>
      </c>
      <c r="R360" s="3">
        <v>50730</v>
      </c>
      <c r="S360" s="3">
        <v>4800</v>
      </c>
      <c r="T360" s="3">
        <v>4108</v>
      </c>
      <c r="U360" s="3">
        <v>4100</v>
      </c>
      <c r="V360" s="3">
        <v>3000</v>
      </c>
      <c r="W360" s="3">
        <v>1900</v>
      </c>
      <c r="X360">
        <v>1800</v>
      </c>
      <c r="Y360">
        <f t="shared" si="120"/>
        <v>6</v>
      </c>
      <c r="Z360">
        <f t="shared" si="101"/>
        <v>108020</v>
      </c>
      <c r="AA360">
        <f t="shared" si="102"/>
        <v>108026</v>
      </c>
      <c r="AB360">
        <f t="shared" si="103"/>
        <v>106336</v>
      </c>
      <c r="AC360">
        <f t="shared" si="104"/>
        <v>47175</v>
      </c>
      <c r="AD360">
        <f t="shared" si="105"/>
        <v>48974</v>
      </c>
      <c r="AE360">
        <f t="shared" si="106"/>
        <v>48930</v>
      </c>
      <c r="AF360">
        <f t="shared" si="107"/>
        <v>0</v>
      </c>
      <c r="AG360">
        <f t="shared" si="108"/>
        <v>0</v>
      </c>
      <c r="AH360">
        <f t="shared" si="109"/>
        <v>62090</v>
      </c>
      <c r="AI360">
        <f t="shared" si="110"/>
        <v>3000</v>
      </c>
      <c r="AJ360">
        <f t="shared" si="111"/>
        <v>0</v>
      </c>
      <c r="AK360">
        <f t="shared" si="112"/>
        <v>0</v>
      </c>
      <c r="AL360">
        <f t="shared" si="113"/>
        <v>0</v>
      </c>
      <c r="AM360">
        <f t="shared" si="114"/>
        <v>0</v>
      </c>
      <c r="AN360">
        <f t="shared" si="115"/>
        <v>0</v>
      </c>
      <c r="AO360">
        <f t="shared" si="116"/>
        <v>0</v>
      </c>
      <c r="AP360">
        <f t="shared" si="117"/>
        <v>0</v>
      </c>
      <c r="AQ360">
        <f t="shared" si="118"/>
        <v>0</v>
      </c>
      <c r="AR360">
        <f t="shared" si="119"/>
        <v>0</v>
      </c>
    </row>
    <row r="361" spans="1:44" x14ac:dyDescent="0.3">
      <c r="A361" s="2" t="s">
        <v>403</v>
      </c>
      <c r="B361" s="3">
        <v>180000</v>
      </c>
      <c r="C361" s="2">
        <v>2</v>
      </c>
      <c r="D361" s="2">
        <v>2</v>
      </c>
      <c r="E361" s="2">
        <v>1</v>
      </c>
      <c r="F361" s="2">
        <v>33</v>
      </c>
      <c r="G361" s="2">
        <v>-1</v>
      </c>
      <c r="H361" s="2">
        <v>-1</v>
      </c>
      <c r="I361" s="2">
        <v>-1</v>
      </c>
      <c r="J361" s="2">
        <v>0</v>
      </c>
      <c r="K361" s="2">
        <v>0</v>
      </c>
      <c r="L361" s="2">
        <v>0</v>
      </c>
      <c r="M361" s="3">
        <v>506</v>
      </c>
      <c r="N361" s="3">
        <v>0</v>
      </c>
      <c r="O361" s="3">
        <v>174</v>
      </c>
      <c r="P361" s="3">
        <v>1974</v>
      </c>
      <c r="Q361" s="3">
        <v>3462</v>
      </c>
      <c r="R361" s="3">
        <v>4114</v>
      </c>
      <c r="S361" s="3">
        <v>0</v>
      </c>
      <c r="T361" s="3">
        <v>174</v>
      </c>
      <c r="U361" s="3">
        <v>1800</v>
      </c>
      <c r="V361" s="3">
        <v>2600</v>
      </c>
      <c r="W361" s="3">
        <v>2000</v>
      </c>
      <c r="X361">
        <v>3500</v>
      </c>
      <c r="Y361">
        <f t="shared" si="120"/>
        <v>5</v>
      </c>
      <c r="Z361">
        <f t="shared" si="101"/>
        <v>506</v>
      </c>
      <c r="AA361">
        <f t="shared" si="102"/>
        <v>-174</v>
      </c>
      <c r="AB361">
        <f t="shared" si="103"/>
        <v>-1626</v>
      </c>
      <c r="AC361">
        <f t="shared" si="104"/>
        <v>-626</v>
      </c>
      <c r="AD361">
        <f t="shared" si="105"/>
        <v>1462</v>
      </c>
      <c r="AE361">
        <f t="shared" si="106"/>
        <v>614</v>
      </c>
      <c r="AF361">
        <f t="shared" si="107"/>
        <v>3</v>
      </c>
      <c r="AG361">
        <f t="shared" si="108"/>
        <v>0.6</v>
      </c>
      <c r="AH361">
        <f t="shared" si="109"/>
        <v>-3608</v>
      </c>
      <c r="AI361">
        <f t="shared" si="110"/>
        <v>-3500</v>
      </c>
      <c r="AJ361">
        <f t="shared" si="111"/>
        <v>0</v>
      </c>
      <c r="AK361">
        <f t="shared" si="112"/>
        <v>0</v>
      </c>
      <c r="AL361">
        <f t="shared" si="113"/>
        <v>0</v>
      </c>
      <c r="AM361">
        <f t="shared" si="114"/>
        <v>0</v>
      </c>
      <c r="AN361">
        <f t="shared" si="115"/>
        <v>0</v>
      </c>
      <c r="AO361">
        <f t="shared" si="116"/>
        <v>0</v>
      </c>
      <c r="AP361">
        <f t="shared" si="117"/>
        <v>0</v>
      </c>
      <c r="AQ361">
        <f t="shared" si="118"/>
        <v>0</v>
      </c>
      <c r="AR361">
        <f t="shared" si="119"/>
        <v>1</v>
      </c>
    </row>
    <row r="362" spans="1:44" x14ac:dyDescent="0.3">
      <c r="A362" s="2" t="s">
        <v>404</v>
      </c>
      <c r="B362" s="3">
        <v>70000</v>
      </c>
      <c r="C362" s="2">
        <v>2</v>
      </c>
      <c r="D362" s="2">
        <v>2</v>
      </c>
      <c r="E362" s="2">
        <v>1</v>
      </c>
      <c r="F362" s="2">
        <v>51</v>
      </c>
      <c r="G362" s="2">
        <v>2</v>
      </c>
      <c r="H362" s="2">
        <v>2</v>
      </c>
      <c r="I362" s="2">
        <v>2</v>
      </c>
      <c r="J362" s="2">
        <v>2</v>
      </c>
      <c r="K362" s="2">
        <v>2</v>
      </c>
      <c r="L362" s="2">
        <v>2</v>
      </c>
      <c r="M362" s="3">
        <v>43913</v>
      </c>
      <c r="N362" s="3">
        <v>44911</v>
      </c>
      <c r="O362" s="3">
        <v>45772</v>
      </c>
      <c r="P362" s="3">
        <v>46611</v>
      </c>
      <c r="Q362" s="3">
        <v>47508</v>
      </c>
      <c r="R362" s="3">
        <v>48476</v>
      </c>
      <c r="S362" s="3">
        <v>2000</v>
      </c>
      <c r="T362" s="3">
        <v>1900</v>
      </c>
      <c r="U362" s="3">
        <v>1900</v>
      </c>
      <c r="V362" s="3">
        <v>1800</v>
      </c>
      <c r="W362" s="3">
        <v>1900</v>
      </c>
      <c r="X362">
        <v>1900</v>
      </c>
      <c r="Y362">
        <f t="shared" si="120"/>
        <v>6</v>
      </c>
      <c r="Z362">
        <f t="shared" si="101"/>
        <v>41913</v>
      </c>
      <c r="AA362">
        <f t="shared" si="102"/>
        <v>43011</v>
      </c>
      <c r="AB362">
        <f t="shared" si="103"/>
        <v>43872</v>
      </c>
      <c r="AC362">
        <f t="shared" si="104"/>
        <v>44811</v>
      </c>
      <c r="AD362">
        <f t="shared" si="105"/>
        <v>45608</v>
      </c>
      <c r="AE362">
        <f t="shared" si="106"/>
        <v>46576</v>
      </c>
      <c r="AF362">
        <f t="shared" si="107"/>
        <v>0</v>
      </c>
      <c r="AG362">
        <f t="shared" si="108"/>
        <v>0</v>
      </c>
      <c r="AH362">
        <f t="shared" si="109"/>
        <v>-4563</v>
      </c>
      <c r="AI362">
        <f t="shared" si="110"/>
        <v>100</v>
      </c>
      <c r="AJ362">
        <f t="shared" si="111"/>
        <v>2</v>
      </c>
      <c r="AK362">
        <f t="shared" si="112"/>
        <v>2</v>
      </c>
      <c r="AL362">
        <f t="shared" si="113"/>
        <v>2</v>
      </c>
      <c r="AM362">
        <f t="shared" si="114"/>
        <v>2</v>
      </c>
      <c r="AN362">
        <f t="shared" si="115"/>
        <v>2</v>
      </c>
      <c r="AO362">
        <f t="shared" si="116"/>
        <v>2</v>
      </c>
      <c r="AP362">
        <f t="shared" si="117"/>
        <v>12</v>
      </c>
      <c r="AQ362">
        <f t="shared" si="118"/>
        <v>2</v>
      </c>
      <c r="AR362">
        <f t="shared" si="119"/>
        <v>0</v>
      </c>
    </row>
    <row r="363" spans="1:44" x14ac:dyDescent="0.3">
      <c r="A363" s="2" t="s">
        <v>405</v>
      </c>
      <c r="B363" s="3">
        <v>50000</v>
      </c>
      <c r="C363" s="2">
        <v>2</v>
      </c>
      <c r="D363" s="2">
        <v>2</v>
      </c>
      <c r="E363" s="2">
        <v>2</v>
      </c>
      <c r="F363" s="2">
        <v>48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3">
        <v>50894</v>
      </c>
      <c r="N363" s="3">
        <v>49333</v>
      </c>
      <c r="O363" s="3">
        <v>9923</v>
      </c>
      <c r="P363" s="3">
        <v>10126</v>
      </c>
      <c r="Q363" s="3">
        <v>10113</v>
      </c>
      <c r="R363" s="3">
        <v>10130</v>
      </c>
      <c r="S363" s="3">
        <v>1385</v>
      </c>
      <c r="T363" s="3">
        <v>1200</v>
      </c>
      <c r="U363" s="3">
        <v>350</v>
      </c>
      <c r="V363" s="3">
        <v>400</v>
      </c>
      <c r="W363" s="3">
        <v>360</v>
      </c>
      <c r="X363">
        <v>400</v>
      </c>
      <c r="Y363">
        <f t="shared" si="120"/>
        <v>6</v>
      </c>
      <c r="Z363">
        <f t="shared" si="101"/>
        <v>49509</v>
      </c>
      <c r="AA363">
        <f t="shared" si="102"/>
        <v>48133</v>
      </c>
      <c r="AB363">
        <f t="shared" si="103"/>
        <v>9573</v>
      </c>
      <c r="AC363">
        <f t="shared" si="104"/>
        <v>9726</v>
      </c>
      <c r="AD363">
        <f t="shared" si="105"/>
        <v>9753</v>
      </c>
      <c r="AE363">
        <f t="shared" si="106"/>
        <v>9730</v>
      </c>
      <c r="AF363">
        <f t="shared" si="107"/>
        <v>0</v>
      </c>
      <c r="AG363">
        <f t="shared" si="108"/>
        <v>0</v>
      </c>
      <c r="AH363">
        <f t="shared" si="109"/>
        <v>40764</v>
      </c>
      <c r="AI363">
        <f t="shared" si="110"/>
        <v>985</v>
      </c>
      <c r="AJ363">
        <f t="shared" si="111"/>
        <v>0</v>
      </c>
      <c r="AK363">
        <f t="shared" si="112"/>
        <v>0</v>
      </c>
      <c r="AL363">
        <f t="shared" si="113"/>
        <v>0</v>
      </c>
      <c r="AM363">
        <f t="shared" si="114"/>
        <v>0</v>
      </c>
      <c r="AN363">
        <f t="shared" si="115"/>
        <v>0</v>
      </c>
      <c r="AO363">
        <f t="shared" si="116"/>
        <v>0</v>
      </c>
      <c r="AP363">
        <f t="shared" si="117"/>
        <v>0</v>
      </c>
      <c r="AQ363">
        <f t="shared" si="118"/>
        <v>0</v>
      </c>
      <c r="AR363">
        <f t="shared" si="119"/>
        <v>0</v>
      </c>
    </row>
    <row r="364" spans="1:44" x14ac:dyDescent="0.3">
      <c r="A364" s="2" t="s">
        <v>406</v>
      </c>
      <c r="B364" s="3">
        <v>100000</v>
      </c>
      <c r="C364" s="2">
        <v>2</v>
      </c>
      <c r="D364" s="2">
        <v>2</v>
      </c>
      <c r="E364" s="2">
        <v>2</v>
      </c>
      <c r="F364" s="2">
        <v>31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3">
        <v>32430</v>
      </c>
      <c r="N364" s="3">
        <v>34169</v>
      </c>
      <c r="O364" s="3">
        <v>36495</v>
      </c>
      <c r="P364" s="3">
        <v>36910</v>
      </c>
      <c r="Q364" s="3">
        <v>37838</v>
      </c>
      <c r="R364" s="3">
        <v>38457</v>
      </c>
      <c r="S364" s="3">
        <v>2579</v>
      </c>
      <c r="T364" s="3">
        <v>2905</v>
      </c>
      <c r="U364" s="3">
        <v>1320</v>
      </c>
      <c r="V364" s="3">
        <v>1522</v>
      </c>
      <c r="W364" s="3">
        <v>1400</v>
      </c>
      <c r="X364">
        <v>1419</v>
      </c>
      <c r="Y364">
        <f t="shared" si="120"/>
        <v>6</v>
      </c>
      <c r="Z364">
        <f t="shared" si="101"/>
        <v>29851</v>
      </c>
      <c r="AA364">
        <f t="shared" si="102"/>
        <v>31264</v>
      </c>
      <c r="AB364">
        <f t="shared" si="103"/>
        <v>35175</v>
      </c>
      <c r="AC364">
        <f t="shared" si="104"/>
        <v>35388</v>
      </c>
      <c r="AD364">
        <f t="shared" si="105"/>
        <v>36438</v>
      </c>
      <c r="AE364">
        <f t="shared" si="106"/>
        <v>37038</v>
      </c>
      <c r="AF364">
        <f t="shared" si="107"/>
        <v>0</v>
      </c>
      <c r="AG364">
        <f t="shared" si="108"/>
        <v>0</v>
      </c>
      <c r="AH364">
        <f t="shared" si="109"/>
        <v>-6027</v>
      </c>
      <c r="AI364">
        <f t="shared" si="110"/>
        <v>1160</v>
      </c>
      <c r="AJ364">
        <f t="shared" si="111"/>
        <v>0</v>
      </c>
      <c r="AK364">
        <f t="shared" si="112"/>
        <v>0</v>
      </c>
      <c r="AL364">
        <f t="shared" si="113"/>
        <v>0</v>
      </c>
      <c r="AM364">
        <f t="shared" si="114"/>
        <v>0</v>
      </c>
      <c r="AN364">
        <f t="shared" si="115"/>
        <v>0</v>
      </c>
      <c r="AO364">
        <f t="shared" si="116"/>
        <v>0</v>
      </c>
      <c r="AP364">
        <f t="shared" si="117"/>
        <v>0</v>
      </c>
      <c r="AQ364">
        <f t="shared" si="118"/>
        <v>0</v>
      </c>
      <c r="AR364">
        <f t="shared" si="119"/>
        <v>0</v>
      </c>
    </row>
    <row r="365" spans="1:44" x14ac:dyDescent="0.3">
      <c r="A365" s="2" t="s">
        <v>407</v>
      </c>
      <c r="B365" s="3">
        <v>30000</v>
      </c>
      <c r="C365" s="2">
        <v>2</v>
      </c>
      <c r="D365" s="2">
        <v>2</v>
      </c>
      <c r="E365" s="2">
        <v>2</v>
      </c>
      <c r="F365" s="2">
        <v>23</v>
      </c>
      <c r="G365" s="2">
        <v>-1</v>
      </c>
      <c r="H365" s="2">
        <v>-1</v>
      </c>
      <c r="I365" s="2">
        <v>-1</v>
      </c>
      <c r="J365" s="2">
        <v>-1</v>
      </c>
      <c r="K365" s="2">
        <v>-1</v>
      </c>
      <c r="L365" s="2">
        <v>-1</v>
      </c>
      <c r="M365" s="3">
        <v>1393</v>
      </c>
      <c r="N365" s="3">
        <v>1393</v>
      </c>
      <c r="O365" s="3">
        <v>1393</v>
      </c>
      <c r="P365" s="3">
        <v>1543</v>
      </c>
      <c r="Q365" s="3">
        <v>1596</v>
      </c>
      <c r="R365" s="3">
        <v>2970</v>
      </c>
      <c r="S365" s="3">
        <v>1393</v>
      </c>
      <c r="T365" s="3">
        <v>1393</v>
      </c>
      <c r="U365" s="3">
        <v>1543</v>
      </c>
      <c r="V365" s="3">
        <v>1596</v>
      </c>
      <c r="W365" s="3">
        <v>2970</v>
      </c>
      <c r="X365">
        <v>0</v>
      </c>
      <c r="Y365">
        <f t="shared" si="120"/>
        <v>6</v>
      </c>
      <c r="Z365">
        <f t="shared" si="101"/>
        <v>0</v>
      </c>
      <c r="AA365">
        <f t="shared" si="102"/>
        <v>0</v>
      </c>
      <c r="AB365">
        <f t="shared" si="103"/>
        <v>-150</v>
      </c>
      <c r="AC365">
        <f t="shared" si="104"/>
        <v>-53</v>
      </c>
      <c r="AD365">
        <f t="shared" si="105"/>
        <v>-1374</v>
      </c>
      <c r="AE365">
        <f t="shared" si="106"/>
        <v>2970</v>
      </c>
      <c r="AF365">
        <f t="shared" si="107"/>
        <v>5</v>
      </c>
      <c r="AG365">
        <f t="shared" si="108"/>
        <v>0.83333333333333337</v>
      </c>
      <c r="AH365">
        <f t="shared" si="109"/>
        <v>-1577</v>
      </c>
      <c r="AI365">
        <f t="shared" si="110"/>
        <v>1393</v>
      </c>
      <c r="AJ365">
        <f t="shared" si="111"/>
        <v>0</v>
      </c>
      <c r="AK365">
        <f t="shared" si="112"/>
        <v>0</v>
      </c>
      <c r="AL365">
        <f t="shared" si="113"/>
        <v>0</v>
      </c>
      <c r="AM365">
        <f t="shared" si="114"/>
        <v>0</v>
      </c>
      <c r="AN365">
        <f t="shared" si="115"/>
        <v>0</v>
      </c>
      <c r="AO365">
        <f t="shared" si="116"/>
        <v>0</v>
      </c>
      <c r="AP365">
        <f t="shared" si="117"/>
        <v>0</v>
      </c>
      <c r="AQ365">
        <f t="shared" si="118"/>
        <v>0</v>
      </c>
      <c r="AR365">
        <f t="shared" si="119"/>
        <v>1</v>
      </c>
    </row>
    <row r="366" spans="1:44" x14ac:dyDescent="0.3">
      <c r="A366" s="2" t="s">
        <v>408</v>
      </c>
      <c r="B366" s="3">
        <v>140000</v>
      </c>
      <c r="C366" s="2">
        <v>1</v>
      </c>
      <c r="D366" s="2">
        <v>2</v>
      </c>
      <c r="E366" s="2">
        <v>2</v>
      </c>
      <c r="F366" s="2">
        <v>28</v>
      </c>
      <c r="G366" s="2">
        <v>0</v>
      </c>
      <c r="H366" s="2">
        <v>0</v>
      </c>
      <c r="I366" s="2">
        <v>2</v>
      </c>
      <c r="J366" s="2">
        <v>2</v>
      </c>
      <c r="K366" s="2">
        <v>2</v>
      </c>
      <c r="L366" s="2">
        <v>2</v>
      </c>
      <c r="M366" s="3">
        <v>137706</v>
      </c>
      <c r="N366" s="3">
        <v>118294</v>
      </c>
      <c r="O366" s="3">
        <v>115038</v>
      </c>
      <c r="P366" s="3">
        <v>119696</v>
      </c>
      <c r="Q366" s="3">
        <v>87930</v>
      </c>
      <c r="R366" s="3">
        <v>96561</v>
      </c>
      <c r="S366" s="3">
        <v>12300</v>
      </c>
      <c r="T366" s="3">
        <v>0</v>
      </c>
      <c r="U366" s="3">
        <v>8200</v>
      </c>
      <c r="V366" s="3">
        <v>0</v>
      </c>
      <c r="W366" s="3">
        <v>10000</v>
      </c>
      <c r="X366">
        <v>0</v>
      </c>
      <c r="Y366">
        <f t="shared" si="120"/>
        <v>6</v>
      </c>
      <c r="Z366">
        <f t="shared" si="101"/>
        <v>125406</v>
      </c>
      <c r="AA366">
        <f t="shared" si="102"/>
        <v>118294</v>
      </c>
      <c r="AB366">
        <f t="shared" si="103"/>
        <v>106838</v>
      </c>
      <c r="AC366">
        <f t="shared" si="104"/>
        <v>119696</v>
      </c>
      <c r="AD366">
        <f t="shared" si="105"/>
        <v>77930</v>
      </c>
      <c r="AE366">
        <f t="shared" si="106"/>
        <v>96561</v>
      </c>
      <c r="AF366">
        <f t="shared" si="107"/>
        <v>0</v>
      </c>
      <c r="AG366">
        <f t="shared" si="108"/>
        <v>0</v>
      </c>
      <c r="AH366">
        <f t="shared" si="109"/>
        <v>41145</v>
      </c>
      <c r="AI366">
        <f t="shared" si="110"/>
        <v>12300</v>
      </c>
      <c r="AJ366">
        <f t="shared" si="111"/>
        <v>0</v>
      </c>
      <c r="AK366">
        <f t="shared" si="112"/>
        <v>0</v>
      </c>
      <c r="AL366">
        <f t="shared" si="113"/>
        <v>2</v>
      </c>
      <c r="AM366">
        <f t="shared" si="114"/>
        <v>2</v>
      </c>
      <c r="AN366">
        <f t="shared" si="115"/>
        <v>2</v>
      </c>
      <c r="AO366">
        <f t="shared" si="116"/>
        <v>2</v>
      </c>
      <c r="AP366">
        <f t="shared" si="117"/>
        <v>8</v>
      </c>
      <c r="AQ366">
        <f t="shared" si="118"/>
        <v>1.3333333333333333</v>
      </c>
      <c r="AR366">
        <f t="shared" si="119"/>
        <v>0</v>
      </c>
    </row>
    <row r="367" spans="1:44" x14ac:dyDescent="0.3">
      <c r="A367" s="2" t="s">
        <v>409</v>
      </c>
      <c r="B367" s="3">
        <v>50000</v>
      </c>
      <c r="C367" s="2">
        <v>1</v>
      </c>
      <c r="D367" s="2">
        <v>3</v>
      </c>
      <c r="E367" s="2">
        <v>1</v>
      </c>
      <c r="F367" s="2">
        <v>47</v>
      </c>
      <c r="G367" s="2">
        <v>1</v>
      </c>
      <c r="H367" s="2">
        <v>-2</v>
      </c>
      <c r="I367" s="2">
        <v>-2</v>
      </c>
      <c r="J367" s="2">
        <v>-2</v>
      </c>
      <c r="K367" s="2">
        <v>-2</v>
      </c>
      <c r="L367" s="2">
        <v>-2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>
        <v>0</v>
      </c>
      <c r="Y367">
        <f t="shared" si="120"/>
        <v>0</v>
      </c>
      <c r="Z367">
        <f t="shared" si="101"/>
        <v>0</v>
      </c>
      <c r="AA367">
        <f t="shared" si="102"/>
        <v>0</v>
      </c>
      <c r="AB367">
        <f t="shared" si="103"/>
        <v>0</v>
      </c>
      <c r="AC367">
        <f t="shared" si="104"/>
        <v>0</v>
      </c>
      <c r="AD367">
        <f t="shared" si="105"/>
        <v>0</v>
      </c>
      <c r="AE367">
        <f t="shared" si="106"/>
        <v>0</v>
      </c>
      <c r="AF367">
        <f t="shared" si="107"/>
        <v>6</v>
      </c>
      <c r="AG367">
        <f t="shared" si="108"/>
        <v>0</v>
      </c>
      <c r="AH367">
        <f t="shared" si="109"/>
        <v>0</v>
      </c>
      <c r="AI367">
        <f t="shared" si="110"/>
        <v>0</v>
      </c>
      <c r="AJ367">
        <f t="shared" si="111"/>
        <v>1</v>
      </c>
      <c r="AK367">
        <f t="shared" si="112"/>
        <v>0</v>
      </c>
      <c r="AL367">
        <f t="shared" si="113"/>
        <v>0</v>
      </c>
      <c r="AM367">
        <f t="shared" si="114"/>
        <v>0</v>
      </c>
      <c r="AN367">
        <f t="shared" si="115"/>
        <v>0</v>
      </c>
      <c r="AO367">
        <f t="shared" si="116"/>
        <v>0</v>
      </c>
      <c r="AP367">
        <f t="shared" si="117"/>
        <v>1</v>
      </c>
      <c r="AQ367">
        <f t="shared" si="118"/>
        <v>0</v>
      </c>
      <c r="AR367">
        <f t="shared" si="119"/>
        <v>0</v>
      </c>
    </row>
    <row r="368" spans="1:44" x14ac:dyDescent="0.3">
      <c r="A368" s="2" t="s">
        <v>410</v>
      </c>
      <c r="B368" s="3">
        <v>110000</v>
      </c>
      <c r="C368" s="2">
        <v>2</v>
      </c>
      <c r="D368" s="2">
        <v>2</v>
      </c>
      <c r="E368" s="2">
        <v>2</v>
      </c>
      <c r="F368" s="2">
        <v>24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3">
        <v>28956</v>
      </c>
      <c r="N368" s="3">
        <v>33115</v>
      </c>
      <c r="O368" s="3">
        <v>31752</v>
      </c>
      <c r="P368" s="3">
        <v>30539</v>
      </c>
      <c r="Q368" s="3">
        <v>29468</v>
      </c>
      <c r="R368" s="3">
        <v>33259</v>
      </c>
      <c r="S368" s="3">
        <v>5000</v>
      </c>
      <c r="T368" s="3">
        <v>2000</v>
      </c>
      <c r="U368" s="3">
        <v>2000</v>
      </c>
      <c r="V368" s="3">
        <v>2000</v>
      </c>
      <c r="W368" s="3">
        <v>7000</v>
      </c>
      <c r="X368">
        <v>2000</v>
      </c>
      <c r="Y368">
        <f t="shared" si="120"/>
        <v>6</v>
      </c>
      <c r="Z368">
        <f t="shared" si="101"/>
        <v>23956</v>
      </c>
      <c r="AA368">
        <f t="shared" si="102"/>
        <v>31115</v>
      </c>
      <c r="AB368">
        <f t="shared" si="103"/>
        <v>29752</v>
      </c>
      <c r="AC368">
        <f t="shared" si="104"/>
        <v>28539</v>
      </c>
      <c r="AD368">
        <f t="shared" si="105"/>
        <v>22468</v>
      </c>
      <c r="AE368">
        <f t="shared" si="106"/>
        <v>31259</v>
      </c>
      <c r="AF368">
        <f t="shared" si="107"/>
        <v>0</v>
      </c>
      <c r="AG368">
        <f t="shared" si="108"/>
        <v>0</v>
      </c>
      <c r="AH368">
        <f t="shared" si="109"/>
        <v>-4303</v>
      </c>
      <c r="AI368">
        <f t="shared" si="110"/>
        <v>3000</v>
      </c>
      <c r="AJ368">
        <f t="shared" si="111"/>
        <v>0</v>
      </c>
      <c r="AK368">
        <f t="shared" si="112"/>
        <v>0</v>
      </c>
      <c r="AL368">
        <f t="shared" si="113"/>
        <v>0</v>
      </c>
      <c r="AM368">
        <f t="shared" si="114"/>
        <v>0</v>
      </c>
      <c r="AN368">
        <f t="shared" si="115"/>
        <v>0</v>
      </c>
      <c r="AO368">
        <f t="shared" si="116"/>
        <v>0</v>
      </c>
      <c r="AP368">
        <f t="shared" si="117"/>
        <v>0</v>
      </c>
      <c r="AQ368">
        <f t="shared" si="118"/>
        <v>0</v>
      </c>
      <c r="AR368">
        <f t="shared" si="119"/>
        <v>0</v>
      </c>
    </row>
    <row r="369" spans="1:44" x14ac:dyDescent="0.3">
      <c r="A369" s="2" t="s">
        <v>411</v>
      </c>
      <c r="B369" s="3">
        <v>30000</v>
      </c>
      <c r="C369" s="2">
        <v>2</v>
      </c>
      <c r="D369" s="2">
        <v>2</v>
      </c>
      <c r="E369" s="2">
        <v>2</v>
      </c>
      <c r="F369" s="2">
        <v>31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3">
        <v>28716</v>
      </c>
      <c r="N369" s="3">
        <v>26570</v>
      </c>
      <c r="O369" s="3">
        <v>26829</v>
      </c>
      <c r="P369" s="3">
        <v>26839</v>
      </c>
      <c r="Q369" s="3">
        <v>27449</v>
      </c>
      <c r="R369" s="3">
        <v>25125</v>
      </c>
      <c r="S369" s="3">
        <v>2000</v>
      </c>
      <c r="T369" s="3">
        <v>1600</v>
      </c>
      <c r="U369" s="3">
        <v>1000</v>
      </c>
      <c r="V369" s="3">
        <v>1000</v>
      </c>
      <c r="W369" s="3">
        <v>1000</v>
      </c>
      <c r="X369">
        <v>0</v>
      </c>
      <c r="Y369">
        <f t="shared" si="120"/>
        <v>6</v>
      </c>
      <c r="Z369">
        <f t="shared" si="101"/>
        <v>26716</v>
      </c>
      <c r="AA369">
        <f t="shared" si="102"/>
        <v>24970</v>
      </c>
      <c r="AB369">
        <f t="shared" si="103"/>
        <v>25829</v>
      </c>
      <c r="AC369">
        <f t="shared" si="104"/>
        <v>25839</v>
      </c>
      <c r="AD369">
        <f t="shared" si="105"/>
        <v>26449</v>
      </c>
      <c r="AE369">
        <f t="shared" si="106"/>
        <v>25125</v>
      </c>
      <c r="AF369">
        <f t="shared" si="107"/>
        <v>0</v>
      </c>
      <c r="AG369">
        <f t="shared" si="108"/>
        <v>0</v>
      </c>
      <c r="AH369">
        <f t="shared" si="109"/>
        <v>3591</v>
      </c>
      <c r="AI369">
        <f t="shared" si="110"/>
        <v>2000</v>
      </c>
      <c r="AJ369">
        <f t="shared" si="111"/>
        <v>0</v>
      </c>
      <c r="AK369">
        <f t="shared" si="112"/>
        <v>0</v>
      </c>
      <c r="AL369">
        <f t="shared" si="113"/>
        <v>0</v>
      </c>
      <c r="AM369">
        <f t="shared" si="114"/>
        <v>0</v>
      </c>
      <c r="AN369">
        <f t="shared" si="115"/>
        <v>0</v>
      </c>
      <c r="AO369">
        <f t="shared" si="116"/>
        <v>0</v>
      </c>
      <c r="AP369">
        <f t="shared" si="117"/>
        <v>0</v>
      </c>
      <c r="AQ369">
        <f t="shared" si="118"/>
        <v>0</v>
      </c>
      <c r="AR369">
        <f t="shared" si="119"/>
        <v>0</v>
      </c>
    </row>
    <row r="370" spans="1:44" x14ac:dyDescent="0.3">
      <c r="A370" s="2" t="s">
        <v>412</v>
      </c>
      <c r="B370" s="3">
        <v>20000</v>
      </c>
      <c r="C370" s="2">
        <v>2</v>
      </c>
      <c r="D370" s="2">
        <v>3</v>
      </c>
      <c r="E370" s="2">
        <v>1</v>
      </c>
      <c r="F370" s="2">
        <v>45</v>
      </c>
      <c r="G370" s="2">
        <v>0</v>
      </c>
      <c r="H370" s="2">
        <v>0</v>
      </c>
      <c r="I370" s="2">
        <v>0</v>
      </c>
      <c r="J370" s="2">
        <v>0</v>
      </c>
      <c r="K370" s="2">
        <v>-1</v>
      </c>
      <c r="L370" s="2">
        <v>-1</v>
      </c>
      <c r="M370" s="3">
        <v>16392</v>
      </c>
      <c r="N370" s="3">
        <v>16367</v>
      </c>
      <c r="O370" s="3">
        <v>12426</v>
      </c>
      <c r="P370" s="3">
        <v>11449</v>
      </c>
      <c r="Q370" s="3">
        <v>341</v>
      </c>
      <c r="R370" s="3">
        <v>20875</v>
      </c>
      <c r="S370" s="3">
        <v>2000</v>
      </c>
      <c r="T370" s="3">
        <v>2426</v>
      </c>
      <c r="U370" s="3">
        <v>1000</v>
      </c>
      <c r="V370" s="3">
        <v>407</v>
      </c>
      <c r="W370" s="3">
        <v>21769</v>
      </c>
      <c r="X370">
        <v>793</v>
      </c>
      <c r="Y370">
        <f t="shared" si="120"/>
        <v>6</v>
      </c>
      <c r="Z370">
        <f t="shared" si="101"/>
        <v>14392</v>
      </c>
      <c r="AA370">
        <f t="shared" si="102"/>
        <v>13941</v>
      </c>
      <c r="AB370">
        <f t="shared" si="103"/>
        <v>11426</v>
      </c>
      <c r="AC370">
        <f t="shared" si="104"/>
        <v>11042</v>
      </c>
      <c r="AD370">
        <f t="shared" si="105"/>
        <v>-21428</v>
      </c>
      <c r="AE370">
        <f t="shared" si="106"/>
        <v>20082</v>
      </c>
      <c r="AF370">
        <f t="shared" si="107"/>
        <v>1</v>
      </c>
      <c r="AG370">
        <f t="shared" si="108"/>
        <v>0.16666666666666666</v>
      </c>
      <c r="AH370">
        <f t="shared" si="109"/>
        <v>-4483</v>
      </c>
      <c r="AI370">
        <f t="shared" si="110"/>
        <v>1207</v>
      </c>
      <c r="AJ370">
        <f t="shared" si="111"/>
        <v>0</v>
      </c>
      <c r="AK370">
        <f t="shared" si="112"/>
        <v>0</v>
      </c>
      <c r="AL370">
        <f t="shared" si="113"/>
        <v>0</v>
      </c>
      <c r="AM370">
        <f t="shared" si="114"/>
        <v>0</v>
      </c>
      <c r="AN370">
        <f t="shared" si="115"/>
        <v>0</v>
      </c>
      <c r="AO370">
        <f t="shared" si="116"/>
        <v>0</v>
      </c>
      <c r="AP370">
        <f t="shared" si="117"/>
        <v>0</v>
      </c>
      <c r="AQ370">
        <f t="shared" si="118"/>
        <v>0</v>
      </c>
      <c r="AR370">
        <f t="shared" si="119"/>
        <v>0</v>
      </c>
    </row>
    <row r="371" spans="1:44" x14ac:dyDescent="0.3">
      <c r="A371" s="2" t="s">
        <v>413</v>
      </c>
      <c r="B371" s="3">
        <v>330000</v>
      </c>
      <c r="C371" s="2">
        <v>1</v>
      </c>
      <c r="D371" s="2">
        <v>1</v>
      </c>
      <c r="E371" s="2">
        <v>2</v>
      </c>
      <c r="F371" s="2">
        <v>37</v>
      </c>
      <c r="G371" s="2">
        <v>-2</v>
      </c>
      <c r="H371" s="2">
        <v>-2</v>
      </c>
      <c r="I371" s="2">
        <v>-2</v>
      </c>
      <c r="J371" s="2">
        <v>-2</v>
      </c>
      <c r="K371" s="2">
        <v>-2</v>
      </c>
      <c r="L371" s="2">
        <v>-2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1624</v>
      </c>
      <c r="S371" s="3">
        <v>0</v>
      </c>
      <c r="T371" s="3">
        <v>0</v>
      </c>
      <c r="U371" s="3">
        <v>0</v>
      </c>
      <c r="V371" s="3">
        <v>0</v>
      </c>
      <c r="W371" s="3">
        <v>1624</v>
      </c>
      <c r="X371">
        <v>0</v>
      </c>
      <c r="Y371">
        <f t="shared" si="120"/>
        <v>1</v>
      </c>
      <c r="Z371">
        <f t="shared" si="101"/>
        <v>0</v>
      </c>
      <c r="AA371">
        <f t="shared" si="102"/>
        <v>0</v>
      </c>
      <c r="AB371">
        <f t="shared" si="103"/>
        <v>0</v>
      </c>
      <c r="AC371">
        <f t="shared" si="104"/>
        <v>0</v>
      </c>
      <c r="AD371">
        <f t="shared" si="105"/>
        <v>-1624</v>
      </c>
      <c r="AE371">
        <f t="shared" si="106"/>
        <v>1624</v>
      </c>
      <c r="AF371">
        <f t="shared" si="107"/>
        <v>5</v>
      </c>
      <c r="AG371">
        <f t="shared" si="108"/>
        <v>5</v>
      </c>
      <c r="AH371">
        <f t="shared" si="109"/>
        <v>-1624</v>
      </c>
      <c r="AI371">
        <f t="shared" si="110"/>
        <v>0</v>
      </c>
      <c r="AJ371">
        <f t="shared" si="111"/>
        <v>0</v>
      </c>
      <c r="AK371">
        <f t="shared" si="112"/>
        <v>0</v>
      </c>
      <c r="AL371">
        <f t="shared" si="113"/>
        <v>0</v>
      </c>
      <c r="AM371">
        <f t="shared" si="114"/>
        <v>0</v>
      </c>
      <c r="AN371">
        <f t="shared" si="115"/>
        <v>0</v>
      </c>
      <c r="AO371">
        <f t="shared" si="116"/>
        <v>0</v>
      </c>
      <c r="AP371">
        <f t="shared" si="117"/>
        <v>0</v>
      </c>
      <c r="AQ371">
        <f t="shared" si="118"/>
        <v>0</v>
      </c>
      <c r="AR371">
        <f t="shared" si="119"/>
        <v>0</v>
      </c>
    </row>
    <row r="372" spans="1:44" x14ac:dyDescent="0.3">
      <c r="A372" s="2" t="s">
        <v>414</v>
      </c>
      <c r="B372" s="3">
        <v>120000</v>
      </c>
      <c r="C372" s="2">
        <v>2</v>
      </c>
      <c r="D372" s="2">
        <v>2</v>
      </c>
      <c r="E372" s="2">
        <v>2</v>
      </c>
      <c r="F372" s="2">
        <v>23</v>
      </c>
      <c r="G372" s="2">
        <v>0</v>
      </c>
      <c r="H372" s="2">
        <v>0</v>
      </c>
      <c r="I372" s="2">
        <v>2</v>
      </c>
      <c r="J372" s="2">
        <v>0</v>
      </c>
      <c r="K372" s="2">
        <v>0</v>
      </c>
      <c r="L372" s="2">
        <v>0</v>
      </c>
      <c r="M372" s="3">
        <v>107934</v>
      </c>
      <c r="N372" s="3">
        <v>123579</v>
      </c>
      <c r="O372" s="3">
        <v>118117</v>
      </c>
      <c r="P372" s="3">
        <v>77943</v>
      </c>
      <c r="Q372" s="3">
        <v>78834</v>
      </c>
      <c r="R372" s="3">
        <v>76889</v>
      </c>
      <c r="S372" s="3">
        <v>19000</v>
      </c>
      <c r="T372" s="3">
        <v>8</v>
      </c>
      <c r="U372" s="3">
        <v>3000</v>
      </c>
      <c r="V372" s="3">
        <v>3000</v>
      </c>
      <c r="W372" s="3">
        <v>3500</v>
      </c>
      <c r="X372">
        <v>3500</v>
      </c>
      <c r="Y372">
        <f t="shared" si="120"/>
        <v>6</v>
      </c>
      <c r="Z372">
        <f t="shared" si="101"/>
        <v>88934</v>
      </c>
      <c r="AA372">
        <f t="shared" si="102"/>
        <v>123571</v>
      </c>
      <c r="AB372">
        <f t="shared" si="103"/>
        <v>115117</v>
      </c>
      <c r="AC372">
        <f t="shared" si="104"/>
        <v>74943</v>
      </c>
      <c r="AD372">
        <f t="shared" si="105"/>
        <v>75334</v>
      </c>
      <c r="AE372">
        <f t="shared" si="106"/>
        <v>73389</v>
      </c>
      <c r="AF372">
        <f t="shared" si="107"/>
        <v>0</v>
      </c>
      <c r="AG372">
        <f t="shared" si="108"/>
        <v>0</v>
      </c>
      <c r="AH372">
        <f t="shared" si="109"/>
        <v>31045</v>
      </c>
      <c r="AI372">
        <f t="shared" si="110"/>
        <v>15500</v>
      </c>
      <c r="AJ372">
        <f t="shared" si="111"/>
        <v>0</v>
      </c>
      <c r="AK372">
        <f t="shared" si="112"/>
        <v>0</v>
      </c>
      <c r="AL372">
        <f t="shared" si="113"/>
        <v>2</v>
      </c>
      <c r="AM372">
        <f t="shared" si="114"/>
        <v>0</v>
      </c>
      <c r="AN372">
        <f t="shared" si="115"/>
        <v>0</v>
      </c>
      <c r="AO372">
        <f t="shared" si="116"/>
        <v>0</v>
      </c>
      <c r="AP372">
        <f t="shared" si="117"/>
        <v>2</v>
      </c>
      <c r="AQ372">
        <f t="shared" si="118"/>
        <v>0.33333333333333331</v>
      </c>
      <c r="AR372">
        <f t="shared" si="119"/>
        <v>0</v>
      </c>
    </row>
    <row r="373" spans="1:44" x14ac:dyDescent="0.3">
      <c r="A373" s="2" t="s">
        <v>415</v>
      </c>
      <c r="B373" s="3">
        <v>230000</v>
      </c>
      <c r="C373" s="2">
        <v>2</v>
      </c>
      <c r="D373" s="2">
        <v>1</v>
      </c>
      <c r="E373" s="2">
        <v>2</v>
      </c>
      <c r="F373" s="2">
        <v>32</v>
      </c>
      <c r="G373" s="2">
        <v>1</v>
      </c>
      <c r="H373" s="2">
        <v>2</v>
      </c>
      <c r="I373" s="2">
        <v>2</v>
      </c>
      <c r="J373" s="2">
        <v>2</v>
      </c>
      <c r="K373" s="2">
        <v>0</v>
      </c>
      <c r="L373" s="2">
        <v>0</v>
      </c>
      <c r="M373" s="3">
        <v>205498</v>
      </c>
      <c r="N373" s="3">
        <v>210424</v>
      </c>
      <c r="O373" s="3">
        <v>212979</v>
      </c>
      <c r="P373" s="3">
        <v>207759</v>
      </c>
      <c r="Q373" s="3">
        <v>212014</v>
      </c>
      <c r="R373" s="3">
        <v>225246</v>
      </c>
      <c r="S373" s="3">
        <v>10000</v>
      </c>
      <c r="T373" s="3">
        <v>7598</v>
      </c>
      <c r="U373" s="3">
        <v>0</v>
      </c>
      <c r="V373" s="3">
        <v>8000</v>
      </c>
      <c r="W373" s="3">
        <v>17000</v>
      </c>
      <c r="X373">
        <v>0</v>
      </c>
      <c r="Y373">
        <f t="shared" si="120"/>
        <v>6</v>
      </c>
      <c r="Z373">
        <f t="shared" si="101"/>
        <v>195498</v>
      </c>
      <c r="AA373">
        <f t="shared" si="102"/>
        <v>202826</v>
      </c>
      <c r="AB373">
        <f t="shared" si="103"/>
        <v>212979</v>
      </c>
      <c r="AC373">
        <f t="shared" si="104"/>
        <v>199759</v>
      </c>
      <c r="AD373">
        <f t="shared" si="105"/>
        <v>195014</v>
      </c>
      <c r="AE373">
        <f t="shared" si="106"/>
        <v>225246</v>
      </c>
      <c r="AF373">
        <f t="shared" si="107"/>
        <v>0</v>
      </c>
      <c r="AG373">
        <f t="shared" si="108"/>
        <v>0</v>
      </c>
      <c r="AH373">
        <f t="shared" si="109"/>
        <v>-19748</v>
      </c>
      <c r="AI373">
        <f t="shared" si="110"/>
        <v>10000</v>
      </c>
      <c r="AJ373">
        <f t="shared" si="111"/>
        <v>1</v>
      </c>
      <c r="AK373">
        <f t="shared" si="112"/>
        <v>2</v>
      </c>
      <c r="AL373">
        <f t="shared" si="113"/>
        <v>2</v>
      </c>
      <c r="AM373">
        <f t="shared" si="114"/>
        <v>2</v>
      </c>
      <c r="AN373">
        <f t="shared" si="115"/>
        <v>0</v>
      </c>
      <c r="AO373">
        <f t="shared" si="116"/>
        <v>0</v>
      </c>
      <c r="AP373">
        <f t="shared" si="117"/>
        <v>7</v>
      </c>
      <c r="AQ373">
        <f t="shared" si="118"/>
        <v>1.1666666666666667</v>
      </c>
      <c r="AR373">
        <f t="shared" si="119"/>
        <v>0</v>
      </c>
    </row>
    <row r="374" spans="1:44" x14ac:dyDescent="0.3">
      <c r="A374" s="2" t="s">
        <v>416</v>
      </c>
      <c r="B374" s="3">
        <v>20000</v>
      </c>
      <c r="C374" s="2">
        <v>1</v>
      </c>
      <c r="D374" s="2">
        <v>2</v>
      </c>
      <c r="E374" s="2">
        <v>1</v>
      </c>
      <c r="F374" s="2">
        <v>35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-1</v>
      </c>
      <c r="M374" s="3">
        <v>20139</v>
      </c>
      <c r="N374" s="3">
        <v>19067</v>
      </c>
      <c r="O374" s="3">
        <v>19787</v>
      </c>
      <c r="P374" s="3">
        <v>19682</v>
      </c>
      <c r="Q374" s="3">
        <v>7468</v>
      </c>
      <c r="R374" s="3">
        <v>2312</v>
      </c>
      <c r="S374" s="3">
        <v>1480</v>
      </c>
      <c r="T374" s="3">
        <v>1200</v>
      </c>
      <c r="U374" s="3">
        <v>394</v>
      </c>
      <c r="V374" s="3">
        <v>210</v>
      </c>
      <c r="W374" s="3">
        <v>5546</v>
      </c>
      <c r="X374">
        <v>0</v>
      </c>
      <c r="Y374">
        <f t="shared" si="120"/>
        <v>6</v>
      </c>
      <c r="Z374">
        <f t="shared" si="101"/>
        <v>18659</v>
      </c>
      <c r="AA374">
        <f t="shared" si="102"/>
        <v>17867</v>
      </c>
      <c r="AB374">
        <f t="shared" si="103"/>
        <v>19393</v>
      </c>
      <c r="AC374">
        <f t="shared" si="104"/>
        <v>19472</v>
      </c>
      <c r="AD374">
        <f t="shared" si="105"/>
        <v>1922</v>
      </c>
      <c r="AE374">
        <f t="shared" si="106"/>
        <v>2312</v>
      </c>
      <c r="AF374">
        <f t="shared" si="107"/>
        <v>0</v>
      </c>
      <c r="AG374">
        <f t="shared" si="108"/>
        <v>0</v>
      </c>
      <c r="AH374">
        <f t="shared" si="109"/>
        <v>17827</v>
      </c>
      <c r="AI374">
        <f t="shared" si="110"/>
        <v>1480</v>
      </c>
      <c r="AJ374">
        <f t="shared" si="111"/>
        <v>0</v>
      </c>
      <c r="AK374">
        <f t="shared" si="112"/>
        <v>0</v>
      </c>
      <c r="AL374">
        <f t="shared" si="113"/>
        <v>0</v>
      </c>
      <c r="AM374">
        <f t="shared" si="114"/>
        <v>0</v>
      </c>
      <c r="AN374">
        <f t="shared" si="115"/>
        <v>0</v>
      </c>
      <c r="AO374">
        <f t="shared" si="116"/>
        <v>0</v>
      </c>
      <c r="AP374">
        <f t="shared" si="117"/>
        <v>0</v>
      </c>
      <c r="AQ374">
        <f t="shared" si="118"/>
        <v>0</v>
      </c>
      <c r="AR374">
        <f t="shared" si="119"/>
        <v>0</v>
      </c>
    </row>
    <row r="375" spans="1:44" x14ac:dyDescent="0.3">
      <c r="A375" s="2" t="s">
        <v>417</v>
      </c>
      <c r="B375" s="3">
        <v>170000</v>
      </c>
      <c r="C375" s="2">
        <v>2</v>
      </c>
      <c r="D375" s="2">
        <v>2</v>
      </c>
      <c r="E375" s="2">
        <v>1</v>
      </c>
      <c r="F375" s="2">
        <v>50</v>
      </c>
      <c r="G375" s="2">
        <v>-1</v>
      </c>
      <c r="H375" s="2">
        <v>-1</v>
      </c>
      <c r="I375" s="2">
        <v>-1</v>
      </c>
      <c r="J375" s="2">
        <v>-1</v>
      </c>
      <c r="K375" s="2">
        <v>-1</v>
      </c>
      <c r="L375" s="2">
        <v>-1</v>
      </c>
      <c r="M375" s="3">
        <v>79210</v>
      </c>
      <c r="N375" s="3">
        <v>660</v>
      </c>
      <c r="O375" s="3">
        <v>15360</v>
      </c>
      <c r="P375" s="3">
        <v>891</v>
      </c>
      <c r="Q375" s="3">
        <v>13460</v>
      </c>
      <c r="R375" s="3">
        <v>32136</v>
      </c>
      <c r="S375" s="3">
        <v>660</v>
      </c>
      <c r="T375" s="3">
        <v>15360</v>
      </c>
      <c r="U375" s="3">
        <v>891</v>
      </c>
      <c r="V375" s="3">
        <v>13460</v>
      </c>
      <c r="W375" s="3">
        <v>32136</v>
      </c>
      <c r="X375">
        <v>0</v>
      </c>
      <c r="Y375">
        <f t="shared" si="120"/>
        <v>6</v>
      </c>
      <c r="Z375">
        <f t="shared" si="101"/>
        <v>78550</v>
      </c>
      <c r="AA375">
        <f t="shared" si="102"/>
        <v>-14700</v>
      </c>
      <c r="AB375">
        <f t="shared" si="103"/>
        <v>14469</v>
      </c>
      <c r="AC375">
        <f t="shared" si="104"/>
        <v>-12569</v>
      </c>
      <c r="AD375">
        <f t="shared" si="105"/>
        <v>-18676</v>
      </c>
      <c r="AE375">
        <f t="shared" si="106"/>
        <v>32136</v>
      </c>
      <c r="AF375">
        <f t="shared" si="107"/>
        <v>3</v>
      </c>
      <c r="AG375">
        <f t="shared" si="108"/>
        <v>0.5</v>
      </c>
      <c r="AH375">
        <f t="shared" si="109"/>
        <v>47074</v>
      </c>
      <c r="AI375">
        <f t="shared" si="110"/>
        <v>660</v>
      </c>
      <c r="AJ375">
        <f t="shared" si="111"/>
        <v>0</v>
      </c>
      <c r="AK375">
        <f t="shared" si="112"/>
        <v>0</v>
      </c>
      <c r="AL375">
        <f t="shared" si="113"/>
        <v>0</v>
      </c>
      <c r="AM375">
        <f t="shared" si="114"/>
        <v>0</v>
      </c>
      <c r="AN375">
        <f t="shared" si="115"/>
        <v>0</v>
      </c>
      <c r="AO375">
        <f t="shared" si="116"/>
        <v>0</v>
      </c>
      <c r="AP375">
        <f t="shared" si="117"/>
        <v>0</v>
      </c>
      <c r="AQ375">
        <f t="shared" si="118"/>
        <v>0</v>
      </c>
      <c r="AR375">
        <f t="shared" si="119"/>
        <v>1</v>
      </c>
    </row>
    <row r="376" spans="1:44" x14ac:dyDescent="0.3">
      <c r="A376" s="2" t="s">
        <v>418</v>
      </c>
      <c r="B376" s="3">
        <v>110000</v>
      </c>
      <c r="C376" s="2">
        <v>1</v>
      </c>
      <c r="D376" s="2">
        <v>1</v>
      </c>
      <c r="E376" s="2">
        <v>1</v>
      </c>
      <c r="F376" s="2">
        <v>48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3">
        <v>73472</v>
      </c>
      <c r="N376" s="3">
        <v>75431</v>
      </c>
      <c r="O376" s="3">
        <v>76296</v>
      </c>
      <c r="P376" s="3">
        <v>77260</v>
      </c>
      <c r="Q376" s="3">
        <v>72907</v>
      </c>
      <c r="R376" s="3">
        <v>63104</v>
      </c>
      <c r="S376" s="3">
        <v>3139</v>
      </c>
      <c r="T376" s="3">
        <v>2529</v>
      </c>
      <c r="U376" s="3">
        <v>2348</v>
      </c>
      <c r="V376" s="3">
        <v>2308</v>
      </c>
      <c r="W376" s="3">
        <v>2180</v>
      </c>
      <c r="X376">
        <v>1687</v>
      </c>
      <c r="Y376">
        <f t="shared" si="120"/>
        <v>6</v>
      </c>
      <c r="Z376">
        <f t="shared" si="101"/>
        <v>70333</v>
      </c>
      <c r="AA376">
        <f t="shared" si="102"/>
        <v>72902</v>
      </c>
      <c r="AB376">
        <f t="shared" si="103"/>
        <v>73948</v>
      </c>
      <c r="AC376">
        <f t="shared" si="104"/>
        <v>74952</v>
      </c>
      <c r="AD376">
        <f t="shared" si="105"/>
        <v>70727</v>
      </c>
      <c r="AE376">
        <f t="shared" si="106"/>
        <v>61417</v>
      </c>
      <c r="AF376">
        <f t="shared" si="107"/>
        <v>0</v>
      </c>
      <c r="AG376">
        <f t="shared" si="108"/>
        <v>0</v>
      </c>
      <c r="AH376">
        <f t="shared" si="109"/>
        <v>10368</v>
      </c>
      <c r="AI376">
        <f t="shared" si="110"/>
        <v>1452</v>
      </c>
      <c r="AJ376">
        <f t="shared" si="111"/>
        <v>0</v>
      </c>
      <c r="AK376">
        <f t="shared" si="112"/>
        <v>0</v>
      </c>
      <c r="AL376">
        <f t="shared" si="113"/>
        <v>0</v>
      </c>
      <c r="AM376">
        <f t="shared" si="114"/>
        <v>0</v>
      </c>
      <c r="AN376">
        <f t="shared" si="115"/>
        <v>0</v>
      </c>
      <c r="AO376">
        <f t="shared" si="116"/>
        <v>0</v>
      </c>
      <c r="AP376">
        <f t="shared" si="117"/>
        <v>0</v>
      </c>
      <c r="AQ376">
        <f t="shared" si="118"/>
        <v>0</v>
      </c>
      <c r="AR376">
        <f t="shared" si="119"/>
        <v>0</v>
      </c>
    </row>
    <row r="377" spans="1:44" x14ac:dyDescent="0.3">
      <c r="A377" s="2" t="s">
        <v>419</v>
      </c>
      <c r="B377" s="3">
        <v>160000</v>
      </c>
      <c r="C377" s="2">
        <v>2</v>
      </c>
      <c r="D377" s="2">
        <v>2</v>
      </c>
      <c r="E377" s="2">
        <v>2</v>
      </c>
      <c r="F377" s="2">
        <v>32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3">
        <v>156098</v>
      </c>
      <c r="N377" s="3">
        <v>156259</v>
      </c>
      <c r="O377" s="3">
        <v>155404</v>
      </c>
      <c r="P377" s="3">
        <v>153234</v>
      </c>
      <c r="Q377" s="3">
        <v>156731</v>
      </c>
      <c r="R377" s="3">
        <v>155818</v>
      </c>
      <c r="S377" s="3">
        <v>6000</v>
      </c>
      <c r="T377" s="3">
        <v>6000</v>
      </c>
      <c r="U377" s="3">
        <v>5600</v>
      </c>
      <c r="V377" s="3">
        <v>6000</v>
      </c>
      <c r="W377" s="3">
        <v>6000</v>
      </c>
      <c r="X377">
        <v>5500</v>
      </c>
      <c r="Y377">
        <f t="shared" si="120"/>
        <v>6</v>
      </c>
      <c r="Z377">
        <f t="shared" si="101"/>
        <v>150098</v>
      </c>
      <c r="AA377">
        <f t="shared" si="102"/>
        <v>150259</v>
      </c>
      <c r="AB377">
        <f t="shared" si="103"/>
        <v>149804</v>
      </c>
      <c r="AC377">
        <f t="shared" si="104"/>
        <v>147234</v>
      </c>
      <c r="AD377">
        <f t="shared" si="105"/>
        <v>150731</v>
      </c>
      <c r="AE377">
        <f t="shared" si="106"/>
        <v>150318</v>
      </c>
      <c r="AF377">
        <f t="shared" si="107"/>
        <v>0</v>
      </c>
      <c r="AG377">
        <f t="shared" si="108"/>
        <v>0</v>
      </c>
      <c r="AH377">
        <f t="shared" si="109"/>
        <v>280</v>
      </c>
      <c r="AI377">
        <f t="shared" si="110"/>
        <v>500</v>
      </c>
      <c r="AJ377">
        <f t="shared" si="111"/>
        <v>0</v>
      </c>
      <c r="AK377">
        <f t="shared" si="112"/>
        <v>0</v>
      </c>
      <c r="AL377">
        <f t="shared" si="113"/>
        <v>0</v>
      </c>
      <c r="AM377">
        <f t="shared" si="114"/>
        <v>0</v>
      </c>
      <c r="AN377">
        <f t="shared" si="115"/>
        <v>0</v>
      </c>
      <c r="AO377">
        <f t="shared" si="116"/>
        <v>0</v>
      </c>
      <c r="AP377">
        <f t="shared" si="117"/>
        <v>0</v>
      </c>
      <c r="AQ377">
        <f t="shared" si="118"/>
        <v>0</v>
      </c>
      <c r="AR377">
        <f t="shared" si="119"/>
        <v>0</v>
      </c>
    </row>
    <row r="378" spans="1:44" x14ac:dyDescent="0.3">
      <c r="A378" s="2" t="s">
        <v>420</v>
      </c>
      <c r="B378" s="3">
        <v>180000</v>
      </c>
      <c r="C378" s="2">
        <v>2</v>
      </c>
      <c r="D378" s="2">
        <v>2</v>
      </c>
      <c r="E378" s="2">
        <v>2</v>
      </c>
      <c r="F378" s="2">
        <v>34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3">
        <v>59076</v>
      </c>
      <c r="N378" s="3">
        <v>50505</v>
      </c>
      <c r="O378" s="3">
        <v>38547</v>
      </c>
      <c r="P378" s="3">
        <v>63249</v>
      </c>
      <c r="Q378" s="3">
        <v>51437</v>
      </c>
      <c r="R378" s="3">
        <v>45279</v>
      </c>
      <c r="S378" s="3">
        <v>3000</v>
      </c>
      <c r="T378" s="3">
        <v>3000</v>
      </c>
      <c r="U378" s="3">
        <v>33000</v>
      </c>
      <c r="V378" s="3">
        <v>2000</v>
      </c>
      <c r="W378" s="3">
        <v>2000</v>
      </c>
      <c r="X378">
        <v>2000</v>
      </c>
      <c r="Y378">
        <f t="shared" si="120"/>
        <v>6</v>
      </c>
      <c r="Z378">
        <f t="shared" si="101"/>
        <v>56076</v>
      </c>
      <c r="AA378">
        <f t="shared" si="102"/>
        <v>47505</v>
      </c>
      <c r="AB378">
        <f t="shared" si="103"/>
        <v>5547</v>
      </c>
      <c r="AC378">
        <f t="shared" si="104"/>
        <v>61249</v>
      </c>
      <c r="AD378">
        <f t="shared" si="105"/>
        <v>49437</v>
      </c>
      <c r="AE378">
        <f t="shared" si="106"/>
        <v>43279</v>
      </c>
      <c r="AF378">
        <f t="shared" si="107"/>
        <v>0</v>
      </c>
      <c r="AG378">
        <f t="shared" si="108"/>
        <v>0</v>
      </c>
      <c r="AH378">
        <f t="shared" si="109"/>
        <v>13797</v>
      </c>
      <c r="AI378">
        <f t="shared" si="110"/>
        <v>1000</v>
      </c>
      <c r="AJ378">
        <f t="shared" si="111"/>
        <v>0</v>
      </c>
      <c r="AK378">
        <f t="shared" si="112"/>
        <v>0</v>
      </c>
      <c r="AL378">
        <f t="shared" si="113"/>
        <v>0</v>
      </c>
      <c r="AM378">
        <f t="shared" si="114"/>
        <v>0</v>
      </c>
      <c r="AN378">
        <f t="shared" si="115"/>
        <v>0</v>
      </c>
      <c r="AO378">
        <f t="shared" si="116"/>
        <v>0</v>
      </c>
      <c r="AP378">
        <f t="shared" si="117"/>
        <v>0</v>
      </c>
      <c r="AQ378">
        <f t="shared" si="118"/>
        <v>0</v>
      </c>
      <c r="AR378">
        <f t="shared" si="119"/>
        <v>0</v>
      </c>
    </row>
    <row r="379" spans="1:44" x14ac:dyDescent="0.3">
      <c r="A379" s="2" t="s">
        <v>421</v>
      </c>
      <c r="B379" s="3">
        <v>90000</v>
      </c>
      <c r="C379" s="2">
        <v>2</v>
      </c>
      <c r="D379" s="2">
        <v>2</v>
      </c>
      <c r="E379" s="2">
        <v>1</v>
      </c>
      <c r="F379" s="2">
        <v>39</v>
      </c>
      <c r="G379" s="2">
        <v>-1</v>
      </c>
      <c r="H379" s="2">
        <v>-1</v>
      </c>
      <c r="I379" s="2">
        <v>-1</v>
      </c>
      <c r="J379" s="2">
        <v>-1</v>
      </c>
      <c r="K379" s="2">
        <v>-1</v>
      </c>
      <c r="L379" s="2">
        <v>-1</v>
      </c>
      <c r="M379" s="3">
        <v>27571</v>
      </c>
      <c r="N379" s="3">
        <v>337</v>
      </c>
      <c r="O379" s="3">
        <v>3734</v>
      </c>
      <c r="P379" s="3">
        <v>-45</v>
      </c>
      <c r="Q379" s="3">
        <v>1905</v>
      </c>
      <c r="R379" s="3">
        <v>22636</v>
      </c>
      <c r="S379" s="3">
        <v>337</v>
      </c>
      <c r="T379" s="3">
        <v>3740</v>
      </c>
      <c r="U379" s="3">
        <v>38</v>
      </c>
      <c r="V379" s="3">
        <v>1950</v>
      </c>
      <c r="W379" s="3">
        <v>22636</v>
      </c>
      <c r="X379">
        <v>0</v>
      </c>
      <c r="Y379">
        <f t="shared" si="120"/>
        <v>6</v>
      </c>
      <c r="Z379">
        <f t="shared" si="101"/>
        <v>27234</v>
      </c>
      <c r="AA379">
        <f t="shared" si="102"/>
        <v>-3403</v>
      </c>
      <c r="AB379">
        <f t="shared" si="103"/>
        <v>3696</v>
      </c>
      <c r="AC379">
        <f t="shared" si="104"/>
        <v>-1995</v>
      </c>
      <c r="AD379">
        <f t="shared" si="105"/>
        <v>-20731</v>
      </c>
      <c r="AE379">
        <f t="shared" si="106"/>
        <v>22636</v>
      </c>
      <c r="AF379">
        <f t="shared" si="107"/>
        <v>3</v>
      </c>
      <c r="AG379">
        <f t="shared" si="108"/>
        <v>0.5</v>
      </c>
      <c r="AH379">
        <f t="shared" si="109"/>
        <v>4935</v>
      </c>
      <c r="AI379">
        <f t="shared" si="110"/>
        <v>337</v>
      </c>
      <c r="AJ379">
        <f t="shared" si="111"/>
        <v>0</v>
      </c>
      <c r="AK379">
        <f t="shared" si="112"/>
        <v>0</v>
      </c>
      <c r="AL379">
        <f t="shared" si="113"/>
        <v>0</v>
      </c>
      <c r="AM379">
        <f t="shared" si="114"/>
        <v>0</v>
      </c>
      <c r="AN379">
        <f t="shared" si="115"/>
        <v>0</v>
      </c>
      <c r="AO379">
        <f t="shared" si="116"/>
        <v>0</v>
      </c>
      <c r="AP379">
        <f t="shared" si="117"/>
        <v>0</v>
      </c>
      <c r="AQ379">
        <f t="shared" si="118"/>
        <v>0</v>
      </c>
      <c r="AR379">
        <f t="shared" si="119"/>
        <v>1</v>
      </c>
    </row>
    <row r="380" spans="1:44" x14ac:dyDescent="0.3">
      <c r="A380" s="2" t="s">
        <v>422</v>
      </c>
      <c r="B380" s="3">
        <v>170000</v>
      </c>
      <c r="C380" s="2">
        <v>1</v>
      </c>
      <c r="D380" s="2">
        <v>2</v>
      </c>
      <c r="E380" s="2">
        <v>2</v>
      </c>
      <c r="F380" s="2">
        <v>42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3">
        <v>102141</v>
      </c>
      <c r="N380" s="3">
        <v>100600</v>
      </c>
      <c r="O380" s="3">
        <v>103156</v>
      </c>
      <c r="P380" s="3">
        <v>94090</v>
      </c>
      <c r="Q380" s="3">
        <v>95922</v>
      </c>
      <c r="R380" s="3">
        <v>99324</v>
      </c>
      <c r="S380" s="3">
        <v>4002</v>
      </c>
      <c r="T380" s="3">
        <v>5107</v>
      </c>
      <c r="U380" s="3">
        <v>3600</v>
      </c>
      <c r="V380" s="3">
        <v>3500</v>
      </c>
      <c r="W380" s="3">
        <v>5000</v>
      </c>
      <c r="X380">
        <v>3000</v>
      </c>
      <c r="Y380">
        <f t="shared" si="120"/>
        <v>6</v>
      </c>
      <c r="Z380">
        <f t="shared" si="101"/>
        <v>98139</v>
      </c>
      <c r="AA380">
        <f t="shared" si="102"/>
        <v>95493</v>
      </c>
      <c r="AB380">
        <f t="shared" si="103"/>
        <v>99556</v>
      </c>
      <c r="AC380">
        <f t="shared" si="104"/>
        <v>90590</v>
      </c>
      <c r="AD380">
        <f t="shared" si="105"/>
        <v>90922</v>
      </c>
      <c r="AE380">
        <f t="shared" si="106"/>
        <v>96324</v>
      </c>
      <c r="AF380">
        <f t="shared" si="107"/>
        <v>0</v>
      </c>
      <c r="AG380">
        <f t="shared" si="108"/>
        <v>0</v>
      </c>
      <c r="AH380">
        <f t="shared" si="109"/>
        <v>2817</v>
      </c>
      <c r="AI380">
        <f t="shared" si="110"/>
        <v>1002</v>
      </c>
      <c r="AJ380">
        <f t="shared" si="111"/>
        <v>0</v>
      </c>
      <c r="AK380">
        <f t="shared" si="112"/>
        <v>0</v>
      </c>
      <c r="AL380">
        <f t="shared" si="113"/>
        <v>0</v>
      </c>
      <c r="AM380">
        <f t="shared" si="114"/>
        <v>0</v>
      </c>
      <c r="AN380">
        <f t="shared" si="115"/>
        <v>0</v>
      </c>
      <c r="AO380">
        <f t="shared" si="116"/>
        <v>0</v>
      </c>
      <c r="AP380">
        <f t="shared" si="117"/>
        <v>0</v>
      </c>
      <c r="AQ380">
        <f t="shared" si="118"/>
        <v>0</v>
      </c>
      <c r="AR380">
        <f t="shared" si="119"/>
        <v>0</v>
      </c>
    </row>
    <row r="381" spans="1:44" x14ac:dyDescent="0.3">
      <c r="A381" s="2" t="s">
        <v>423</v>
      </c>
      <c r="B381" s="3">
        <v>230000</v>
      </c>
      <c r="C381" s="2">
        <v>2</v>
      </c>
      <c r="D381" s="2">
        <v>1</v>
      </c>
      <c r="E381" s="2">
        <v>2</v>
      </c>
      <c r="F381" s="2">
        <v>31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3">
        <v>20356</v>
      </c>
      <c r="N381" s="3">
        <v>21504</v>
      </c>
      <c r="O381" s="3">
        <v>21729</v>
      </c>
      <c r="P381" s="3">
        <v>23113</v>
      </c>
      <c r="Q381" s="3">
        <v>22936</v>
      </c>
      <c r="R381" s="3">
        <v>23378</v>
      </c>
      <c r="S381" s="3">
        <v>1676</v>
      </c>
      <c r="T381" s="3">
        <v>1700</v>
      </c>
      <c r="U381" s="3">
        <v>2007</v>
      </c>
      <c r="V381" s="3">
        <v>1000</v>
      </c>
      <c r="W381" s="3">
        <v>1000</v>
      </c>
      <c r="X381">
        <v>1000</v>
      </c>
      <c r="Y381">
        <f t="shared" si="120"/>
        <v>6</v>
      </c>
      <c r="Z381">
        <f t="shared" si="101"/>
        <v>18680</v>
      </c>
      <c r="AA381">
        <f t="shared" si="102"/>
        <v>19804</v>
      </c>
      <c r="AB381">
        <f t="shared" si="103"/>
        <v>19722</v>
      </c>
      <c r="AC381">
        <f t="shared" si="104"/>
        <v>22113</v>
      </c>
      <c r="AD381">
        <f t="shared" si="105"/>
        <v>21936</v>
      </c>
      <c r="AE381">
        <f t="shared" si="106"/>
        <v>22378</v>
      </c>
      <c r="AF381">
        <f t="shared" si="107"/>
        <v>0</v>
      </c>
      <c r="AG381">
        <f t="shared" si="108"/>
        <v>0</v>
      </c>
      <c r="AH381">
        <f t="shared" si="109"/>
        <v>-3022</v>
      </c>
      <c r="AI381">
        <f t="shared" si="110"/>
        <v>676</v>
      </c>
      <c r="AJ381">
        <f t="shared" si="111"/>
        <v>0</v>
      </c>
      <c r="AK381">
        <f t="shared" si="112"/>
        <v>0</v>
      </c>
      <c r="AL381">
        <f t="shared" si="113"/>
        <v>0</v>
      </c>
      <c r="AM381">
        <f t="shared" si="114"/>
        <v>0</v>
      </c>
      <c r="AN381">
        <f t="shared" si="115"/>
        <v>0</v>
      </c>
      <c r="AO381">
        <f t="shared" si="116"/>
        <v>0</v>
      </c>
      <c r="AP381">
        <f t="shared" si="117"/>
        <v>0</v>
      </c>
      <c r="AQ381">
        <f t="shared" si="118"/>
        <v>0</v>
      </c>
      <c r="AR381">
        <f t="shared" si="119"/>
        <v>0</v>
      </c>
    </row>
    <row r="382" spans="1:44" x14ac:dyDescent="0.3">
      <c r="A382" s="2" t="s">
        <v>424</v>
      </c>
      <c r="B382" s="3">
        <v>140000</v>
      </c>
      <c r="C382" s="2">
        <v>2</v>
      </c>
      <c r="D382" s="2">
        <v>2</v>
      </c>
      <c r="E382" s="2">
        <v>1</v>
      </c>
      <c r="F382" s="2">
        <v>37</v>
      </c>
      <c r="G382" s="2">
        <v>1</v>
      </c>
      <c r="H382" s="2">
        <v>-1</v>
      </c>
      <c r="I382" s="2">
        <v>-1</v>
      </c>
      <c r="J382" s="2">
        <v>0</v>
      </c>
      <c r="K382" s="2">
        <v>0</v>
      </c>
      <c r="L382" s="2">
        <v>-2</v>
      </c>
      <c r="M382" s="3">
        <v>0</v>
      </c>
      <c r="N382" s="3">
        <v>177</v>
      </c>
      <c r="O382" s="3">
        <v>1460</v>
      </c>
      <c r="P382" s="3">
        <v>1460</v>
      </c>
      <c r="Q382" s="3">
        <v>0</v>
      </c>
      <c r="R382" s="3">
        <v>0</v>
      </c>
      <c r="S382" s="3">
        <v>177</v>
      </c>
      <c r="T382" s="3">
        <v>1460</v>
      </c>
      <c r="U382" s="3">
        <v>0</v>
      </c>
      <c r="V382" s="3">
        <v>0</v>
      </c>
      <c r="W382" s="3">
        <v>0</v>
      </c>
      <c r="X382">
        <v>0</v>
      </c>
      <c r="Y382">
        <f t="shared" si="120"/>
        <v>3</v>
      </c>
      <c r="Z382">
        <f t="shared" si="101"/>
        <v>-177</v>
      </c>
      <c r="AA382">
        <f t="shared" si="102"/>
        <v>-1283</v>
      </c>
      <c r="AB382">
        <f t="shared" si="103"/>
        <v>1460</v>
      </c>
      <c r="AC382">
        <f t="shared" si="104"/>
        <v>1460</v>
      </c>
      <c r="AD382">
        <f t="shared" si="105"/>
        <v>0</v>
      </c>
      <c r="AE382">
        <f t="shared" si="106"/>
        <v>0</v>
      </c>
      <c r="AF382">
        <f t="shared" si="107"/>
        <v>4</v>
      </c>
      <c r="AG382">
        <f t="shared" si="108"/>
        <v>1.3333333333333333</v>
      </c>
      <c r="AH382">
        <f t="shared" si="109"/>
        <v>0</v>
      </c>
      <c r="AI382">
        <f t="shared" si="110"/>
        <v>177</v>
      </c>
      <c r="AJ382">
        <f t="shared" si="111"/>
        <v>1</v>
      </c>
      <c r="AK382">
        <f t="shared" si="112"/>
        <v>0</v>
      </c>
      <c r="AL382">
        <f t="shared" si="113"/>
        <v>0</v>
      </c>
      <c r="AM382">
        <f t="shared" si="114"/>
        <v>0</v>
      </c>
      <c r="AN382">
        <f t="shared" si="115"/>
        <v>0</v>
      </c>
      <c r="AO382">
        <f t="shared" si="116"/>
        <v>0</v>
      </c>
      <c r="AP382">
        <f t="shared" si="117"/>
        <v>1</v>
      </c>
      <c r="AQ382">
        <f t="shared" si="118"/>
        <v>0.33333333333333331</v>
      </c>
      <c r="AR382">
        <f t="shared" si="119"/>
        <v>1</v>
      </c>
    </row>
    <row r="383" spans="1:44" x14ac:dyDescent="0.3">
      <c r="A383" s="2" t="s">
        <v>425</v>
      </c>
      <c r="B383" s="3">
        <v>130000</v>
      </c>
      <c r="C383" s="2">
        <v>1</v>
      </c>
      <c r="D383" s="2">
        <v>3</v>
      </c>
      <c r="E383" s="2">
        <v>2</v>
      </c>
      <c r="F383" s="2">
        <v>53</v>
      </c>
      <c r="G383" s="2">
        <v>-1</v>
      </c>
      <c r="H383" s="2">
        <v>-1</v>
      </c>
      <c r="I383" s="2">
        <v>-1</v>
      </c>
      <c r="J383" s="2">
        <v>-2</v>
      </c>
      <c r="K383" s="2">
        <v>-2</v>
      </c>
      <c r="L383" s="2">
        <v>-2</v>
      </c>
      <c r="M383" s="3">
        <v>7477</v>
      </c>
      <c r="N383" s="3">
        <v>6519</v>
      </c>
      <c r="O383" s="3">
        <v>1403</v>
      </c>
      <c r="P383" s="3">
        <v>5773</v>
      </c>
      <c r="Q383" s="3">
        <v>2464</v>
      </c>
      <c r="R383" s="3">
        <v>2108</v>
      </c>
      <c r="S383" s="3">
        <v>6540</v>
      </c>
      <c r="T383" s="3">
        <v>1411</v>
      </c>
      <c r="U383" s="3">
        <v>5790</v>
      </c>
      <c r="V383" s="3">
        <v>2571</v>
      </c>
      <c r="W383" s="3">
        <v>2214</v>
      </c>
      <c r="X383">
        <v>4172</v>
      </c>
      <c r="Y383">
        <f t="shared" si="120"/>
        <v>6</v>
      </c>
      <c r="Z383">
        <f t="shared" si="101"/>
        <v>937</v>
      </c>
      <c r="AA383">
        <f t="shared" si="102"/>
        <v>5108</v>
      </c>
      <c r="AB383">
        <f t="shared" si="103"/>
        <v>-4387</v>
      </c>
      <c r="AC383">
        <f t="shared" si="104"/>
        <v>3202</v>
      </c>
      <c r="AD383">
        <f t="shared" si="105"/>
        <v>250</v>
      </c>
      <c r="AE383">
        <f t="shared" si="106"/>
        <v>-2064</v>
      </c>
      <c r="AF383">
        <f t="shared" si="107"/>
        <v>2</v>
      </c>
      <c r="AG383">
        <f t="shared" si="108"/>
        <v>0.33333333333333331</v>
      </c>
      <c r="AH383">
        <f t="shared" si="109"/>
        <v>5369</v>
      </c>
      <c r="AI383">
        <f t="shared" si="110"/>
        <v>2368</v>
      </c>
      <c r="AJ383">
        <f t="shared" si="111"/>
        <v>0</v>
      </c>
      <c r="AK383">
        <f t="shared" si="112"/>
        <v>0</v>
      </c>
      <c r="AL383">
        <f t="shared" si="113"/>
        <v>0</v>
      </c>
      <c r="AM383">
        <f t="shared" si="114"/>
        <v>0</v>
      </c>
      <c r="AN383">
        <f t="shared" si="115"/>
        <v>0</v>
      </c>
      <c r="AO383">
        <f t="shared" si="116"/>
        <v>0</v>
      </c>
      <c r="AP383">
        <f t="shared" si="117"/>
        <v>0</v>
      </c>
      <c r="AQ383">
        <f t="shared" si="118"/>
        <v>0</v>
      </c>
      <c r="AR383">
        <f t="shared" si="119"/>
        <v>1</v>
      </c>
    </row>
    <row r="384" spans="1:44" x14ac:dyDescent="0.3">
      <c r="A384" s="2" t="s">
        <v>426</v>
      </c>
      <c r="B384" s="3">
        <v>20000</v>
      </c>
      <c r="C384" s="2">
        <v>2</v>
      </c>
      <c r="D384" s="2">
        <v>1</v>
      </c>
      <c r="E384" s="2">
        <v>2</v>
      </c>
      <c r="F384" s="2">
        <v>24</v>
      </c>
      <c r="G384" s="2">
        <v>2</v>
      </c>
      <c r="H384" s="2">
        <v>2</v>
      </c>
      <c r="I384" s="2">
        <v>0</v>
      </c>
      <c r="J384" s="2">
        <v>0</v>
      </c>
      <c r="K384" s="2">
        <v>0</v>
      </c>
      <c r="L384" s="2">
        <v>2</v>
      </c>
      <c r="M384" s="3">
        <v>14750</v>
      </c>
      <c r="N384" s="3">
        <v>14229</v>
      </c>
      <c r="O384" s="3">
        <v>16438</v>
      </c>
      <c r="P384" s="3">
        <v>16770</v>
      </c>
      <c r="Q384" s="3">
        <v>17995</v>
      </c>
      <c r="R384" s="3">
        <v>17556</v>
      </c>
      <c r="S384" s="3">
        <v>0</v>
      </c>
      <c r="T384" s="3">
        <v>2773</v>
      </c>
      <c r="U384" s="3">
        <v>605</v>
      </c>
      <c r="V384" s="3">
        <v>1500</v>
      </c>
      <c r="W384" s="3">
        <v>0</v>
      </c>
      <c r="X384">
        <v>1456</v>
      </c>
      <c r="Y384">
        <f t="shared" si="120"/>
        <v>6</v>
      </c>
      <c r="Z384">
        <f t="shared" si="101"/>
        <v>14750</v>
      </c>
      <c r="AA384">
        <f t="shared" si="102"/>
        <v>11456</v>
      </c>
      <c r="AB384">
        <f t="shared" si="103"/>
        <v>15833</v>
      </c>
      <c r="AC384">
        <f t="shared" si="104"/>
        <v>15270</v>
      </c>
      <c r="AD384">
        <f t="shared" si="105"/>
        <v>17995</v>
      </c>
      <c r="AE384">
        <f t="shared" si="106"/>
        <v>16100</v>
      </c>
      <c r="AF384">
        <f t="shared" si="107"/>
        <v>0</v>
      </c>
      <c r="AG384">
        <f t="shared" si="108"/>
        <v>0</v>
      </c>
      <c r="AH384">
        <f t="shared" si="109"/>
        <v>-2806</v>
      </c>
      <c r="AI384">
        <f t="shared" si="110"/>
        <v>-1456</v>
      </c>
      <c r="AJ384">
        <f t="shared" si="111"/>
        <v>2</v>
      </c>
      <c r="AK384">
        <f t="shared" si="112"/>
        <v>2</v>
      </c>
      <c r="AL384">
        <f t="shared" si="113"/>
        <v>0</v>
      </c>
      <c r="AM384">
        <f t="shared" si="114"/>
        <v>0</v>
      </c>
      <c r="AN384">
        <f t="shared" si="115"/>
        <v>0</v>
      </c>
      <c r="AO384">
        <f t="shared" si="116"/>
        <v>2</v>
      </c>
      <c r="AP384">
        <f t="shared" si="117"/>
        <v>6</v>
      </c>
      <c r="AQ384">
        <f t="shared" si="118"/>
        <v>1</v>
      </c>
      <c r="AR384">
        <f t="shared" si="119"/>
        <v>0</v>
      </c>
    </row>
    <row r="385" spans="1:44" x14ac:dyDescent="0.3">
      <c r="A385" s="2" t="s">
        <v>427</v>
      </c>
      <c r="B385" s="3">
        <v>50000</v>
      </c>
      <c r="C385" s="2">
        <v>1</v>
      </c>
      <c r="D385" s="2">
        <v>2</v>
      </c>
      <c r="E385" s="2">
        <v>2</v>
      </c>
      <c r="F385" s="2">
        <v>27</v>
      </c>
      <c r="G385" s="2">
        <v>2</v>
      </c>
      <c r="H385" s="2">
        <v>0</v>
      </c>
      <c r="I385" s="2">
        <v>0</v>
      </c>
      <c r="J385" s="2">
        <v>0</v>
      </c>
      <c r="K385" s="2">
        <v>0</v>
      </c>
      <c r="L385" s="2">
        <v>2</v>
      </c>
      <c r="M385" s="3">
        <v>41932</v>
      </c>
      <c r="N385" s="3">
        <v>38411</v>
      </c>
      <c r="O385" s="3">
        <v>30659</v>
      </c>
      <c r="P385" s="3">
        <v>30963</v>
      </c>
      <c r="Q385" s="3">
        <v>30505</v>
      </c>
      <c r="R385" s="3">
        <v>28696</v>
      </c>
      <c r="S385" s="3">
        <v>1600</v>
      </c>
      <c r="T385" s="3">
        <v>1712</v>
      </c>
      <c r="U385" s="3">
        <v>1016</v>
      </c>
      <c r="V385" s="3">
        <v>2500</v>
      </c>
      <c r="W385" s="3">
        <v>0</v>
      </c>
      <c r="X385">
        <v>2848</v>
      </c>
      <c r="Y385">
        <f t="shared" si="120"/>
        <v>6</v>
      </c>
      <c r="Z385">
        <f t="shared" si="101"/>
        <v>40332</v>
      </c>
      <c r="AA385">
        <f t="shared" si="102"/>
        <v>36699</v>
      </c>
      <c r="AB385">
        <f t="shared" si="103"/>
        <v>29643</v>
      </c>
      <c r="AC385">
        <f t="shared" si="104"/>
        <v>28463</v>
      </c>
      <c r="AD385">
        <f t="shared" si="105"/>
        <v>30505</v>
      </c>
      <c r="AE385">
        <f t="shared" si="106"/>
        <v>25848</v>
      </c>
      <c r="AF385">
        <f t="shared" si="107"/>
        <v>0</v>
      </c>
      <c r="AG385">
        <f t="shared" si="108"/>
        <v>0</v>
      </c>
      <c r="AH385">
        <f t="shared" si="109"/>
        <v>13236</v>
      </c>
      <c r="AI385">
        <f t="shared" si="110"/>
        <v>-1248</v>
      </c>
      <c r="AJ385">
        <f t="shared" si="111"/>
        <v>2</v>
      </c>
      <c r="AK385">
        <f t="shared" si="112"/>
        <v>0</v>
      </c>
      <c r="AL385">
        <f t="shared" si="113"/>
        <v>0</v>
      </c>
      <c r="AM385">
        <f t="shared" si="114"/>
        <v>0</v>
      </c>
      <c r="AN385">
        <f t="shared" si="115"/>
        <v>0</v>
      </c>
      <c r="AO385">
        <f t="shared" si="116"/>
        <v>2</v>
      </c>
      <c r="AP385">
        <f t="shared" si="117"/>
        <v>4</v>
      </c>
      <c r="AQ385">
        <f t="shared" si="118"/>
        <v>0.66666666666666663</v>
      </c>
      <c r="AR385">
        <f t="shared" si="119"/>
        <v>0</v>
      </c>
    </row>
    <row r="386" spans="1:44" x14ac:dyDescent="0.3">
      <c r="A386" s="2" t="s">
        <v>428</v>
      </c>
      <c r="B386" s="3">
        <v>360000</v>
      </c>
      <c r="C386" s="2">
        <v>2</v>
      </c>
      <c r="D386" s="2">
        <v>2</v>
      </c>
      <c r="E386" s="2">
        <v>1</v>
      </c>
      <c r="F386" s="2">
        <v>46</v>
      </c>
      <c r="G386" s="2">
        <v>-1</v>
      </c>
      <c r="H386" s="2">
        <v>-1</v>
      </c>
      <c r="I386" s="2">
        <v>-1</v>
      </c>
      <c r="J386" s="2">
        <v>-1</v>
      </c>
      <c r="K386" s="2">
        <v>-1</v>
      </c>
      <c r="L386" s="2">
        <v>-1</v>
      </c>
      <c r="M386" s="3">
        <v>6402</v>
      </c>
      <c r="N386" s="3">
        <v>13301</v>
      </c>
      <c r="O386" s="3">
        <v>3762</v>
      </c>
      <c r="P386" s="3">
        <v>7483</v>
      </c>
      <c r="Q386" s="3">
        <v>6399</v>
      </c>
      <c r="R386" s="3">
        <v>9145</v>
      </c>
      <c r="S386" s="3">
        <v>13389</v>
      </c>
      <c r="T386" s="3">
        <v>3785</v>
      </c>
      <c r="U386" s="3">
        <v>7527</v>
      </c>
      <c r="V386" s="3">
        <v>6418</v>
      </c>
      <c r="W386" s="3">
        <v>9187</v>
      </c>
      <c r="X386">
        <v>15762</v>
      </c>
      <c r="Y386">
        <f t="shared" si="120"/>
        <v>6</v>
      </c>
      <c r="Z386">
        <f t="shared" ref="Z386:Z449" si="121">IF(AND(M386=0,S386=0), 0, M386-S386)</f>
        <v>-6987</v>
      </c>
      <c r="AA386">
        <f t="shared" ref="AA386:AA449" si="122">IF(AND(N386=0,T386=0), 0, N386-T386)</f>
        <v>9516</v>
      </c>
      <c r="AB386">
        <f t="shared" ref="AB386:AB449" si="123">IF(AND(O386=0,U386=0), 0, O386-U386)</f>
        <v>-3765</v>
      </c>
      <c r="AC386">
        <f t="shared" ref="AC386:AC449" si="124">IF(AND(P386=0,V386=0), 0, P386-V386)</f>
        <v>1065</v>
      </c>
      <c r="AD386">
        <f t="shared" ref="AD386:AD449" si="125">IF(AND(Q386=0,W386=0), 0, Q386-W386)</f>
        <v>-2788</v>
      </c>
      <c r="AE386">
        <f t="shared" ref="AE386:AE449" si="126">IF(AND(R386=0,X386=0), 0, R386-X386)</f>
        <v>-6617</v>
      </c>
      <c r="AF386">
        <f t="shared" ref="AF386:AF449" si="127">COUNTIF(Z386:AE386,"&lt;=0")</f>
        <v>4</v>
      </c>
      <c r="AG386">
        <f t="shared" ref="AG386:AG449" si="128">IF(OR(AND(Z386=0,AA386=0,AB386=0,AC386=0,AD386=0,AE386=0),Y386=0),0,AF386/Y386)</f>
        <v>0.66666666666666663</v>
      </c>
      <c r="AH386">
        <f t="shared" ref="AH386:AH449" si="129">(M386-N386)+(N386-O386)+(O386-P386)+(P386-Q386)+(Q386-R386)</f>
        <v>-2743</v>
      </c>
      <c r="AI386">
        <f t="shared" ref="AI386:AI449" si="130">(S386-T386)+(T386-U386)+(U386-V386)+(V386-W386)+(W386-X386)</f>
        <v>-2373</v>
      </c>
      <c r="AJ386">
        <f t="shared" ref="AJ386:AJ449" si="131">IF(G386&lt;=0,0,G386)</f>
        <v>0</v>
      </c>
      <c r="AK386">
        <f t="shared" ref="AK386:AK449" si="132">IF(H386&lt;=0,0,H386)</f>
        <v>0</v>
      </c>
      <c r="AL386">
        <f t="shared" ref="AL386:AL449" si="133">IF(I386&lt;=0,0,I386)</f>
        <v>0</v>
      </c>
      <c r="AM386">
        <f t="shared" ref="AM386:AM449" si="134">IF(J386&lt;=0,0,J386)</f>
        <v>0</v>
      </c>
      <c r="AN386">
        <f t="shared" ref="AN386:AN449" si="135">IF(K386&lt;=0,0,K386)</f>
        <v>0</v>
      </c>
      <c r="AO386">
        <f t="shared" ref="AO386:AO449" si="136">IF(L386&lt;=0,0,L386)</f>
        <v>0</v>
      </c>
      <c r="AP386">
        <f t="shared" ref="AP386:AP449" si="137">SUM(AJ386:AO386)</f>
        <v>0</v>
      </c>
      <c r="AQ386">
        <f t="shared" ref="AQ386:AQ449" si="138">IF(Y386&lt;&gt;0,AP386/Y386,0)</f>
        <v>0</v>
      </c>
      <c r="AR386">
        <f t="shared" ref="AR386:AR449" si="139">IF(OR(G386=-1,H386=-1,I386=-1),1,0)</f>
        <v>1</v>
      </c>
    </row>
    <row r="387" spans="1:44" x14ac:dyDescent="0.3">
      <c r="A387" s="2" t="s">
        <v>429</v>
      </c>
      <c r="B387" s="3">
        <v>390000</v>
      </c>
      <c r="C387" s="2">
        <v>2</v>
      </c>
      <c r="D387" s="2">
        <v>2</v>
      </c>
      <c r="E387" s="2">
        <v>1</v>
      </c>
      <c r="F387" s="2">
        <v>31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-2</v>
      </c>
      <c r="M387" s="3">
        <v>49667</v>
      </c>
      <c r="N387" s="3">
        <v>33900</v>
      </c>
      <c r="O387" s="3">
        <v>33545</v>
      </c>
      <c r="P387" s="3">
        <v>16666</v>
      </c>
      <c r="Q387" s="3">
        <v>0</v>
      </c>
      <c r="R387" s="3">
        <v>0</v>
      </c>
      <c r="S387" s="3">
        <v>1700</v>
      </c>
      <c r="T387" s="3">
        <v>17000</v>
      </c>
      <c r="U387" s="3">
        <v>333</v>
      </c>
      <c r="V387" s="3">
        <v>0</v>
      </c>
      <c r="W387" s="3">
        <v>16666</v>
      </c>
      <c r="X387">
        <v>13807</v>
      </c>
      <c r="Y387">
        <f t="shared" ref="Y387:Y450" si="140">COUNTIF(M387:R387,"&lt;&gt;0")</f>
        <v>4</v>
      </c>
      <c r="Z387">
        <f t="shared" si="121"/>
        <v>47967</v>
      </c>
      <c r="AA387">
        <f t="shared" si="122"/>
        <v>16900</v>
      </c>
      <c r="AB387">
        <f t="shared" si="123"/>
        <v>33212</v>
      </c>
      <c r="AC387">
        <f t="shared" si="124"/>
        <v>16666</v>
      </c>
      <c r="AD387">
        <f t="shared" si="125"/>
        <v>-16666</v>
      </c>
      <c r="AE387">
        <f t="shared" si="126"/>
        <v>-13807</v>
      </c>
      <c r="AF387">
        <f t="shared" si="127"/>
        <v>2</v>
      </c>
      <c r="AG387">
        <f t="shared" si="128"/>
        <v>0.5</v>
      </c>
      <c r="AH387">
        <f t="shared" si="129"/>
        <v>49667</v>
      </c>
      <c r="AI387">
        <f t="shared" si="130"/>
        <v>-12107</v>
      </c>
      <c r="AJ387">
        <f t="shared" si="131"/>
        <v>0</v>
      </c>
      <c r="AK387">
        <f t="shared" si="132"/>
        <v>0</v>
      </c>
      <c r="AL387">
        <f t="shared" si="133"/>
        <v>0</v>
      </c>
      <c r="AM387">
        <f t="shared" si="134"/>
        <v>0</v>
      </c>
      <c r="AN387">
        <f t="shared" si="135"/>
        <v>0</v>
      </c>
      <c r="AO387">
        <f t="shared" si="136"/>
        <v>0</v>
      </c>
      <c r="AP387">
        <f t="shared" si="137"/>
        <v>0</v>
      </c>
      <c r="AQ387">
        <f t="shared" si="138"/>
        <v>0</v>
      </c>
      <c r="AR387">
        <f t="shared" si="139"/>
        <v>0</v>
      </c>
    </row>
    <row r="388" spans="1:44" x14ac:dyDescent="0.3">
      <c r="A388" s="2" t="s">
        <v>430</v>
      </c>
      <c r="B388" s="3">
        <v>260000</v>
      </c>
      <c r="C388" s="2">
        <v>2</v>
      </c>
      <c r="D388" s="2">
        <v>3</v>
      </c>
      <c r="E388" s="2">
        <v>1</v>
      </c>
      <c r="F388" s="2">
        <v>52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3">
        <v>207627</v>
      </c>
      <c r="N388" s="3">
        <v>212821</v>
      </c>
      <c r="O388" s="3">
        <v>214885</v>
      </c>
      <c r="P388" s="3">
        <v>219204</v>
      </c>
      <c r="Q388" s="3">
        <v>223899</v>
      </c>
      <c r="R388" s="3">
        <v>228279</v>
      </c>
      <c r="S388" s="3">
        <v>8535</v>
      </c>
      <c r="T388" s="3">
        <v>6430</v>
      </c>
      <c r="U388" s="3">
        <v>6495</v>
      </c>
      <c r="V388" s="3">
        <v>6849</v>
      </c>
      <c r="W388" s="3">
        <v>6799</v>
      </c>
      <c r="X388">
        <v>32430</v>
      </c>
      <c r="Y388">
        <f t="shared" si="140"/>
        <v>6</v>
      </c>
      <c r="Z388">
        <f t="shared" si="121"/>
        <v>199092</v>
      </c>
      <c r="AA388">
        <f t="shared" si="122"/>
        <v>206391</v>
      </c>
      <c r="AB388">
        <f t="shared" si="123"/>
        <v>208390</v>
      </c>
      <c r="AC388">
        <f t="shared" si="124"/>
        <v>212355</v>
      </c>
      <c r="AD388">
        <f t="shared" si="125"/>
        <v>217100</v>
      </c>
      <c r="AE388">
        <f t="shared" si="126"/>
        <v>195849</v>
      </c>
      <c r="AF388">
        <f t="shared" si="127"/>
        <v>0</v>
      </c>
      <c r="AG388">
        <f t="shared" si="128"/>
        <v>0</v>
      </c>
      <c r="AH388">
        <f t="shared" si="129"/>
        <v>-20652</v>
      </c>
      <c r="AI388">
        <f t="shared" si="130"/>
        <v>-23895</v>
      </c>
      <c r="AJ388">
        <f t="shared" si="131"/>
        <v>0</v>
      </c>
      <c r="AK388">
        <f t="shared" si="132"/>
        <v>0</v>
      </c>
      <c r="AL388">
        <f t="shared" si="133"/>
        <v>0</v>
      </c>
      <c r="AM388">
        <f t="shared" si="134"/>
        <v>0</v>
      </c>
      <c r="AN388">
        <f t="shared" si="135"/>
        <v>0</v>
      </c>
      <c r="AO388">
        <f t="shared" si="136"/>
        <v>0</v>
      </c>
      <c r="AP388">
        <f t="shared" si="137"/>
        <v>0</v>
      </c>
      <c r="AQ388">
        <f t="shared" si="138"/>
        <v>0</v>
      </c>
      <c r="AR388">
        <f t="shared" si="139"/>
        <v>0</v>
      </c>
    </row>
    <row r="389" spans="1:44" x14ac:dyDescent="0.3">
      <c r="A389" s="2" t="s">
        <v>431</v>
      </c>
      <c r="B389" s="3">
        <v>130000</v>
      </c>
      <c r="C389" s="2">
        <v>1</v>
      </c>
      <c r="D389" s="2">
        <v>1</v>
      </c>
      <c r="E389" s="2">
        <v>2</v>
      </c>
      <c r="F389" s="2">
        <v>26</v>
      </c>
      <c r="G389" s="2">
        <v>0</v>
      </c>
      <c r="H389" s="2">
        <v>-1</v>
      </c>
      <c r="I389" s="2">
        <v>0</v>
      </c>
      <c r="J389" s="2">
        <v>0</v>
      </c>
      <c r="K389" s="2">
        <v>0</v>
      </c>
      <c r="L389" s="2">
        <v>0</v>
      </c>
      <c r="M389" s="3">
        <v>4417</v>
      </c>
      <c r="N389" s="3">
        <v>93163</v>
      </c>
      <c r="O389" s="3">
        <v>90056</v>
      </c>
      <c r="P389" s="3">
        <v>69832</v>
      </c>
      <c r="Q389" s="3">
        <v>46645</v>
      </c>
      <c r="R389" s="3">
        <v>11869</v>
      </c>
      <c r="S389" s="3">
        <v>105072</v>
      </c>
      <c r="T389" s="3">
        <v>5000</v>
      </c>
      <c r="U389" s="3">
        <v>3000</v>
      </c>
      <c r="V389" s="3">
        <v>12000</v>
      </c>
      <c r="W389" s="3">
        <v>10000</v>
      </c>
      <c r="X389">
        <v>3500</v>
      </c>
      <c r="Y389">
        <f t="shared" si="140"/>
        <v>6</v>
      </c>
      <c r="Z389">
        <f t="shared" si="121"/>
        <v>-100655</v>
      </c>
      <c r="AA389">
        <f t="shared" si="122"/>
        <v>88163</v>
      </c>
      <c r="AB389">
        <f t="shared" si="123"/>
        <v>87056</v>
      </c>
      <c r="AC389">
        <f t="shared" si="124"/>
        <v>57832</v>
      </c>
      <c r="AD389">
        <f t="shared" si="125"/>
        <v>36645</v>
      </c>
      <c r="AE389">
        <f t="shared" si="126"/>
        <v>8369</v>
      </c>
      <c r="AF389">
        <f t="shared" si="127"/>
        <v>1</v>
      </c>
      <c r="AG389">
        <f t="shared" si="128"/>
        <v>0.16666666666666666</v>
      </c>
      <c r="AH389">
        <f t="shared" si="129"/>
        <v>-7452</v>
      </c>
      <c r="AI389">
        <f t="shared" si="130"/>
        <v>101572</v>
      </c>
      <c r="AJ389">
        <f t="shared" si="131"/>
        <v>0</v>
      </c>
      <c r="AK389">
        <f t="shared" si="132"/>
        <v>0</v>
      </c>
      <c r="AL389">
        <f t="shared" si="133"/>
        <v>0</v>
      </c>
      <c r="AM389">
        <f t="shared" si="134"/>
        <v>0</v>
      </c>
      <c r="AN389">
        <f t="shared" si="135"/>
        <v>0</v>
      </c>
      <c r="AO389">
        <f t="shared" si="136"/>
        <v>0</v>
      </c>
      <c r="AP389">
        <f t="shared" si="137"/>
        <v>0</v>
      </c>
      <c r="AQ389">
        <f t="shared" si="138"/>
        <v>0</v>
      </c>
      <c r="AR389">
        <f t="shared" si="139"/>
        <v>1</v>
      </c>
    </row>
    <row r="390" spans="1:44" x14ac:dyDescent="0.3">
      <c r="A390" s="2" t="s">
        <v>432</v>
      </c>
      <c r="B390" s="3">
        <v>150000</v>
      </c>
      <c r="C390" s="2">
        <v>2</v>
      </c>
      <c r="D390" s="2">
        <v>2</v>
      </c>
      <c r="E390" s="2">
        <v>2</v>
      </c>
      <c r="F390" s="2">
        <v>25</v>
      </c>
      <c r="G390" s="2">
        <v>-2</v>
      </c>
      <c r="H390" s="2">
        <v>-2</v>
      </c>
      <c r="I390" s="2">
        <v>-2</v>
      </c>
      <c r="J390" s="2">
        <v>-2</v>
      </c>
      <c r="K390" s="2">
        <v>-2</v>
      </c>
      <c r="L390" s="2">
        <v>-2</v>
      </c>
      <c r="M390" s="3">
        <v>3303</v>
      </c>
      <c r="N390" s="3">
        <v>125</v>
      </c>
      <c r="O390" s="3">
        <v>7351</v>
      </c>
      <c r="P390" s="3">
        <v>1279</v>
      </c>
      <c r="Q390" s="3">
        <v>0</v>
      </c>
      <c r="R390" s="3">
        <v>0</v>
      </c>
      <c r="S390" s="3">
        <v>125</v>
      </c>
      <c r="T390" s="3">
        <v>7424</v>
      </c>
      <c r="U390" s="3">
        <v>1279</v>
      </c>
      <c r="V390" s="3">
        <v>0</v>
      </c>
      <c r="W390" s="3">
        <v>0</v>
      </c>
      <c r="X390">
        <v>0</v>
      </c>
      <c r="Y390">
        <f t="shared" si="140"/>
        <v>4</v>
      </c>
      <c r="Z390">
        <f t="shared" si="121"/>
        <v>3178</v>
      </c>
      <c r="AA390">
        <f t="shared" si="122"/>
        <v>-7299</v>
      </c>
      <c r="AB390">
        <f t="shared" si="123"/>
        <v>6072</v>
      </c>
      <c r="AC390">
        <f t="shared" si="124"/>
        <v>1279</v>
      </c>
      <c r="AD390">
        <f t="shared" si="125"/>
        <v>0</v>
      </c>
      <c r="AE390">
        <f t="shared" si="126"/>
        <v>0</v>
      </c>
      <c r="AF390">
        <f t="shared" si="127"/>
        <v>3</v>
      </c>
      <c r="AG390">
        <f t="shared" si="128"/>
        <v>0.75</v>
      </c>
      <c r="AH390">
        <f t="shared" si="129"/>
        <v>3303</v>
      </c>
      <c r="AI390">
        <f t="shared" si="130"/>
        <v>125</v>
      </c>
      <c r="AJ390">
        <f t="shared" si="131"/>
        <v>0</v>
      </c>
      <c r="AK390">
        <f t="shared" si="132"/>
        <v>0</v>
      </c>
      <c r="AL390">
        <f t="shared" si="133"/>
        <v>0</v>
      </c>
      <c r="AM390">
        <f t="shared" si="134"/>
        <v>0</v>
      </c>
      <c r="AN390">
        <f t="shared" si="135"/>
        <v>0</v>
      </c>
      <c r="AO390">
        <f t="shared" si="136"/>
        <v>0</v>
      </c>
      <c r="AP390">
        <f t="shared" si="137"/>
        <v>0</v>
      </c>
      <c r="AQ390">
        <f t="shared" si="138"/>
        <v>0</v>
      </c>
      <c r="AR390">
        <f t="shared" si="139"/>
        <v>0</v>
      </c>
    </row>
    <row r="391" spans="1:44" x14ac:dyDescent="0.3">
      <c r="A391" s="2" t="s">
        <v>433</v>
      </c>
      <c r="B391" s="3">
        <v>10000</v>
      </c>
      <c r="C391" s="2">
        <v>1</v>
      </c>
      <c r="D391" s="2">
        <v>1</v>
      </c>
      <c r="E391" s="2">
        <v>2</v>
      </c>
      <c r="F391" s="2">
        <v>23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3">
        <v>7684</v>
      </c>
      <c r="N391" s="3">
        <v>8685</v>
      </c>
      <c r="O391" s="3">
        <v>8557</v>
      </c>
      <c r="P391" s="3">
        <v>7319</v>
      </c>
      <c r="Q391" s="3">
        <v>7650</v>
      </c>
      <c r="R391" s="3">
        <v>8862</v>
      </c>
      <c r="S391" s="3">
        <v>1300</v>
      </c>
      <c r="T391" s="3">
        <v>1500</v>
      </c>
      <c r="U391" s="3">
        <v>500</v>
      </c>
      <c r="V391" s="3">
        <v>600</v>
      </c>
      <c r="W391" s="3">
        <v>1500</v>
      </c>
      <c r="X391">
        <v>0</v>
      </c>
      <c r="Y391">
        <f t="shared" si="140"/>
        <v>6</v>
      </c>
      <c r="Z391">
        <f t="shared" si="121"/>
        <v>6384</v>
      </c>
      <c r="AA391">
        <f t="shared" si="122"/>
        <v>7185</v>
      </c>
      <c r="AB391">
        <f t="shared" si="123"/>
        <v>8057</v>
      </c>
      <c r="AC391">
        <f t="shared" si="124"/>
        <v>6719</v>
      </c>
      <c r="AD391">
        <f t="shared" si="125"/>
        <v>6150</v>
      </c>
      <c r="AE391">
        <f t="shared" si="126"/>
        <v>8862</v>
      </c>
      <c r="AF391">
        <f t="shared" si="127"/>
        <v>0</v>
      </c>
      <c r="AG391">
        <f t="shared" si="128"/>
        <v>0</v>
      </c>
      <c r="AH391">
        <f t="shared" si="129"/>
        <v>-1178</v>
      </c>
      <c r="AI391">
        <f t="shared" si="130"/>
        <v>1300</v>
      </c>
      <c r="AJ391">
        <f t="shared" si="131"/>
        <v>0</v>
      </c>
      <c r="AK391">
        <f t="shared" si="132"/>
        <v>0</v>
      </c>
      <c r="AL391">
        <f t="shared" si="133"/>
        <v>0</v>
      </c>
      <c r="AM391">
        <f t="shared" si="134"/>
        <v>0</v>
      </c>
      <c r="AN391">
        <f t="shared" si="135"/>
        <v>0</v>
      </c>
      <c r="AO391">
        <f t="shared" si="136"/>
        <v>0</v>
      </c>
      <c r="AP391">
        <f t="shared" si="137"/>
        <v>0</v>
      </c>
      <c r="AQ391">
        <f t="shared" si="138"/>
        <v>0</v>
      </c>
      <c r="AR391">
        <f t="shared" si="139"/>
        <v>0</v>
      </c>
    </row>
    <row r="392" spans="1:44" x14ac:dyDescent="0.3">
      <c r="A392" s="2" t="s">
        <v>434</v>
      </c>
      <c r="B392" s="3">
        <v>80000</v>
      </c>
      <c r="C392" s="2">
        <v>2</v>
      </c>
      <c r="D392" s="2">
        <v>2</v>
      </c>
      <c r="E392" s="2">
        <v>2</v>
      </c>
      <c r="F392" s="2">
        <v>38</v>
      </c>
      <c r="G392" s="2">
        <v>2</v>
      </c>
      <c r="H392" s="2">
        <v>0</v>
      </c>
      <c r="I392" s="2">
        <v>0</v>
      </c>
      <c r="J392" s="2">
        <v>2</v>
      </c>
      <c r="K392" s="2">
        <v>0</v>
      </c>
      <c r="L392" s="2">
        <v>0</v>
      </c>
      <c r="M392" s="3">
        <v>18733</v>
      </c>
      <c r="N392" s="3">
        <v>20081</v>
      </c>
      <c r="O392" s="3">
        <v>17245</v>
      </c>
      <c r="P392" s="3">
        <v>13507</v>
      </c>
      <c r="Q392" s="3">
        <v>14479</v>
      </c>
      <c r="R392" s="3">
        <v>14083</v>
      </c>
      <c r="S392" s="3">
        <v>2000</v>
      </c>
      <c r="T392" s="3">
        <v>2500</v>
      </c>
      <c r="U392" s="3">
        <v>0</v>
      </c>
      <c r="V392" s="3">
        <v>2000</v>
      </c>
      <c r="W392" s="3">
        <v>2000</v>
      </c>
      <c r="X392">
        <v>3000</v>
      </c>
      <c r="Y392">
        <f t="shared" si="140"/>
        <v>6</v>
      </c>
      <c r="Z392">
        <f t="shared" si="121"/>
        <v>16733</v>
      </c>
      <c r="AA392">
        <f t="shared" si="122"/>
        <v>17581</v>
      </c>
      <c r="AB392">
        <f t="shared" si="123"/>
        <v>17245</v>
      </c>
      <c r="AC392">
        <f t="shared" si="124"/>
        <v>11507</v>
      </c>
      <c r="AD392">
        <f t="shared" si="125"/>
        <v>12479</v>
      </c>
      <c r="AE392">
        <f t="shared" si="126"/>
        <v>11083</v>
      </c>
      <c r="AF392">
        <f t="shared" si="127"/>
        <v>0</v>
      </c>
      <c r="AG392">
        <f t="shared" si="128"/>
        <v>0</v>
      </c>
      <c r="AH392">
        <f t="shared" si="129"/>
        <v>4650</v>
      </c>
      <c r="AI392">
        <f t="shared" si="130"/>
        <v>-1000</v>
      </c>
      <c r="AJ392">
        <f t="shared" si="131"/>
        <v>2</v>
      </c>
      <c r="AK392">
        <f t="shared" si="132"/>
        <v>0</v>
      </c>
      <c r="AL392">
        <f t="shared" si="133"/>
        <v>0</v>
      </c>
      <c r="AM392">
        <f t="shared" si="134"/>
        <v>2</v>
      </c>
      <c r="AN392">
        <f t="shared" si="135"/>
        <v>0</v>
      </c>
      <c r="AO392">
        <f t="shared" si="136"/>
        <v>0</v>
      </c>
      <c r="AP392">
        <f t="shared" si="137"/>
        <v>4</v>
      </c>
      <c r="AQ392">
        <f t="shared" si="138"/>
        <v>0.66666666666666663</v>
      </c>
      <c r="AR392">
        <f t="shared" si="139"/>
        <v>0</v>
      </c>
    </row>
    <row r="393" spans="1:44" x14ac:dyDescent="0.3">
      <c r="A393" s="2" t="s">
        <v>435</v>
      </c>
      <c r="B393" s="3">
        <v>200000</v>
      </c>
      <c r="C393" s="2">
        <v>1</v>
      </c>
      <c r="D393" s="2">
        <v>2</v>
      </c>
      <c r="E393" s="2">
        <v>1</v>
      </c>
      <c r="F393" s="2">
        <v>34</v>
      </c>
      <c r="G393" s="2">
        <v>1</v>
      </c>
      <c r="H393" s="2">
        <v>-2</v>
      </c>
      <c r="I393" s="2">
        <v>-1</v>
      </c>
      <c r="J393" s="2">
        <v>-1</v>
      </c>
      <c r="K393" s="2">
        <v>-2</v>
      </c>
      <c r="L393" s="2">
        <v>-2</v>
      </c>
      <c r="M393" s="3">
        <v>0</v>
      </c>
      <c r="N393" s="3">
        <v>0</v>
      </c>
      <c r="O393" s="3">
        <v>188</v>
      </c>
      <c r="P393" s="3">
        <v>0</v>
      </c>
      <c r="Q393" s="3">
        <v>0</v>
      </c>
      <c r="R393" s="3">
        <v>0</v>
      </c>
      <c r="S393" s="3">
        <v>0</v>
      </c>
      <c r="T393" s="3">
        <v>188</v>
      </c>
      <c r="U393" s="3">
        <v>0</v>
      </c>
      <c r="V393" s="3">
        <v>0</v>
      </c>
      <c r="W393" s="3">
        <v>0</v>
      </c>
      <c r="X393">
        <v>0</v>
      </c>
      <c r="Y393">
        <f t="shared" si="140"/>
        <v>1</v>
      </c>
      <c r="Z393">
        <f t="shared" si="121"/>
        <v>0</v>
      </c>
      <c r="AA393">
        <f t="shared" si="122"/>
        <v>-188</v>
      </c>
      <c r="AB393">
        <f t="shared" si="123"/>
        <v>188</v>
      </c>
      <c r="AC393">
        <f t="shared" si="124"/>
        <v>0</v>
      </c>
      <c r="AD393">
        <f t="shared" si="125"/>
        <v>0</v>
      </c>
      <c r="AE393">
        <f t="shared" si="126"/>
        <v>0</v>
      </c>
      <c r="AF393">
        <f t="shared" si="127"/>
        <v>5</v>
      </c>
      <c r="AG393">
        <f t="shared" si="128"/>
        <v>5</v>
      </c>
      <c r="AH393">
        <f t="shared" si="129"/>
        <v>0</v>
      </c>
      <c r="AI393">
        <f t="shared" si="130"/>
        <v>0</v>
      </c>
      <c r="AJ393">
        <f t="shared" si="131"/>
        <v>1</v>
      </c>
      <c r="AK393">
        <f t="shared" si="132"/>
        <v>0</v>
      </c>
      <c r="AL393">
        <f t="shared" si="133"/>
        <v>0</v>
      </c>
      <c r="AM393">
        <f t="shared" si="134"/>
        <v>0</v>
      </c>
      <c r="AN393">
        <f t="shared" si="135"/>
        <v>0</v>
      </c>
      <c r="AO393">
        <f t="shared" si="136"/>
        <v>0</v>
      </c>
      <c r="AP393">
        <f t="shared" si="137"/>
        <v>1</v>
      </c>
      <c r="AQ393">
        <f t="shared" si="138"/>
        <v>1</v>
      </c>
      <c r="AR393">
        <f t="shared" si="139"/>
        <v>1</v>
      </c>
    </row>
    <row r="394" spans="1:44" x14ac:dyDescent="0.3">
      <c r="A394" s="2" t="s">
        <v>436</v>
      </c>
      <c r="B394" s="3">
        <v>100000</v>
      </c>
      <c r="C394" s="2">
        <v>2</v>
      </c>
      <c r="D394" s="2">
        <v>2</v>
      </c>
      <c r="E394" s="2">
        <v>1</v>
      </c>
      <c r="F394" s="2">
        <v>33</v>
      </c>
      <c r="G394" s="2">
        <v>1</v>
      </c>
      <c r="H394" s="2">
        <v>2</v>
      </c>
      <c r="I394" s="2">
        <v>2</v>
      </c>
      <c r="J394" s="2">
        <v>2</v>
      </c>
      <c r="K394" s="2">
        <v>2</v>
      </c>
      <c r="L394" s="2">
        <v>2</v>
      </c>
      <c r="M394" s="3">
        <v>23384</v>
      </c>
      <c r="N394" s="3">
        <v>22722</v>
      </c>
      <c r="O394" s="3">
        <v>24909</v>
      </c>
      <c r="P394" s="3">
        <v>24210</v>
      </c>
      <c r="Q394" s="3">
        <v>26103</v>
      </c>
      <c r="R394" s="3">
        <v>27554</v>
      </c>
      <c r="S394" s="3">
        <v>0</v>
      </c>
      <c r="T394" s="3">
        <v>2569</v>
      </c>
      <c r="U394" s="3">
        <v>0</v>
      </c>
      <c r="V394" s="3">
        <v>2287</v>
      </c>
      <c r="W394" s="3">
        <v>2028</v>
      </c>
      <c r="X394">
        <v>0</v>
      </c>
      <c r="Y394">
        <f t="shared" si="140"/>
        <v>6</v>
      </c>
      <c r="Z394">
        <f t="shared" si="121"/>
        <v>23384</v>
      </c>
      <c r="AA394">
        <f t="shared" si="122"/>
        <v>20153</v>
      </c>
      <c r="AB394">
        <f t="shared" si="123"/>
        <v>24909</v>
      </c>
      <c r="AC394">
        <f t="shared" si="124"/>
        <v>21923</v>
      </c>
      <c r="AD394">
        <f t="shared" si="125"/>
        <v>24075</v>
      </c>
      <c r="AE394">
        <f t="shared" si="126"/>
        <v>27554</v>
      </c>
      <c r="AF394">
        <f t="shared" si="127"/>
        <v>0</v>
      </c>
      <c r="AG394">
        <f t="shared" si="128"/>
        <v>0</v>
      </c>
      <c r="AH394">
        <f t="shared" si="129"/>
        <v>-4170</v>
      </c>
      <c r="AI394">
        <f t="shared" si="130"/>
        <v>0</v>
      </c>
      <c r="AJ394">
        <f t="shared" si="131"/>
        <v>1</v>
      </c>
      <c r="AK394">
        <f t="shared" si="132"/>
        <v>2</v>
      </c>
      <c r="AL394">
        <f t="shared" si="133"/>
        <v>2</v>
      </c>
      <c r="AM394">
        <f t="shared" si="134"/>
        <v>2</v>
      </c>
      <c r="AN394">
        <f t="shared" si="135"/>
        <v>2</v>
      </c>
      <c r="AO394">
        <f t="shared" si="136"/>
        <v>2</v>
      </c>
      <c r="AP394">
        <f t="shared" si="137"/>
        <v>11</v>
      </c>
      <c r="AQ394">
        <f t="shared" si="138"/>
        <v>1.8333333333333333</v>
      </c>
      <c r="AR394">
        <f t="shared" si="139"/>
        <v>0</v>
      </c>
    </row>
    <row r="395" spans="1:44" x14ac:dyDescent="0.3">
      <c r="A395" s="2" t="s">
        <v>437</v>
      </c>
      <c r="B395" s="3">
        <v>140000</v>
      </c>
      <c r="C395" s="2">
        <v>1</v>
      </c>
      <c r="D395" s="2">
        <v>2</v>
      </c>
      <c r="E395" s="2">
        <v>2</v>
      </c>
      <c r="F395" s="2">
        <v>28</v>
      </c>
      <c r="G395" s="2">
        <v>2</v>
      </c>
      <c r="H395" s="2">
        <v>2</v>
      </c>
      <c r="I395" s="2">
        <v>2</v>
      </c>
      <c r="J395" s="2">
        <v>2</v>
      </c>
      <c r="K395" s="2">
        <v>2</v>
      </c>
      <c r="L395" s="2">
        <v>2</v>
      </c>
      <c r="M395" s="3">
        <v>12642</v>
      </c>
      <c r="N395" s="3">
        <v>13740</v>
      </c>
      <c r="O395" s="3">
        <v>13818</v>
      </c>
      <c r="P395" s="3">
        <v>13994</v>
      </c>
      <c r="Q395" s="3">
        <v>14222</v>
      </c>
      <c r="R395" s="3">
        <v>14537</v>
      </c>
      <c r="S395" s="3">
        <v>1600</v>
      </c>
      <c r="T395" s="3">
        <v>600</v>
      </c>
      <c r="U395" s="3">
        <v>700</v>
      </c>
      <c r="V395" s="3">
        <v>600</v>
      </c>
      <c r="W395" s="3">
        <v>700</v>
      </c>
      <c r="X395">
        <v>600</v>
      </c>
      <c r="Y395">
        <f t="shared" si="140"/>
        <v>6</v>
      </c>
      <c r="Z395">
        <f t="shared" si="121"/>
        <v>11042</v>
      </c>
      <c r="AA395">
        <f t="shared" si="122"/>
        <v>13140</v>
      </c>
      <c r="AB395">
        <f t="shared" si="123"/>
        <v>13118</v>
      </c>
      <c r="AC395">
        <f t="shared" si="124"/>
        <v>13394</v>
      </c>
      <c r="AD395">
        <f t="shared" si="125"/>
        <v>13522</v>
      </c>
      <c r="AE395">
        <f t="shared" si="126"/>
        <v>13937</v>
      </c>
      <c r="AF395">
        <f t="shared" si="127"/>
        <v>0</v>
      </c>
      <c r="AG395">
        <f t="shared" si="128"/>
        <v>0</v>
      </c>
      <c r="AH395">
        <f t="shared" si="129"/>
        <v>-1895</v>
      </c>
      <c r="AI395">
        <f t="shared" si="130"/>
        <v>1000</v>
      </c>
      <c r="AJ395">
        <f t="shared" si="131"/>
        <v>2</v>
      </c>
      <c r="AK395">
        <f t="shared" si="132"/>
        <v>2</v>
      </c>
      <c r="AL395">
        <f t="shared" si="133"/>
        <v>2</v>
      </c>
      <c r="AM395">
        <f t="shared" si="134"/>
        <v>2</v>
      </c>
      <c r="AN395">
        <f t="shared" si="135"/>
        <v>2</v>
      </c>
      <c r="AO395">
        <f t="shared" si="136"/>
        <v>2</v>
      </c>
      <c r="AP395">
        <f t="shared" si="137"/>
        <v>12</v>
      </c>
      <c r="AQ395">
        <f t="shared" si="138"/>
        <v>2</v>
      </c>
      <c r="AR395">
        <f t="shared" si="139"/>
        <v>0</v>
      </c>
    </row>
    <row r="396" spans="1:44" x14ac:dyDescent="0.3">
      <c r="A396" s="2" t="s">
        <v>438</v>
      </c>
      <c r="B396" s="3">
        <v>210000</v>
      </c>
      <c r="C396" s="2">
        <v>2</v>
      </c>
      <c r="D396" s="2">
        <v>2</v>
      </c>
      <c r="E396" s="2">
        <v>1</v>
      </c>
      <c r="F396" s="2">
        <v>34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3">
        <v>86792</v>
      </c>
      <c r="N396" s="3">
        <v>88106</v>
      </c>
      <c r="O396" s="3">
        <v>89419</v>
      </c>
      <c r="P396" s="3">
        <v>88758</v>
      </c>
      <c r="Q396" s="3">
        <v>85239</v>
      </c>
      <c r="R396" s="3">
        <v>81723</v>
      </c>
      <c r="S396" s="3">
        <v>3319</v>
      </c>
      <c r="T396" s="3">
        <v>3892</v>
      </c>
      <c r="U396" s="3">
        <v>3184</v>
      </c>
      <c r="V396" s="3">
        <v>3128</v>
      </c>
      <c r="W396" s="3">
        <v>2944</v>
      </c>
      <c r="X396">
        <v>2870</v>
      </c>
      <c r="Y396">
        <f t="shared" si="140"/>
        <v>6</v>
      </c>
      <c r="Z396">
        <f t="shared" si="121"/>
        <v>83473</v>
      </c>
      <c r="AA396">
        <f t="shared" si="122"/>
        <v>84214</v>
      </c>
      <c r="AB396">
        <f t="shared" si="123"/>
        <v>86235</v>
      </c>
      <c r="AC396">
        <f t="shared" si="124"/>
        <v>85630</v>
      </c>
      <c r="AD396">
        <f t="shared" si="125"/>
        <v>82295</v>
      </c>
      <c r="AE396">
        <f t="shared" si="126"/>
        <v>78853</v>
      </c>
      <c r="AF396">
        <f t="shared" si="127"/>
        <v>0</v>
      </c>
      <c r="AG396">
        <f t="shared" si="128"/>
        <v>0</v>
      </c>
      <c r="AH396">
        <f t="shared" si="129"/>
        <v>5069</v>
      </c>
      <c r="AI396">
        <f t="shared" si="130"/>
        <v>449</v>
      </c>
      <c r="AJ396">
        <f t="shared" si="131"/>
        <v>0</v>
      </c>
      <c r="AK396">
        <f t="shared" si="132"/>
        <v>0</v>
      </c>
      <c r="AL396">
        <f t="shared" si="133"/>
        <v>0</v>
      </c>
      <c r="AM396">
        <f t="shared" si="134"/>
        <v>0</v>
      </c>
      <c r="AN396">
        <f t="shared" si="135"/>
        <v>0</v>
      </c>
      <c r="AO396">
        <f t="shared" si="136"/>
        <v>0</v>
      </c>
      <c r="AP396">
        <f t="shared" si="137"/>
        <v>0</v>
      </c>
      <c r="AQ396">
        <f t="shared" si="138"/>
        <v>0</v>
      </c>
      <c r="AR396">
        <f t="shared" si="139"/>
        <v>0</v>
      </c>
    </row>
    <row r="397" spans="1:44" x14ac:dyDescent="0.3">
      <c r="A397" s="2" t="s">
        <v>439</v>
      </c>
      <c r="B397" s="3">
        <v>330000</v>
      </c>
      <c r="C397" s="2">
        <v>2</v>
      </c>
      <c r="D397" s="2">
        <v>2</v>
      </c>
      <c r="E397" s="2">
        <v>2</v>
      </c>
      <c r="F397" s="2">
        <v>27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3">
        <v>237515</v>
      </c>
      <c r="N397" s="3">
        <v>230471</v>
      </c>
      <c r="O397" s="3">
        <v>233421</v>
      </c>
      <c r="P397" s="3">
        <v>201240</v>
      </c>
      <c r="Q397" s="3">
        <v>186444</v>
      </c>
      <c r="R397" s="3">
        <v>158521</v>
      </c>
      <c r="S397" s="3">
        <v>11012</v>
      </c>
      <c r="T397" s="3">
        <v>11012</v>
      </c>
      <c r="U397" s="3">
        <v>6548</v>
      </c>
      <c r="V397" s="3">
        <v>6497</v>
      </c>
      <c r="W397" s="3">
        <v>6037</v>
      </c>
      <c r="X397">
        <v>5141</v>
      </c>
      <c r="Y397">
        <f t="shared" si="140"/>
        <v>6</v>
      </c>
      <c r="Z397">
        <f t="shared" si="121"/>
        <v>226503</v>
      </c>
      <c r="AA397">
        <f t="shared" si="122"/>
        <v>219459</v>
      </c>
      <c r="AB397">
        <f t="shared" si="123"/>
        <v>226873</v>
      </c>
      <c r="AC397">
        <f t="shared" si="124"/>
        <v>194743</v>
      </c>
      <c r="AD397">
        <f t="shared" si="125"/>
        <v>180407</v>
      </c>
      <c r="AE397">
        <f t="shared" si="126"/>
        <v>153380</v>
      </c>
      <c r="AF397">
        <f t="shared" si="127"/>
        <v>0</v>
      </c>
      <c r="AG397">
        <f t="shared" si="128"/>
        <v>0</v>
      </c>
      <c r="AH397">
        <f t="shared" si="129"/>
        <v>78994</v>
      </c>
      <c r="AI397">
        <f t="shared" si="130"/>
        <v>5871</v>
      </c>
      <c r="AJ397">
        <f t="shared" si="131"/>
        <v>0</v>
      </c>
      <c r="AK397">
        <f t="shared" si="132"/>
        <v>0</v>
      </c>
      <c r="AL397">
        <f t="shared" si="133"/>
        <v>0</v>
      </c>
      <c r="AM397">
        <f t="shared" si="134"/>
        <v>0</v>
      </c>
      <c r="AN397">
        <f t="shared" si="135"/>
        <v>0</v>
      </c>
      <c r="AO397">
        <f t="shared" si="136"/>
        <v>0</v>
      </c>
      <c r="AP397">
        <f t="shared" si="137"/>
        <v>0</v>
      </c>
      <c r="AQ397">
        <f t="shared" si="138"/>
        <v>0</v>
      </c>
      <c r="AR397">
        <f t="shared" si="139"/>
        <v>0</v>
      </c>
    </row>
    <row r="398" spans="1:44" x14ac:dyDescent="0.3">
      <c r="A398" s="2" t="s">
        <v>440</v>
      </c>
      <c r="B398" s="3">
        <v>20000</v>
      </c>
      <c r="C398" s="2">
        <v>2</v>
      </c>
      <c r="D398" s="2">
        <v>3</v>
      </c>
      <c r="E398" s="2">
        <v>2</v>
      </c>
      <c r="F398" s="2">
        <v>53</v>
      </c>
      <c r="G398" s="2">
        <v>-1</v>
      </c>
      <c r="H398" s="2">
        <v>-1</v>
      </c>
      <c r="I398" s="2">
        <v>-2</v>
      </c>
      <c r="J398" s="2">
        <v>-2</v>
      </c>
      <c r="K398" s="2">
        <v>-1</v>
      </c>
      <c r="L398" s="2">
        <v>-1</v>
      </c>
      <c r="M398" s="3">
        <v>4400</v>
      </c>
      <c r="N398" s="3">
        <v>-220</v>
      </c>
      <c r="O398" s="3">
        <v>-220</v>
      </c>
      <c r="P398" s="3">
        <v>-610</v>
      </c>
      <c r="Q398" s="3">
        <v>390</v>
      </c>
      <c r="R398" s="3">
        <v>0</v>
      </c>
      <c r="S398" s="3">
        <v>0</v>
      </c>
      <c r="T398" s="3">
        <v>0</v>
      </c>
      <c r="U398" s="3">
        <v>0</v>
      </c>
      <c r="V398" s="3">
        <v>1390</v>
      </c>
      <c r="W398" s="3">
        <v>0</v>
      </c>
      <c r="X398">
        <v>780</v>
      </c>
      <c r="Y398">
        <f t="shared" si="140"/>
        <v>5</v>
      </c>
      <c r="Z398">
        <f t="shared" si="121"/>
        <v>4400</v>
      </c>
      <c r="AA398">
        <f t="shared" si="122"/>
        <v>-220</v>
      </c>
      <c r="AB398">
        <f t="shared" si="123"/>
        <v>-220</v>
      </c>
      <c r="AC398">
        <f t="shared" si="124"/>
        <v>-2000</v>
      </c>
      <c r="AD398">
        <f t="shared" si="125"/>
        <v>390</v>
      </c>
      <c r="AE398">
        <f t="shared" si="126"/>
        <v>-780</v>
      </c>
      <c r="AF398">
        <f t="shared" si="127"/>
        <v>4</v>
      </c>
      <c r="AG398">
        <f t="shared" si="128"/>
        <v>0.8</v>
      </c>
      <c r="AH398">
        <f t="shared" si="129"/>
        <v>4400</v>
      </c>
      <c r="AI398">
        <f t="shared" si="130"/>
        <v>-780</v>
      </c>
      <c r="AJ398">
        <f t="shared" si="131"/>
        <v>0</v>
      </c>
      <c r="AK398">
        <f t="shared" si="132"/>
        <v>0</v>
      </c>
      <c r="AL398">
        <f t="shared" si="133"/>
        <v>0</v>
      </c>
      <c r="AM398">
        <f t="shared" si="134"/>
        <v>0</v>
      </c>
      <c r="AN398">
        <f t="shared" si="135"/>
        <v>0</v>
      </c>
      <c r="AO398">
        <f t="shared" si="136"/>
        <v>0</v>
      </c>
      <c r="AP398">
        <f t="shared" si="137"/>
        <v>0</v>
      </c>
      <c r="AQ398">
        <f t="shared" si="138"/>
        <v>0</v>
      </c>
      <c r="AR398">
        <f t="shared" si="139"/>
        <v>1</v>
      </c>
    </row>
    <row r="399" spans="1:44" x14ac:dyDescent="0.3">
      <c r="A399" s="2" t="s">
        <v>441</v>
      </c>
      <c r="B399" s="3">
        <v>20000</v>
      </c>
      <c r="C399" s="2">
        <v>1</v>
      </c>
      <c r="D399" s="2">
        <v>2</v>
      </c>
      <c r="E399" s="2">
        <v>1</v>
      </c>
      <c r="F399" s="2">
        <v>51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3">
        <v>18321</v>
      </c>
      <c r="N399" s="3">
        <v>18446</v>
      </c>
      <c r="O399" s="3">
        <v>18285</v>
      </c>
      <c r="P399" s="3">
        <v>18235</v>
      </c>
      <c r="Q399" s="3">
        <v>16259</v>
      </c>
      <c r="R399" s="3">
        <v>10640</v>
      </c>
      <c r="S399" s="3">
        <v>1355</v>
      </c>
      <c r="T399" s="3">
        <v>1136</v>
      </c>
      <c r="U399" s="3">
        <v>646</v>
      </c>
      <c r="V399" s="3">
        <v>381</v>
      </c>
      <c r="W399" s="3">
        <v>337</v>
      </c>
      <c r="X399">
        <v>1251</v>
      </c>
      <c r="Y399">
        <f t="shared" si="140"/>
        <v>6</v>
      </c>
      <c r="Z399">
        <f t="shared" si="121"/>
        <v>16966</v>
      </c>
      <c r="AA399">
        <f t="shared" si="122"/>
        <v>17310</v>
      </c>
      <c r="AB399">
        <f t="shared" si="123"/>
        <v>17639</v>
      </c>
      <c r="AC399">
        <f t="shared" si="124"/>
        <v>17854</v>
      </c>
      <c r="AD399">
        <f t="shared" si="125"/>
        <v>15922</v>
      </c>
      <c r="AE399">
        <f t="shared" si="126"/>
        <v>9389</v>
      </c>
      <c r="AF399">
        <f t="shared" si="127"/>
        <v>0</v>
      </c>
      <c r="AG399">
        <f t="shared" si="128"/>
        <v>0</v>
      </c>
      <c r="AH399">
        <f t="shared" si="129"/>
        <v>7681</v>
      </c>
      <c r="AI399">
        <f t="shared" si="130"/>
        <v>104</v>
      </c>
      <c r="AJ399">
        <f t="shared" si="131"/>
        <v>0</v>
      </c>
      <c r="AK399">
        <f t="shared" si="132"/>
        <v>0</v>
      </c>
      <c r="AL399">
        <f t="shared" si="133"/>
        <v>0</v>
      </c>
      <c r="AM399">
        <f t="shared" si="134"/>
        <v>0</v>
      </c>
      <c r="AN399">
        <f t="shared" si="135"/>
        <v>0</v>
      </c>
      <c r="AO399">
        <f t="shared" si="136"/>
        <v>0</v>
      </c>
      <c r="AP399">
        <f t="shared" si="137"/>
        <v>0</v>
      </c>
      <c r="AQ399">
        <f t="shared" si="138"/>
        <v>0</v>
      </c>
      <c r="AR399">
        <f t="shared" si="139"/>
        <v>0</v>
      </c>
    </row>
    <row r="400" spans="1:44" x14ac:dyDescent="0.3">
      <c r="A400" s="2" t="s">
        <v>442</v>
      </c>
      <c r="B400" s="3">
        <v>500000</v>
      </c>
      <c r="C400" s="2">
        <v>1</v>
      </c>
      <c r="D400" s="2">
        <v>2</v>
      </c>
      <c r="E400" s="2">
        <v>2</v>
      </c>
      <c r="F400" s="2">
        <v>28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3">
        <v>47399</v>
      </c>
      <c r="N400" s="3">
        <v>48711</v>
      </c>
      <c r="O400" s="3">
        <v>48642</v>
      </c>
      <c r="P400" s="3">
        <v>49062</v>
      </c>
      <c r="Q400" s="3">
        <v>149034</v>
      </c>
      <c r="R400" s="3">
        <v>181876</v>
      </c>
      <c r="S400" s="3">
        <v>2361</v>
      </c>
      <c r="T400" s="3">
        <v>1500</v>
      </c>
      <c r="U400" s="3">
        <v>1128</v>
      </c>
      <c r="V400" s="3">
        <v>100330</v>
      </c>
      <c r="W400" s="3">
        <v>100486</v>
      </c>
      <c r="X400">
        <v>2114</v>
      </c>
      <c r="Y400">
        <f t="shared" si="140"/>
        <v>6</v>
      </c>
      <c r="Z400">
        <f t="shared" si="121"/>
        <v>45038</v>
      </c>
      <c r="AA400">
        <f t="shared" si="122"/>
        <v>47211</v>
      </c>
      <c r="AB400">
        <f t="shared" si="123"/>
        <v>47514</v>
      </c>
      <c r="AC400">
        <f t="shared" si="124"/>
        <v>-51268</v>
      </c>
      <c r="AD400">
        <f t="shared" si="125"/>
        <v>48548</v>
      </c>
      <c r="AE400">
        <f t="shared" si="126"/>
        <v>179762</v>
      </c>
      <c r="AF400">
        <f t="shared" si="127"/>
        <v>1</v>
      </c>
      <c r="AG400">
        <f t="shared" si="128"/>
        <v>0.16666666666666666</v>
      </c>
      <c r="AH400">
        <f t="shared" si="129"/>
        <v>-134477</v>
      </c>
      <c r="AI400">
        <f t="shared" si="130"/>
        <v>247</v>
      </c>
      <c r="AJ400">
        <f t="shared" si="131"/>
        <v>0</v>
      </c>
      <c r="AK400">
        <f t="shared" si="132"/>
        <v>0</v>
      </c>
      <c r="AL400">
        <f t="shared" si="133"/>
        <v>0</v>
      </c>
      <c r="AM400">
        <f t="shared" si="134"/>
        <v>0</v>
      </c>
      <c r="AN400">
        <f t="shared" si="135"/>
        <v>0</v>
      </c>
      <c r="AO400">
        <f t="shared" si="136"/>
        <v>0</v>
      </c>
      <c r="AP400">
        <f t="shared" si="137"/>
        <v>0</v>
      </c>
      <c r="AQ400">
        <f t="shared" si="138"/>
        <v>0</v>
      </c>
      <c r="AR400">
        <f t="shared" si="139"/>
        <v>0</v>
      </c>
    </row>
    <row r="401" spans="1:44" x14ac:dyDescent="0.3">
      <c r="A401" s="2" t="s">
        <v>443</v>
      </c>
      <c r="B401" s="3">
        <v>340000</v>
      </c>
      <c r="C401" s="2">
        <v>2</v>
      </c>
      <c r="D401" s="2">
        <v>3</v>
      </c>
      <c r="E401" s="2">
        <v>1</v>
      </c>
      <c r="F401" s="2">
        <v>40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3">
        <v>183139</v>
      </c>
      <c r="N401" s="3">
        <v>179156</v>
      </c>
      <c r="O401" s="3">
        <v>170491</v>
      </c>
      <c r="P401" s="3">
        <v>158370</v>
      </c>
      <c r="Q401" s="3">
        <v>151685</v>
      </c>
      <c r="R401" s="3">
        <v>143623</v>
      </c>
      <c r="S401" s="3">
        <v>9000</v>
      </c>
      <c r="T401" s="3">
        <v>9000</v>
      </c>
      <c r="U401" s="3">
        <v>7000</v>
      </c>
      <c r="V401" s="3">
        <v>6000</v>
      </c>
      <c r="W401" s="3">
        <v>5400</v>
      </c>
      <c r="X401">
        <v>5000</v>
      </c>
      <c r="Y401">
        <f t="shared" si="140"/>
        <v>6</v>
      </c>
      <c r="Z401">
        <f t="shared" si="121"/>
        <v>174139</v>
      </c>
      <c r="AA401">
        <f t="shared" si="122"/>
        <v>170156</v>
      </c>
      <c r="AB401">
        <f t="shared" si="123"/>
        <v>163491</v>
      </c>
      <c r="AC401">
        <f t="shared" si="124"/>
        <v>152370</v>
      </c>
      <c r="AD401">
        <f t="shared" si="125"/>
        <v>146285</v>
      </c>
      <c r="AE401">
        <f t="shared" si="126"/>
        <v>138623</v>
      </c>
      <c r="AF401">
        <f t="shared" si="127"/>
        <v>0</v>
      </c>
      <c r="AG401">
        <f t="shared" si="128"/>
        <v>0</v>
      </c>
      <c r="AH401">
        <f t="shared" si="129"/>
        <v>39516</v>
      </c>
      <c r="AI401">
        <f t="shared" si="130"/>
        <v>4000</v>
      </c>
      <c r="AJ401">
        <f t="shared" si="131"/>
        <v>0</v>
      </c>
      <c r="AK401">
        <f t="shared" si="132"/>
        <v>0</v>
      </c>
      <c r="AL401">
        <f t="shared" si="133"/>
        <v>0</v>
      </c>
      <c r="AM401">
        <f t="shared" si="134"/>
        <v>0</v>
      </c>
      <c r="AN401">
        <f t="shared" si="135"/>
        <v>0</v>
      </c>
      <c r="AO401">
        <f t="shared" si="136"/>
        <v>0</v>
      </c>
      <c r="AP401">
        <f t="shared" si="137"/>
        <v>0</v>
      </c>
      <c r="AQ401">
        <f t="shared" si="138"/>
        <v>0</v>
      </c>
      <c r="AR401">
        <f t="shared" si="139"/>
        <v>0</v>
      </c>
    </row>
    <row r="402" spans="1:44" x14ac:dyDescent="0.3">
      <c r="A402" s="2" t="s">
        <v>444</v>
      </c>
      <c r="B402" s="3">
        <v>150000</v>
      </c>
      <c r="C402" s="2">
        <v>1</v>
      </c>
      <c r="D402" s="2">
        <v>1</v>
      </c>
      <c r="E402" s="2">
        <v>2</v>
      </c>
      <c r="F402" s="2">
        <v>28</v>
      </c>
      <c r="G402" s="2">
        <v>0</v>
      </c>
      <c r="H402" s="2">
        <v>-1</v>
      </c>
      <c r="I402" s="2">
        <v>-1</v>
      </c>
      <c r="J402" s="2">
        <v>-1</v>
      </c>
      <c r="K402" s="2">
        <v>0</v>
      </c>
      <c r="L402" s="2">
        <v>0</v>
      </c>
      <c r="M402" s="3">
        <v>123767</v>
      </c>
      <c r="N402" s="3">
        <v>18479</v>
      </c>
      <c r="O402" s="3">
        <v>7672</v>
      </c>
      <c r="P402" s="3">
        <v>1736</v>
      </c>
      <c r="Q402" s="3">
        <v>82188</v>
      </c>
      <c r="R402" s="3">
        <v>67578</v>
      </c>
      <c r="S402" s="3">
        <v>20732</v>
      </c>
      <c r="T402" s="3">
        <v>7672</v>
      </c>
      <c r="U402" s="3">
        <v>1736</v>
      </c>
      <c r="V402" s="3">
        <v>82178</v>
      </c>
      <c r="W402" s="3">
        <v>5000</v>
      </c>
      <c r="X402">
        <v>2600</v>
      </c>
      <c r="Y402">
        <f t="shared" si="140"/>
        <v>6</v>
      </c>
      <c r="Z402">
        <f t="shared" si="121"/>
        <v>103035</v>
      </c>
      <c r="AA402">
        <f t="shared" si="122"/>
        <v>10807</v>
      </c>
      <c r="AB402">
        <f t="shared" si="123"/>
        <v>5936</v>
      </c>
      <c r="AC402">
        <f t="shared" si="124"/>
        <v>-80442</v>
      </c>
      <c r="AD402">
        <f t="shared" si="125"/>
        <v>77188</v>
      </c>
      <c r="AE402">
        <f t="shared" si="126"/>
        <v>64978</v>
      </c>
      <c r="AF402">
        <f t="shared" si="127"/>
        <v>1</v>
      </c>
      <c r="AG402">
        <f t="shared" si="128"/>
        <v>0.16666666666666666</v>
      </c>
      <c r="AH402">
        <f t="shared" si="129"/>
        <v>56189</v>
      </c>
      <c r="AI402">
        <f t="shared" si="130"/>
        <v>18132</v>
      </c>
      <c r="AJ402">
        <f t="shared" si="131"/>
        <v>0</v>
      </c>
      <c r="AK402">
        <f t="shared" si="132"/>
        <v>0</v>
      </c>
      <c r="AL402">
        <f t="shared" si="133"/>
        <v>0</v>
      </c>
      <c r="AM402">
        <f t="shared" si="134"/>
        <v>0</v>
      </c>
      <c r="AN402">
        <f t="shared" si="135"/>
        <v>0</v>
      </c>
      <c r="AO402">
        <f t="shared" si="136"/>
        <v>0</v>
      </c>
      <c r="AP402">
        <f t="shared" si="137"/>
        <v>0</v>
      </c>
      <c r="AQ402">
        <f t="shared" si="138"/>
        <v>0</v>
      </c>
      <c r="AR402">
        <f t="shared" si="139"/>
        <v>1</v>
      </c>
    </row>
    <row r="403" spans="1:44" x14ac:dyDescent="0.3">
      <c r="A403" s="2" t="s">
        <v>445</v>
      </c>
      <c r="B403" s="3">
        <v>390000</v>
      </c>
      <c r="C403" s="2">
        <v>2</v>
      </c>
      <c r="D403" s="2">
        <v>2</v>
      </c>
      <c r="E403" s="2">
        <v>1</v>
      </c>
      <c r="F403" s="2">
        <v>30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3">
        <v>98984</v>
      </c>
      <c r="N403" s="3">
        <v>102158</v>
      </c>
      <c r="O403" s="3">
        <v>96446</v>
      </c>
      <c r="P403" s="3">
        <v>87912</v>
      </c>
      <c r="Q403" s="3">
        <v>89991</v>
      </c>
      <c r="R403" s="3">
        <v>91470</v>
      </c>
      <c r="S403" s="3">
        <v>5700</v>
      </c>
      <c r="T403" s="3">
        <v>4000</v>
      </c>
      <c r="U403" s="3">
        <v>3200</v>
      </c>
      <c r="V403" s="3">
        <v>3500</v>
      </c>
      <c r="W403" s="3">
        <v>3100</v>
      </c>
      <c r="X403">
        <v>3000</v>
      </c>
      <c r="Y403">
        <f t="shared" si="140"/>
        <v>6</v>
      </c>
      <c r="Z403">
        <f t="shared" si="121"/>
        <v>93284</v>
      </c>
      <c r="AA403">
        <f t="shared" si="122"/>
        <v>98158</v>
      </c>
      <c r="AB403">
        <f t="shared" si="123"/>
        <v>93246</v>
      </c>
      <c r="AC403">
        <f t="shared" si="124"/>
        <v>84412</v>
      </c>
      <c r="AD403">
        <f t="shared" si="125"/>
        <v>86891</v>
      </c>
      <c r="AE403">
        <f t="shared" si="126"/>
        <v>88470</v>
      </c>
      <c r="AF403">
        <f t="shared" si="127"/>
        <v>0</v>
      </c>
      <c r="AG403">
        <f t="shared" si="128"/>
        <v>0</v>
      </c>
      <c r="AH403">
        <f t="shared" si="129"/>
        <v>7514</v>
      </c>
      <c r="AI403">
        <f t="shared" si="130"/>
        <v>2700</v>
      </c>
      <c r="AJ403">
        <f t="shared" si="131"/>
        <v>0</v>
      </c>
      <c r="AK403">
        <f t="shared" si="132"/>
        <v>0</v>
      </c>
      <c r="AL403">
        <f t="shared" si="133"/>
        <v>0</v>
      </c>
      <c r="AM403">
        <f t="shared" si="134"/>
        <v>0</v>
      </c>
      <c r="AN403">
        <f t="shared" si="135"/>
        <v>0</v>
      </c>
      <c r="AO403">
        <f t="shared" si="136"/>
        <v>0</v>
      </c>
      <c r="AP403">
        <f t="shared" si="137"/>
        <v>0</v>
      </c>
      <c r="AQ403">
        <f t="shared" si="138"/>
        <v>0</v>
      </c>
      <c r="AR403">
        <f t="shared" si="139"/>
        <v>0</v>
      </c>
    </row>
    <row r="404" spans="1:44" x14ac:dyDescent="0.3">
      <c r="A404" s="2" t="s">
        <v>446</v>
      </c>
      <c r="B404" s="3">
        <v>80000</v>
      </c>
      <c r="C404" s="2">
        <v>1</v>
      </c>
      <c r="D404" s="2">
        <v>1</v>
      </c>
      <c r="E404" s="2">
        <v>1</v>
      </c>
      <c r="F404" s="2">
        <v>33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3">
        <v>75593</v>
      </c>
      <c r="N404" s="3">
        <v>71643</v>
      </c>
      <c r="O404" s="3">
        <v>49481</v>
      </c>
      <c r="P404" s="3">
        <v>38427</v>
      </c>
      <c r="Q404" s="3">
        <v>34683</v>
      </c>
      <c r="R404" s="3">
        <v>159</v>
      </c>
      <c r="S404" s="3">
        <v>2503</v>
      </c>
      <c r="T404" s="3">
        <v>1508</v>
      </c>
      <c r="U404" s="3">
        <v>1500</v>
      </c>
      <c r="V404" s="3">
        <v>1600</v>
      </c>
      <c r="W404" s="3">
        <v>279</v>
      </c>
      <c r="X404">
        <v>0</v>
      </c>
      <c r="Y404">
        <f t="shared" si="140"/>
        <v>6</v>
      </c>
      <c r="Z404">
        <f t="shared" si="121"/>
        <v>73090</v>
      </c>
      <c r="AA404">
        <f t="shared" si="122"/>
        <v>70135</v>
      </c>
      <c r="AB404">
        <f t="shared" si="123"/>
        <v>47981</v>
      </c>
      <c r="AC404">
        <f t="shared" si="124"/>
        <v>36827</v>
      </c>
      <c r="AD404">
        <f t="shared" si="125"/>
        <v>34404</v>
      </c>
      <c r="AE404">
        <f t="shared" si="126"/>
        <v>159</v>
      </c>
      <c r="AF404">
        <f t="shared" si="127"/>
        <v>0</v>
      </c>
      <c r="AG404">
        <f t="shared" si="128"/>
        <v>0</v>
      </c>
      <c r="AH404">
        <f t="shared" si="129"/>
        <v>75434</v>
      </c>
      <c r="AI404">
        <f t="shared" si="130"/>
        <v>2503</v>
      </c>
      <c r="AJ404">
        <f t="shared" si="131"/>
        <v>0</v>
      </c>
      <c r="AK404">
        <f t="shared" si="132"/>
        <v>0</v>
      </c>
      <c r="AL404">
        <f t="shared" si="133"/>
        <v>0</v>
      </c>
      <c r="AM404">
        <f t="shared" si="134"/>
        <v>0</v>
      </c>
      <c r="AN404">
        <f t="shared" si="135"/>
        <v>0</v>
      </c>
      <c r="AO404">
        <f t="shared" si="136"/>
        <v>0</v>
      </c>
      <c r="AP404">
        <f t="shared" si="137"/>
        <v>0</v>
      </c>
      <c r="AQ404">
        <f t="shared" si="138"/>
        <v>0</v>
      </c>
      <c r="AR404">
        <f t="shared" si="139"/>
        <v>0</v>
      </c>
    </row>
    <row r="405" spans="1:44" x14ac:dyDescent="0.3">
      <c r="A405" s="2" t="s">
        <v>447</v>
      </c>
      <c r="B405" s="3">
        <v>140000</v>
      </c>
      <c r="C405" s="2">
        <v>1</v>
      </c>
      <c r="D405" s="2">
        <v>2</v>
      </c>
      <c r="E405" s="2">
        <v>2</v>
      </c>
      <c r="F405" s="2">
        <v>45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3">
        <v>36856</v>
      </c>
      <c r="N405" s="3">
        <v>27919</v>
      </c>
      <c r="O405" s="3">
        <v>24865</v>
      </c>
      <c r="P405" s="3">
        <v>22892</v>
      </c>
      <c r="Q405" s="3">
        <v>50652</v>
      </c>
      <c r="R405" s="3">
        <v>47334</v>
      </c>
      <c r="S405" s="3">
        <v>1500</v>
      </c>
      <c r="T405" s="3">
        <v>1273</v>
      </c>
      <c r="U405" s="3">
        <v>607</v>
      </c>
      <c r="V405" s="3">
        <v>41774</v>
      </c>
      <c r="W405" s="3">
        <v>1712</v>
      </c>
      <c r="X405">
        <v>1563</v>
      </c>
      <c r="Y405">
        <f t="shared" si="140"/>
        <v>6</v>
      </c>
      <c r="Z405">
        <f t="shared" si="121"/>
        <v>35356</v>
      </c>
      <c r="AA405">
        <f t="shared" si="122"/>
        <v>26646</v>
      </c>
      <c r="AB405">
        <f t="shared" si="123"/>
        <v>24258</v>
      </c>
      <c r="AC405">
        <f t="shared" si="124"/>
        <v>-18882</v>
      </c>
      <c r="AD405">
        <f t="shared" si="125"/>
        <v>48940</v>
      </c>
      <c r="AE405">
        <f t="shared" si="126"/>
        <v>45771</v>
      </c>
      <c r="AF405">
        <f t="shared" si="127"/>
        <v>1</v>
      </c>
      <c r="AG405">
        <f t="shared" si="128"/>
        <v>0.16666666666666666</v>
      </c>
      <c r="AH405">
        <f t="shared" si="129"/>
        <v>-10478</v>
      </c>
      <c r="AI405">
        <f t="shared" si="130"/>
        <v>-63</v>
      </c>
      <c r="AJ405">
        <f t="shared" si="131"/>
        <v>0</v>
      </c>
      <c r="AK405">
        <f t="shared" si="132"/>
        <v>0</v>
      </c>
      <c r="AL405">
        <f t="shared" si="133"/>
        <v>0</v>
      </c>
      <c r="AM405">
        <f t="shared" si="134"/>
        <v>0</v>
      </c>
      <c r="AN405">
        <f t="shared" si="135"/>
        <v>0</v>
      </c>
      <c r="AO405">
        <f t="shared" si="136"/>
        <v>0</v>
      </c>
      <c r="AP405">
        <f t="shared" si="137"/>
        <v>0</v>
      </c>
      <c r="AQ405">
        <f t="shared" si="138"/>
        <v>0</v>
      </c>
      <c r="AR405">
        <f t="shared" si="139"/>
        <v>0</v>
      </c>
    </row>
    <row r="406" spans="1:44" x14ac:dyDescent="0.3">
      <c r="A406" s="2" t="s">
        <v>448</v>
      </c>
      <c r="B406" s="3">
        <v>480000</v>
      </c>
      <c r="C406" s="2">
        <v>2</v>
      </c>
      <c r="D406" s="2">
        <v>2</v>
      </c>
      <c r="E406" s="2">
        <v>2</v>
      </c>
      <c r="F406" s="2">
        <v>48</v>
      </c>
      <c r="G406" s="2">
        <v>-1</v>
      </c>
      <c r="H406" s="2">
        <v>-1</v>
      </c>
      <c r="I406" s="2">
        <v>-1</v>
      </c>
      <c r="J406" s="2">
        <v>-1</v>
      </c>
      <c r="K406" s="2">
        <v>-1</v>
      </c>
      <c r="L406" s="2">
        <v>-1</v>
      </c>
      <c r="M406" s="3">
        <v>2475</v>
      </c>
      <c r="N406" s="3">
        <v>995</v>
      </c>
      <c r="O406" s="3">
        <v>3647</v>
      </c>
      <c r="P406" s="3">
        <v>7621</v>
      </c>
      <c r="Q406" s="3">
        <v>1735</v>
      </c>
      <c r="R406" s="3">
        <v>302818</v>
      </c>
      <c r="S406" s="3">
        <v>1000</v>
      </c>
      <c r="T406" s="3">
        <v>3652</v>
      </c>
      <c r="U406" s="3">
        <v>7626</v>
      </c>
      <c r="V406" s="3">
        <v>1740</v>
      </c>
      <c r="W406" s="3">
        <v>302823</v>
      </c>
      <c r="X406">
        <v>19608</v>
      </c>
      <c r="Y406">
        <f t="shared" si="140"/>
        <v>6</v>
      </c>
      <c r="Z406">
        <f t="shared" si="121"/>
        <v>1475</v>
      </c>
      <c r="AA406">
        <f t="shared" si="122"/>
        <v>-2657</v>
      </c>
      <c r="AB406">
        <f t="shared" si="123"/>
        <v>-3979</v>
      </c>
      <c r="AC406">
        <f t="shared" si="124"/>
        <v>5881</v>
      </c>
      <c r="AD406">
        <f t="shared" si="125"/>
        <v>-301088</v>
      </c>
      <c r="AE406">
        <f t="shared" si="126"/>
        <v>283210</v>
      </c>
      <c r="AF406">
        <f t="shared" si="127"/>
        <v>3</v>
      </c>
      <c r="AG406">
        <f t="shared" si="128"/>
        <v>0.5</v>
      </c>
      <c r="AH406">
        <f t="shared" si="129"/>
        <v>-300343</v>
      </c>
      <c r="AI406">
        <f t="shared" si="130"/>
        <v>-18608</v>
      </c>
      <c r="AJ406">
        <f t="shared" si="131"/>
        <v>0</v>
      </c>
      <c r="AK406">
        <f t="shared" si="132"/>
        <v>0</v>
      </c>
      <c r="AL406">
        <f t="shared" si="133"/>
        <v>0</v>
      </c>
      <c r="AM406">
        <f t="shared" si="134"/>
        <v>0</v>
      </c>
      <c r="AN406">
        <f t="shared" si="135"/>
        <v>0</v>
      </c>
      <c r="AO406">
        <f t="shared" si="136"/>
        <v>0</v>
      </c>
      <c r="AP406">
        <f t="shared" si="137"/>
        <v>0</v>
      </c>
      <c r="AQ406">
        <f t="shared" si="138"/>
        <v>0</v>
      </c>
      <c r="AR406">
        <f t="shared" si="139"/>
        <v>1</v>
      </c>
    </row>
    <row r="407" spans="1:44" x14ac:dyDescent="0.3">
      <c r="A407" s="2" t="s">
        <v>449</v>
      </c>
      <c r="B407" s="3">
        <v>80000</v>
      </c>
      <c r="C407" s="2">
        <v>1</v>
      </c>
      <c r="D407" s="2">
        <v>2</v>
      </c>
      <c r="E407" s="2">
        <v>1</v>
      </c>
      <c r="F407" s="2">
        <v>36</v>
      </c>
      <c r="G407" s="2">
        <v>-1</v>
      </c>
      <c r="H407" s="2">
        <v>-1</v>
      </c>
      <c r="I407" s="2">
        <v>0</v>
      </c>
      <c r="J407" s="2">
        <v>0</v>
      </c>
      <c r="K407" s="2">
        <v>0</v>
      </c>
      <c r="L407" s="2">
        <v>0</v>
      </c>
      <c r="M407" s="3">
        <v>9097</v>
      </c>
      <c r="N407" s="3">
        <v>31091</v>
      </c>
      <c r="O407" s="3">
        <v>34651</v>
      </c>
      <c r="P407" s="3">
        <v>26569</v>
      </c>
      <c r="Q407" s="3">
        <v>20082</v>
      </c>
      <c r="R407" s="3">
        <v>25535</v>
      </c>
      <c r="S407" s="3">
        <v>31091</v>
      </c>
      <c r="T407" s="3">
        <v>20000</v>
      </c>
      <c r="U407" s="3">
        <v>5000</v>
      </c>
      <c r="V407" s="3">
        <v>10000</v>
      </c>
      <c r="W407" s="3">
        <v>10000</v>
      </c>
      <c r="X407">
        <v>0</v>
      </c>
      <c r="Y407">
        <f t="shared" si="140"/>
        <v>6</v>
      </c>
      <c r="Z407">
        <f t="shared" si="121"/>
        <v>-21994</v>
      </c>
      <c r="AA407">
        <f t="shared" si="122"/>
        <v>11091</v>
      </c>
      <c r="AB407">
        <f t="shared" si="123"/>
        <v>29651</v>
      </c>
      <c r="AC407">
        <f t="shared" si="124"/>
        <v>16569</v>
      </c>
      <c r="AD407">
        <f t="shared" si="125"/>
        <v>10082</v>
      </c>
      <c r="AE407">
        <f t="shared" si="126"/>
        <v>25535</v>
      </c>
      <c r="AF407">
        <f t="shared" si="127"/>
        <v>1</v>
      </c>
      <c r="AG407">
        <f t="shared" si="128"/>
        <v>0.16666666666666666</v>
      </c>
      <c r="AH407">
        <f t="shared" si="129"/>
        <v>-16438</v>
      </c>
      <c r="AI407">
        <f t="shared" si="130"/>
        <v>31091</v>
      </c>
      <c r="AJ407">
        <f t="shared" si="131"/>
        <v>0</v>
      </c>
      <c r="AK407">
        <f t="shared" si="132"/>
        <v>0</v>
      </c>
      <c r="AL407">
        <f t="shared" si="133"/>
        <v>0</v>
      </c>
      <c r="AM407">
        <f t="shared" si="134"/>
        <v>0</v>
      </c>
      <c r="AN407">
        <f t="shared" si="135"/>
        <v>0</v>
      </c>
      <c r="AO407">
        <f t="shared" si="136"/>
        <v>0</v>
      </c>
      <c r="AP407">
        <f t="shared" si="137"/>
        <v>0</v>
      </c>
      <c r="AQ407">
        <f t="shared" si="138"/>
        <v>0</v>
      </c>
      <c r="AR407">
        <f t="shared" si="139"/>
        <v>1</v>
      </c>
    </row>
    <row r="408" spans="1:44" x14ac:dyDescent="0.3">
      <c r="A408" s="2" t="s">
        <v>450</v>
      </c>
      <c r="B408" s="3">
        <v>50000</v>
      </c>
      <c r="C408" s="2">
        <v>1</v>
      </c>
      <c r="D408" s="2">
        <v>2</v>
      </c>
      <c r="E408" s="2">
        <v>2</v>
      </c>
      <c r="F408" s="2">
        <v>35</v>
      </c>
      <c r="G408" s="2">
        <v>1</v>
      </c>
      <c r="H408" s="2">
        <v>2</v>
      </c>
      <c r="I408" s="2">
        <v>2</v>
      </c>
      <c r="J408" s="2">
        <v>0</v>
      </c>
      <c r="K408" s="2">
        <v>0</v>
      </c>
      <c r="L408" s="2">
        <v>2</v>
      </c>
      <c r="M408" s="3">
        <v>40624</v>
      </c>
      <c r="N408" s="3">
        <v>41381</v>
      </c>
      <c r="O408" s="3">
        <v>40416</v>
      </c>
      <c r="P408" s="3">
        <v>41395</v>
      </c>
      <c r="Q408" s="3">
        <v>44063</v>
      </c>
      <c r="R408" s="3">
        <v>44587</v>
      </c>
      <c r="S408" s="3">
        <v>1700</v>
      </c>
      <c r="T408" s="3">
        <v>0</v>
      </c>
      <c r="U408" s="3">
        <v>1650</v>
      </c>
      <c r="V408" s="3">
        <v>3505</v>
      </c>
      <c r="W408" s="3">
        <v>1400</v>
      </c>
      <c r="X408">
        <v>1700</v>
      </c>
      <c r="Y408">
        <f t="shared" si="140"/>
        <v>6</v>
      </c>
      <c r="Z408">
        <f t="shared" si="121"/>
        <v>38924</v>
      </c>
      <c r="AA408">
        <f t="shared" si="122"/>
        <v>41381</v>
      </c>
      <c r="AB408">
        <f t="shared" si="123"/>
        <v>38766</v>
      </c>
      <c r="AC408">
        <f t="shared" si="124"/>
        <v>37890</v>
      </c>
      <c r="AD408">
        <f t="shared" si="125"/>
        <v>42663</v>
      </c>
      <c r="AE408">
        <f t="shared" si="126"/>
        <v>42887</v>
      </c>
      <c r="AF408">
        <f t="shared" si="127"/>
        <v>0</v>
      </c>
      <c r="AG408">
        <f t="shared" si="128"/>
        <v>0</v>
      </c>
      <c r="AH408">
        <f t="shared" si="129"/>
        <v>-3963</v>
      </c>
      <c r="AI408">
        <f t="shared" si="130"/>
        <v>0</v>
      </c>
      <c r="AJ408">
        <f t="shared" si="131"/>
        <v>1</v>
      </c>
      <c r="AK408">
        <f t="shared" si="132"/>
        <v>2</v>
      </c>
      <c r="AL408">
        <f t="shared" si="133"/>
        <v>2</v>
      </c>
      <c r="AM408">
        <f t="shared" si="134"/>
        <v>0</v>
      </c>
      <c r="AN408">
        <f t="shared" si="135"/>
        <v>0</v>
      </c>
      <c r="AO408">
        <f t="shared" si="136"/>
        <v>2</v>
      </c>
      <c r="AP408">
        <f t="shared" si="137"/>
        <v>7</v>
      </c>
      <c r="AQ408">
        <f t="shared" si="138"/>
        <v>1.1666666666666667</v>
      </c>
      <c r="AR408">
        <f t="shared" si="139"/>
        <v>0</v>
      </c>
    </row>
    <row r="409" spans="1:44" x14ac:dyDescent="0.3">
      <c r="A409" s="2" t="s">
        <v>451</v>
      </c>
      <c r="B409" s="3">
        <v>20000</v>
      </c>
      <c r="C409" s="2">
        <v>1</v>
      </c>
      <c r="D409" s="2">
        <v>2</v>
      </c>
      <c r="E409" s="2">
        <v>2</v>
      </c>
      <c r="F409" s="2">
        <v>24</v>
      </c>
      <c r="G409" s="2">
        <v>0</v>
      </c>
      <c r="H409" s="2">
        <v>0</v>
      </c>
      <c r="I409" s="2">
        <v>0</v>
      </c>
      <c r="J409" s="2">
        <v>0</v>
      </c>
      <c r="K409" s="2">
        <v>-2</v>
      </c>
      <c r="L409" s="2">
        <v>-2</v>
      </c>
      <c r="M409" s="3">
        <v>18186</v>
      </c>
      <c r="N409" s="3">
        <v>19086</v>
      </c>
      <c r="O409" s="3">
        <v>19618</v>
      </c>
      <c r="P409" s="3">
        <v>0</v>
      </c>
      <c r="Q409" s="3">
        <v>0</v>
      </c>
      <c r="R409" s="3">
        <v>0</v>
      </c>
      <c r="S409" s="3">
        <v>1500</v>
      </c>
      <c r="T409" s="3">
        <v>1000</v>
      </c>
      <c r="U409" s="3">
        <v>0</v>
      </c>
      <c r="V409" s="3">
        <v>0</v>
      </c>
      <c r="W409" s="3">
        <v>0</v>
      </c>
      <c r="X409">
        <v>0</v>
      </c>
      <c r="Y409">
        <f t="shared" si="140"/>
        <v>3</v>
      </c>
      <c r="Z409">
        <f t="shared" si="121"/>
        <v>16686</v>
      </c>
      <c r="AA409">
        <f t="shared" si="122"/>
        <v>18086</v>
      </c>
      <c r="AB409">
        <f t="shared" si="123"/>
        <v>19618</v>
      </c>
      <c r="AC409">
        <f t="shared" si="124"/>
        <v>0</v>
      </c>
      <c r="AD409">
        <f t="shared" si="125"/>
        <v>0</v>
      </c>
      <c r="AE409">
        <f t="shared" si="126"/>
        <v>0</v>
      </c>
      <c r="AF409">
        <f t="shared" si="127"/>
        <v>3</v>
      </c>
      <c r="AG409">
        <f t="shared" si="128"/>
        <v>1</v>
      </c>
      <c r="AH409">
        <f t="shared" si="129"/>
        <v>18186</v>
      </c>
      <c r="AI409">
        <f t="shared" si="130"/>
        <v>1500</v>
      </c>
      <c r="AJ409">
        <f t="shared" si="131"/>
        <v>0</v>
      </c>
      <c r="AK409">
        <f t="shared" si="132"/>
        <v>0</v>
      </c>
      <c r="AL409">
        <f t="shared" si="133"/>
        <v>0</v>
      </c>
      <c r="AM409">
        <f t="shared" si="134"/>
        <v>0</v>
      </c>
      <c r="AN409">
        <f t="shared" si="135"/>
        <v>0</v>
      </c>
      <c r="AO409">
        <f t="shared" si="136"/>
        <v>0</v>
      </c>
      <c r="AP409">
        <f t="shared" si="137"/>
        <v>0</v>
      </c>
      <c r="AQ409">
        <f t="shared" si="138"/>
        <v>0</v>
      </c>
      <c r="AR409">
        <f t="shared" si="139"/>
        <v>0</v>
      </c>
    </row>
    <row r="410" spans="1:44" x14ac:dyDescent="0.3">
      <c r="A410" s="2" t="s">
        <v>452</v>
      </c>
      <c r="B410" s="3">
        <v>360000</v>
      </c>
      <c r="C410" s="2">
        <v>2</v>
      </c>
      <c r="D410" s="2">
        <v>1</v>
      </c>
      <c r="E410" s="2">
        <v>1</v>
      </c>
      <c r="F410" s="2">
        <v>52</v>
      </c>
      <c r="G410" s="2">
        <v>-1</v>
      </c>
      <c r="H410" s="2">
        <v>-1</v>
      </c>
      <c r="I410" s="2">
        <v>-1</v>
      </c>
      <c r="J410" s="2">
        <v>-1</v>
      </c>
      <c r="K410" s="2">
        <v>-1</v>
      </c>
      <c r="L410" s="2">
        <v>-1</v>
      </c>
      <c r="M410" s="3">
        <v>7542</v>
      </c>
      <c r="N410" s="3">
        <v>6302</v>
      </c>
      <c r="O410" s="3">
        <v>4719</v>
      </c>
      <c r="P410" s="3">
        <v>1577</v>
      </c>
      <c r="Q410" s="3">
        <v>1577</v>
      </c>
      <c r="R410" s="3">
        <v>21220</v>
      </c>
      <c r="S410" s="3">
        <v>6302</v>
      </c>
      <c r="T410" s="3">
        <v>4719</v>
      </c>
      <c r="U410" s="3">
        <v>1577</v>
      </c>
      <c r="V410" s="3">
        <v>1577</v>
      </c>
      <c r="W410" s="3">
        <v>21220</v>
      </c>
      <c r="X410">
        <v>10744</v>
      </c>
      <c r="Y410">
        <f t="shared" si="140"/>
        <v>6</v>
      </c>
      <c r="Z410">
        <f t="shared" si="121"/>
        <v>1240</v>
      </c>
      <c r="AA410">
        <f t="shared" si="122"/>
        <v>1583</v>
      </c>
      <c r="AB410">
        <f t="shared" si="123"/>
        <v>3142</v>
      </c>
      <c r="AC410">
        <f t="shared" si="124"/>
        <v>0</v>
      </c>
      <c r="AD410">
        <f t="shared" si="125"/>
        <v>-19643</v>
      </c>
      <c r="AE410">
        <f t="shared" si="126"/>
        <v>10476</v>
      </c>
      <c r="AF410">
        <f t="shared" si="127"/>
        <v>2</v>
      </c>
      <c r="AG410">
        <f t="shared" si="128"/>
        <v>0.33333333333333331</v>
      </c>
      <c r="AH410">
        <f t="shared" si="129"/>
        <v>-13678</v>
      </c>
      <c r="AI410">
        <f t="shared" si="130"/>
        <v>-4442</v>
      </c>
      <c r="AJ410">
        <f t="shared" si="131"/>
        <v>0</v>
      </c>
      <c r="AK410">
        <f t="shared" si="132"/>
        <v>0</v>
      </c>
      <c r="AL410">
        <f t="shared" si="133"/>
        <v>0</v>
      </c>
      <c r="AM410">
        <f t="shared" si="134"/>
        <v>0</v>
      </c>
      <c r="AN410">
        <f t="shared" si="135"/>
        <v>0</v>
      </c>
      <c r="AO410">
        <f t="shared" si="136"/>
        <v>0</v>
      </c>
      <c r="AP410">
        <f t="shared" si="137"/>
        <v>0</v>
      </c>
      <c r="AQ410">
        <f t="shared" si="138"/>
        <v>0</v>
      </c>
      <c r="AR410">
        <f t="shared" si="139"/>
        <v>1</v>
      </c>
    </row>
    <row r="411" spans="1:44" x14ac:dyDescent="0.3">
      <c r="A411" s="2" t="s">
        <v>453</v>
      </c>
      <c r="B411" s="3">
        <v>30000</v>
      </c>
      <c r="C411" s="2">
        <v>2</v>
      </c>
      <c r="D411" s="2">
        <v>3</v>
      </c>
      <c r="E411" s="2">
        <v>0</v>
      </c>
      <c r="F411" s="2">
        <v>46</v>
      </c>
      <c r="G411" s="2">
        <v>1</v>
      </c>
      <c r="H411" s="2">
        <v>2</v>
      </c>
      <c r="I411" s="2">
        <v>2</v>
      </c>
      <c r="J411" s="2">
        <v>2</v>
      </c>
      <c r="K411" s="2">
        <v>2</v>
      </c>
      <c r="L411" s="2">
        <v>2</v>
      </c>
      <c r="M411" s="3">
        <v>20143</v>
      </c>
      <c r="N411" s="3">
        <v>19532</v>
      </c>
      <c r="O411" s="3">
        <v>22194</v>
      </c>
      <c r="P411" s="3">
        <v>21542</v>
      </c>
      <c r="Q411" s="3">
        <v>24022</v>
      </c>
      <c r="R411" s="3">
        <v>25473</v>
      </c>
      <c r="S411" s="3">
        <v>0</v>
      </c>
      <c r="T411" s="3">
        <v>3000</v>
      </c>
      <c r="U411" s="3">
        <v>0</v>
      </c>
      <c r="V411" s="3">
        <v>3000</v>
      </c>
      <c r="W411" s="3">
        <v>2000</v>
      </c>
      <c r="X411">
        <v>0</v>
      </c>
      <c r="Y411">
        <f t="shared" si="140"/>
        <v>6</v>
      </c>
      <c r="Z411">
        <f t="shared" si="121"/>
        <v>20143</v>
      </c>
      <c r="AA411">
        <f t="shared" si="122"/>
        <v>16532</v>
      </c>
      <c r="AB411">
        <f t="shared" si="123"/>
        <v>22194</v>
      </c>
      <c r="AC411">
        <f t="shared" si="124"/>
        <v>18542</v>
      </c>
      <c r="AD411">
        <f t="shared" si="125"/>
        <v>22022</v>
      </c>
      <c r="AE411">
        <f t="shared" si="126"/>
        <v>25473</v>
      </c>
      <c r="AF411">
        <f t="shared" si="127"/>
        <v>0</v>
      </c>
      <c r="AG411">
        <f t="shared" si="128"/>
        <v>0</v>
      </c>
      <c r="AH411">
        <f t="shared" si="129"/>
        <v>-5330</v>
      </c>
      <c r="AI411">
        <f t="shared" si="130"/>
        <v>0</v>
      </c>
      <c r="AJ411">
        <f t="shared" si="131"/>
        <v>1</v>
      </c>
      <c r="AK411">
        <f t="shared" si="132"/>
        <v>2</v>
      </c>
      <c r="AL411">
        <f t="shared" si="133"/>
        <v>2</v>
      </c>
      <c r="AM411">
        <f t="shared" si="134"/>
        <v>2</v>
      </c>
      <c r="AN411">
        <f t="shared" si="135"/>
        <v>2</v>
      </c>
      <c r="AO411">
        <f t="shared" si="136"/>
        <v>2</v>
      </c>
      <c r="AP411">
        <f t="shared" si="137"/>
        <v>11</v>
      </c>
      <c r="AQ411">
        <f t="shared" si="138"/>
        <v>1.8333333333333333</v>
      </c>
      <c r="AR411">
        <f t="shared" si="139"/>
        <v>0</v>
      </c>
    </row>
    <row r="412" spans="1:44" x14ac:dyDescent="0.3">
      <c r="A412" s="2" t="s">
        <v>454</v>
      </c>
      <c r="B412" s="3">
        <v>180000</v>
      </c>
      <c r="C412" s="2">
        <v>2</v>
      </c>
      <c r="D412" s="2">
        <v>1</v>
      </c>
      <c r="E412" s="2">
        <v>2</v>
      </c>
      <c r="F412" s="2">
        <v>32</v>
      </c>
      <c r="G412" s="2">
        <v>-2</v>
      </c>
      <c r="H412" s="2">
        <v>-2</v>
      </c>
      <c r="I412" s="2">
        <v>-2</v>
      </c>
      <c r="J412" s="2">
        <v>-2</v>
      </c>
      <c r="K412" s="2">
        <v>-2</v>
      </c>
      <c r="L412" s="2">
        <v>-2</v>
      </c>
      <c r="M412" s="3">
        <v>10989</v>
      </c>
      <c r="N412" s="3">
        <v>228</v>
      </c>
      <c r="O412" s="3">
        <v>1540</v>
      </c>
      <c r="P412" s="3">
        <v>0</v>
      </c>
      <c r="Q412" s="3">
        <v>0</v>
      </c>
      <c r="R412" s="3">
        <v>0</v>
      </c>
      <c r="S412" s="3">
        <v>228</v>
      </c>
      <c r="T412" s="3">
        <v>1541</v>
      </c>
      <c r="U412" s="3">
        <v>0</v>
      </c>
      <c r="V412" s="3">
        <v>0</v>
      </c>
      <c r="W412" s="3">
        <v>0</v>
      </c>
      <c r="X412">
        <v>0</v>
      </c>
      <c r="Y412">
        <f t="shared" si="140"/>
        <v>3</v>
      </c>
      <c r="Z412">
        <f t="shared" si="121"/>
        <v>10761</v>
      </c>
      <c r="AA412">
        <f t="shared" si="122"/>
        <v>-1313</v>
      </c>
      <c r="AB412">
        <f t="shared" si="123"/>
        <v>1540</v>
      </c>
      <c r="AC412">
        <f t="shared" si="124"/>
        <v>0</v>
      </c>
      <c r="AD412">
        <f t="shared" si="125"/>
        <v>0</v>
      </c>
      <c r="AE412">
        <f t="shared" si="126"/>
        <v>0</v>
      </c>
      <c r="AF412">
        <f t="shared" si="127"/>
        <v>4</v>
      </c>
      <c r="AG412">
        <f t="shared" si="128"/>
        <v>1.3333333333333333</v>
      </c>
      <c r="AH412">
        <f t="shared" si="129"/>
        <v>10989</v>
      </c>
      <c r="AI412">
        <f t="shared" si="130"/>
        <v>228</v>
      </c>
      <c r="AJ412">
        <f t="shared" si="131"/>
        <v>0</v>
      </c>
      <c r="AK412">
        <f t="shared" si="132"/>
        <v>0</v>
      </c>
      <c r="AL412">
        <f t="shared" si="133"/>
        <v>0</v>
      </c>
      <c r="AM412">
        <f t="shared" si="134"/>
        <v>0</v>
      </c>
      <c r="AN412">
        <f t="shared" si="135"/>
        <v>0</v>
      </c>
      <c r="AO412">
        <f t="shared" si="136"/>
        <v>0</v>
      </c>
      <c r="AP412">
        <f t="shared" si="137"/>
        <v>0</v>
      </c>
      <c r="AQ412">
        <f t="shared" si="138"/>
        <v>0</v>
      </c>
      <c r="AR412">
        <f t="shared" si="139"/>
        <v>0</v>
      </c>
    </row>
    <row r="413" spans="1:44" x14ac:dyDescent="0.3">
      <c r="A413" s="2" t="s">
        <v>455</v>
      </c>
      <c r="B413" s="3">
        <v>20000</v>
      </c>
      <c r="C413" s="2">
        <v>2</v>
      </c>
      <c r="D413" s="2">
        <v>1</v>
      </c>
      <c r="E413" s="2">
        <v>2</v>
      </c>
      <c r="F413" s="2">
        <v>22</v>
      </c>
      <c r="G413" s="2">
        <v>1</v>
      </c>
      <c r="H413" s="2">
        <v>2</v>
      </c>
      <c r="I413" s="2">
        <v>2</v>
      </c>
      <c r="J413" s="2">
        <v>0</v>
      </c>
      <c r="K413" s="2">
        <v>0</v>
      </c>
      <c r="L413" s="2">
        <v>2</v>
      </c>
      <c r="M413" s="3">
        <v>11087</v>
      </c>
      <c r="N413" s="3">
        <v>11712</v>
      </c>
      <c r="O413" s="3">
        <v>11164</v>
      </c>
      <c r="P413" s="3">
        <v>11395</v>
      </c>
      <c r="Q413" s="3">
        <v>11927</v>
      </c>
      <c r="R413" s="3">
        <v>9186</v>
      </c>
      <c r="S413" s="3">
        <v>1100</v>
      </c>
      <c r="T413" s="3">
        <v>0</v>
      </c>
      <c r="U413" s="3">
        <v>289</v>
      </c>
      <c r="V413" s="3">
        <v>594</v>
      </c>
      <c r="W413" s="3">
        <v>0</v>
      </c>
      <c r="X413">
        <v>50</v>
      </c>
      <c r="Y413">
        <f t="shared" si="140"/>
        <v>6</v>
      </c>
      <c r="Z413">
        <f t="shared" si="121"/>
        <v>9987</v>
      </c>
      <c r="AA413">
        <f t="shared" si="122"/>
        <v>11712</v>
      </c>
      <c r="AB413">
        <f t="shared" si="123"/>
        <v>10875</v>
      </c>
      <c r="AC413">
        <f t="shared" si="124"/>
        <v>10801</v>
      </c>
      <c r="AD413">
        <f t="shared" si="125"/>
        <v>11927</v>
      </c>
      <c r="AE413">
        <f t="shared" si="126"/>
        <v>9136</v>
      </c>
      <c r="AF413">
        <f t="shared" si="127"/>
        <v>0</v>
      </c>
      <c r="AG413">
        <f t="shared" si="128"/>
        <v>0</v>
      </c>
      <c r="AH413">
        <f t="shared" si="129"/>
        <v>1901</v>
      </c>
      <c r="AI413">
        <f t="shared" si="130"/>
        <v>1050</v>
      </c>
      <c r="AJ413">
        <f t="shared" si="131"/>
        <v>1</v>
      </c>
      <c r="AK413">
        <f t="shared" si="132"/>
        <v>2</v>
      </c>
      <c r="AL413">
        <f t="shared" si="133"/>
        <v>2</v>
      </c>
      <c r="AM413">
        <f t="shared" si="134"/>
        <v>0</v>
      </c>
      <c r="AN413">
        <f t="shared" si="135"/>
        <v>0</v>
      </c>
      <c r="AO413">
        <f t="shared" si="136"/>
        <v>2</v>
      </c>
      <c r="AP413">
        <f t="shared" si="137"/>
        <v>7</v>
      </c>
      <c r="AQ413">
        <f t="shared" si="138"/>
        <v>1.1666666666666667</v>
      </c>
      <c r="AR413">
        <f t="shared" si="139"/>
        <v>0</v>
      </c>
    </row>
    <row r="414" spans="1:44" x14ac:dyDescent="0.3">
      <c r="A414" s="2" t="s">
        <v>456</v>
      </c>
      <c r="B414" s="3">
        <v>50000</v>
      </c>
      <c r="C414" s="2">
        <v>1</v>
      </c>
      <c r="D414" s="2">
        <v>2</v>
      </c>
      <c r="E414" s="2">
        <v>2</v>
      </c>
      <c r="F414" s="2">
        <v>22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3">
        <v>49551</v>
      </c>
      <c r="N414" s="3">
        <v>42517</v>
      </c>
      <c r="O414" s="3">
        <v>35458</v>
      </c>
      <c r="P414" s="3">
        <v>19778</v>
      </c>
      <c r="Q414" s="3">
        <v>19929</v>
      </c>
      <c r="R414" s="3">
        <v>19790</v>
      </c>
      <c r="S414" s="3">
        <v>1707</v>
      </c>
      <c r="T414" s="3">
        <v>1321</v>
      </c>
      <c r="U414" s="3">
        <v>687</v>
      </c>
      <c r="V414" s="3">
        <v>705</v>
      </c>
      <c r="W414" s="3">
        <v>811</v>
      </c>
      <c r="X414">
        <v>874</v>
      </c>
      <c r="Y414">
        <f t="shared" si="140"/>
        <v>6</v>
      </c>
      <c r="Z414">
        <f t="shared" si="121"/>
        <v>47844</v>
      </c>
      <c r="AA414">
        <f t="shared" si="122"/>
        <v>41196</v>
      </c>
      <c r="AB414">
        <f t="shared" si="123"/>
        <v>34771</v>
      </c>
      <c r="AC414">
        <f t="shared" si="124"/>
        <v>19073</v>
      </c>
      <c r="AD414">
        <f t="shared" si="125"/>
        <v>19118</v>
      </c>
      <c r="AE414">
        <f t="shared" si="126"/>
        <v>18916</v>
      </c>
      <c r="AF414">
        <f t="shared" si="127"/>
        <v>0</v>
      </c>
      <c r="AG414">
        <f t="shared" si="128"/>
        <v>0</v>
      </c>
      <c r="AH414">
        <f t="shared" si="129"/>
        <v>29761</v>
      </c>
      <c r="AI414">
        <f t="shared" si="130"/>
        <v>833</v>
      </c>
      <c r="AJ414">
        <f t="shared" si="131"/>
        <v>0</v>
      </c>
      <c r="AK414">
        <f t="shared" si="132"/>
        <v>0</v>
      </c>
      <c r="AL414">
        <f t="shared" si="133"/>
        <v>0</v>
      </c>
      <c r="AM414">
        <f t="shared" si="134"/>
        <v>0</v>
      </c>
      <c r="AN414">
        <f t="shared" si="135"/>
        <v>0</v>
      </c>
      <c r="AO414">
        <f t="shared" si="136"/>
        <v>0</v>
      </c>
      <c r="AP414">
        <f t="shared" si="137"/>
        <v>0</v>
      </c>
      <c r="AQ414">
        <f t="shared" si="138"/>
        <v>0</v>
      </c>
      <c r="AR414">
        <f t="shared" si="139"/>
        <v>0</v>
      </c>
    </row>
    <row r="415" spans="1:44" x14ac:dyDescent="0.3">
      <c r="A415" s="2" t="s">
        <v>457</v>
      </c>
      <c r="B415" s="3">
        <v>380000</v>
      </c>
      <c r="C415" s="2">
        <v>1</v>
      </c>
      <c r="D415" s="2">
        <v>1</v>
      </c>
      <c r="E415" s="2">
        <v>1</v>
      </c>
      <c r="F415" s="2">
        <v>55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3">
        <v>126880</v>
      </c>
      <c r="N415" s="3">
        <v>130324</v>
      </c>
      <c r="O415" s="3">
        <v>152869</v>
      </c>
      <c r="P415" s="3">
        <v>137442</v>
      </c>
      <c r="Q415" s="3">
        <v>82800</v>
      </c>
      <c r="R415" s="3">
        <v>42083</v>
      </c>
      <c r="S415" s="3">
        <v>7000</v>
      </c>
      <c r="T415" s="3">
        <v>25390</v>
      </c>
      <c r="U415" s="3">
        <v>10000</v>
      </c>
      <c r="V415" s="3">
        <v>20000</v>
      </c>
      <c r="W415" s="3">
        <v>1659</v>
      </c>
      <c r="X415">
        <v>1600</v>
      </c>
      <c r="Y415">
        <f t="shared" si="140"/>
        <v>6</v>
      </c>
      <c r="Z415">
        <f t="shared" si="121"/>
        <v>119880</v>
      </c>
      <c r="AA415">
        <f t="shared" si="122"/>
        <v>104934</v>
      </c>
      <c r="AB415">
        <f t="shared" si="123"/>
        <v>142869</v>
      </c>
      <c r="AC415">
        <f t="shared" si="124"/>
        <v>117442</v>
      </c>
      <c r="AD415">
        <f t="shared" si="125"/>
        <v>81141</v>
      </c>
      <c r="AE415">
        <f t="shared" si="126"/>
        <v>40483</v>
      </c>
      <c r="AF415">
        <f t="shared" si="127"/>
        <v>0</v>
      </c>
      <c r="AG415">
        <f t="shared" si="128"/>
        <v>0</v>
      </c>
      <c r="AH415">
        <f t="shared" si="129"/>
        <v>84797</v>
      </c>
      <c r="AI415">
        <f t="shared" si="130"/>
        <v>5400</v>
      </c>
      <c r="AJ415">
        <f t="shared" si="131"/>
        <v>0</v>
      </c>
      <c r="AK415">
        <f t="shared" si="132"/>
        <v>0</v>
      </c>
      <c r="AL415">
        <f t="shared" si="133"/>
        <v>0</v>
      </c>
      <c r="AM415">
        <f t="shared" si="134"/>
        <v>0</v>
      </c>
      <c r="AN415">
        <f t="shared" si="135"/>
        <v>0</v>
      </c>
      <c r="AO415">
        <f t="shared" si="136"/>
        <v>0</v>
      </c>
      <c r="AP415">
        <f t="shared" si="137"/>
        <v>0</v>
      </c>
      <c r="AQ415">
        <f t="shared" si="138"/>
        <v>0</v>
      </c>
      <c r="AR415">
        <f t="shared" si="139"/>
        <v>0</v>
      </c>
    </row>
    <row r="416" spans="1:44" x14ac:dyDescent="0.3">
      <c r="A416" s="2" t="s">
        <v>458</v>
      </c>
      <c r="B416" s="3">
        <v>160000</v>
      </c>
      <c r="C416" s="2">
        <v>1</v>
      </c>
      <c r="D416" s="2">
        <v>2</v>
      </c>
      <c r="E416" s="2">
        <v>1</v>
      </c>
      <c r="F416" s="2">
        <v>31</v>
      </c>
      <c r="G416" s="2">
        <v>0</v>
      </c>
      <c r="H416" s="2">
        <v>0</v>
      </c>
      <c r="I416" s="2">
        <v>0</v>
      </c>
      <c r="J416" s="2">
        <v>0</v>
      </c>
      <c r="K416" s="2">
        <v>2</v>
      </c>
      <c r="L416" s="2">
        <v>0</v>
      </c>
      <c r="M416" s="3">
        <v>54835</v>
      </c>
      <c r="N416" s="3">
        <v>46575</v>
      </c>
      <c r="O416" s="3">
        <v>7169</v>
      </c>
      <c r="P416" s="3">
        <v>9036</v>
      </c>
      <c r="Q416" s="3">
        <v>8749</v>
      </c>
      <c r="R416" s="3">
        <v>9447</v>
      </c>
      <c r="S416" s="3">
        <v>3500</v>
      </c>
      <c r="T416" s="3">
        <v>2000</v>
      </c>
      <c r="U416" s="3">
        <v>2000</v>
      </c>
      <c r="V416" s="3">
        <v>0</v>
      </c>
      <c r="W416" s="3">
        <v>1000</v>
      </c>
      <c r="X416">
        <v>500</v>
      </c>
      <c r="Y416">
        <f t="shared" si="140"/>
        <v>6</v>
      </c>
      <c r="Z416">
        <f t="shared" si="121"/>
        <v>51335</v>
      </c>
      <c r="AA416">
        <f t="shared" si="122"/>
        <v>44575</v>
      </c>
      <c r="AB416">
        <f t="shared" si="123"/>
        <v>5169</v>
      </c>
      <c r="AC416">
        <f t="shared" si="124"/>
        <v>9036</v>
      </c>
      <c r="AD416">
        <f t="shared" si="125"/>
        <v>7749</v>
      </c>
      <c r="AE416">
        <f t="shared" si="126"/>
        <v>8947</v>
      </c>
      <c r="AF416">
        <f t="shared" si="127"/>
        <v>0</v>
      </c>
      <c r="AG416">
        <f t="shared" si="128"/>
        <v>0</v>
      </c>
      <c r="AH416">
        <f t="shared" si="129"/>
        <v>45388</v>
      </c>
      <c r="AI416">
        <f t="shared" si="130"/>
        <v>3000</v>
      </c>
      <c r="AJ416">
        <f t="shared" si="131"/>
        <v>0</v>
      </c>
      <c r="AK416">
        <f t="shared" si="132"/>
        <v>0</v>
      </c>
      <c r="AL416">
        <f t="shared" si="133"/>
        <v>0</v>
      </c>
      <c r="AM416">
        <f t="shared" si="134"/>
        <v>0</v>
      </c>
      <c r="AN416">
        <f t="shared" si="135"/>
        <v>2</v>
      </c>
      <c r="AO416">
        <f t="shared" si="136"/>
        <v>0</v>
      </c>
      <c r="AP416">
        <f t="shared" si="137"/>
        <v>2</v>
      </c>
      <c r="AQ416">
        <f t="shared" si="138"/>
        <v>0.33333333333333331</v>
      </c>
      <c r="AR416">
        <f t="shared" si="139"/>
        <v>0</v>
      </c>
    </row>
    <row r="417" spans="1:44" x14ac:dyDescent="0.3">
      <c r="A417" s="2" t="s">
        <v>459</v>
      </c>
      <c r="B417" s="3">
        <v>20000</v>
      </c>
      <c r="C417" s="2">
        <v>2</v>
      </c>
      <c r="D417" s="2">
        <v>2</v>
      </c>
      <c r="E417" s="2">
        <v>2</v>
      </c>
      <c r="F417" s="2">
        <v>22</v>
      </c>
      <c r="G417" s="2">
        <v>-1</v>
      </c>
      <c r="H417" s="2">
        <v>0</v>
      </c>
      <c r="I417" s="2">
        <v>0</v>
      </c>
      <c r="J417" s="2">
        <v>-1</v>
      </c>
      <c r="K417" s="2">
        <v>-1</v>
      </c>
      <c r="L417" s="2">
        <v>-2</v>
      </c>
      <c r="M417" s="3">
        <v>11999</v>
      </c>
      <c r="N417" s="3">
        <v>3617</v>
      </c>
      <c r="O417" s="3">
        <v>4165</v>
      </c>
      <c r="P417" s="3">
        <v>6323</v>
      </c>
      <c r="Q417" s="3">
        <v>0</v>
      </c>
      <c r="R417" s="3">
        <v>0</v>
      </c>
      <c r="S417" s="3">
        <v>1062</v>
      </c>
      <c r="T417" s="3">
        <v>1000</v>
      </c>
      <c r="U417" s="3">
        <v>10488</v>
      </c>
      <c r="V417" s="3">
        <v>0</v>
      </c>
      <c r="W417" s="3">
        <v>0</v>
      </c>
      <c r="X417">
        <v>0</v>
      </c>
      <c r="Y417">
        <f t="shared" si="140"/>
        <v>4</v>
      </c>
      <c r="Z417">
        <f t="shared" si="121"/>
        <v>10937</v>
      </c>
      <c r="AA417">
        <f t="shared" si="122"/>
        <v>2617</v>
      </c>
      <c r="AB417">
        <f t="shared" si="123"/>
        <v>-6323</v>
      </c>
      <c r="AC417">
        <f t="shared" si="124"/>
        <v>6323</v>
      </c>
      <c r="AD417">
        <f t="shared" si="125"/>
        <v>0</v>
      </c>
      <c r="AE417">
        <f t="shared" si="126"/>
        <v>0</v>
      </c>
      <c r="AF417">
        <f t="shared" si="127"/>
        <v>3</v>
      </c>
      <c r="AG417">
        <f t="shared" si="128"/>
        <v>0.75</v>
      </c>
      <c r="AH417">
        <f t="shared" si="129"/>
        <v>11999</v>
      </c>
      <c r="AI417">
        <f t="shared" si="130"/>
        <v>1062</v>
      </c>
      <c r="AJ417">
        <f t="shared" si="131"/>
        <v>0</v>
      </c>
      <c r="AK417">
        <f t="shared" si="132"/>
        <v>0</v>
      </c>
      <c r="AL417">
        <f t="shared" si="133"/>
        <v>0</v>
      </c>
      <c r="AM417">
        <f t="shared" si="134"/>
        <v>0</v>
      </c>
      <c r="AN417">
        <f t="shared" si="135"/>
        <v>0</v>
      </c>
      <c r="AO417">
        <f t="shared" si="136"/>
        <v>0</v>
      </c>
      <c r="AP417">
        <f t="shared" si="137"/>
        <v>0</v>
      </c>
      <c r="AQ417">
        <f t="shared" si="138"/>
        <v>0</v>
      </c>
      <c r="AR417">
        <f t="shared" si="139"/>
        <v>1</v>
      </c>
    </row>
    <row r="418" spans="1:44" x14ac:dyDescent="0.3">
      <c r="A418" s="2" t="s">
        <v>460</v>
      </c>
      <c r="B418" s="3">
        <v>340000</v>
      </c>
      <c r="C418" s="2">
        <v>2</v>
      </c>
      <c r="D418" s="2">
        <v>2</v>
      </c>
      <c r="E418" s="2">
        <v>1</v>
      </c>
      <c r="F418" s="2">
        <v>39</v>
      </c>
      <c r="G418" s="2">
        <v>-2</v>
      </c>
      <c r="H418" s="2">
        <v>-2</v>
      </c>
      <c r="I418" s="2">
        <v>-2</v>
      </c>
      <c r="J418" s="2">
        <v>-2</v>
      </c>
      <c r="K418" s="2">
        <v>-2</v>
      </c>
      <c r="L418" s="2">
        <v>-2</v>
      </c>
      <c r="M418" s="3">
        <v>93767</v>
      </c>
      <c r="N418" s="3">
        <v>65758</v>
      </c>
      <c r="O418" s="3">
        <v>353</v>
      </c>
      <c r="P418" s="3">
        <v>5674</v>
      </c>
      <c r="Q418" s="3">
        <v>3344</v>
      </c>
      <c r="R418" s="3">
        <v>3406</v>
      </c>
      <c r="S418" s="3">
        <v>65758</v>
      </c>
      <c r="T418" s="3">
        <v>359</v>
      </c>
      <c r="U418" s="3">
        <v>5674</v>
      </c>
      <c r="V418" s="3">
        <v>3692</v>
      </c>
      <c r="W418" s="3">
        <v>3406</v>
      </c>
      <c r="X418">
        <v>2622</v>
      </c>
      <c r="Y418">
        <f t="shared" si="140"/>
        <v>6</v>
      </c>
      <c r="Z418">
        <f t="shared" si="121"/>
        <v>28009</v>
      </c>
      <c r="AA418">
        <f t="shared" si="122"/>
        <v>65399</v>
      </c>
      <c r="AB418">
        <f t="shared" si="123"/>
        <v>-5321</v>
      </c>
      <c r="AC418">
        <f t="shared" si="124"/>
        <v>1982</v>
      </c>
      <c r="AD418">
        <f t="shared" si="125"/>
        <v>-62</v>
      </c>
      <c r="AE418">
        <f t="shared" si="126"/>
        <v>784</v>
      </c>
      <c r="AF418">
        <f t="shared" si="127"/>
        <v>2</v>
      </c>
      <c r="AG418">
        <f t="shared" si="128"/>
        <v>0.33333333333333331</v>
      </c>
      <c r="AH418">
        <f t="shared" si="129"/>
        <v>90361</v>
      </c>
      <c r="AI418">
        <f t="shared" si="130"/>
        <v>63136</v>
      </c>
      <c r="AJ418">
        <f t="shared" si="131"/>
        <v>0</v>
      </c>
      <c r="AK418">
        <f t="shared" si="132"/>
        <v>0</v>
      </c>
      <c r="AL418">
        <f t="shared" si="133"/>
        <v>0</v>
      </c>
      <c r="AM418">
        <f t="shared" si="134"/>
        <v>0</v>
      </c>
      <c r="AN418">
        <f t="shared" si="135"/>
        <v>0</v>
      </c>
      <c r="AO418">
        <f t="shared" si="136"/>
        <v>0</v>
      </c>
      <c r="AP418">
        <f t="shared" si="137"/>
        <v>0</v>
      </c>
      <c r="AQ418">
        <f t="shared" si="138"/>
        <v>0</v>
      </c>
      <c r="AR418">
        <f t="shared" si="139"/>
        <v>0</v>
      </c>
    </row>
    <row r="419" spans="1:44" x14ac:dyDescent="0.3">
      <c r="A419" s="2" t="s">
        <v>461</v>
      </c>
      <c r="B419" s="3">
        <v>30000</v>
      </c>
      <c r="C419" s="2">
        <v>2</v>
      </c>
      <c r="D419" s="2">
        <v>2</v>
      </c>
      <c r="E419" s="2">
        <v>2</v>
      </c>
      <c r="F419" s="2">
        <v>21</v>
      </c>
      <c r="G419" s="2">
        <v>-1</v>
      </c>
      <c r="H419" s="2">
        <v>-1</v>
      </c>
      <c r="I419" s="2">
        <v>0</v>
      </c>
      <c r="J419" s="2">
        <v>0</v>
      </c>
      <c r="K419" s="2">
        <v>-1</v>
      </c>
      <c r="L419" s="2">
        <v>-1</v>
      </c>
      <c r="M419" s="3">
        <v>290</v>
      </c>
      <c r="N419" s="3">
        <v>12115</v>
      </c>
      <c r="O419" s="3">
        <v>11306</v>
      </c>
      <c r="P419" s="3">
        <v>3562</v>
      </c>
      <c r="Q419" s="3">
        <v>1621</v>
      </c>
      <c r="R419" s="3">
        <v>1307</v>
      </c>
      <c r="S419" s="3">
        <v>20002</v>
      </c>
      <c r="T419" s="3">
        <v>1101</v>
      </c>
      <c r="U419" s="3">
        <v>1</v>
      </c>
      <c r="V419" s="3">
        <v>1724</v>
      </c>
      <c r="W419" s="3">
        <v>1408</v>
      </c>
      <c r="X419">
        <v>0</v>
      </c>
      <c r="Y419">
        <f t="shared" si="140"/>
        <v>6</v>
      </c>
      <c r="Z419">
        <f t="shared" si="121"/>
        <v>-19712</v>
      </c>
      <c r="AA419">
        <f t="shared" si="122"/>
        <v>11014</v>
      </c>
      <c r="AB419">
        <f t="shared" si="123"/>
        <v>11305</v>
      </c>
      <c r="AC419">
        <f t="shared" si="124"/>
        <v>1838</v>
      </c>
      <c r="AD419">
        <f t="shared" si="125"/>
        <v>213</v>
      </c>
      <c r="AE419">
        <f t="shared" si="126"/>
        <v>1307</v>
      </c>
      <c r="AF419">
        <f t="shared" si="127"/>
        <v>1</v>
      </c>
      <c r="AG419">
        <f t="shared" si="128"/>
        <v>0.16666666666666666</v>
      </c>
      <c r="AH419">
        <f t="shared" si="129"/>
        <v>-1017</v>
      </c>
      <c r="AI419">
        <f t="shared" si="130"/>
        <v>20002</v>
      </c>
      <c r="AJ419">
        <f t="shared" si="131"/>
        <v>0</v>
      </c>
      <c r="AK419">
        <f t="shared" si="132"/>
        <v>0</v>
      </c>
      <c r="AL419">
        <f t="shared" si="133"/>
        <v>0</v>
      </c>
      <c r="AM419">
        <f t="shared" si="134"/>
        <v>0</v>
      </c>
      <c r="AN419">
        <f t="shared" si="135"/>
        <v>0</v>
      </c>
      <c r="AO419">
        <f t="shared" si="136"/>
        <v>0</v>
      </c>
      <c r="AP419">
        <f t="shared" si="137"/>
        <v>0</v>
      </c>
      <c r="AQ419">
        <f t="shared" si="138"/>
        <v>0</v>
      </c>
      <c r="AR419">
        <f t="shared" si="139"/>
        <v>1</v>
      </c>
    </row>
    <row r="420" spans="1:44" x14ac:dyDescent="0.3">
      <c r="A420" s="2" t="s">
        <v>462</v>
      </c>
      <c r="B420" s="3">
        <v>80000</v>
      </c>
      <c r="C420" s="2">
        <v>2</v>
      </c>
      <c r="D420" s="2">
        <v>1</v>
      </c>
      <c r="E420" s="2">
        <v>2</v>
      </c>
      <c r="F420" s="2">
        <v>23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3">
        <v>24215</v>
      </c>
      <c r="N420" s="3">
        <v>30798</v>
      </c>
      <c r="O420" s="3">
        <v>30350</v>
      </c>
      <c r="P420" s="3">
        <v>32469</v>
      </c>
      <c r="Q420" s="3">
        <v>32663</v>
      </c>
      <c r="R420" s="3">
        <v>34909</v>
      </c>
      <c r="S420" s="3">
        <v>10000</v>
      </c>
      <c r="T420" s="3">
        <v>2000</v>
      </c>
      <c r="U420" s="3">
        <v>2500</v>
      </c>
      <c r="V420" s="3">
        <v>2000</v>
      </c>
      <c r="W420" s="3">
        <v>3000</v>
      </c>
      <c r="X420">
        <v>1000</v>
      </c>
      <c r="Y420">
        <f t="shared" si="140"/>
        <v>6</v>
      </c>
      <c r="Z420">
        <f t="shared" si="121"/>
        <v>14215</v>
      </c>
      <c r="AA420">
        <f t="shared" si="122"/>
        <v>28798</v>
      </c>
      <c r="AB420">
        <f t="shared" si="123"/>
        <v>27850</v>
      </c>
      <c r="AC420">
        <f t="shared" si="124"/>
        <v>30469</v>
      </c>
      <c r="AD420">
        <f t="shared" si="125"/>
        <v>29663</v>
      </c>
      <c r="AE420">
        <f t="shared" si="126"/>
        <v>33909</v>
      </c>
      <c r="AF420">
        <f t="shared" si="127"/>
        <v>0</v>
      </c>
      <c r="AG420">
        <f t="shared" si="128"/>
        <v>0</v>
      </c>
      <c r="AH420">
        <f t="shared" si="129"/>
        <v>-10694</v>
      </c>
      <c r="AI420">
        <f t="shared" si="130"/>
        <v>9000</v>
      </c>
      <c r="AJ420">
        <f t="shared" si="131"/>
        <v>0</v>
      </c>
      <c r="AK420">
        <f t="shared" si="132"/>
        <v>0</v>
      </c>
      <c r="AL420">
        <f t="shared" si="133"/>
        <v>0</v>
      </c>
      <c r="AM420">
        <f t="shared" si="134"/>
        <v>0</v>
      </c>
      <c r="AN420">
        <f t="shared" si="135"/>
        <v>0</v>
      </c>
      <c r="AO420">
        <f t="shared" si="136"/>
        <v>0</v>
      </c>
      <c r="AP420">
        <f t="shared" si="137"/>
        <v>0</v>
      </c>
      <c r="AQ420">
        <f t="shared" si="138"/>
        <v>0</v>
      </c>
      <c r="AR420">
        <f t="shared" si="139"/>
        <v>0</v>
      </c>
    </row>
    <row r="421" spans="1:44" x14ac:dyDescent="0.3">
      <c r="A421" s="2" t="s">
        <v>463</v>
      </c>
      <c r="B421" s="3">
        <v>210000</v>
      </c>
      <c r="C421" s="2">
        <v>1</v>
      </c>
      <c r="D421" s="2">
        <v>2</v>
      </c>
      <c r="E421" s="2">
        <v>2</v>
      </c>
      <c r="F421" s="2">
        <v>26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3">
        <v>206714</v>
      </c>
      <c r="N421" s="3">
        <v>197252</v>
      </c>
      <c r="O421" s="3">
        <v>140440</v>
      </c>
      <c r="P421" s="3">
        <v>122678</v>
      </c>
      <c r="Q421" s="3">
        <v>120215</v>
      </c>
      <c r="R421" s="3">
        <v>112973</v>
      </c>
      <c r="S421" s="3">
        <v>7868</v>
      </c>
      <c r="T421" s="3">
        <v>5000</v>
      </c>
      <c r="U421" s="3">
        <v>5004</v>
      </c>
      <c r="V421" s="3">
        <v>4500</v>
      </c>
      <c r="W421" s="3">
        <v>3950</v>
      </c>
      <c r="X421">
        <v>3800</v>
      </c>
      <c r="Y421">
        <f t="shared" si="140"/>
        <v>6</v>
      </c>
      <c r="Z421">
        <f t="shared" si="121"/>
        <v>198846</v>
      </c>
      <c r="AA421">
        <f t="shared" si="122"/>
        <v>192252</v>
      </c>
      <c r="AB421">
        <f t="shared" si="123"/>
        <v>135436</v>
      </c>
      <c r="AC421">
        <f t="shared" si="124"/>
        <v>118178</v>
      </c>
      <c r="AD421">
        <f t="shared" si="125"/>
        <v>116265</v>
      </c>
      <c r="AE421">
        <f t="shared" si="126"/>
        <v>109173</v>
      </c>
      <c r="AF421">
        <f t="shared" si="127"/>
        <v>0</v>
      </c>
      <c r="AG421">
        <f t="shared" si="128"/>
        <v>0</v>
      </c>
      <c r="AH421">
        <f t="shared" si="129"/>
        <v>93741</v>
      </c>
      <c r="AI421">
        <f t="shared" si="130"/>
        <v>4068</v>
      </c>
      <c r="AJ421">
        <f t="shared" si="131"/>
        <v>0</v>
      </c>
      <c r="AK421">
        <f t="shared" si="132"/>
        <v>0</v>
      </c>
      <c r="AL421">
        <f t="shared" si="133"/>
        <v>0</v>
      </c>
      <c r="AM421">
        <f t="shared" si="134"/>
        <v>0</v>
      </c>
      <c r="AN421">
        <f t="shared" si="135"/>
        <v>0</v>
      </c>
      <c r="AO421">
        <f t="shared" si="136"/>
        <v>0</v>
      </c>
      <c r="AP421">
        <f t="shared" si="137"/>
        <v>0</v>
      </c>
      <c r="AQ421">
        <f t="shared" si="138"/>
        <v>0</v>
      </c>
      <c r="AR421">
        <f t="shared" si="139"/>
        <v>0</v>
      </c>
    </row>
    <row r="422" spans="1:44" x14ac:dyDescent="0.3">
      <c r="A422" s="2" t="s">
        <v>464</v>
      </c>
      <c r="B422" s="3">
        <v>90000</v>
      </c>
      <c r="C422" s="2">
        <v>1</v>
      </c>
      <c r="D422" s="2">
        <v>1</v>
      </c>
      <c r="E422" s="2">
        <v>1</v>
      </c>
      <c r="F422" s="2">
        <v>34</v>
      </c>
      <c r="G422" s="2">
        <v>2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3">
        <v>54933</v>
      </c>
      <c r="N422" s="3">
        <v>55460</v>
      </c>
      <c r="O422" s="3">
        <v>56599</v>
      </c>
      <c r="P422" s="3">
        <v>58155</v>
      </c>
      <c r="Q422" s="3">
        <v>60058</v>
      </c>
      <c r="R422" s="3">
        <v>61250</v>
      </c>
      <c r="S422" s="3">
        <v>2009</v>
      </c>
      <c r="T422" s="3">
        <v>2057</v>
      </c>
      <c r="U422" s="3">
        <v>2500</v>
      </c>
      <c r="V422" s="3">
        <v>3000</v>
      </c>
      <c r="W422" s="3">
        <v>2189</v>
      </c>
      <c r="X422">
        <v>2282</v>
      </c>
      <c r="Y422">
        <f t="shared" si="140"/>
        <v>6</v>
      </c>
      <c r="Z422">
        <f t="shared" si="121"/>
        <v>52924</v>
      </c>
      <c r="AA422">
        <f t="shared" si="122"/>
        <v>53403</v>
      </c>
      <c r="AB422">
        <f t="shared" si="123"/>
        <v>54099</v>
      </c>
      <c r="AC422">
        <f t="shared" si="124"/>
        <v>55155</v>
      </c>
      <c r="AD422">
        <f t="shared" si="125"/>
        <v>57869</v>
      </c>
      <c r="AE422">
        <f t="shared" si="126"/>
        <v>58968</v>
      </c>
      <c r="AF422">
        <f t="shared" si="127"/>
        <v>0</v>
      </c>
      <c r="AG422">
        <f t="shared" si="128"/>
        <v>0</v>
      </c>
      <c r="AH422">
        <f t="shared" si="129"/>
        <v>-6317</v>
      </c>
      <c r="AI422">
        <f t="shared" si="130"/>
        <v>-273</v>
      </c>
      <c r="AJ422">
        <f t="shared" si="131"/>
        <v>2</v>
      </c>
      <c r="AK422">
        <f t="shared" si="132"/>
        <v>0</v>
      </c>
      <c r="AL422">
        <f t="shared" si="133"/>
        <v>0</v>
      </c>
      <c r="AM422">
        <f t="shared" si="134"/>
        <v>0</v>
      </c>
      <c r="AN422">
        <f t="shared" si="135"/>
        <v>0</v>
      </c>
      <c r="AO422">
        <f t="shared" si="136"/>
        <v>0</v>
      </c>
      <c r="AP422">
        <f t="shared" si="137"/>
        <v>2</v>
      </c>
      <c r="AQ422">
        <f t="shared" si="138"/>
        <v>0.33333333333333331</v>
      </c>
      <c r="AR422">
        <f t="shared" si="139"/>
        <v>0</v>
      </c>
    </row>
    <row r="423" spans="1:44" x14ac:dyDescent="0.3">
      <c r="A423" s="2" t="s">
        <v>465</v>
      </c>
      <c r="B423" s="3">
        <v>20000</v>
      </c>
      <c r="C423" s="2">
        <v>2</v>
      </c>
      <c r="D423" s="2">
        <v>2</v>
      </c>
      <c r="E423" s="2">
        <v>2</v>
      </c>
      <c r="F423" s="2">
        <v>39</v>
      </c>
      <c r="G423" s="2">
        <v>4</v>
      </c>
      <c r="H423" s="2">
        <v>3</v>
      </c>
      <c r="I423" s="2">
        <v>2</v>
      </c>
      <c r="J423" s="2">
        <v>0</v>
      </c>
      <c r="K423" s="2">
        <v>0</v>
      </c>
      <c r="L423" s="2">
        <v>0</v>
      </c>
      <c r="M423" s="3">
        <v>11553</v>
      </c>
      <c r="N423" s="3">
        <v>11081</v>
      </c>
      <c r="O423" s="3">
        <v>11021</v>
      </c>
      <c r="P423" s="3">
        <v>11240</v>
      </c>
      <c r="Q423" s="3">
        <v>11476</v>
      </c>
      <c r="R423" s="3">
        <v>11708</v>
      </c>
      <c r="S423" s="3">
        <v>0</v>
      </c>
      <c r="T423" s="3">
        <v>420</v>
      </c>
      <c r="U423" s="3">
        <v>402</v>
      </c>
      <c r="V423" s="3">
        <v>417</v>
      </c>
      <c r="W423" s="3">
        <v>423</v>
      </c>
      <c r="X423">
        <v>1472</v>
      </c>
      <c r="Y423">
        <f t="shared" si="140"/>
        <v>6</v>
      </c>
      <c r="Z423">
        <f t="shared" si="121"/>
        <v>11553</v>
      </c>
      <c r="AA423">
        <f t="shared" si="122"/>
        <v>10661</v>
      </c>
      <c r="AB423">
        <f t="shared" si="123"/>
        <v>10619</v>
      </c>
      <c r="AC423">
        <f t="shared" si="124"/>
        <v>10823</v>
      </c>
      <c r="AD423">
        <f t="shared" si="125"/>
        <v>11053</v>
      </c>
      <c r="AE423">
        <f t="shared" si="126"/>
        <v>10236</v>
      </c>
      <c r="AF423">
        <f t="shared" si="127"/>
        <v>0</v>
      </c>
      <c r="AG423">
        <f t="shared" si="128"/>
        <v>0</v>
      </c>
      <c r="AH423">
        <f t="shared" si="129"/>
        <v>-155</v>
      </c>
      <c r="AI423">
        <f t="shared" si="130"/>
        <v>-1472</v>
      </c>
      <c r="AJ423">
        <f t="shared" si="131"/>
        <v>4</v>
      </c>
      <c r="AK423">
        <f t="shared" si="132"/>
        <v>3</v>
      </c>
      <c r="AL423">
        <f t="shared" si="133"/>
        <v>2</v>
      </c>
      <c r="AM423">
        <f t="shared" si="134"/>
        <v>0</v>
      </c>
      <c r="AN423">
        <f t="shared" si="135"/>
        <v>0</v>
      </c>
      <c r="AO423">
        <f t="shared" si="136"/>
        <v>0</v>
      </c>
      <c r="AP423">
        <f t="shared" si="137"/>
        <v>9</v>
      </c>
      <c r="AQ423">
        <f t="shared" si="138"/>
        <v>1.5</v>
      </c>
      <c r="AR423">
        <f t="shared" si="139"/>
        <v>0</v>
      </c>
    </row>
    <row r="424" spans="1:44" x14ac:dyDescent="0.3">
      <c r="A424" s="2" t="s">
        <v>466</v>
      </c>
      <c r="B424" s="3">
        <v>210000</v>
      </c>
      <c r="C424" s="2">
        <v>2</v>
      </c>
      <c r="D424" s="2">
        <v>1</v>
      </c>
      <c r="E424" s="2">
        <v>2</v>
      </c>
      <c r="F424" s="2">
        <v>27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-1</v>
      </c>
      <c r="M424" s="3">
        <v>99050</v>
      </c>
      <c r="N424" s="3">
        <v>17924</v>
      </c>
      <c r="O424" s="3">
        <v>19123</v>
      </c>
      <c r="P424" s="3">
        <v>20650</v>
      </c>
      <c r="Q424" s="3">
        <v>0</v>
      </c>
      <c r="R424" s="3">
        <v>1136</v>
      </c>
      <c r="S424" s="3">
        <v>1301</v>
      </c>
      <c r="T424" s="3">
        <v>1500</v>
      </c>
      <c r="U424" s="3">
        <v>2000</v>
      </c>
      <c r="V424" s="3">
        <v>0</v>
      </c>
      <c r="W424" s="3">
        <v>1136</v>
      </c>
      <c r="X424">
        <v>67412</v>
      </c>
      <c r="Y424">
        <f t="shared" si="140"/>
        <v>5</v>
      </c>
      <c r="Z424">
        <f t="shared" si="121"/>
        <v>97749</v>
      </c>
      <c r="AA424">
        <f t="shared" si="122"/>
        <v>16424</v>
      </c>
      <c r="AB424">
        <f t="shared" si="123"/>
        <v>17123</v>
      </c>
      <c r="AC424">
        <f t="shared" si="124"/>
        <v>20650</v>
      </c>
      <c r="AD424">
        <f t="shared" si="125"/>
        <v>-1136</v>
      </c>
      <c r="AE424">
        <f t="shared" si="126"/>
        <v>-66276</v>
      </c>
      <c r="AF424">
        <f t="shared" si="127"/>
        <v>2</v>
      </c>
      <c r="AG424">
        <f t="shared" si="128"/>
        <v>0.4</v>
      </c>
      <c r="AH424">
        <f t="shared" si="129"/>
        <v>97914</v>
      </c>
      <c r="AI424">
        <f t="shared" si="130"/>
        <v>-66111</v>
      </c>
      <c r="AJ424">
        <f t="shared" si="131"/>
        <v>0</v>
      </c>
      <c r="AK424">
        <f t="shared" si="132"/>
        <v>0</v>
      </c>
      <c r="AL424">
        <f t="shared" si="133"/>
        <v>0</v>
      </c>
      <c r="AM424">
        <f t="shared" si="134"/>
        <v>0</v>
      </c>
      <c r="AN424">
        <f t="shared" si="135"/>
        <v>0</v>
      </c>
      <c r="AO424">
        <f t="shared" si="136"/>
        <v>0</v>
      </c>
      <c r="AP424">
        <f t="shared" si="137"/>
        <v>0</v>
      </c>
      <c r="AQ424">
        <f t="shared" si="138"/>
        <v>0</v>
      </c>
      <c r="AR424">
        <f t="shared" si="139"/>
        <v>0</v>
      </c>
    </row>
    <row r="425" spans="1:44" x14ac:dyDescent="0.3">
      <c r="A425" s="2" t="s">
        <v>467</v>
      </c>
      <c r="B425" s="3">
        <v>70000</v>
      </c>
      <c r="C425" s="2">
        <v>1</v>
      </c>
      <c r="D425" s="2">
        <v>3</v>
      </c>
      <c r="E425" s="2">
        <v>1</v>
      </c>
      <c r="F425" s="2">
        <v>42</v>
      </c>
      <c r="G425" s="2">
        <v>0</v>
      </c>
      <c r="H425" s="2">
        <v>0</v>
      </c>
      <c r="I425" s="2">
        <v>2</v>
      </c>
      <c r="J425" s="2">
        <v>2</v>
      </c>
      <c r="K425" s="2">
        <v>2</v>
      </c>
      <c r="L425" s="2">
        <v>2</v>
      </c>
      <c r="M425" s="3">
        <v>26550</v>
      </c>
      <c r="N425" s="3">
        <v>28208</v>
      </c>
      <c r="O425" s="3">
        <v>28642</v>
      </c>
      <c r="P425" s="3">
        <v>30670</v>
      </c>
      <c r="Q425" s="3">
        <v>31133</v>
      </c>
      <c r="R425" s="3">
        <v>31965</v>
      </c>
      <c r="S425" s="3">
        <v>2400</v>
      </c>
      <c r="T425" s="3">
        <v>1200</v>
      </c>
      <c r="U425" s="3">
        <v>2820</v>
      </c>
      <c r="V425" s="3">
        <v>1100</v>
      </c>
      <c r="W425" s="3">
        <v>1500</v>
      </c>
      <c r="X425">
        <v>1300</v>
      </c>
      <c r="Y425">
        <f t="shared" si="140"/>
        <v>6</v>
      </c>
      <c r="Z425">
        <f t="shared" si="121"/>
        <v>24150</v>
      </c>
      <c r="AA425">
        <f t="shared" si="122"/>
        <v>27008</v>
      </c>
      <c r="AB425">
        <f t="shared" si="123"/>
        <v>25822</v>
      </c>
      <c r="AC425">
        <f t="shared" si="124"/>
        <v>29570</v>
      </c>
      <c r="AD425">
        <f t="shared" si="125"/>
        <v>29633</v>
      </c>
      <c r="AE425">
        <f t="shared" si="126"/>
        <v>30665</v>
      </c>
      <c r="AF425">
        <f t="shared" si="127"/>
        <v>0</v>
      </c>
      <c r="AG425">
        <f t="shared" si="128"/>
        <v>0</v>
      </c>
      <c r="AH425">
        <f t="shared" si="129"/>
        <v>-5415</v>
      </c>
      <c r="AI425">
        <f t="shared" si="130"/>
        <v>1100</v>
      </c>
      <c r="AJ425">
        <f t="shared" si="131"/>
        <v>0</v>
      </c>
      <c r="AK425">
        <f t="shared" si="132"/>
        <v>0</v>
      </c>
      <c r="AL425">
        <f t="shared" si="133"/>
        <v>2</v>
      </c>
      <c r="AM425">
        <f t="shared" si="134"/>
        <v>2</v>
      </c>
      <c r="AN425">
        <f t="shared" si="135"/>
        <v>2</v>
      </c>
      <c r="AO425">
        <f t="shared" si="136"/>
        <v>2</v>
      </c>
      <c r="AP425">
        <f t="shared" si="137"/>
        <v>8</v>
      </c>
      <c r="AQ425">
        <f t="shared" si="138"/>
        <v>1.3333333333333333</v>
      </c>
      <c r="AR425">
        <f t="shared" si="139"/>
        <v>0</v>
      </c>
    </row>
    <row r="426" spans="1:44" x14ac:dyDescent="0.3">
      <c r="A426" s="2" t="s">
        <v>468</v>
      </c>
      <c r="B426" s="3">
        <v>130000</v>
      </c>
      <c r="C426" s="2">
        <v>2</v>
      </c>
      <c r="D426" s="2">
        <v>2</v>
      </c>
      <c r="E426" s="2">
        <v>2</v>
      </c>
      <c r="F426" s="2">
        <v>31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3">
        <v>80533</v>
      </c>
      <c r="N426" s="3">
        <v>42126</v>
      </c>
      <c r="O426" s="3">
        <v>44370</v>
      </c>
      <c r="P426" s="3">
        <v>85115</v>
      </c>
      <c r="Q426" s="3">
        <v>69011</v>
      </c>
      <c r="R426" s="3">
        <v>70460</v>
      </c>
      <c r="S426" s="3">
        <v>1816</v>
      </c>
      <c r="T426" s="3">
        <v>3060</v>
      </c>
      <c r="U426" s="3">
        <v>69000</v>
      </c>
      <c r="V426" s="3">
        <v>2578</v>
      </c>
      <c r="W426" s="3">
        <v>2671</v>
      </c>
      <c r="X426">
        <v>2888</v>
      </c>
      <c r="Y426">
        <f t="shared" si="140"/>
        <v>6</v>
      </c>
      <c r="Z426">
        <f t="shared" si="121"/>
        <v>78717</v>
      </c>
      <c r="AA426">
        <f t="shared" si="122"/>
        <v>39066</v>
      </c>
      <c r="AB426">
        <f t="shared" si="123"/>
        <v>-24630</v>
      </c>
      <c r="AC426">
        <f t="shared" si="124"/>
        <v>82537</v>
      </c>
      <c r="AD426">
        <f t="shared" si="125"/>
        <v>66340</v>
      </c>
      <c r="AE426">
        <f t="shared" si="126"/>
        <v>67572</v>
      </c>
      <c r="AF426">
        <f t="shared" si="127"/>
        <v>1</v>
      </c>
      <c r="AG426">
        <f t="shared" si="128"/>
        <v>0.16666666666666666</v>
      </c>
      <c r="AH426">
        <f t="shared" si="129"/>
        <v>10073</v>
      </c>
      <c r="AI426">
        <f t="shared" si="130"/>
        <v>-1072</v>
      </c>
      <c r="AJ426">
        <f t="shared" si="131"/>
        <v>0</v>
      </c>
      <c r="AK426">
        <f t="shared" si="132"/>
        <v>0</v>
      </c>
      <c r="AL426">
        <f t="shared" si="133"/>
        <v>0</v>
      </c>
      <c r="AM426">
        <f t="shared" si="134"/>
        <v>0</v>
      </c>
      <c r="AN426">
        <f t="shared" si="135"/>
        <v>0</v>
      </c>
      <c r="AO426">
        <f t="shared" si="136"/>
        <v>0</v>
      </c>
      <c r="AP426">
        <f t="shared" si="137"/>
        <v>0</v>
      </c>
      <c r="AQ426">
        <f t="shared" si="138"/>
        <v>0</v>
      </c>
      <c r="AR426">
        <f t="shared" si="139"/>
        <v>0</v>
      </c>
    </row>
    <row r="427" spans="1:44" x14ac:dyDescent="0.3">
      <c r="A427" s="2" t="s">
        <v>469</v>
      </c>
      <c r="B427" s="3">
        <v>200000</v>
      </c>
      <c r="C427" s="2">
        <v>2</v>
      </c>
      <c r="D427" s="2">
        <v>3</v>
      </c>
      <c r="E427" s="2">
        <v>1</v>
      </c>
      <c r="F427" s="2">
        <v>50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3">
        <v>141886</v>
      </c>
      <c r="N427" s="3">
        <v>141771</v>
      </c>
      <c r="O427" s="3">
        <v>141129</v>
      </c>
      <c r="P427" s="3">
        <v>134295</v>
      </c>
      <c r="Q427" s="3">
        <v>135962</v>
      </c>
      <c r="R427" s="3">
        <v>112870</v>
      </c>
      <c r="S427" s="3">
        <v>7000</v>
      </c>
      <c r="T427" s="3">
        <v>8000</v>
      </c>
      <c r="U427" s="3">
        <v>4100</v>
      </c>
      <c r="V427" s="3">
        <v>4200</v>
      </c>
      <c r="W427" s="3">
        <v>4300</v>
      </c>
      <c r="X427">
        <v>4500</v>
      </c>
      <c r="Y427">
        <f t="shared" si="140"/>
        <v>6</v>
      </c>
      <c r="Z427">
        <f t="shared" si="121"/>
        <v>134886</v>
      </c>
      <c r="AA427">
        <f t="shared" si="122"/>
        <v>133771</v>
      </c>
      <c r="AB427">
        <f t="shared" si="123"/>
        <v>137029</v>
      </c>
      <c r="AC427">
        <f t="shared" si="124"/>
        <v>130095</v>
      </c>
      <c r="AD427">
        <f t="shared" si="125"/>
        <v>131662</v>
      </c>
      <c r="AE427">
        <f t="shared" si="126"/>
        <v>108370</v>
      </c>
      <c r="AF427">
        <f t="shared" si="127"/>
        <v>0</v>
      </c>
      <c r="AG427">
        <f t="shared" si="128"/>
        <v>0</v>
      </c>
      <c r="AH427">
        <f t="shared" si="129"/>
        <v>29016</v>
      </c>
      <c r="AI427">
        <f t="shared" si="130"/>
        <v>2500</v>
      </c>
      <c r="AJ427">
        <f t="shared" si="131"/>
        <v>0</v>
      </c>
      <c r="AK427">
        <f t="shared" si="132"/>
        <v>0</v>
      </c>
      <c r="AL427">
        <f t="shared" si="133"/>
        <v>0</v>
      </c>
      <c r="AM427">
        <f t="shared" si="134"/>
        <v>0</v>
      </c>
      <c r="AN427">
        <f t="shared" si="135"/>
        <v>0</v>
      </c>
      <c r="AO427">
        <f t="shared" si="136"/>
        <v>0</v>
      </c>
      <c r="AP427">
        <f t="shared" si="137"/>
        <v>0</v>
      </c>
      <c r="AQ427">
        <f t="shared" si="138"/>
        <v>0</v>
      </c>
      <c r="AR427">
        <f t="shared" si="139"/>
        <v>0</v>
      </c>
    </row>
    <row r="428" spans="1:44" x14ac:dyDescent="0.3">
      <c r="A428" s="2" t="s">
        <v>470</v>
      </c>
      <c r="B428" s="3">
        <v>280000</v>
      </c>
      <c r="C428" s="2">
        <v>1</v>
      </c>
      <c r="D428" s="2">
        <v>1</v>
      </c>
      <c r="E428" s="2">
        <v>2</v>
      </c>
      <c r="F428" s="2">
        <v>31</v>
      </c>
      <c r="G428" s="2">
        <v>-1</v>
      </c>
      <c r="H428" s="2">
        <v>-1</v>
      </c>
      <c r="I428" s="2">
        <v>-2</v>
      </c>
      <c r="J428" s="2">
        <v>-1</v>
      </c>
      <c r="K428" s="2">
        <v>-1</v>
      </c>
      <c r="L428" s="2">
        <v>-1</v>
      </c>
      <c r="M428" s="3">
        <v>2158</v>
      </c>
      <c r="N428" s="3">
        <v>-2</v>
      </c>
      <c r="O428" s="3">
        <v>-2</v>
      </c>
      <c r="P428" s="3">
        <v>5823</v>
      </c>
      <c r="Q428" s="3">
        <v>2900</v>
      </c>
      <c r="R428" s="3">
        <v>42128</v>
      </c>
      <c r="S428" s="3">
        <v>0</v>
      </c>
      <c r="T428" s="3">
        <v>0</v>
      </c>
      <c r="U428" s="3">
        <v>5825</v>
      </c>
      <c r="V428" s="3">
        <v>2915</v>
      </c>
      <c r="W428" s="3">
        <v>42338</v>
      </c>
      <c r="X428">
        <v>2419</v>
      </c>
      <c r="Y428">
        <f t="shared" si="140"/>
        <v>6</v>
      </c>
      <c r="Z428">
        <f t="shared" si="121"/>
        <v>2158</v>
      </c>
      <c r="AA428">
        <f t="shared" si="122"/>
        <v>-2</v>
      </c>
      <c r="AB428">
        <f t="shared" si="123"/>
        <v>-5827</v>
      </c>
      <c r="AC428">
        <f t="shared" si="124"/>
        <v>2908</v>
      </c>
      <c r="AD428">
        <f t="shared" si="125"/>
        <v>-39438</v>
      </c>
      <c r="AE428">
        <f t="shared" si="126"/>
        <v>39709</v>
      </c>
      <c r="AF428">
        <f t="shared" si="127"/>
        <v>3</v>
      </c>
      <c r="AG428">
        <f t="shared" si="128"/>
        <v>0.5</v>
      </c>
      <c r="AH428">
        <f t="shared" si="129"/>
        <v>-39970</v>
      </c>
      <c r="AI428">
        <f t="shared" si="130"/>
        <v>-2419</v>
      </c>
      <c r="AJ428">
        <f t="shared" si="131"/>
        <v>0</v>
      </c>
      <c r="AK428">
        <f t="shared" si="132"/>
        <v>0</v>
      </c>
      <c r="AL428">
        <f t="shared" si="133"/>
        <v>0</v>
      </c>
      <c r="AM428">
        <f t="shared" si="134"/>
        <v>0</v>
      </c>
      <c r="AN428">
        <f t="shared" si="135"/>
        <v>0</v>
      </c>
      <c r="AO428">
        <f t="shared" si="136"/>
        <v>0</v>
      </c>
      <c r="AP428">
        <f t="shared" si="137"/>
        <v>0</v>
      </c>
      <c r="AQ428">
        <f t="shared" si="138"/>
        <v>0</v>
      </c>
      <c r="AR428">
        <f t="shared" si="139"/>
        <v>1</v>
      </c>
    </row>
    <row r="429" spans="1:44" x14ac:dyDescent="0.3">
      <c r="A429" s="2" t="s">
        <v>471</v>
      </c>
      <c r="B429" s="3">
        <v>150000</v>
      </c>
      <c r="C429" s="2">
        <v>1</v>
      </c>
      <c r="D429" s="2">
        <v>4</v>
      </c>
      <c r="E429" s="2">
        <v>1</v>
      </c>
      <c r="F429" s="2">
        <v>41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3">
        <v>78354</v>
      </c>
      <c r="N429" s="3">
        <v>69250</v>
      </c>
      <c r="O429" s="3">
        <v>69790</v>
      </c>
      <c r="P429" s="3">
        <v>71535</v>
      </c>
      <c r="Q429" s="3">
        <v>73131</v>
      </c>
      <c r="R429" s="3">
        <v>72502</v>
      </c>
      <c r="S429" s="3">
        <v>2507</v>
      </c>
      <c r="T429" s="3">
        <v>3001</v>
      </c>
      <c r="U429" s="3">
        <v>3001</v>
      </c>
      <c r="V429" s="3">
        <v>3013</v>
      </c>
      <c r="W429" s="3">
        <v>3133</v>
      </c>
      <c r="X429">
        <v>3000</v>
      </c>
      <c r="Y429">
        <f t="shared" si="140"/>
        <v>6</v>
      </c>
      <c r="Z429">
        <f t="shared" si="121"/>
        <v>75847</v>
      </c>
      <c r="AA429">
        <f t="shared" si="122"/>
        <v>66249</v>
      </c>
      <c r="AB429">
        <f t="shared" si="123"/>
        <v>66789</v>
      </c>
      <c r="AC429">
        <f t="shared" si="124"/>
        <v>68522</v>
      </c>
      <c r="AD429">
        <f t="shared" si="125"/>
        <v>69998</v>
      </c>
      <c r="AE429">
        <f t="shared" si="126"/>
        <v>69502</v>
      </c>
      <c r="AF429">
        <f t="shared" si="127"/>
        <v>0</v>
      </c>
      <c r="AG429">
        <f t="shared" si="128"/>
        <v>0</v>
      </c>
      <c r="AH429">
        <f t="shared" si="129"/>
        <v>5852</v>
      </c>
      <c r="AI429">
        <f t="shared" si="130"/>
        <v>-493</v>
      </c>
      <c r="AJ429">
        <f t="shared" si="131"/>
        <v>0</v>
      </c>
      <c r="AK429">
        <f t="shared" si="132"/>
        <v>0</v>
      </c>
      <c r="AL429">
        <f t="shared" si="133"/>
        <v>0</v>
      </c>
      <c r="AM429">
        <f t="shared" si="134"/>
        <v>0</v>
      </c>
      <c r="AN429">
        <f t="shared" si="135"/>
        <v>0</v>
      </c>
      <c r="AO429">
        <f t="shared" si="136"/>
        <v>0</v>
      </c>
      <c r="AP429">
        <f t="shared" si="137"/>
        <v>0</v>
      </c>
      <c r="AQ429">
        <f t="shared" si="138"/>
        <v>0</v>
      </c>
      <c r="AR429">
        <f t="shared" si="139"/>
        <v>0</v>
      </c>
    </row>
    <row r="430" spans="1:44" x14ac:dyDescent="0.3">
      <c r="A430" s="2" t="s">
        <v>472</v>
      </c>
      <c r="B430" s="3">
        <v>270000</v>
      </c>
      <c r="C430" s="2">
        <v>2</v>
      </c>
      <c r="D430" s="2">
        <v>1</v>
      </c>
      <c r="E430" s="2">
        <v>2</v>
      </c>
      <c r="F430" s="2">
        <v>29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3">
        <v>125120</v>
      </c>
      <c r="N430" s="3">
        <v>102046</v>
      </c>
      <c r="O430" s="3">
        <v>91426</v>
      </c>
      <c r="P430" s="3">
        <v>93262</v>
      </c>
      <c r="Q430" s="3">
        <v>96104</v>
      </c>
      <c r="R430" s="3">
        <v>98374</v>
      </c>
      <c r="S430" s="3">
        <v>4000</v>
      </c>
      <c r="T430" s="3">
        <v>2969</v>
      </c>
      <c r="U430" s="3">
        <v>3000</v>
      </c>
      <c r="V430" s="3">
        <v>4000</v>
      </c>
      <c r="W430" s="3">
        <v>3500</v>
      </c>
      <c r="X430">
        <v>3450</v>
      </c>
      <c r="Y430">
        <f t="shared" si="140"/>
        <v>6</v>
      </c>
      <c r="Z430">
        <f t="shared" si="121"/>
        <v>121120</v>
      </c>
      <c r="AA430">
        <f t="shared" si="122"/>
        <v>99077</v>
      </c>
      <c r="AB430">
        <f t="shared" si="123"/>
        <v>88426</v>
      </c>
      <c r="AC430">
        <f t="shared" si="124"/>
        <v>89262</v>
      </c>
      <c r="AD430">
        <f t="shared" si="125"/>
        <v>92604</v>
      </c>
      <c r="AE430">
        <f t="shared" si="126"/>
        <v>94924</v>
      </c>
      <c r="AF430">
        <f t="shared" si="127"/>
        <v>0</v>
      </c>
      <c r="AG430">
        <f t="shared" si="128"/>
        <v>0</v>
      </c>
      <c r="AH430">
        <f t="shared" si="129"/>
        <v>26746</v>
      </c>
      <c r="AI430">
        <f t="shared" si="130"/>
        <v>550</v>
      </c>
      <c r="AJ430">
        <f t="shared" si="131"/>
        <v>0</v>
      </c>
      <c r="AK430">
        <f t="shared" si="132"/>
        <v>0</v>
      </c>
      <c r="AL430">
        <f t="shared" si="133"/>
        <v>0</v>
      </c>
      <c r="AM430">
        <f t="shared" si="134"/>
        <v>0</v>
      </c>
      <c r="AN430">
        <f t="shared" si="135"/>
        <v>0</v>
      </c>
      <c r="AO430">
        <f t="shared" si="136"/>
        <v>0</v>
      </c>
      <c r="AP430">
        <f t="shared" si="137"/>
        <v>0</v>
      </c>
      <c r="AQ430">
        <f t="shared" si="138"/>
        <v>0</v>
      </c>
      <c r="AR430">
        <f t="shared" si="139"/>
        <v>0</v>
      </c>
    </row>
    <row r="431" spans="1:44" x14ac:dyDescent="0.3">
      <c r="A431" s="2" t="s">
        <v>473</v>
      </c>
      <c r="B431" s="3">
        <v>50000</v>
      </c>
      <c r="C431" s="2">
        <v>2</v>
      </c>
      <c r="D431" s="2">
        <v>2</v>
      </c>
      <c r="E431" s="2">
        <v>2</v>
      </c>
      <c r="F431" s="2">
        <v>24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3">
        <v>16090</v>
      </c>
      <c r="N431" s="3">
        <v>50912</v>
      </c>
      <c r="O431" s="3">
        <v>34027</v>
      </c>
      <c r="P431" s="3">
        <v>9568</v>
      </c>
      <c r="Q431" s="3">
        <v>9913</v>
      </c>
      <c r="R431" s="3">
        <v>10132</v>
      </c>
      <c r="S431" s="3">
        <v>36027</v>
      </c>
      <c r="T431" s="3">
        <v>1807</v>
      </c>
      <c r="U431" s="3">
        <v>1000</v>
      </c>
      <c r="V431" s="3">
        <v>500</v>
      </c>
      <c r="W431" s="3">
        <v>400</v>
      </c>
      <c r="X431">
        <v>500</v>
      </c>
      <c r="Y431">
        <f t="shared" si="140"/>
        <v>6</v>
      </c>
      <c r="Z431">
        <f t="shared" si="121"/>
        <v>-19937</v>
      </c>
      <c r="AA431">
        <f t="shared" si="122"/>
        <v>49105</v>
      </c>
      <c r="AB431">
        <f t="shared" si="123"/>
        <v>33027</v>
      </c>
      <c r="AC431">
        <f t="shared" si="124"/>
        <v>9068</v>
      </c>
      <c r="AD431">
        <f t="shared" si="125"/>
        <v>9513</v>
      </c>
      <c r="AE431">
        <f t="shared" si="126"/>
        <v>9632</v>
      </c>
      <c r="AF431">
        <f t="shared" si="127"/>
        <v>1</v>
      </c>
      <c r="AG431">
        <f t="shared" si="128"/>
        <v>0.16666666666666666</v>
      </c>
      <c r="AH431">
        <f t="shared" si="129"/>
        <v>5958</v>
      </c>
      <c r="AI431">
        <f t="shared" si="130"/>
        <v>35527</v>
      </c>
      <c r="AJ431">
        <f t="shared" si="131"/>
        <v>0</v>
      </c>
      <c r="AK431">
        <f t="shared" si="132"/>
        <v>0</v>
      </c>
      <c r="AL431">
        <f t="shared" si="133"/>
        <v>0</v>
      </c>
      <c r="AM431">
        <f t="shared" si="134"/>
        <v>0</v>
      </c>
      <c r="AN431">
        <f t="shared" si="135"/>
        <v>0</v>
      </c>
      <c r="AO431">
        <f t="shared" si="136"/>
        <v>0</v>
      </c>
      <c r="AP431">
        <f t="shared" si="137"/>
        <v>0</v>
      </c>
      <c r="AQ431">
        <f t="shared" si="138"/>
        <v>0</v>
      </c>
      <c r="AR431">
        <f t="shared" si="139"/>
        <v>0</v>
      </c>
    </row>
    <row r="432" spans="1:44" x14ac:dyDescent="0.3">
      <c r="A432" s="2" t="s">
        <v>474</v>
      </c>
      <c r="B432" s="3">
        <v>240000</v>
      </c>
      <c r="C432" s="2">
        <v>2</v>
      </c>
      <c r="D432" s="2">
        <v>2</v>
      </c>
      <c r="E432" s="2">
        <v>1</v>
      </c>
      <c r="F432" s="2">
        <v>40</v>
      </c>
      <c r="G432" s="2">
        <v>-1</v>
      </c>
      <c r="H432" s="2">
        <v>-1</v>
      </c>
      <c r="I432" s="2">
        <v>-1</v>
      </c>
      <c r="J432" s="2">
        <v>-1</v>
      </c>
      <c r="K432" s="2">
        <v>-1</v>
      </c>
      <c r="L432" s="2">
        <v>-1</v>
      </c>
      <c r="M432" s="3">
        <v>4480</v>
      </c>
      <c r="N432" s="3">
        <v>1725</v>
      </c>
      <c r="O432" s="3">
        <v>10062</v>
      </c>
      <c r="P432" s="3">
        <v>8662</v>
      </c>
      <c r="Q432" s="3">
        <v>4566</v>
      </c>
      <c r="R432" s="3">
        <v>3915</v>
      </c>
      <c r="S432" s="3">
        <v>1735</v>
      </c>
      <c r="T432" s="3">
        <v>10096</v>
      </c>
      <c r="U432" s="3">
        <v>8675</v>
      </c>
      <c r="V432" s="3">
        <v>4566</v>
      </c>
      <c r="W432" s="3">
        <v>3927</v>
      </c>
      <c r="X432">
        <v>2529</v>
      </c>
      <c r="Y432">
        <f t="shared" si="140"/>
        <v>6</v>
      </c>
      <c r="Z432">
        <f t="shared" si="121"/>
        <v>2745</v>
      </c>
      <c r="AA432">
        <f t="shared" si="122"/>
        <v>-8371</v>
      </c>
      <c r="AB432">
        <f t="shared" si="123"/>
        <v>1387</v>
      </c>
      <c r="AC432">
        <f t="shared" si="124"/>
        <v>4096</v>
      </c>
      <c r="AD432">
        <f t="shared" si="125"/>
        <v>639</v>
      </c>
      <c r="AE432">
        <f t="shared" si="126"/>
        <v>1386</v>
      </c>
      <c r="AF432">
        <f t="shared" si="127"/>
        <v>1</v>
      </c>
      <c r="AG432">
        <f t="shared" si="128"/>
        <v>0.16666666666666666</v>
      </c>
      <c r="AH432">
        <f t="shared" si="129"/>
        <v>565</v>
      </c>
      <c r="AI432">
        <f t="shared" si="130"/>
        <v>-794</v>
      </c>
      <c r="AJ432">
        <f t="shared" si="131"/>
        <v>0</v>
      </c>
      <c r="AK432">
        <f t="shared" si="132"/>
        <v>0</v>
      </c>
      <c r="AL432">
        <f t="shared" si="133"/>
        <v>0</v>
      </c>
      <c r="AM432">
        <f t="shared" si="134"/>
        <v>0</v>
      </c>
      <c r="AN432">
        <f t="shared" si="135"/>
        <v>0</v>
      </c>
      <c r="AO432">
        <f t="shared" si="136"/>
        <v>0</v>
      </c>
      <c r="AP432">
        <f t="shared" si="137"/>
        <v>0</v>
      </c>
      <c r="AQ432">
        <f t="shared" si="138"/>
        <v>0</v>
      </c>
      <c r="AR432">
        <f t="shared" si="139"/>
        <v>1</v>
      </c>
    </row>
    <row r="433" spans="1:44" x14ac:dyDescent="0.3">
      <c r="A433" s="2" t="s">
        <v>475</v>
      </c>
      <c r="B433" s="3">
        <v>50000</v>
      </c>
      <c r="C433" s="2">
        <v>2</v>
      </c>
      <c r="D433" s="2">
        <v>3</v>
      </c>
      <c r="E433" s="2">
        <v>1</v>
      </c>
      <c r="F433" s="2">
        <v>59</v>
      </c>
      <c r="G433" s="2">
        <v>1</v>
      </c>
      <c r="H433" s="2">
        <v>2</v>
      </c>
      <c r="I433" s="2">
        <v>0</v>
      </c>
      <c r="J433" s="2">
        <v>0</v>
      </c>
      <c r="K433" s="2">
        <v>0</v>
      </c>
      <c r="L433" s="2">
        <v>0</v>
      </c>
      <c r="M433" s="3">
        <v>44977</v>
      </c>
      <c r="N433" s="3">
        <v>43981</v>
      </c>
      <c r="O433" s="3">
        <v>44996</v>
      </c>
      <c r="P433" s="3">
        <v>45736</v>
      </c>
      <c r="Q433" s="3">
        <v>46748</v>
      </c>
      <c r="R433" s="3">
        <v>47816</v>
      </c>
      <c r="S433" s="3">
        <v>0</v>
      </c>
      <c r="T433" s="3">
        <v>2045</v>
      </c>
      <c r="U433" s="3">
        <v>1785</v>
      </c>
      <c r="V433" s="3">
        <v>1900</v>
      </c>
      <c r="W433" s="3">
        <v>2000</v>
      </c>
      <c r="X433">
        <v>2210</v>
      </c>
      <c r="Y433">
        <f t="shared" si="140"/>
        <v>6</v>
      </c>
      <c r="Z433">
        <f t="shared" si="121"/>
        <v>44977</v>
      </c>
      <c r="AA433">
        <f t="shared" si="122"/>
        <v>41936</v>
      </c>
      <c r="AB433">
        <f t="shared" si="123"/>
        <v>43211</v>
      </c>
      <c r="AC433">
        <f t="shared" si="124"/>
        <v>43836</v>
      </c>
      <c r="AD433">
        <f t="shared" si="125"/>
        <v>44748</v>
      </c>
      <c r="AE433">
        <f t="shared" si="126"/>
        <v>45606</v>
      </c>
      <c r="AF433">
        <f t="shared" si="127"/>
        <v>0</v>
      </c>
      <c r="AG433">
        <f t="shared" si="128"/>
        <v>0</v>
      </c>
      <c r="AH433">
        <f t="shared" si="129"/>
        <v>-2839</v>
      </c>
      <c r="AI433">
        <f t="shared" si="130"/>
        <v>-2210</v>
      </c>
      <c r="AJ433">
        <f t="shared" si="131"/>
        <v>1</v>
      </c>
      <c r="AK433">
        <f t="shared" si="132"/>
        <v>2</v>
      </c>
      <c r="AL433">
        <f t="shared" si="133"/>
        <v>0</v>
      </c>
      <c r="AM433">
        <f t="shared" si="134"/>
        <v>0</v>
      </c>
      <c r="AN433">
        <f t="shared" si="135"/>
        <v>0</v>
      </c>
      <c r="AO433">
        <f t="shared" si="136"/>
        <v>0</v>
      </c>
      <c r="AP433">
        <f t="shared" si="137"/>
        <v>3</v>
      </c>
      <c r="AQ433">
        <f t="shared" si="138"/>
        <v>0.5</v>
      </c>
      <c r="AR433">
        <f t="shared" si="139"/>
        <v>0</v>
      </c>
    </row>
    <row r="434" spans="1:44" x14ac:dyDescent="0.3">
      <c r="A434" s="2" t="s">
        <v>476</v>
      </c>
      <c r="B434" s="3">
        <v>50000</v>
      </c>
      <c r="C434" s="2">
        <v>2</v>
      </c>
      <c r="D434" s="2">
        <v>1</v>
      </c>
      <c r="E434" s="2">
        <v>1</v>
      </c>
      <c r="F434" s="2">
        <v>34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3">
        <v>42980</v>
      </c>
      <c r="N434" s="3">
        <v>44015</v>
      </c>
      <c r="O434" s="3">
        <v>45284</v>
      </c>
      <c r="P434" s="3">
        <v>46186</v>
      </c>
      <c r="Q434" s="3">
        <v>47440</v>
      </c>
      <c r="R434" s="3">
        <v>48453</v>
      </c>
      <c r="S434" s="3">
        <v>1731</v>
      </c>
      <c r="T434" s="3">
        <v>2000</v>
      </c>
      <c r="U434" s="3">
        <v>1655</v>
      </c>
      <c r="V434" s="3">
        <v>2000</v>
      </c>
      <c r="W434" s="3">
        <v>1800</v>
      </c>
      <c r="X434">
        <v>2000</v>
      </c>
      <c r="Y434">
        <f t="shared" si="140"/>
        <v>6</v>
      </c>
      <c r="Z434">
        <f t="shared" si="121"/>
        <v>41249</v>
      </c>
      <c r="AA434">
        <f t="shared" si="122"/>
        <v>42015</v>
      </c>
      <c r="AB434">
        <f t="shared" si="123"/>
        <v>43629</v>
      </c>
      <c r="AC434">
        <f t="shared" si="124"/>
        <v>44186</v>
      </c>
      <c r="AD434">
        <f t="shared" si="125"/>
        <v>45640</v>
      </c>
      <c r="AE434">
        <f t="shared" si="126"/>
        <v>46453</v>
      </c>
      <c r="AF434">
        <f t="shared" si="127"/>
        <v>0</v>
      </c>
      <c r="AG434">
        <f t="shared" si="128"/>
        <v>0</v>
      </c>
      <c r="AH434">
        <f t="shared" si="129"/>
        <v>-5473</v>
      </c>
      <c r="AI434">
        <f t="shared" si="130"/>
        <v>-269</v>
      </c>
      <c r="AJ434">
        <f t="shared" si="131"/>
        <v>0</v>
      </c>
      <c r="AK434">
        <f t="shared" si="132"/>
        <v>0</v>
      </c>
      <c r="AL434">
        <f t="shared" si="133"/>
        <v>0</v>
      </c>
      <c r="AM434">
        <f t="shared" si="134"/>
        <v>0</v>
      </c>
      <c r="AN434">
        <f t="shared" si="135"/>
        <v>0</v>
      </c>
      <c r="AO434">
        <f t="shared" si="136"/>
        <v>0</v>
      </c>
      <c r="AP434">
        <f t="shared" si="137"/>
        <v>0</v>
      </c>
      <c r="AQ434">
        <f t="shared" si="138"/>
        <v>0</v>
      </c>
      <c r="AR434">
        <f t="shared" si="139"/>
        <v>0</v>
      </c>
    </row>
    <row r="435" spans="1:44" x14ac:dyDescent="0.3">
      <c r="A435" s="2" t="s">
        <v>477</v>
      </c>
      <c r="B435" s="3">
        <v>500000</v>
      </c>
      <c r="C435" s="2">
        <v>2</v>
      </c>
      <c r="D435" s="2">
        <v>1</v>
      </c>
      <c r="E435" s="2">
        <v>1</v>
      </c>
      <c r="F435" s="2">
        <v>33</v>
      </c>
      <c r="G435" s="2">
        <v>-2</v>
      </c>
      <c r="H435" s="2">
        <v>-2</v>
      </c>
      <c r="I435" s="2">
        <v>-2</v>
      </c>
      <c r="J435" s="2">
        <v>-2</v>
      </c>
      <c r="K435" s="2">
        <v>-2</v>
      </c>
      <c r="L435" s="2">
        <v>-2</v>
      </c>
      <c r="M435" s="3">
        <v>363</v>
      </c>
      <c r="N435" s="3">
        <v>2089</v>
      </c>
      <c r="O435" s="3">
        <v>4822</v>
      </c>
      <c r="P435" s="3">
        <v>48741</v>
      </c>
      <c r="Q435" s="3">
        <v>92978</v>
      </c>
      <c r="R435" s="3">
        <v>0</v>
      </c>
      <c r="S435" s="3">
        <v>2089</v>
      </c>
      <c r="T435" s="3">
        <v>4822</v>
      </c>
      <c r="U435" s="3">
        <v>48741</v>
      </c>
      <c r="V435" s="3">
        <v>92978</v>
      </c>
      <c r="W435" s="3">
        <v>0</v>
      </c>
      <c r="X435">
        <v>39037</v>
      </c>
      <c r="Y435">
        <f t="shared" si="140"/>
        <v>5</v>
      </c>
      <c r="Z435">
        <f t="shared" si="121"/>
        <v>-1726</v>
      </c>
      <c r="AA435">
        <f t="shared" si="122"/>
        <v>-2733</v>
      </c>
      <c r="AB435">
        <f t="shared" si="123"/>
        <v>-43919</v>
      </c>
      <c r="AC435">
        <f t="shared" si="124"/>
        <v>-44237</v>
      </c>
      <c r="AD435">
        <f t="shared" si="125"/>
        <v>92978</v>
      </c>
      <c r="AE435">
        <f t="shared" si="126"/>
        <v>-39037</v>
      </c>
      <c r="AF435">
        <f t="shared" si="127"/>
        <v>5</v>
      </c>
      <c r="AG435">
        <f t="shared" si="128"/>
        <v>1</v>
      </c>
      <c r="AH435">
        <f t="shared" si="129"/>
        <v>363</v>
      </c>
      <c r="AI435">
        <f t="shared" si="130"/>
        <v>-36948</v>
      </c>
      <c r="AJ435">
        <f t="shared" si="131"/>
        <v>0</v>
      </c>
      <c r="AK435">
        <f t="shared" si="132"/>
        <v>0</v>
      </c>
      <c r="AL435">
        <f t="shared" si="133"/>
        <v>0</v>
      </c>
      <c r="AM435">
        <f t="shared" si="134"/>
        <v>0</v>
      </c>
      <c r="AN435">
        <f t="shared" si="135"/>
        <v>0</v>
      </c>
      <c r="AO435">
        <f t="shared" si="136"/>
        <v>0</v>
      </c>
      <c r="AP435">
        <f t="shared" si="137"/>
        <v>0</v>
      </c>
      <c r="AQ435">
        <f t="shared" si="138"/>
        <v>0</v>
      </c>
      <c r="AR435">
        <f t="shared" si="139"/>
        <v>0</v>
      </c>
    </row>
    <row r="436" spans="1:44" x14ac:dyDescent="0.3">
      <c r="A436" s="2" t="s">
        <v>478</v>
      </c>
      <c r="B436" s="3">
        <v>60000</v>
      </c>
      <c r="C436" s="2">
        <v>2</v>
      </c>
      <c r="D436" s="2">
        <v>3</v>
      </c>
      <c r="E436" s="2">
        <v>1</v>
      </c>
      <c r="F436" s="2">
        <v>36</v>
      </c>
      <c r="G436" s="2">
        <v>1</v>
      </c>
      <c r="H436" s="2">
        <v>2</v>
      </c>
      <c r="I436" s="2">
        <v>2</v>
      </c>
      <c r="J436" s="2">
        <v>2</v>
      </c>
      <c r="K436" s="2">
        <v>0</v>
      </c>
      <c r="L436" s="2">
        <v>0</v>
      </c>
      <c r="M436" s="3">
        <v>57285</v>
      </c>
      <c r="N436" s="3">
        <v>61118</v>
      </c>
      <c r="O436" s="3">
        <v>61947</v>
      </c>
      <c r="P436" s="3">
        <v>60353</v>
      </c>
      <c r="Q436" s="3">
        <v>4980</v>
      </c>
      <c r="R436" s="3">
        <v>2160</v>
      </c>
      <c r="S436" s="3">
        <v>5336</v>
      </c>
      <c r="T436" s="3">
        <v>2550</v>
      </c>
      <c r="U436" s="3">
        <v>16</v>
      </c>
      <c r="V436" s="3">
        <v>0</v>
      </c>
      <c r="W436" s="3">
        <v>0</v>
      </c>
      <c r="X436">
        <v>0</v>
      </c>
      <c r="Y436">
        <f t="shared" si="140"/>
        <v>6</v>
      </c>
      <c r="Z436">
        <f t="shared" si="121"/>
        <v>51949</v>
      </c>
      <c r="AA436">
        <f t="shared" si="122"/>
        <v>58568</v>
      </c>
      <c r="AB436">
        <f t="shared" si="123"/>
        <v>61931</v>
      </c>
      <c r="AC436">
        <f t="shared" si="124"/>
        <v>60353</v>
      </c>
      <c r="AD436">
        <f t="shared" si="125"/>
        <v>4980</v>
      </c>
      <c r="AE436">
        <f t="shared" si="126"/>
        <v>2160</v>
      </c>
      <c r="AF436">
        <f t="shared" si="127"/>
        <v>0</v>
      </c>
      <c r="AG436">
        <f t="shared" si="128"/>
        <v>0</v>
      </c>
      <c r="AH436">
        <f t="shared" si="129"/>
        <v>55125</v>
      </c>
      <c r="AI436">
        <f t="shared" si="130"/>
        <v>5336</v>
      </c>
      <c r="AJ436">
        <f t="shared" si="131"/>
        <v>1</v>
      </c>
      <c r="AK436">
        <f t="shared" si="132"/>
        <v>2</v>
      </c>
      <c r="AL436">
        <f t="shared" si="133"/>
        <v>2</v>
      </c>
      <c r="AM436">
        <f t="shared" si="134"/>
        <v>2</v>
      </c>
      <c r="AN436">
        <f t="shared" si="135"/>
        <v>0</v>
      </c>
      <c r="AO436">
        <f t="shared" si="136"/>
        <v>0</v>
      </c>
      <c r="AP436">
        <f t="shared" si="137"/>
        <v>7</v>
      </c>
      <c r="AQ436">
        <f t="shared" si="138"/>
        <v>1.1666666666666667</v>
      </c>
      <c r="AR436">
        <f t="shared" si="139"/>
        <v>0</v>
      </c>
    </row>
    <row r="437" spans="1:44" x14ac:dyDescent="0.3">
      <c r="A437" s="2" t="s">
        <v>479</v>
      </c>
      <c r="B437" s="3">
        <v>20000</v>
      </c>
      <c r="C437" s="2">
        <v>1</v>
      </c>
      <c r="D437" s="2">
        <v>2</v>
      </c>
      <c r="E437" s="2">
        <v>2</v>
      </c>
      <c r="F437" s="2">
        <v>22</v>
      </c>
      <c r="G437" s="2">
        <v>3</v>
      </c>
      <c r="H437" s="2">
        <v>2</v>
      </c>
      <c r="I437" s="2">
        <v>2</v>
      </c>
      <c r="J437" s="2">
        <v>2</v>
      </c>
      <c r="K437" s="2">
        <v>0</v>
      </c>
      <c r="L437" s="2">
        <v>0</v>
      </c>
      <c r="M437" s="3">
        <v>12553</v>
      </c>
      <c r="N437" s="3">
        <v>14551</v>
      </c>
      <c r="O437" s="3">
        <v>15016</v>
      </c>
      <c r="P437" s="3">
        <v>14480</v>
      </c>
      <c r="Q437" s="3">
        <v>15093</v>
      </c>
      <c r="R437" s="3">
        <v>17077</v>
      </c>
      <c r="S437" s="3">
        <v>2500</v>
      </c>
      <c r="T437" s="3">
        <v>1000</v>
      </c>
      <c r="U437" s="3">
        <v>0</v>
      </c>
      <c r="V437" s="3">
        <v>1000</v>
      </c>
      <c r="W437" s="3">
        <v>2400</v>
      </c>
      <c r="X437">
        <v>0</v>
      </c>
      <c r="Y437">
        <f t="shared" si="140"/>
        <v>6</v>
      </c>
      <c r="Z437">
        <f t="shared" si="121"/>
        <v>10053</v>
      </c>
      <c r="AA437">
        <f t="shared" si="122"/>
        <v>13551</v>
      </c>
      <c r="AB437">
        <f t="shared" si="123"/>
        <v>15016</v>
      </c>
      <c r="AC437">
        <f t="shared" si="124"/>
        <v>13480</v>
      </c>
      <c r="AD437">
        <f t="shared" si="125"/>
        <v>12693</v>
      </c>
      <c r="AE437">
        <f t="shared" si="126"/>
        <v>17077</v>
      </c>
      <c r="AF437">
        <f t="shared" si="127"/>
        <v>0</v>
      </c>
      <c r="AG437">
        <f t="shared" si="128"/>
        <v>0</v>
      </c>
      <c r="AH437">
        <f t="shared" si="129"/>
        <v>-4524</v>
      </c>
      <c r="AI437">
        <f t="shared" si="130"/>
        <v>2500</v>
      </c>
      <c r="AJ437">
        <f t="shared" si="131"/>
        <v>3</v>
      </c>
      <c r="AK437">
        <f t="shared" si="132"/>
        <v>2</v>
      </c>
      <c r="AL437">
        <f t="shared" si="133"/>
        <v>2</v>
      </c>
      <c r="AM437">
        <f t="shared" si="134"/>
        <v>2</v>
      </c>
      <c r="AN437">
        <f t="shared" si="135"/>
        <v>0</v>
      </c>
      <c r="AO437">
        <f t="shared" si="136"/>
        <v>0</v>
      </c>
      <c r="AP437">
        <f t="shared" si="137"/>
        <v>9</v>
      </c>
      <c r="AQ437">
        <f t="shared" si="138"/>
        <v>1.5</v>
      </c>
      <c r="AR437">
        <f t="shared" si="139"/>
        <v>0</v>
      </c>
    </row>
    <row r="438" spans="1:44" x14ac:dyDescent="0.3">
      <c r="A438" s="2" t="s">
        <v>480</v>
      </c>
      <c r="B438" s="3">
        <v>110000</v>
      </c>
      <c r="C438" s="2">
        <v>1</v>
      </c>
      <c r="D438" s="2">
        <v>1</v>
      </c>
      <c r="E438" s="2">
        <v>2</v>
      </c>
      <c r="F438" s="2">
        <v>29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3">
        <v>109241</v>
      </c>
      <c r="N438" s="3">
        <v>109833</v>
      </c>
      <c r="O438" s="3">
        <v>108778</v>
      </c>
      <c r="P438" s="3">
        <v>74692</v>
      </c>
      <c r="Q438" s="3">
        <v>77912</v>
      </c>
      <c r="R438" s="3">
        <v>49264</v>
      </c>
      <c r="S438" s="3">
        <v>5209</v>
      </c>
      <c r="T438" s="3">
        <v>3009</v>
      </c>
      <c r="U438" s="3">
        <v>1494</v>
      </c>
      <c r="V438" s="3">
        <v>3220</v>
      </c>
      <c r="W438" s="3">
        <v>2004</v>
      </c>
      <c r="X438">
        <v>72677</v>
      </c>
      <c r="Y438">
        <f t="shared" si="140"/>
        <v>6</v>
      </c>
      <c r="Z438">
        <f t="shared" si="121"/>
        <v>104032</v>
      </c>
      <c r="AA438">
        <f t="shared" si="122"/>
        <v>106824</v>
      </c>
      <c r="AB438">
        <f t="shared" si="123"/>
        <v>107284</v>
      </c>
      <c r="AC438">
        <f t="shared" si="124"/>
        <v>71472</v>
      </c>
      <c r="AD438">
        <f t="shared" si="125"/>
        <v>75908</v>
      </c>
      <c r="AE438">
        <f t="shared" si="126"/>
        <v>-23413</v>
      </c>
      <c r="AF438">
        <f t="shared" si="127"/>
        <v>1</v>
      </c>
      <c r="AG438">
        <f t="shared" si="128"/>
        <v>0.16666666666666666</v>
      </c>
      <c r="AH438">
        <f t="shared" si="129"/>
        <v>59977</v>
      </c>
      <c r="AI438">
        <f t="shared" si="130"/>
        <v>-67468</v>
      </c>
      <c r="AJ438">
        <f t="shared" si="131"/>
        <v>0</v>
      </c>
      <c r="AK438">
        <f t="shared" si="132"/>
        <v>0</v>
      </c>
      <c r="AL438">
        <f t="shared" si="133"/>
        <v>0</v>
      </c>
      <c r="AM438">
        <f t="shared" si="134"/>
        <v>0</v>
      </c>
      <c r="AN438">
        <f t="shared" si="135"/>
        <v>0</v>
      </c>
      <c r="AO438">
        <f t="shared" si="136"/>
        <v>0</v>
      </c>
      <c r="AP438">
        <f t="shared" si="137"/>
        <v>0</v>
      </c>
      <c r="AQ438">
        <f t="shared" si="138"/>
        <v>0</v>
      </c>
      <c r="AR438">
        <f t="shared" si="139"/>
        <v>0</v>
      </c>
    </row>
    <row r="439" spans="1:44" x14ac:dyDescent="0.3">
      <c r="A439" s="2" t="s">
        <v>481</v>
      </c>
      <c r="B439" s="3">
        <v>230000</v>
      </c>
      <c r="C439" s="2">
        <v>2</v>
      </c>
      <c r="D439" s="2">
        <v>1</v>
      </c>
      <c r="E439" s="2">
        <v>1</v>
      </c>
      <c r="F439" s="2">
        <v>36</v>
      </c>
      <c r="G439" s="2">
        <v>-2</v>
      </c>
      <c r="H439" s="2">
        <v>-2</v>
      </c>
      <c r="I439" s="2">
        <v>-2</v>
      </c>
      <c r="J439" s="2">
        <v>-2</v>
      </c>
      <c r="K439" s="2">
        <v>-2</v>
      </c>
      <c r="L439" s="2">
        <v>-2</v>
      </c>
      <c r="M439" s="3">
        <v>3240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>
        <v>0</v>
      </c>
      <c r="Y439">
        <f t="shared" si="140"/>
        <v>1</v>
      </c>
      <c r="Z439">
        <f t="shared" si="121"/>
        <v>3240</v>
      </c>
      <c r="AA439">
        <f t="shared" si="122"/>
        <v>0</v>
      </c>
      <c r="AB439">
        <f t="shared" si="123"/>
        <v>0</v>
      </c>
      <c r="AC439">
        <f t="shared" si="124"/>
        <v>0</v>
      </c>
      <c r="AD439">
        <f t="shared" si="125"/>
        <v>0</v>
      </c>
      <c r="AE439">
        <f t="shared" si="126"/>
        <v>0</v>
      </c>
      <c r="AF439">
        <f t="shared" si="127"/>
        <v>5</v>
      </c>
      <c r="AG439">
        <f t="shared" si="128"/>
        <v>5</v>
      </c>
      <c r="AH439">
        <f t="shared" si="129"/>
        <v>3240</v>
      </c>
      <c r="AI439">
        <f t="shared" si="130"/>
        <v>0</v>
      </c>
      <c r="AJ439">
        <f t="shared" si="131"/>
        <v>0</v>
      </c>
      <c r="AK439">
        <f t="shared" si="132"/>
        <v>0</v>
      </c>
      <c r="AL439">
        <f t="shared" si="133"/>
        <v>0</v>
      </c>
      <c r="AM439">
        <f t="shared" si="134"/>
        <v>0</v>
      </c>
      <c r="AN439">
        <f t="shared" si="135"/>
        <v>0</v>
      </c>
      <c r="AO439">
        <f t="shared" si="136"/>
        <v>0</v>
      </c>
      <c r="AP439">
        <f t="shared" si="137"/>
        <v>0</v>
      </c>
      <c r="AQ439">
        <f t="shared" si="138"/>
        <v>0</v>
      </c>
      <c r="AR439">
        <f t="shared" si="139"/>
        <v>0</v>
      </c>
    </row>
    <row r="440" spans="1:44" x14ac:dyDescent="0.3">
      <c r="A440" s="2" t="s">
        <v>482</v>
      </c>
      <c r="B440" s="3">
        <v>80000</v>
      </c>
      <c r="C440" s="2">
        <v>1</v>
      </c>
      <c r="D440" s="2">
        <v>1</v>
      </c>
      <c r="E440" s="2">
        <v>1</v>
      </c>
      <c r="F440" s="2">
        <v>28</v>
      </c>
      <c r="G440" s="2">
        <v>0</v>
      </c>
      <c r="H440" s="2">
        <v>0</v>
      </c>
      <c r="I440" s="2">
        <v>-2</v>
      </c>
      <c r="J440" s="2">
        <v>-2</v>
      </c>
      <c r="K440" s="2">
        <v>-2</v>
      </c>
      <c r="L440" s="2">
        <v>-2</v>
      </c>
      <c r="M440" s="3">
        <v>78429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>
        <v>0</v>
      </c>
      <c r="Y440">
        <f t="shared" si="140"/>
        <v>1</v>
      </c>
      <c r="Z440">
        <f t="shared" si="121"/>
        <v>78429</v>
      </c>
      <c r="AA440">
        <f t="shared" si="122"/>
        <v>0</v>
      </c>
      <c r="AB440">
        <f t="shared" si="123"/>
        <v>0</v>
      </c>
      <c r="AC440">
        <f t="shared" si="124"/>
        <v>0</v>
      </c>
      <c r="AD440">
        <f t="shared" si="125"/>
        <v>0</v>
      </c>
      <c r="AE440">
        <f t="shared" si="126"/>
        <v>0</v>
      </c>
      <c r="AF440">
        <f t="shared" si="127"/>
        <v>5</v>
      </c>
      <c r="AG440">
        <f t="shared" si="128"/>
        <v>5</v>
      </c>
      <c r="AH440">
        <f t="shared" si="129"/>
        <v>78429</v>
      </c>
      <c r="AI440">
        <f t="shared" si="130"/>
        <v>0</v>
      </c>
      <c r="AJ440">
        <f t="shared" si="131"/>
        <v>0</v>
      </c>
      <c r="AK440">
        <f t="shared" si="132"/>
        <v>0</v>
      </c>
      <c r="AL440">
        <f t="shared" si="133"/>
        <v>0</v>
      </c>
      <c r="AM440">
        <f t="shared" si="134"/>
        <v>0</v>
      </c>
      <c r="AN440">
        <f t="shared" si="135"/>
        <v>0</v>
      </c>
      <c r="AO440">
        <f t="shared" si="136"/>
        <v>0</v>
      </c>
      <c r="AP440">
        <f t="shared" si="137"/>
        <v>0</v>
      </c>
      <c r="AQ440">
        <f t="shared" si="138"/>
        <v>0</v>
      </c>
      <c r="AR440">
        <f t="shared" si="139"/>
        <v>0</v>
      </c>
    </row>
    <row r="441" spans="1:44" x14ac:dyDescent="0.3">
      <c r="A441" s="2" t="s">
        <v>483</v>
      </c>
      <c r="B441" s="3">
        <v>50000</v>
      </c>
      <c r="C441" s="2">
        <v>2</v>
      </c>
      <c r="D441" s="2">
        <v>1</v>
      </c>
      <c r="E441" s="2">
        <v>2</v>
      </c>
      <c r="F441" s="2">
        <v>30</v>
      </c>
      <c r="G441" s="2">
        <v>0</v>
      </c>
      <c r="H441" s="2">
        <v>0</v>
      </c>
      <c r="I441" s="2">
        <v>0</v>
      </c>
      <c r="J441" s="2">
        <v>2</v>
      </c>
      <c r="K441" s="2">
        <v>2</v>
      </c>
      <c r="L441" s="2">
        <v>2</v>
      </c>
      <c r="M441" s="3">
        <v>19930</v>
      </c>
      <c r="N441" s="3">
        <v>36105</v>
      </c>
      <c r="O441" s="3">
        <v>29604</v>
      </c>
      <c r="P441" s="3">
        <v>27764</v>
      </c>
      <c r="Q441" s="3">
        <v>28656</v>
      </c>
      <c r="R441" s="3">
        <v>29087</v>
      </c>
      <c r="S441" s="3">
        <v>28019</v>
      </c>
      <c r="T441" s="3">
        <v>13000</v>
      </c>
      <c r="U441" s="3">
        <v>0</v>
      </c>
      <c r="V441" s="3">
        <v>2000</v>
      </c>
      <c r="W441" s="3">
        <v>1000</v>
      </c>
      <c r="X441">
        <v>5000</v>
      </c>
      <c r="Y441">
        <f t="shared" si="140"/>
        <v>6</v>
      </c>
      <c r="Z441">
        <f t="shared" si="121"/>
        <v>-8089</v>
      </c>
      <c r="AA441">
        <f t="shared" si="122"/>
        <v>23105</v>
      </c>
      <c r="AB441">
        <f t="shared" si="123"/>
        <v>29604</v>
      </c>
      <c r="AC441">
        <f t="shared" si="124"/>
        <v>25764</v>
      </c>
      <c r="AD441">
        <f t="shared" si="125"/>
        <v>27656</v>
      </c>
      <c r="AE441">
        <f t="shared" si="126"/>
        <v>24087</v>
      </c>
      <c r="AF441">
        <f t="shared" si="127"/>
        <v>1</v>
      </c>
      <c r="AG441">
        <f t="shared" si="128"/>
        <v>0.16666666666666666</v>
      </c>
      <c r="AH441">
        <f t="shared" si="129"/>
        <v>-9157</v>
      </c>
      <c r="AI441">
        <f t="shared" si="130"/>
        <v>23019</v>
      </c>
      <c r="AJ441">
        <f t="shared" si="131"/>
        <v>0</v>
      </c>
      <c r="AK441">
        <f t="shared" si="132"/>
        <v>0</v>
      </c>
      <c r="AL441">
        <f t="shared" si="133"/>
        <v>0</v>
      </c>
      <c r="AM441">
        <f t="shared" si="134"/>
        <v>2</v>
      </c>
      <c r="AN441">
        <f t="shared" si="135"/>
        <v>2</v>
      </c>
      <c r="AO441">
        <f t="shared" si="136"/>
        <v>2</v>
      </c>
      <c r="AP441">
        <f t="shared" si="137"/>
        <v>6</v>
      </c>
      <c r="AQ441">
        <f t="shared" si="138"/>
        <v>1</v>
      </c>
      <c r="AR441">
        <f t="shared" si="139"/>
        <v>0</v>
      </c>
    </row>
    <row r="442" spans="1:44" x14ac:dyDescent="0.3">
      <c r="A442" s="2" t="s">
        <v>484</v>
      </c>
      <c r="B442" s="3">
        <v>100000</v>
      </c>
      <c r="C442" s="2">
        <v>1</v>
      </c>
      <c r="D442" s="2">
        <v>1</v>
      </c>
      <c r="E442" s="2">
        <v>2</v>
      </c>
      <c r="F442" s="2">
        <v>26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3">
        <v>50848</v>
      </c>
      <c r="N442" s="3">
        <v>51118</v>
      </c>
      <c r="O442" s="3">
        <v>48443</v>
      </c>
      <c r="P442" s="3">
        <v>50352</v>
      </c>
      <c r="Q442" s="3">
        <v>51399</v>
      </c>
      <c r="R442" s="3">
        <v>53078</v>
      </c>
      <c r="S442" s="3">
        <v>3000</v>
      </c>
      <c r="T442" s="3">
        <v>3000</v>
      </c>
      <c r="U442" s="3">
        <v>3000</v>
      </c>
      <c r="V442" s="3">
        <v>3000</v>
      </c>
      <c r="W442" s="3">
        <v>3000</v>
      </c>
      <c r="X442">
        <v>3000</v>
      </c>
      <c r="Y442">
        <f t="shared" si="140"/>
        <v>6</v>
      </c>
      <c r="Z442">
        <f t="shared" si="121"/>
        <v>47848</v>
      </c>
      <c r="AA442">
        <f t="shared" si="122"/>
        <v>48118</v>
      </c>
      <c r="AB442">
        <f t="shared" si="123"/>
        <v>45443</v>
      </c>
      <c r="AC442">
        <f t="shared" si="124"/>
        <v>47352</v>
      </c>
      <c r="AD442">
        <f t="shared" si="125"/>
        <v>48399</v>
      </c>
      <c r="AE442">
        <f t="shared" si="126"/>
        <v>50078</v>
      </c>
      <c r="AF442">
        <f t="shared" si="127"/>
        <v>0</v>
      </c>
      <c r="AG442">
        <f t="shared" si="128"/>
        <v>0</v>
      </c>
      <c r="AH442">
        <f t="shared" si="129"/>
        <v>-2230</v>
      </c>
      <c r="AI442">
        <f t="shared" si="130"/>
        <v>0</v>
      </c>
      <c r="AJ442">
        <f t="shared" si="131"/>
        <v>0</v>
      </c>
      <c r="AK442">
        <f t="shared" si="132"/>
        <v>0</v>
      </c>
      <c r="AL442">
        <f t="shared" si="133"/>
        <v>0</v>
      </c>
      <c r="AM442">
        <f t="shared" si="134"/>
        <v>0</v>
      </c>
      <c r="AN442">
        <f t="shared" si="135"/>
        <v>0</v>
      </c>
      <c r="AO442">
        <f t="shared" si="136"/>
        <v>0</v>
      </c>
      <c r="AP442">
        <f t="shared" si="137"/>
        <v>0</v>
      </c>
      <c r="AQ442">
        <f t="shared" si="138"/>
        <v>0</v>
      </c>
      <c r="AR442">
        <f t="shared" si="139"/>
        <v>0</v>
      </c>
    </row>
    <row r="443" spans="1:44" x14ac:dyDescent="0.3">
      <c r="A443" s="2" t="s">
        <v>485</v>
      </c>
      <c r="B443" s="3">
        <v>470000</v>
      </c>
      <c r="C443" s="2">
        <v>1</v>
      </c>
      <c r="D443" s="2">
        <v>1</v>
      </c>
      <c r="E443" s="2">
        <v>1</v>
      </c>
      <c r="F443" s="2">
        <v>39</v>
      </c>
      <c r="G443" s="2">
        <v>-1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3">
        <v>79455</v>
      </c>
      <c r="N443" s="3">
        <v>74993</v>
      </c>
      <c r="O443" s="3">
        <v>48344</v>
      </c>
      <c r="P443" s="3">
        <v>45433</v>
      </c>
      <c r="Q443" s="3">
        <v>45853</v>
      </c>
      <c r="R443" s="3">
        <v>21158</v>
      </c>
      <c r="S443" s="3">
        <v>2348</v>
      </c>
      <c r="T443" s="3">
        <v>1542</v>
      </c>
      <c r="U443" s="3">
        <v>1041</v>
      </c>
      <c r="V443" s="3">
        <v>2019</v>
      </c>
      <c r="W443" s="3">
        <v>789</v>
      </c>
      <c r="X443">
        <v>5013</v>
      </c>
      <c r="Y443">
        <f t="shared" si="140"/>
        <v>6</v>
      </c>
      <c r="Z443">
        <f t="shared" si="121"/>
        <v>77107</v>
      </c>
      <c r="AA443">
        <f t="shared" si="122"/>
        <v>73451</v>
      </c>
      <c r="AB443">
        <f t="shared" si="123"/>
        <v>47303</v>
      </c>
      <c r="AC443">
        <f t="shared" si="124"/>
        <v>43414</v>
      </c>
      <c r="AD443">
        <f t="shared" si="125"/>
        <v>45064</v>
      </c>
      <c r="AE443">
        <f t="shared" si="126"/>
        <v>16145</v>
      </c>
      <c r="AF443">
        <f t="shared" si="127"/>
        <v>0</v>
      </c>
      <c r="AG443">
        <f t="shared" si="128"/>
        <v>0</v>
      </c>
      <c r="AH443">
        <f t="shared" si="129"/>
        <v>58297</v>
      </c>
      <c r="AI443">
        <f t="shared" si="130"/>
        <v>-2665</v>
      </c>
      <c r="AJ443">
        <f t="shared" si="131"/>
        <v>0</v>
      </c>
      <c r="AK443">
        <f t="shared" si="132"/>
        <v>0</v>
      </c>
      <c r="AL443">
        <f t="shared" si="133"/>
        <v>0</v>
      </c>
      <c r="AM443">
        <f t="shared" si="134"/>
        <v>0</v>
      </c>
      <c r="AN443">
        <f t="shared" si="135"/>
        <v>0</v>
      </c>
      <c r="AO443">
        <f t="shared" si="136"/>
        <v>0</v>
      </c>
      <c r="AP443">
        <f t="shared" si="137"/>
        <v>0</v>
      </c>
      <c r="AQ443">
        <f t="shared" si="138"/>
        <v>0</v>
      </c>
      <c r="AR443">
        <f t="shared" si="139"/>
        <v>1</v>
      </c>
    </row>
    <row r="444" spans="1:44" x14ac:dyDescent="0.3">
      <c r="A444" s="2" t="s">
        <v>486</v>
      </c>
      <c r="B444" s="3">
        <v>50000</v>
      </c>
      <c r="C444" s="2">
        <v>2</v>
      </c>
      <c r="D444" s="2">
        <v>2</v>
      </c>
      <c r="E444" s="2">
        <v>1</v>
      </c>
      <c r="F444" s="2">
        <v>55</v>
      </c>
      <c r="G444" s="2">
        <v>0</v>
      </c>
      <c r="H444" s="2">
        <v>0</v>
      </c>
      <c r="I444" s="2">
        <v>2</v>
      </c>
      <c r="J444" s="2">
        <v>0</v>
      </c>
      <c r="K444" s="2">
        <v>0</v>
      </c>
      <c r="L444" s="2">
        <v>0</v>
      </c>
      <c r="M444" s="3">
        <v>37984</v>
      </c>
      <c r="N444" s="3">
        <v>41234</v>
      </c>
      <c r="O444" s="3">
        <v>37701</v>
      </c>
      <c r="P444" s="3">
        <v>28181</v>
      </c>
      <c r="Q444" s="3">
        <v>28711</v>
      </c>
      <c r="R444" s="3">
        <v>29368</v>
      </c>
      <c r="S444" s="3">
        <v>3900</v>
      </c>
      <c r="T444" s="3">
        <v>0</v>
      </c>
      <c r="U444" s="3">
        <v>1300</v>
      </c>
      <c r="V444" s="3">
        <v>1100</v>
      </c>
      <c r="W444" s="3">
        <v>1100</v>
      </c>
      <c r="X444">
        <v>1000</v>
      </c>
      <c r="Y444">
        <f t="shared" si="140"/>
        <v>6</v>
      </c>
      <c r="Z444">
        <f t="shared" si="121"/>
        <v>34084</v>
      </c>
      <c r="AA444">
        <f t="shared" si="122"/>
        <v>41234</v>
      </c>
      <c r="AB444">
        <f t="shared" si="123"/>
        <v>36401</v>
      </c>
      <c r="AC444">
        <f t="shared" si="124"/>
        <v>27081</v>
      </c>
      <c r="AD444">
        <f t="shared" si="125"/>
        <v>27611</v>
      </c>
      <c r="AE444">
        <f t="shared" si="126"/>
        <v>28368</v>
      </c>
      <c r="AF444">
        <f t="shared" si="127"/>
        <v>0</v>
      </c>
      <c r="AG444">
        <f t="shared" si="128"/>
        <v>0</v>
      </c>
      <c r="AH444">
        <f t="shared" si="129"/>
        <v>8616</v>
      </c>
      <c r="AI444">
        <f t="shared" si="130"/>
        <v>2900</v>
      </c>
      <c r="AJ444">
        <f t="shared" si="131"/>
        <v>0</v>
      </c>
      <c r="AK444">
        <f t="shared" si="132"/>
        <v>0</v>
      </c>
      <c r="AL444">
        <f t="shared" si="133"/>
        <v>2</v>
      </c>
      <c r="AM444">
        <f t="shared" si="134"/>
        <v>0</v>
      </c>
      <c r="AN444">
        <f t="shared" si="135"/>
        <v>0</v>
      </c>
      <c r="AO444">
        <f t="shared" si="136"/>
        <v>0</v>
      </c>
      <c r="AP444">
        <f t="shared" si="137"/>
        <v>2</v>
      </c>
      <c r="AQ444">
        <f t="shared" si="138"/>
        <v>0.33333333333333331</v>
      </c>
      <c r="AR444">
        <f t="shared" si="139"/>
        <v>0</v>
      </c>
    </row>
    <row r="445" spans="1:44" x14ac:dyDescent="0.3">
      <c r="A445" s="2" t="s">
        <v>487</v>
      </c>
      <c r="B445" s="3">
        <v>230000</v>
      </c>
      <c r="C445" s="2">
        <v>2</v>
      </c>
      <c r="D445" s="2">
        <v>2</v>
      </c>
      <c r="E445" s="2">
        <v>2</v>
      </c>
      <c r="F445" s="2">
        <v>30</v>
      </c>
      <c r="G445" s="2">
        <v>-1</v>
      </c>
      <c r="H445" s="2">
        <v>-1</v>
      </c>
      <c r="I445" s="2">
        <v>-1</v>
      </c>
      <c r="J445" s="2">
        <v>0</v>
      </c>
      <c r="K445" s="2">
        <v>0</v>
      </c>
      <c r="L445" s="2">
        <v>-1</v>
      </c>
      <c r="M445" s="3">
        <v>1243</v>
      </c>
      <c r="N445" s="3">
        <v>113</v>
      </c>
      <c r="O445" s="3">
        <v>7978</v>
      </c>
      <c r="P445" s="3">
        <v>2831</v>
      </c>
      <c r="Q445" s="3">
        <v>3518</v>
      </c>
      <c r="R445" s="3">
        <v>846</v>
      </c>
      <c r="S445" s="3">
        <v>113</v>
      </c>
      <c r="T445" s="3">
        <v>8178</v>
      </c>
      <c r="U445" s="3">
        <v>500</v>
      </c>
      <c r="V445" s="3">
        <v>1000</v>
      </c>
      <c r="W445" s="3">
        <v>846</v>
      </c>
      <c r="X445">
        <v>0</v>
      </c>
      <c r="Y445">
        <f t="shared" si="140"/>
        <v>6</v>
      </c>
      <c r="Z445">
        <f t="shared" si="121"/>
        <v>1130</v>
      </c>
      <c r="AA445">
        <f t="shared" si="122"/>
        <v>-8065</v>
      </c>
      <c r="AB445">
        <f t="shared" si="123"/>
        <v>7478</v>
      </c>
      <c r="AC445">
        <f t="shared" si="124"/>
        <v>1831</v>
      </c>
      <c r="AD445">
        <f t="shared" si="125"/>
        <v>2672</v>
      </c>
      <c r="AE445">
        <f t="shared" si="126"/>
        <v>846</v>
      </c>
      <c r="AF445">
        <f t="shared" si="127"/>
        <v>1</v>
      </c>
      <c r="AG445">
        <f t="shared" si="128"/>
        <v>0.16666666666666666</v>
      </c>
      <c r="AH445">
        <f t="shared" si="129"/>
        <v>397</v>
      </c>
      <c r="AI445">
        <f t="shared" si="130"/>
        <v>113</v>
      </c>
      <c r="AJ445">
        <f t="shared" si="131"/>
        <v>0</v>
      </c>
      <c r="AK445">
        <f t="shared" si="132"/>
        <v>0</v>
      </c>
      <c r="AL445">
        <f t="shared" si="133"/>
        <v>0</v>
      </c>
      <c r="AM445">
        <f t="shared" si="134"/>
        <v>0</v>
      </c>
      <c r="AN445">
        <f t="shared" si="135"/>
        <v>0</v>
      </c>
      <c r="AO445">
        <f t="shared" si="136"/>
        <v>0</v>
      </c>
      <c r="AP445">
        <f t="shared" si="137"/>
        <v>0</v>
      </c>
      <c r="AQ445">
        <f t="shared" si="138"/>
        <v>0</v>
      </c>
      <c r="AR445">
        <f t="shared" si="139"/>
        <v>1</v>
      </c>
    </row>
    <row r="446" spans="1:44" x14ac:dyDescent="0.3">
      <c r="A446" s="2" t="s">
        <v>488</v>
      </c>
      <c r="B446" s="3">
        <v>210000</v>
      </c>
      <c r="C446" s="2">
        <v>2</v>
      </c>
      <c r="D446" s="2">
        <v>3</v>
      </c>
      <c r="E446" s="2">
        <v>1</v>
      </c>
      <c r="F446" s="2">
        <v>52</v>
      </c>
      <c r="G446" s="2">
        <v>-1</v>
      </c>
      <c r="H446" s="2">
        <v>-1</v>
      </c>
      <c r="I446" s="2">
        <v>-1</v>
      </c>
      <c r="J446" s="2">
        <v>-1</v>
      </c>
      <c r="K446" s="2">
        <v>-1</v>
      </c>
      <c r="L446" s="2">
        <v>-1</v>
      </c>
      <c r="M446" s="3">
        <v>65265</v>
      </c>
      <c r="N446" s="3">
        <v>38627</v>
      </c>
      <c r="O446" s="3">
        <v>142285</v>
      </c>
      <c r="P446" s="3">
        <v>22092</v>
      </c>
      <c r="Q446" s="3">
        <v>35141</v>
      </c>
      <c r="R446" s="3">
        <v>56188</v>
      </c>
      <c r="S446" s="3">
        <v>39000</v>
      </c>
      <c r="T446" s="3">
        <v>150109</v>
      </c>
      <c r="U446" s="3">
        <v>180</v>
      </c>
      <c r="V446" s="3">
        <v>58000</v>
      </c>
      <c r="W446" s="3">
        <v>56200</v>
      </c>
      <c r="X446">
        <v>20000</v>
      </c>
      <c r="Y446">
        <f t="shared" si="140"/>
        <v>6</v>
      </c>
      <c r="Z446">
        <f t="shared" si="121"/>
        <v>26265</v>
      </c>
      <c r="AA446">
        <f t="shared" si="122"/>
        <v>-111482</v>
      </c>
      <c r="AB446">
        <f t="shared" si="123"/>
        <v>142105</v>
      </c>
      <c r="AC446">
        <f t="shared" si="124"/>
        <v>-35908</v>
      </c>
      <c r="AD446">
        <f t="shared" si="125"/>
        <v>-21059</v>
      </c>
      <c r="AE446">
        <f t="shared" si="126"/>
        <v>36188</v>
      </c>
      <c r="AF446">
        <f t="shared" si="127"/>
        <v>3</v>
      </c>
      <c r="AG446">
        <f t="shared" si="128"/>
        <v>0.5</v>
      </c>
      <c r="AH446">
        <f t="shared" si="129"/>
        <v>9077</v>
      </c>
      <c r="AI446">
        <f t="shared" si="130"/>
        <v>19000</v>
      </c>
      <c r="AJ446">
        <f t="shared" si="131"/>
        <v>0</v>
      </c>
      <c r="AK446">
        <f t="shared" si="132"/>
        <v>0</v>
      </c>
      <c r="AL446">
        <f t="shared" si="133"/>
        <v>0</v>
      </c>
      <c r="AM446">
        <f t="shared" si="134"/>
        <v>0</v>
      </c>
      <c r="AN446">
        <f t="shared" si="135"/>
        <v>0</v>
      </c>
      <c r="AO446">
        <f t="shared" si="136"/>
        <v>0</v>
      </c>
      <c r="AP446">
        <f t="shared" si="137"/>
        <v>0</v>
      </c>
      <c r="AQ446">
        <f t="shared" si="138"/>
        <v>0</v>
      </c>
      <c r="AR446">
        <f t="shared" si="139"/>
        <v>1</v>
      </c>
    </row>
    <row r="447" spans="1:44" x14ac:dyDescent="0.3">
      <c r="A447" s="2" t="s">
        <v>489</v>
      </c>
      <c r="B447" s="3">
        <v>450000</v>
      </c>
      <c r="C447" s="2">
        <v>2</v>
      </c>
      <c r="D447" s="2">
        <v>1</v>
      </c>
      <c r="E447" s="2">
        <v>2</v>
      </c>
      <c r="F447" s="2">
        <v>36</v>
      </c>
      <c r="G447" s="2">
        <v>-1</v>
      </c>
      <c r="H447" s="2">
        <v>-1</v>
      </c>
      <c r="I447" s="2">
        <v>-1</v>
      </c>
      <c r="J447" s="2">
        <v>-1</v>
      </c>
      <c r="K447" s="2">
        <v>-1</v>
      </c>
      <c r="L447" s="2">
        <v>-1</v>
      </c>
      <c r="M447" s="3">
        <v>3893</v>
      </c>
      <c r="N447" s="3">
        <v>522</v>
      </c>
      <c r="O447" s="3">
        <v>2218</v>
      </c>
      <c r="P447" s="3">
        <v>99</v>
      </c>
      <c r="Q447" s="3">
        <v>99</v>
      </c>
      <c r="R447" s="3">
        <v>412</v>
      </c>
      <c r="S447" s="3">
        <v>600</v>
      </c>
      <c r="T447" s="3">
        <v>2300</v>
      </c>
      <c r="U447" s="3">
        <v>0</v>
      </c>
      <c r="V447" s="3">
        <v>0</v>
      </c>
      <c r="W447" s="3">
        <v>412</v>
      </c>
      <c r="X447">
        <v>3146</v>
      </c>
      <c r="Y447">
        <f t="shared" si="140"/>
        <v>6</v>
      </c>
      <c r="Z447">
        <f t="shared" si="121"/>
        <v>3293</v>
      </c>
      <c r="AA447">
        <f t="shared" si="122"/>
        <v>-1778</v>
      </c>
      <c r="AB447">
        <f t="shared" si="123"/>
        <v>2218</v>
      </c>
      <c r="AC447">
        <f t="shared" si="124"/>
        <v>99</v>
      </c>
      <c r="AD447">
        <f t="shared" si="125"/>
        <v>-313</v>
      </c>
      <c r="AE447">
        <f t="shared" si="126"/>
        <v>-2734</v>
      </c>
      <c r="AF447">
        <f t="shared" si="127"/>
        <v>3</v>
      </c>
      <c r="AG447">
        <f t="shared" si="128"/>
        <v>0.5</v>
      </c>
      <c r="AH447">
        <f t="shared" si="129"/>
        <v>3481</v>
      </c>
      <c r="AI447">
        <f t="shared" si="130"/>
        <v>-2546</v>
      </c>
      <c r="AJ447">
        <f t="shared" si="131"/>
        <v>0</v>
      </c>
      <c r="AK447">
        <f t="shared" si="132"/>
        <v>0</v>
      </c>
      <c r="AL447">
        <f t="shared" si="133"/>
        <v>0</v>
      </c>
      <c r="AM447">
        <f t="shared" si="134"/>
        <v>0</v>
      </c>
      <c r="AN447">
        <f t="shared" si="135"/>
        <v>0</v>
      </c>
      <c r="AO447">
        <f t="shared" si="136"/>
        <v>0</v>
      </c>
      <c r="AP447">
        <f t="shared" si="137"/>
        <v>0</v>
      </c>
      <c r="AQ447">
        <f t="shared" si="138"/>
        <v>0</v>
      </c>
      <c r="AR447">
        <f t="shared" si="139"/>
        <v>1</v>
      </c>
    </row>
    <row r="448" spans="1:44" x14ac:dyDescent="0.3">
      <c r="A448" s="2" t="s">
        <v>490</v>
      </c>
      <c r="B448" s="3">
        <v>100000</v>
      </c>
      <c r="C448" s="2">
        <v>2</v>
      </c>
      <c r="D448" s="2">
        <v>3</v>
      </c>
      <c r="E448" s="2">
        <v>3</v>
      </c>
      <c r="F448" s="2">
        <v>43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3">
        <v>62300</v>
      </c>
      <c r="N448" s="3">
        <v>63759</v>
      </c>
      <c r="O448" s="3">
        <v>64448</v>
      </c>
      <c r="P448" s="3">
        <v>38500</v>
      </c>
      <c r="Q448" s="3">
        <v>39469</v>
      </c>
      <c r="R448" s="3">
        <v>40653</v>
      </c>
      <c r="S448" s="3">
        <v>2464</v>
      </c>
      <c r="T448" s="3">
        <v>1902</v>
      </c>
      <c r="U448" s="3">
        <v>1378</v>
      </c>
      <c r="V448" s="3">
        <v>1589</v>
      </c>
      <c r="W448" s="3">
        <v>2000</v>
      </c>
      <c r="X448">
        <v>1506</v>
      </c>
      <c r="Y448">
        <f t="shared" si="140"/>
        <v>6</v>
      </c>
      <c r="Z448">
        <f t="shared" si="121"/>
        <v>59836</v>
      </c>
      <c r="AA448">
        <f t="shared" si="122"/>
        <v>61857</v>
      </c>
      <c r="AB448">
        <f t="shared" si="123"/>
        <v>63070</v>
      </c>
      <c r="AC448">
        <f t="shared" si="124"/>
        <v>36911</v>
      </c>
      <c r="AD448">
        <f t="shared" si="125"/>
        <v>37469</v>
      </c>
      <c r="AE448">
        <f t="shared" si="126"/>
        <v>39147</v>
      </c>
      <c r="AF448">
        <f t="shared" si="127"/>
        <v>0</v>
      </c>
      <c r="AG448">
        <f t="shared" si="128"/>
        <v>0</v>
      </c>
      <c r="AH448">
        <f t="shared" si="129"/>
        <v>21647</v>
      </c>
      <c r="AI448">
        <f t="shared" si="130"/>
        <v>958</v>
      </c>
      <c r="AJ448">
        <f t="shared" si="131"/>
        <v>0</v>
      </c>
      <c r="AK448">
        <f t="shared" si="132"/>
        <v>0</v>
      </c>
      <c r="AL448">
        <f t="shared" si="133"/>
        <v>0</v>
      </c>
      <c r="AM448">
        <f t="shared" si="134"/>
        <v>0</v>
      </c>
      <c r="AN448">
        <f t="shared" si="135"/>
        <v>0</v>
      </c>
      <c r="AO448">
        <f t="shared" si="136"/>
        <v>0</v>
      </c>
      <c r="AP448">
        <f t="shared" si="137"/>
        <v>0</v>
      </c>
      <c r="AQ448">
        <f t="shared" si="138"/>
        <v>0</v>
      </c>
      <c r="AR448">
        <f t="shared" si="139"/>
        <v>0</v>
      </c>
    </row>
    <row r="449" spans="1:44" x14ac:dyDescent="0.3">
      <c r="A449" s="2" t="s">
        <v>491</v>
      </c>
      <c r="B449" s="3">
        <v>80000</v>
      </c>
      <c r="C449" s="2">
        <v>1</v>
      </c>
      <c r="D449" s="2">
        <v>1</v>
      </c>
      <c r="E449" s="2">
        <v>2</v>
      </c>
      <c r="F449" s="2">
        <v>25</v>
      </c>
      <c r="G449" s="2">
        <v>-1</v>
      </c>
      <c r="H449" s="2">
        <v>-1</v>
      </c>
      <c r="I449" s="2">
        <v>-1</v>
      </c>
      <c r="J449" s="2">
        <v>-1</v>
      </c>
      <c r="K449" s="2">
        <v>-1</v>
      </c>
      <c r="L449" s="2">
        <v>-1</v>
      </c>
      <c r="M449" s="3">
        <v>390</v>
      </c>
      <c r="N449" s="3">
        <v>390</v>
      </c>
      <c r="O449" s="3">
        <v>390</v>
      </c>
      <c r="P449" s="3">
        <v>390</v>
      </c>
      <c r="Q449" s="3">
        <v>390</v>
      </c>
      <c r="R449" s="3">
        <v>390</v>
      </c>
      <c r="S449" s="3">
        <v>390</v>
      </c>
      <c r="T449" s="3">
        <v>390</v>
      </c>
      <c r="U449" s="3">
        <v>390</v>
      </c>
      <c r="V449" s="3">
        <v>390</v>
      </c>
      <c r="W449" s="3">
        <v>390</v>
      </c>
      <c r="X449">
        <v>390</v>
      </c>
      <c r="Y449">
        <f t="shared" si="140"/>
        <v>6</v>
      </c>
      <c r="Z449">
        <f t="shared" si="121"/>
        <v>0</v>
      </c>
      <c r="AA449">
        <f t="shared" si="122"/>
        <v>0</v>
      </c>
      <c r="AB449">
        <f t="shared" si="123"/>
        <v>0</v>
      </c>
      <c r="AC449">
        <f t="shared" si="124"/>
        <v>0</v>
      </c>
      <c r="AD449">
        <f t="shared" si="125"/>
        <v>0</v>
      </c>
      <c r="AE449">
        <f t="shared" si="126"/>
        <v>0</v>
      </c>
      <c r="AF449">
        <f t="shared" si="127"/>
        <v>6</v>
      </c>
      <c r="AG449">
        <f t="shared" si="128"/>
        <v>0</v>
      </c>
      <c r="AH449">
        <f t="shared" si="129"/>
        <v>0</v>
      </c>
      <c r="AI449">
        <f t="shared" si="130"/>
        <v>0</v>
      </c>
      <c r="AJ449">
        <f t="shared" si="131"/>
        <v>0</v>
      </c>
      <c r="AK449">
        <f t="shared" si="132"/>
        <v>0</v>
      </c>
      <c r="AL449">
        <f t="shared" si="133"/>
        <v>0</v>
      </c>
      <c r="AM449">
        <f t="shared" si="134"/>
        <v>0</v>
      </c>
      <c r="AN449">
        <f t="shared" si="135"/>
        <v>0</v>
      </c>
      <c r="AO449">
        <f t="shared" si="136"/>
        <v>0</v>
      </c>
      <c r="AP449">
        <f t="shared" si="137"/>
        <v>0</v>
      </c>
      <c r="AQ449">
        <f t="shared" si="138"/>
        <v>0</v>
      </c>
      <c r="AR449">
        <f t="shared" si="139"/>
        <v>1</v>
      </c>
    </row>
    <row r="450" spans="1:44" x14ac:dyDescent="0.3">
      <c r="A450" s="2" t="s">
        <v>492</v>
      </c>
      <c r="B450" s="3">
        <v>150000</v>
      </c>
      <c r="C450" s="2">
        <v>2</v>
      </c>
      <c r="D450" s="2">
        <v>1</v>
      </c>
      <c r="E450" s="2">
        <v>1</v>
      </c>
      <c r="F450" s="2">
        <v>38</v>
      </c>
      <c r="G450" s="2">
        <v>-1</v>
      </c>
      <c r="H450" s="2">
        <v>-1</v>
      </c>
      <c r="I450" s="2">
        <v>-2</v>
      </c>
      <c r="J450" s="2">
        <v>-2</v>
      </c>
      <c r="K450" s="2">
        <v>-2</v>
      </c>
      <c r="L450" s="2">
        <v>-1</v>
      </c>
      <c r="M450" s="3">
        <v>750</v>
      </c>
      <c r="N450" s="3">
        <v>0</v>
      </c>
      <c r="O450" s="3">
        <v>0</v>
      </c>
      <c r="P450" s="3">
        <v>0</v>
      </c>
      <c r="Q450" s="3">
        <v>0</v>
      </c>
      <c r="R450" s="3">
        <v>2040</v>
      </c>
      <c r="S450" s="3">
        <v>0</v>
      </c>
      <c r="T450" s="3">
        <v>0</v>
      </c>
      <c r="U450" s="3">
        <v>0</v>
      </c>
      <c r="V450" s="3">
        <v>0</v>
      </c>
      <c r="W450" s="3">
        <v>2040</v>
      </c>
      <c r="X450">
        <v>13061</v>
      </c>
      <c r="Y450">
        <f t="shared" si="140"/>
        <v>2</v>
      </c>
      <c r="Z450">
        <f t="shared" ref="Z450:Z513" si="141">IF(AND(M450=0,S450=0), 0, M450-S450)</f>
        <v>750</v>
      </c>
      <c r="AA450">
        <f t="shared" ref="AA450:AA513" si="142">IF(AND(N450=0,T450=0), 0, N450-T450)</f>
        <v>0</v>
      </c>
      <c r="AB450">
        <f t="shared" ref="AB450:AB513" si="143">IF(AND(O450=0,U450=0), 0, O450-U450)</f>
        <v>0</v>
      </c>
      <c r="AC450">
        <f t="shared" ref="AC450:AC513" si="144">IF(AND(P450=0,V450=0), 0, P450-V450)</f>
        <v>0</v>
      </c>
      <c r="AD450">
        <f t="shared" ref="AD450:AD513" si="145">IF(AND(Q450=0,W450=0), 0, Q450-W450)</f>
        <v>-2040</v>
      </c>
      <c r="AE450">
        <f t="shared" ref="AE450:AE513" si="146">IF(AND(R450=0,X450=0), 0, R450-X450)</f>
        <v>-11021</v>
      </c>
      <c r="AF450">
        <f t="shared" ref="AF450:AF513" si="147">COUNTIF(Z450:AE450,"&lt;=0")</f>
        <v>5</v>
      </c>
      <c r="AG450">
        <f t="shared" ref="AG450:AG513" si="148">IF(OR(AND(Z450=0,AA450=0,AB450=0,AC450=0,AD450=0,AE450=0),Y450=0),0,AF450/Y450)</f>
        <v>2.5</v>
      </c>
      <c r="AH450">
        <f t="shared" ref="AH450:AH513" si="149">(M450-N450)+(N450-O450)+(O450-P450)+(P450-Q450)+(Q450-R450)</f>
        <v>-1290</v>
      </c>
      <c r="AI450">
        <f t="shared" ref="AI450:AI513" si="150">(S450-T450)+(T450-U450)+(U450-V450)+(V450-W450)+(W450-X450)</f>
        <v>-13061</v>
      </c>
      <c r="AJ450">
        <f t="shared" ref="AJ450:AJ513" si="151">IF(G450&lt;=0,0,G450)</f>
        <v>0</v>
      </c>
      <c r="AK450">
        <f t="shared" ref="AK450:AK513" si="152">IF(H450&lt;=0,0,H450)</f>
        <v>0</v>
      </c>
      <c r="AL450">
        <f t="shared" ref="AL450:AL513" si="153">IF(I450&lt;=0,0,I450)</f>
        <v>0</v>
      </c>
      <c r="AM450">
        <f t="shared" ref="AM450:AM513" si="154">IF(J450&lt;=0,0,J450)</f>
        <v>0</v>
      </c>
      <c r="AN450">
        <f t="shared" ref="AN450:AN513" si="155">IF(K450&lt;=0,0,K450)</f>
        <v>0</v>
      </c>
      <c r="AO450">
        <f t="shared" ref="AO450:AO513" si="156">IF(L450&lt;=0,0,L450)</f>
        <v>0</v>
      </c>
      <c r="AP450">
        <f t="shared" ref="AP450:AP513" si="157">SUM(AJ450:AO450)</f>
        <v>0</v>
      </c>
      <c r="AQ450">
        <f t="shared" ref="AQ450:AQ513" si="158">IF(Y450&lt;&gt;0,AP450/Y450,0)</f>
        <v>0</v>
      </c>
      <c r="AR450">
        <f t="shared" ref="AR450:AR513" si="159">IF(OR(G450=-1,H450=-1,I450=-1),1,0)</f>
        <v>1</v>
      </c>
    </row>
    <row r="451" spans="1:44" x14ac:dyDescent="0.3">
      <c r="A451" s="2" t="s">
        <v>493</v>
      </c>
      <c r="B451" s="3">
        <v>120000</v>
      </c>
      <c r="C451" s="2">
        <v>2</v>
      </c>
      <c r="D451" s="2">
        <v>1</v>
      </c>
      <c r="E451" s="2">
        <v>2</v>
      </c>
      <c r="F451" s="2">
        <v>26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3">
        <v>112774</v>
      </c>
      <c r="N451" s="3">
        <v>115733</v>
      </c>
      <c r="O451" s="3">
        <v>91961</v>
      </c>
      <c r="P451" s="3">
        <v>94433</v>
      </c>
      <c r="Q451" s="3">
        <v>97787</v>
      </c>
      <c r="R451" s="3">
        <v>87413</v>
      </c>
      <c r="S451" s="3">
        <v>5000</v>
      </c>
      <c r="T451" s="3">
        <v>3500</v>
      </c>
      <c r="U451" s="3">
        <v>4000</v>
      </c>
      <c r="V451" s="3">
        <v>5000</v>
      </c>
      <c r="W451" s="3">
        <v>3500</v>
      </c>
      <c r="X451">
        <v>3500</v>
      </c>
      <c r="Y451">
        <f t="shared" ref="Y451:Y514" si="160">COUNTIF(M451:R451,"&lt;&gt;0")</f>
        <v>6</v>
      </c>
      <c r="Z451">
        <f t="shared" si="141"/>
        <v>107774</v>
      </c>
      <c r="AA451">
        <f t="shared" si="142"/>
        <v>112233</v>
      </c>
      <c r="AB451">
        <f t="shared" si="143"/>
        <v>87961</v>
      </c>
      <c r="AC451">
        <f t="shared" si="144"/>
        <v>89433</v>
      </c>
      <c r="AD451">
        <f t="shared" si="145"/>
        <v>94287</v>
      </c>
      <c r="AE451">
        <f t="shared" si="146"/>
        <v>83913</v>
      </c>
      <c r="AF451">
        <f t="shared" si="147"/>
        <v>0</v>
      </c>
      <c r="AG451">
        <f t="shared" si="148"/>
        <v>0</v>
      </c>
      <c r="AH451">
        <f t="shared" si="149"/>
        <v>25361</v>
      </c>
      <c r="AI451">
        <f t="shared" si="150"/>
        <v>1500</v>
      </c>
      <c r="AJ451">
        <f t="shared" si="151"/>
        <v>0</v>
      </c>
      <c r="AK451">
        <f t="shared" si="152"/>
        <v>0</v>
      </c>
      <c r="AL451">
        <f t="shared" si="153"/>
        <v>0</v>
      </c>
      <c r="AM451">
        <f t="shared" si="154"/>
        <v>0</v>
      </c>
      <c r="AN451">
        <f t="shared" si="155"/>
        <v>0</v>
      </c>
      <c r="AO451">
        <f t="shared" si="156"/>
        <v>0</v>
      </c>
      <c r="AP451">
        <f t="shared" si="157"/>
        <v>0</v>
      </c>
      <c r="AQ451">
        <f t="shared" si="158"/>
        <v>0</v>
      </c>
      <c r="AR451">
        <f t="shared" si="159"/>
        <v>0</v>
      </c>
    </row>
    <row r="452" spans="1:44" x14ac:dyDescent="0.3">
      <c r="A452" s="2" t="s">
        <v>494</v>
      </c>
      <c r="B452" s="3">
        <v>290000</v>
      </c>
      <c r="C452" s="2">
        <v>2</v>
      </c>
      <c r="D452" s="2">
        <v>2</v>
      </c>
      <c r="E452" s="2">
        <v>1</v>
      </c>
      <c r="F452" s="2">
        <v>49</v>
      </c>
      <c r="G452" s="2">
        <v>-1</v>
      </c>
      <c r="H452" s="2">
        <v>-1</v>
      </c>
      <c r="I452" s="2">
        <v>-1</v>
      </c>
      <c r="J452" s="2">
        <v>-1</v>
      </c>
      <c r="K452" s="2">
        <v>-1</v>
      </c>
      <c r="L452" s="2">
        <v>-1</v>
      </c>
      <c r="M452" s="3">
        <v>5287</v>
      </c>
      <c r="N452" s="3">
        <v>2323</v>
      </c>
      <c r="O452" s="3">
        <v>704</v>
      </c>
      <c r="P452" s="3">
        <v>2135</v>
      </c>
      <c r="Q452" s="3">
        <v>1591</v>
      </c>
      <c r="R452" s="3">
        <v>5392</v>
      </c>
      <c r="S452" s="3">
        <v>2334</v>
      </c>
      <c r="T452" s="3">
        <v>707</v>
      </c>
      <c r="U452" s="3">
        <v>2145</v>
      </c>
      <c r="V452" s="3">
        <v>1599</v>
      </c>
      <c r="W452" s="3">
        <v>5419</v>
      </c>
      <c r="X452">
        <v>5039</v>
      </c>
      <c r="Y452">
        <f t="shared" si="160"/>
        <v>6</v>
      </c>
      <c r="Z452">
        <f t="shared" si="141"/>
        <v>2953</v>
      </c>
      <c r="AA452">
        <f t="shared" si="142"/>
        <v>1616</v>
      </c>
      <c r="AB452">
        <f t="shared" si="143"/>
        <v>-1441</v>
      </c>
      <c r="AC452">
        <f t="shared" si="144"/>
        <v>536</v>
      </c>
      <c r="AD452">
        <f t="shared" si="145"/>
        <v>-3828</v>
      </c>
      <c r="AE452">
        <f t="shared" si="146"/>
        <v>353</v>
      </c>
      <c r="AF452">
        <f t="shared" si="147"/>
        <v>2</v>
      </c>
      <c r="AG452">
        <f t="shared" si="148"/>
        <v>0.33333333333333331</v>
      </c>
      <c r="AH452">
        <f t="shared" si="149"/>
        <v>-105</v>
      </c>
      <c r="AI452">
        <f t="shared" si="150"/>
        <v>-2705</v>
      </c>
      <c r="AJ452">
        <f t="shared" si="151"/>
        <v>0</v>
      </c>
      <c r="AK452">
        <f t="shared" si="152"/>
        <v>0</v>
      </c>
      <c r="AL452">
        <f t="shared" si="153"/>
        <v>0</v>
      </c>
      <c r="AM452">
        <f t="shared" si="154"/>
        <v>0</v>
      </c>
      <c r="AN452">
        <f t="shared" si="155"/>
        <v>0</v>
      </c>
      <c r="AO452">
        <f t="shared" si="156"/>
        <v>0</v>
      </c>
      <c r="AP452">
        <f t="shared" si="157"/>
        <v>0</v>
      </c>
      <c r="AQ452">
        <f t="shared" si="158"/>
        <v>0</v>
      </c>
      <c r="AR452">
        <f t="shared" si="159"/>
        <v>1</v>
      </c>
    </row>
    <row r="453" spans="1:44" x14ac:dyDescent="0.3">
      <c r="A453" s="2" t="s">
        <v>495</v>
      </c>
      <c r="B453" s="3">
        <v>30000</v>
      </c>
      <c r="C453" s="2">
        <v>2</v>
      </c>
      <c r="D453" s="2">
        <v>1</v>
      </c>
      <c r="E453" s="2">
        <v>2</v>
      </c>
      <c r="F453" s="2">
        <v>36</v>
      </c>
      <c r="G453" s="2">
        <v>0</v>
      </c>
      <c r="H453" s="2">
        <v>0</v>
      </c>
      <c r="I453" s="2">
        <v>2</v>
      </c>
      <c r="J453" s="2">
        <v>0</v>
      </c>
      <c r="K453" s="2">
        <v>-1</v>
      </c>
      <c r="L453" s="2">
        <v>-1</v>
      </c>
      <c r="M453" s="3">
        <v>14254</v>
      </c>
      <c r="N453" s="3">
        <v>16598</v>
      </c>
      <c r="O453" s="3">
        <v>15908</v>
      </c>
      <c r="P453" s="3">
        <v>16029</v>
      </c>
      <c r="Q453" s="3">
        <v>6501</v>
      </c>
      <c r="R453" s="3">
        <v>0</v>
      </c>
      <c r="S453" s="3">
        <v>2890</v>
      </c>
      <c r="T453" s="3">
        <v>0</v>
      </c>
      <c r="U453" s="3">
        <v>321</v>
      </c>
      <c r="V453" s="3">
        <v>6501</v>
      </c>
      <c r="W453" s="3">
        <v>0</v>
      </c>
      <c r="X453">
        <v>0</v>
      </c>
      <c r="Y453">
        <f t="shared" si="160"/>
        <v>5</v>
      </c>
      <c r="Z453">
        <f t="shared" si="141"/>
        <v>11364</v>
      </c>
      <c r="AA453">
        <f t="shared" si="142"/>
        <v>16598</v>
      </c>
      <c r="AB453">
        <f t="shared" si="143"/>
        <v>15587</v>
      </c>
      <c r="AC453">
        <f t="shared" si="144"/>
        <v>9528</v>
      </c>
      <c r="AD453">
        <f t="shared" si="145"/>
        <v>6501</v>
      </c>
      <c r="AE453">
        <f t="shared" si="146"/>
        <v>0</v>
      </c>
      <c r="AF453">
        <f t="shared" si="147"/>
        <v>1</v>
      </c>
      <c r="AG453">
        <f t="shared" si="148"/>
        <v>0.2</v>
      </c>
      <c r="AH453">
        <f t="shared" si="149"/>
        <v>14254</v>
      </c>
      <c r="AI453">
        <f t="shared" si="150"/>
        <v>2890</v>
      </c>
      <c r="AJ453">
        <f t="shared" si="151"/>
        <v>0</v>
      </c>
      <c r="AK453">
        <f t="shared" si="152"/>
        <v>0</v>
      </c>
      <c r="AL453">
        <f t="shared" si="153"/>
        <v>2</v>
      </c>
      <c r="AM453">
        <f t="shared" si="154"/>
        <v>0</v>
      </c>
      <c r="AN453">
        <f t="shared" si="155"/>
        <v>0</v>
      </c>
      <c r="AO453">
        <f t="shared" si="156"/>
        <v>0</v>
      </c>
      <c r="AP453">
        <f t="shared" si="157"/>
        <v>2</v>
      </c>
      <c r="AQ453">
        <f t="shared" si="158"/>
        <v>0.4</v>
      </c>
      <c r="AR453">
        <f t="shared" si="159"/>
        <v>0</v>
      </c>
    </row>
    <row r="454" spans="1:44" x14ac:dyDescent="0.3">
      <c r="A454" s="2" t="s">
        <v>496</v>
      </c>
      <c r="B454" s="3">
        <v>30000</v>
      </c>
      <c r="C454" s="2">
        <v>1</v>
      </c>
      <c r="D454" s="2">
        <v>2</v>
      </c>
      <c r="E454" s="2">
        <v>3</v>
      </c>
      <c r="F454" s="2">
        <v>43</v>
      </c>
      <c r="G454" s="2">
        <v>2</v>
      </c>
      <c r="H454" s="2">
        <v>2</v>
      </c>
      <c r="I454" s="2">
        <v>2</v>
      </c>
      <c r="J454" s="2">
        <v>2</v>
      </c>
      <c r="K454" s="2">
        <v>2</v>
      </c>
      <c r="L454" s="2">
        <v>2</v>
      </c>
      <c r="M454" s="3">
        <v>14870</v>
      </c>
      <c r="N454" s="3">
        <v>16327</v>
      </c>
      <c r="O454" s="3">
        <v>16762</v>
      </c>
      <c r="P454" s="3">
        <v>17182</v>
      </c>
      <c r="Q454" s="3">
        <v>17760</v>
      </c>
      <c r="R454" s="3">
        <v>17327</v>
      </c>
      <c r="S454" s="3">
        <v>2000</v>
      </c>
      <c r="T454" s="3">
        <v>1000</v>
      </c>
      <c r="U454" s="3">
        <v>1000</v>
      </c>
      <c r="V454" s="3">
        <v>1000</v>
      </c>
      <c r="W454" s="3">
        <v>0</v>
      </c>
      <c r="X454">
        <v>1000</v>
      </c>
      <c r="Y454">
        <f t="shared" si="160"/>
        <v>6</v>
      </c>
      <c r="Z454">
        <f t="shared" si="141"/>
        <v>12870</v>
      </c>
      <c r="AA454">
        <f t="shared" si="142"/>
        <v>15327</v>
      </c>
      <c r="AB454">
        <f t="shared" si="143"/>
        <v>15762</v>
      </c>
      <c r="AC454">
        <f t="shared" si="144"/>
        <v>16182</v>
      </c>
      <c r="AD454">
        <f t="shared" si="145"/>
        <v>17760</v>
      </c>
      <c r="AE454">
        <f t="shared" si="146"/>
        <v>16327</v>
      </c>
      <c r="AF454">
        <f t="shared" si="147"/>
        <v>0</v>
      </c>
      <c r="AG454">
        <f t="shared" si="148"/>
        <v>0</v>
      </c>
      <c r="AH454">
        <f t="shared" si="149"/>
        <v>-2457</v>
      </c>
      <c r="AI454">
        <f t="shared" si="150"/>
        <v>1000</v>
      </c>
      <c r="AJ454">
        <f t="shared" si="151"/>
        <v>2</v>
      </c>
      <c r="AK454">
        <f t="shared" si="152"/>
        <v>2</v>
      </c>
      <c r="AL454">
        <f t="shared" si="153"/>
        <v>2</v>
      </c>
      <c r="AM454">
        <f t="shared" si="154"/>
        <v>2</v>
      </c>
      <c r="AN454">
        <f t="shared" si="155"/>
        <v>2</v>
      </c>
      <c r="AO454">
        <f t="shared" si="156"/>
        <v>2</v>
      </c>
      <c r="AP454">
        <f t="shared" si="157"/>
        <v>12</v>
      </c>
      <c r="AQ454">
        <f t="shared" si="158"/>
        <v>2</v>
      </c>
      <c r="AR454">
        <f t="shared" si="159"/>
        <v>0</v>
      </c>
    </row>
    <row r="455" spans="1:44" x14ac:dyDescent="0.3">
      <c r="A455" s="2" t="s">
        <v>497</v>
      </c>
      <c r="B455" s="3">
        <v>390000</v>
      </c>
      <c r="C455" s="2">
        <v>1</v>
      </c>
      <c r="D455" s="2">
        <v>1</v>
      </c>
      <c r="E455" s="2">
        <v>1</v>
      </c>
      <c r="F455" s="2">
        <v>41</v>
      </c>
      <c r="G455" s="2">
        <v>2</v>
      </c>
      <c r="H455" s="2">
        <v>2</v>
      </c>
      <c r="I455" s="2">
        <v>2</v>
      </c>
      <c r="J455" s="2">
        <v>2</v>
      </c>
      <c r="K455" s="2">
        <v>2</v>
      </c>
      <c r="L455" s="2">
        <v>2</v>
      </c>
      <c r="M455" s="3">
        <v>167795</v>
      </c>
      <c r="N455" s="3">
        <v>171245</v>
      </c>
      <c r="O455" s="3">
        <v>167317</v>
      </c>
      <c r="P455" s="3">
        <v>175283</v>
      </c>
      <c r="Q455" s="3">
        <v>179140</v>
      </c>
      <c r="R455" s="3">
        <v>182864</v>
      </c>
      <c r="S455" s="3">
        <v>7299</v>
      </c>
      <c r="T455" s="3">
        <v>0</v>
      </c>
      <c r="U455" s="3">
        <v>12000</v>
      </c>
      <c r="V455" s="3">
        <v>6500</v>
      </c>
      <c r="W455" s="3">
        <v>6500</v>
      </c>
      <c r="X455">
        <v>0</v>
      </c>
      <c r="Y455">
        <f t="shared" si="160"/>
        <v>6</v>
      </c>
      <c r="Z455">
        <f t="shared" si="141"/>
        <v>160496</v>
      </c>
      <c r="AA455">
        <f t="shared" si="142"/>
        <v>171245</v>
      </c>
      <c r="AB455">
        <f t="shared" si="143"/>
        <v>155317</v>
      </c>
      <c r="AC455">
        <f t="shared" si="144"/>
        <v>168783</v>
      </c>
      <c r="AD455">
        <f t="shared" si="145"/>
        <v>172640</v>
      </c>
      <c r="AE455">
        <f t="shared" si="146"/>
        <v>182864</v>
      </c>
      <c r="AF455">
        <f t="shared" si="147"/>
        <v>0</v>
      </c>
      <c r="AG455">
        <f t="shared" si="148"/>
        <v>0</v>
      </c>
      <c r="AH455">
        <f t="shared" si="149"/>
        <v>-15069</v>
      </c>
      <c r="AI455">
        <f t="shared" si="150"/>
        <v>7299</v>
      </c>
      <c r="AJ455">
        <f t="shared" si="151"/>
        <v>2</v>
      </c>
      <c r="AK455">
        <f t="shared" si="152"/>
        <v>2</v>
      </c>
      <c r="AL455">
        <f t="shared" si="153"/>
        <v>2</v>
      </c>
      <c r="AM455">
        <f t="shared" si="154"/>
        <v>2</v>
      </c>
      <c r="AN455">
        <f t="shared" si="155"/>
        <v>2</v>
      </c>
      <c r="AO455">
        <f t="shared" si="156"/>
        <v>2</v>
      </c>
      <c r="AP455">
        <f t="shared" si="157"/>
        <v>12</v>
      </c>
      <c r="AQ455">
        <f t="shared" si="158"/>
        <v>2</v>
      </c>
      <c r="AR455">
        <f t="shared" si="159"/>
        <v>0</v>
      </c>
    </row>
    <row r="456" spans="1:44" x14ac:dyDescent="0.3">
      <c r="A456" s="2" t="s">
        <v>498</v>
      </c>
      <c r="B456" s="3">
        <v>20000</v>
      </c>
      <c r="C456" s="2">
        <v>1</v>
      </c>
      <c r="D456" s="2">
        <v>1</v>
      </c>
      <c r="E456" s="2">
        <v>2</v>
      </c>
      <c r="F456" s="2">
        <v>26</v>
      </c>
      <c r="G456" s="2">
        <v>1</v>
      </c>
      <c r="H456" s="2">
        <v>2</v>
      </c>
      <c r="I456" s="2">
        <v>0</v>
      </c>
      <c r="J456" s="2">
        <v>0</v>
      </c>
      <c r="K456" s="2">
        <v>0</v>
      </c>
      <c r="L456" s="2">
        <v>0</v>
      </c>
      <c r="M456" s="3">
        <v>15397</v>
      </c>
      <c r="N456" s="3">
        <v>10403</v>
      </c>
      <c r="O456" s="3">
        <v>7207</v>
      </c>
      <c r="P456" s="3">
        <v>7351</v>
      </c>
      <c r="Q456" s="3">
        <v>7512</v>
      </c>
      <c r="R456" s="3">
        <v>8380</v>
      </c>
      <c r="S456" s="3">
        <v>0</v>
      </c>
      <c r="T456" s="3">
        <v>1500</v>
      </c>
      <c r="U456" s="3">
        <v>264</v>
      </c>
      <c r="V456" s="3">
        <v>280</v>
      </c>
      <c r="W456" s="3">
        <v>1000</v>
      </c>
      <c r="X456">
        <v>813</v>
      </c>
      <c r="Y456">
        <f t="shared" si="160"/>
        <v>6</v>
      </c>
      <c r="Z456">
        <f t="shared" si="141"/>
        <v>15397</v>
      </c>
      <c r="AA456">
        <f t="shared" si="142"/>
        <v>8903</v>
      </c>
      <c r="AB456">
        <f t="shared" si="143"/>
        <v>6943</v>
      </c>
      <c r="AC456">
        <f t="shared" si="144"/>
        <v>7071</v>
      </c>
      <c r="AD456">
        <f t="shared" si="145"/>
        <v>6512</v>
      </c>
      <c r="AE456">
        <f t="shared" si="146"/>
        <v>7567</v>
      </c>
      <c r="AF456">
        <f t="shared" si="147"/>
        <v>0</v>
      </c>
      <c r="AG456">
        <f t="shared" si="148"/>
        <v>0</v>
      </c>
      <c r="AH456">
        <f t="shared" si="149"/>
        <v>7017</v>
      </c>
      <c r="AI456">
        <f t="shared" si="150"/>
        <v>-813</v>
      </c>
      <c r="AJ456">
        <f t="shared" si="151"/>
        <v>1</v>
      </c>
      <c r="AK456">
        <f t="shared" si="152"/>
        <v>2</v>
      </c>
      <c r="AL456">
        <f t="shared" si="153"/>
        <v>0</v>
      </c>
      <c r="AM456">
        <f t="shared" si="154"/>
        <v>0</v>
      </c>
      <c r="AN456">
        <f t="shared" si="155"/>
        <v>0</v>
      </c>
      <c r="AO456">
        <f t="shared" si="156"/>
        <v>0</v>
      </c>
      <c r="AP456">
        <f t="shared" si="157"/>
        <v>3</v>
      </c>
      <c r="AQ456">
        <f t="shared" si="158"/>
        <v>0.5</v>
      </c>
      <c r="AR456">
        <f t="shared" si="159"/>
        <v>0</v>
      </c>
    </row>
    <row r="457" spans="1:44" x14ac:dyDescent="0.3">
      <c r="A457" s="2" t="s">
        <v>499</v>
      </c>
      <c r="B457" s="3">
        <v>200000</v>
      </c>
      <c r="C457" s="2">
        <v>2</v>
      </c>
      <c r="D457" s="2">
        <v>1</v>
      </c>
      <c r="E457" s="2">
        <v>2</v>
      </c>
      <c r="F457" s="2">
        <v>31</v>
      </c>
      <c r="G457" s="2">
        <v>-1</v>
      </c>
      <c r="H457" s="2">
        <v>-1</v>
      </c>
      <c r="I457" s="2">
        <v>0</v>
      </c>
      <c r="J457" s="2">
        <v>0</v>
      </c>
      <c r="K457" s="2">
        <v>0</v>
      </c>
      <c r="L457" s="2">
        <v>-1</v>
      </c>
      <c r="M457" s="3">
        <v>1041</v>
      </c>
      <c r="N457" s="3">
        <v>1053</v>
      </c>
      <c r="O457" s="3">
        <v>3042</v>
      </c>
      <c r="P457" s="3">
        <v>1381</v>
      </c>
      <c r="Q457" s="3">
        <v>1381</v>
      </c>
      <c r="R457" s="3">
        <v>27106</v>
      </c>
      <c r="S457" s="3">
        <v>2000</v>
      </c>
      <c r="T457" s="3">
        <v>2011</v>
      </c>
      <c r="U457" s="3">
        <v>0</v>
      </c>
      <c r="V457" s="3">
        <v>0</v>
      </c>
      <c r="W457" s="3">
        <v>27106</v>
      </c>
      <c r="X457">
        <v>35200</v>
      </c>
      <c r="Y457">
        <f t="shared" si="160"/>
        <v>6</v>
      </c>
      <c r="Z457">
        <f t="shared" si="141"/>
        <v>-959</v>
      </c>
      <c r="AA457">
        <f t="shared" si="142"/>
        <v>-958</v>
      </c>
      <c r="AB457">
        <f t="shared" si="143"/>
        <v>3042</v>
      </c>
      <c r="AC457">
        <f t="shared" si="144"/>
        <v>1381</v>
      </c>
      <c r="AD457">
        <f t="shared" si="145"/>
        <v>-25725</v>
      </c>
      <c r="AE457">
        <f t="shared" si="146"/>
        <v>-8094</v>
      </c>
      <c r="AF457">
        <f t="shared" si="147"/>
        <v>4</v>
      </c>
      <c r="AG457">
        <f t="shared" si="148"/>
        <v>0.66666666666666663</v>
      </c>
      <c r="AH457">
        <f t="shared" si="149"/>
        <v>-26065</v>
      </c>
      <c r="AI457">
        <f t="shared" si="150"/>
        <v>-33200</v>
      </c>
      <c r="AJ457">
        <f t="shared" si="151"/>
        <v>0</v>
      </c>
      <c r="AK457">
        <f t="shared" si="152"/>
        <v>0</v>
      </c>
      <c r="AL457">
        <f t="shared" si="153"/>
        <v>0</v>
      </c>
      <c r="AM457">
        <f t="shared" si="154"/>
        <v>0</v>
      </c>
      <c r="AN457">
        <f t="shared" si="155"/>
        <v>0</v>
      </c>
      <c r="AO457">
        <f t="shared" si="156"/>
        <v>0</v>
      </c>
      <c r="AP457">
        <f t="shared" si="157"/>
        <v>0</v>
      </c>
      <c r="AQ457">
        <f t="shared" si="158"/>
        <v>0</v>
      </c>
      <c r="AR457">
        <f t="shared" si="159"/>
        <v>1</v>
      </c>
    </row>
    <row r="458" spans="1:44" x14ac:dyDescent="0.3">
      <c r="A458" s="2" t="s">
        <v>500</v>
      </c>
      <c r="B458" s="3">
        <v>160000</v>
      </c>
      <c r="C458" s="2">
        <v>2</v>
      </c>
      <c r="D458" s="2">
        <v>2</v>
      </c>
      <c r="E458" s="2">
        <v>2</v>
      </c>
      <c r="F458" s="2">
        <v>36</v>
      </c>
      <c r="G458" s="2">
        <v>-2</v>
      </c>
      <c r="H458" s="2">
        <v>-2</v>
      </c>
      <c r="I458" s="2">
        <v>-1</v>
      </c>
      <c r="J458" s="2">
        <v>-1</v>
      </c>
      <c r="K458" s="2">
        <v>-1</v>
      </c>
      <c r="L458" s="2">
        <v>-1</v>
      </c>
      <c r="M458" s="3">
        <v>2992</v>
      </c>
      <c r="N458" s="3">
        <v>1300</v>
      </c>
      <c r="O458" s="3">
        <v>8899</v>
      </c>
      <c r="P458" s="3">
        <v>6257</v>
      </c>
      <c r="Q458" s="3">
        <v>-1197</v>
      </c>
      <c r="R458" s="3">
        <v>12151</v>
      </c>
      <c r="S458" s="3">
        <v>1300</v>
      </c>
      <c r="T458" s="3">
        <v>12038</v>
      </c>
      <c r="U458" s="3">
        <v>10696</v>
      </c>
      <c r="V458" s="3">
        <v>613</v>
      </c>
      <c r="W458" s="3">
        <v>14262</v>
      </c>
      <c r="X458">
        <v>0</v>
      </c>
      <c r="Y458">
        <f t="shared" si="160"/>
        <v>6</v>
      </c>
      <c r="Z458">
        <f t="shared" si="141"/>
        <v>1692</v>
      </c>
      <c r="AA458">
        <f t="shared" si="142"/>
        <v>-10738</v>
      </c>
      <c r="AB458">
        <f t="shared" si="143"/>
        <v>-1797</v>
      </c>
      <c r="AC458">
        <f t="shared" si="144"/>
        <v>5644</v>
      </c>
      <c r="AD458">
        <f t="shared" si="145"/>
        <v>-15459</v>
      </c>
      <c r="AE458">
        <f t="shared" si="146"/>
        <v>12151</v>
      </c>
      <c r="AF458">
        <f t="shared" si="147"/>
        <v>3</v>
      </c>
      <c r="AG458">
        <f t="shared" si="148"/>
        <v>0.5</v>
      </c>
      <c r="AH458">
        <f t="shared" si="149"/>
        <v>-9159</v>
      </c>
      <c r="AI458">
        <f t="shared" si="150"/>
        <v>1300</v>
      </c>
      <c r="AJ458">
        <f t="shared" si="151"/>
        <v>0</v>
      </c>
      <c r="AK458">
        <f t="shared" si="152"/>
        <v>0</v>
      </c>
      <c r="AL458">
        <f t="shared" si="153"/>
        <v>0</v>
      </c>
      <c r="AM458">
        <f t="shared" si="154"/>
        <v>0</v>
      </c>
      <c r="AN458">
        <f t="shared" si="155"/>
        <v>0</v>
      </c>
      <c r="AO458">
        <f t="shared" si="156"/>
        <v>0</v>
      </c>
      <c r="AP458">
        <f t="shared" si="157"/>
        <v>0</v>
      </c>
      <c r="AQ458">
        <f t="shared" si="158"/>
        <v>0</v>
      </c>
      <c r="AR458">
        <f t="shared" si="159"/>
        <v>1</v>
      </c>
    </row>
    <row r="459" spans="1:44" x14ac:dyDescent="0.3">
      <c r="A459" s="2" t="s">
        <v>501</v>
      </c>
      <c r="B459" s="3">
        <v>50000</v>
      </c>
      <c r="C459" s="2">
        <v>1</v>
      </c>
      <c r="D459" s="2">
        <v>3</v>
      </c>
      <c r="E459" s="2">
        <v>2</v>
      </c>
      <c r="F459" s="2">
        <v>53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3">
        <v>48019</v>
      </c>
      <c r="N459" s="3">
        <v>49127</v>
      </c>
      <c r="O459" s="3">
        <v>43711</v>
      </c>
      <c r="P459" s="3">
        <v>33626</v>
      </c>
      <c r="Q459" s="3">
        <v>19371</v>
      </c>
      <c r="R459" s="3">
        <v>19808</v>
      </c>
      <c r="S459" s="3">
        <v>2279</v>
      </c>
      <c r="T459" s="3">
        <v>1902</v>
      </c>
      <c r="U459" s="3">
        <v>1000</v>
      </c>
      <c r="V459" s="3">
        <v>841</v>
      </c>
      <c r="W459" s="3">
        <v>900</v>
      </c>
      <c r="X459">
        <v>692</v>
      </c>
      <c r="Y459">
        <f t="shared" si="160"/>
        <v>6</v>
      </c>
      <c r="Z459">
        <f t="shared" si="141"/>
        <v>45740</v>
      </c>
      <c r="AA459">
        <f t="shared" si="142"/>
        <v>47225</v>
      </c>
      <c r="AB459">
        <f t="shared" si="143"/>
        <v>42711</v>
      </c>
      <c r="AC459">
        <f t="shared" si="144"/>
        <v>32785</v>
      </c>
      <c r="AD459">
        <f t="shared" si="145"/>
        <v>18471</v>
      </c>
      <c r="AE459">
        <f t="shared" si="146"/>
        <v>19116</v>
      </c>
      <c r="AF459">
        <f t="shared" si="147"/>
        <v>0</v>
      </c>
      <c r="AG459">
        <f t="shared" si="148"/>
        <v>0</v>
      </c>
      <c r="AH459">
        <f t="shared" si="149"/>
        <v>28211</v>
      </c>
      <c r="AI459">
        <f t="shared" si="150"/>
        <v>1587</v>
      </c>
      <c r="AJ459">
        <f t="shared" si="151"/>
        <v>0</v>
      </c>
      <c r="AK459">
        <f t="shared" si="152"/>
        <v>0</v>
      </c>
      <c r="AL459">
        <f t="shared" si="153"/>
        <v>0</v>
      </c>
      <c r="AM459">
        <f t="shared" si="154"/>
        <v>0</v>
      </c>
      <c r="AN459">
        <f t="shared" si="155"/>
        <v>0</v>
      </c>
      <c r="AO459">
        <f t="shared" si="156"/>
        <v>0</v>
      </c>
      <c r="AP459">
        <f t="shared" si="157"/>
        <v>0</v>
      </c>
      <c r="AQ459">
        <f t="shared" si="158"/>
        <v>0</v>
      </c>
      <c r="AR459">
        <f t="shared" si="159"/>
        <v>0</v>
      </c>
    </row>
    <row r="460" spans="1:44" x14ac:dyDescent="0.3">
      <c r="A460" s="2" t="s">
        <v>502</v>
      </c>
      <c r="B460" s="3">
        <v>440000</v>
      </c>
      <c r="C460" s="2">
        <v>1</v>
      </c>
      <c r="D460" s="2">
        <v>3</v>
      </c>
      <c r="E460" s="2">
        <v>1</v>
      </c>
      <c r="F460" s="2">
        <v>47</v>
      </c>
      <c r="G460" s="2">
        <v>0</v>
      </c>
      <c r="H460" s="2">
        <v>-1</v>
      </c>
      <c r="I460" s="2">
        <v>-1</v>
      </c>
      <c r="J460" s="2">
        <v>-1</v>
      </c>
      <c r="K460" s="2">
        <v>-1</v>
      </c>
      <c r="L460" s="2">
        <v>-1</v>
      </c>
      <c r="M460" s="3">
        <v>98161</v>
      </c>
      <c r="N460" s="3">
        <v>1238</v>
      </c>
      <c r="O460" s="3">
        <v>1238</v>
      </c>
      <c r="P460" s="3">
        <v>1238</v>
      </c>
      <c r="Q460" s="3">
        <v>1238</v>
      </c>
      <c r="R460" s="3">
        <v>2165</v>
      </c>
      <c r="S460" s="3">
        <v>1238</v>
      </c>
      <c r="T460" s="3">
        <v>1238</v>
      </c>
      <c r="U460" s="3">
        <v>1238</v>
      </c>
      <c r="V460" s="3">
        <v>1238</v>
      </c>
      <c r="W460" s="3">
        <v>2165</v>
      </c>
      <c r="X460">
        <v>150000</v>
      </c>
      <c r="Y460">
        <f t="shared" si="160"/>
        <v>6</v>
      </c>
      <c r="Z460">
        <f t="shared" si="141"/>
        <v>96923</v>
      </c>
      <c r="AA460">
        <f t="shared" si="142"/>
        <v>0</v>
      </c>
      <c r="AB460">
        <f t="shared" si="143"/>
        <v>0</v>
      </c>
      <c r="AC460">
        <f t="shared" si="144"/>
        <v>0</v>
      </c>
      <c r="AD460">
        <f t="shared" si="145"/>
        <v>-927</v>
      </c>
      <c r="AE460">
        <f t="shared" si="146"/>
        <v>-147835</v>
      </c>
      <c r="AF460">
        <f t="shared" si="147"/>
        <v>5</v>
      </c>
      <c r="AG460">
        <f t="shared" si="148"/>
        <v>0.83333333333333337</v>
      </c>
      <c r="AH460">
        <f t="shared" si="149"/>
        <v>95996</v>
      </c>
      <c r="AI460">
        <f t="shared" si="150"/>
        <v>-148762</v>
      </c>
      <c r="AJ460">
        <f t="shared" si="151"/>
        <v>0</v>
      </c>
      <c r="AK460">
        <f t="shared" si="152"/>
        <v>0</v>
      </c>
      <c r="AL460">
        <f t="shared" si="153"/>
        <v>0</v>
      </c>
      <c r="AM460">
        <f t="shared" si="154"/>
        <v>0</v>
      </c>
      <c r="AN460">
        <f t="shared" si="155"/>
        <v>0</v>
      </c>
      <c r="AO460">
        <f t="shared" si="156"/>
        <v>0</v>
      </c>
      <c r="AP460">
        <f t="shared" si="157"/>
        <v>0</v>
      </c>
      <c r="AQ460">
        <f t="shared" si="158"/>
        <v>0</v>
      </c>
      <c r="AR460">
        <f t="shared" si="159"/>
        <v>1</v>
      </c>
    </row>
    <row r="461" spans="1:44" x14ac:dyDescent="0.3">
      <c r="A461" s="2" t="s">
        <v>503</v>
      </c>
      <c r="B461" s="3">
        <v>30000</v>
      </c>
      <c r="C461" s="2">
        <v>2</v>
      </c>
      <c r="D461" s="2">
        <v>2</v>
      </c>
      <c r="E461" s="2">
        <v>2</v>
      </c>
      <c r="F461" s="2">
        <v>22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3">
        <v>30123</v>
      </c>
      <c r="N461" s="3">
        <v>30299</v>
      </c>
      <c r="O461" s="3">
        <v>27758</v>
      </c>
      <c r="P461" s="3">
        <v>22720</v>
      </c>
      <c r="Q461" s="3">
        <v>19136</v>
      </c>
      <c r="R461" s="3">
        <v>14452</v>
      </c>
      <c r="S461" s="3">
        <v>1600</v>
      </c>
      <c r="T461" s="3">
        <v>2000</v>
      </c>
      <c r="U461" s="3">
        <v>2000</v>
      </c>
      <c r="V461" s="3">
        <v>614</v>
      </c>
      <c r="W461" s="3">
        <v>924</v>
      </c>
      <c r="X461">
        <v>0</v>
      </c>
      <c r="Y461">
        <f t="shared" si="160"/>
        <v>6</v>
      </c>
      <c r="Z461">
        <f t="shared" si="141"/>
        <v>28523</v>
      </c>
      <c r="AA461">
        <f t="shared" si="142"/>
        <v>28299</v>
      </c>
      <c r="AB461">
        <f t="shared" si="143"/>
        <v>25758</v>
      </c>
      <c r="AC461">
        <f t="shared" si="144"/>
        <v>22106</v>
      </c>
      <c r="AD461">
        <f t="shared" si="145"/>
        <v>18212</v>
      </c>
      <c r="AE461">
        <f t="shared" si="146"/>
        <v>14452</v>
      </c>
      <c r="AF461">
        <f t="shared" si="147"/>
        <v>0</v>
      </c>
      <c r="AG461">
        <f t="shared" si="148"/>
        <v>0</v>
      </c>
      <c r="AH461">
        <f t="shared" si="149"/>
        <v>15671</v>
      </c>
      <c r="AI461">
        <f t="shared" si="150"/>
        <v>1600</v>
      </c>
      <c r="AJ461">
        <f t="shared" si="151"/>
        <v>0</v>
      </c>
      <c r="AK461">
        <f t="shared" si="152"/>
        <v>0</v>
      </c>
      <c r="AL461">
        <f t="shared" si="153"/>
        <v>0</v>
      </c>
      <c r="AM461">
        <f t="shared" si="154"/>
        <v>0</v>
      </c>
      <c r="AN461">
        <f t="shared" si="155"/>
        <v>0</v>
      </c>
      <c r="AO461">
        <f t="shared" si="156"/>
        <v>0</v>
      </c>
      <c r="AP461">
        <f t="shared" si="157"/>
        <v>0</v>
      </c>
      <c r="AQ461">
        <f t="shared" si="158"/>
        <v>0</v>
      </c>
      <c r="AR461">
        <f t="shared" si="159"/>
        <v>0</v>
      </c>
    </row>
    <row r="462" spans="1:44" x14ac:dyDescent="0.3">
      <c r="A462" s="2" t="s">
        <v>504</v>
      </c>
      <c r="B462" s="3">
        <v>240000</v>
      </c>
      <c r="C462" s="2">
        <v>2</v>
      </c>
      <c r="D462" s="2">
        <v>1</v>
      </c>
      <c r="E462" s="2">
        <v>2</v>
      </c>
      <c r="F462" s="2">
        <v>42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3">
        <v>238107</v>
      </c>
      <c r="N462" s="3">
        <v>242159</v>
      </c>
      <c r="O462" s="3">
        <v>225695</v>
      </c>
      <c r="P462" s="3">
        <v>210199</v>
      </c>
      <c r="Q462" s="3">
        <v>208307</v>
      </c>
      <c r="R462" s="3">
        <v>203779</v>
      </c>
      <c r="S462" s="3">
        <v>12067</v>
      </c>
      <c r="T462" s="3">
        <v>10009</v>
      </c>
      <c r="U462" s="3">
        <v>10000</v>
      </c>
      <c r="V462" s="3">
        <v>10000</v>
      </c>
      <c r="W462" s="3">
        <v>10000</v>
      </c>
      <c r="X462">
        <v>30296</v>
      </c>
      <c r="Y462">
        <f t="shared" si="160"/>
        <v>6</v>
      </c>
      <c r="Z462">
        <f t="shared" si="141"/>
        <v>226040</v>
      </c>
      <c r="AA462">
        <f t="shared" si="142"/>
        <v>232150</v>
      </c>
      <c r="AB462">
        <f t="shared" si="143"/>
        <v>215695</v>
      </c>
      <c r="AC462">
        <f t="shared" si="144"/>
        <v>200199</v>
      </c>
      <c r="AD462">
        <f t="shared" si="145"/>
        <v>198307</v>
      </c>
      <c r="AE462">
        <f t="shared" si="146"/>
        <v>173483</v>
      </c>
      <c r="AF462">
        <f t="shared" si="147"/>
        <v>0</v>
      </c>
      <c r="AG462">
        <f t="shared" si="148"/>
        <v>0</v>
      </c>
      <c r="AH462">
        <f t="shared" si="149"/>
        <v>34328</v>
      </c>
      <c r="AI462">
        <f t="shared" si="150"/>
        <v>-18229</v>
      </c>
      <c r="AJ462">
        <f t="shared" si="151"/>
        <v>0</v>
      </c>
      <c r="AK462">
        <f t="shared" si="152"/>
        <v>0</v>
      </c>
      <c r="AL462">
        <f t="shared" si="153"/>
        <v>0</v>
      </c>
      <c r="AM462">
        <f t="shared" si="154"/>
        <v>0</v>
      </c>
      <c r="AN462">
        <f t="shared" si="155"/>
        <v>0</v>
      </c>
      <c r="AO462">
        <f t="shared" si="156"/>
        <v>0</v>
      </c>
      <c r="AP462">
        <f t="shared" si="157"/>
        <v>0</v>
      </c>
      <c r="AQ462">
        <f t="shared" si="158"/>
        <v>0</v>
      </c>
      <c r="AR462">
        <f t="shared" si="159"/>
        <v>0</v>
      </c>
    </row>
    <row r="463" spans="1:44" x14ac:dyDescent="0.3">
      <c r="A463" s="2" t="s">
        <v>505</v>
      </c>
      <c r="B463" s="3">
        <v>500000</v>
      </c>
      <c r="C463" s="2">
        <v>2</v>
      </c>
      <c r="D463" s="2">
        <v>2</v>
      </c>
      <c r="E463" s="2">
        <v>1</v>
      </c>
      <c r="F463" s="2">
        <v>66</v>
      </c>
      <c r="G463" s="2">
        <v>-1</v>
      </c>
      <c r="H463" s="2">
        <v>-1</v>
      </c>
      <c r="I463" s="2">
        <v>-1</v>
      </c>
      <c r="J463" s="2">
        <v>-1</v>
      </c>
      <c r="K463" s="2">
        <v>-1</v>
      </c>
      <c r="L463" s="2">
        <v>-1</v>
      </c>
      <c r="M463" s="3">
        <v>3718</v>
      </c>
      <c r="N463" s="3">
        <v>1755</v>
      </c>
      <c r="O463" s="3">
        <v>2988</v>
      </c>
      <c r="P463" s="3">
        <v>11645</v>
      </c>
      <c r="Q463" s="3">
        <v>13237</v>
      </c>
      <c r="R463" s="3">
        <v>303512</v>
      </c>
      <c r="S463" s="3">
        <v>1755</v>
      </c>
      <c r="T463" s="3">
        <v>2988</v>
      </c>
      <c r="U463" s="3">
        <v>11645</v>
      </c>
      <c r="V463" s="3">
        <v>13237</v>
      </c>
      <c r="W463" s="3">
        <v>303512</v>
      </c>
      <c r="X463">
        <v>0</v>
      </c>
      <c r="Y463">
        <f t="shared" si="160"/>
        <v>6</v>
      </c>
      <c r="Z463">
        <f t="shared" si="141"/>
        <v>1963</v>
      </c>
      <c r="AA463">
        <f t="shared" si="142"/>
        <v>-1233</v>
      </c>
      <c r="AB463">
        <f t="shared" si="143"/>
        <v>-8657</v>
      </c>
      <c r="AC463">
        <f t="shared" si="144"/>
        <v>-1592</v>
      </c>
      <c r="AD463">
        <f t="shared" si="145"/>
        <v>-290275</v>
      </c>
      <c r="AE463">
        <f t="shared" si="146"/>
        <v>303512</v>
      </c>
      <c r="AF463">
        <f t="shared" si="147"/>
        <v>4</v>
      </c>
      <c r="AG463">
        <f t="shared" si="148"/>
        <v>0.66666666666666663</v>
      </c>
      <c r="AH463">
        <f t="shared" si="149"/>
        <v>-299794</v>
      </c>
      <c r="AI463">
        <f t="shared" si="150"/>
        <v>1755</v>
      </c>
      <c r="AJ463">
        <f t="shared" si="151"/>
        <v>0</v>
      </c>
      <c r="AK463">
        <f t="shared" si="152"/>
        <v>0</v>
      </c>
      <c r="AL463">
        <f t="shared" si="153"/>
        <v>0</v>
      </c>
      <c r="AM463">
        <f t="shared" si="154"/>
        <v>0</v>
      </c>
      <c r="AN463">
        <f t="shared" si="155"/>
        <v>0</v>
      </c>
      <c r="AO463">
        <f t="shared" si="156"/>
        <v>0</v>
      </c>
      <c r="AP463">
        <f t="shared" si="157"/>
        <v>0</v>
      </c>
      <c r="AQ463">
        <f t="shared" si="158"/>
        <v>0</v>
      </c>
      <c r="AR463">
        <f t="shared" si="159"/>
        <v>1</v>
      </c>
    </row>
    <row r="464" spans="1:44" x14ac:dyDescent="0.3">
      <c r="A464" s="2" t="s">
        <v>506</v>
      </c>
      <c r="B464" s="3">
        <v>240000</v>
      </c>
      <c r="C464" s="2">
        <v>1</v>
      </c>
      <c r="D464" s="2">
        <v>2</v>
      </c>
      <c r="E464" s="2">
        <v>1</v>
      </c>
      <c r="F464" s="2">
        <v>33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-1</v>
      </c>
      <c r="M464" s="3">
        <v>23486</v>
      </c>
      <c r="N464" s="3">
        <v>19867</v>
      </c>
      <c r="O464" s="3">
        <v>14653</v>
      </c>
      <c r="P464" s="3">
        <v>8626</v>
      </c>
      <c r="Q464" s="3">
        <v>0</v>
      </c>
      <c r="R464" s="3">
        <v>1128</v>
      </c>
      <c r="S464" s="3">
        <v>3000</v>
      </c>
      <c r="T464" s="3">
        <v>2000</v>
      </c>
      <c r="U464" s="3">
        <v>0</v>
      </c>
      <c r="V464" s="3">
        <v>1790</v>
      </c>
      <c r="W464" s="3">
        <v>1128</v>
      </c>
      <c r="X464">
        <v>0</v>
      </c>
      <c r="Y464">
        <f t="shared" si="160"/>
        <v>5</v>
      </c>
      <c r="Z464">
        <f t="shared" si="141"/>
        <v>20486</v>
      </c>
      <c r="AA464">
        <f t="shared" si="142"/>
        <v>17867</v>
      </c>
      <c r="AB464">
        <f t="shared" si="143"/>
        <v>14653</v>
      </c>
      <c r="AC464">
        <f t="shared" si="144"/>
        <v>6836</v>
      </c>
      <c r="AD464">
        <f t="shared" si="145"/>
        <v>-1128</v>
      </c>
      <c r="AE464">
        <f t="shared" si="146"/>
        <v>1128</v>
      </c>
      <c r="AF464">
        <f t="shared" si="147"/>
        <v>1</v>
      </c>
      <c r="AG464">
        <f t="shared" si="148"/>
        <v>0.2</v>
      </c>
      <c r="AH464">
        <f t="shared" si="149"/>
        <v>22358</v>
      </c>
      <c r="AI464">
        <f t="shared" si="150"/>
        <v>3000</v>
      </c>
      <c r="AJ464">
        <f t="shared" si="151"/>
        <v>0</v>
      </c>
      <c r="AK464">
        <f t="shared" si="152"/>
        <v>0</v>
      </c>
      <c r="AL464">
        <f t="shared" si="153"/>
        <v>0</v>
      </c>
      <c r="AM464">
        <f t="shared" si="154"/>
        <v>0</v>
      </c>
      <c r="AN464">
        <f t="shared" si="155"/>
        <v>0</v>
      </c>
      <c r="AO464">
        <f t="shared" si="156"/>
        <v>0</v>
      </c>
      <c r="AP464">
        <f t="shared" si="157"/>
        <v>0</v>
      </c>
      <c r="AQ464">
        <f t="shared" si="158"/>
        <v>0</v>
      </c>
      <c r="AR464">
        <f t="shared" si="159"/>
        <v>0</v>
      </c>
    </row>
    <row r="465" spans="1:44" x14ac:dyDescent="0.3">
      <c r="A465" s="2" t="s">
        <v>507</v>
      </c>
      <c r="B465" s="3">
        <v>30000</v>
      </c>
      <c r="C465" s="2">
        <v>2</v>
      </c>
      <c r="D465" s="2">
        <v>2</v>
      </c>
      <c r="E465" s="2">
        <v>1</v>
      </c>
      <c r="F465" s="2">
        <v>27</v>
      </c>
      <c r="G465" s="2">
        <v>2</v>
      </c>
      <c r="H465" s="2">
        <v>2</v>
      </c>
      <c r="I465" s="2">
        <v>2</v>
      </c>
      <c r="J465" s="2">
        <v>3</v>
      </c>
      <c r="K465" s="2">
        <v>3</v>
      </c>
      <c r="L465" s="2">
        <v>4</v>
      </c>
      <c r="M465" s="3">
        <v>26648</v>
      </c>
      <c r="N465" s="3">
        <v>27536</v>
      </c>
      <c r="O465" s="3">
        <v>28203</v>
      </c>
      <c r="P465" s="3">
        <v>29048</v>
      </c>
      <c r="Q465" s="3">
        <v>29903</v>
      </c>
      <c r="R465" s="3">
        <v>30431</v>
      </c>
      <c r="S465" s="3">
        <v>1600</v>
      </c>
      <c r="T465" s="3">
        <v>1400</v>
      </c>
      <c r="U465" s="3">
        <v>1600</v>
      </c>
      <c r="V465" s="3">
        <v>1600</v>
      </c>
      <c r="W465" s="3">
        <v>1600</v>
      </c>
      <c r="X465">
        <v>1000</v>
      </c>
      <c r="Y465">
        <f t="shared" si="160"/>
        <v>6</v>
      </c>
      <c r="Z465">
        <f t="shared" si="141"/>
        <v>25048</v>
      </c>
      <c r="AA465">
        <f t="shared" si="142"/>
        <v>26136</v>
      </c>
      <c r="AB465">
        <f t="shared" si="143"/>
        <v>26603</v>
      </c>
      <c r="AC465">
        <f t="shared" si="144"/>
        <v>27448</v>
      </c>
      <c r="AD465">
        <f t="shared" si="145"/>
        <v>28303</v>
      </c>
      <c r="AE465">
        <f t="shared" si="146"/>
        <v>29431</v>
      </c>
      <c r="AF465">
        <f t="shared" si="147"/>
        <v>0</v>
      </c>
      <c r="AG465">
        <f t="shared" si="148"/>
        <v>0</v>
      </c>
      <c r="AH465">
        <f t="shared" si="149"/>
        <v>-3783</v>
      </c>
      <c r="AI465">
        <f t="shared" si="150"/>
        <v>600</v>
      </c>
      <c r="AJ465">
        <f t="shared" si="151"/>
        <v>2</v>
      </c>
      <c r="AK465">
        <f t="shared" si="152"/>
        <v>2</v>
      </c>
      <c r="AL465">
        <f t="shared" si="153"/>
        <v>2</v>
      </c>
      <c r="AM465">
        <f t="shared" si="154"/>
        <v>3</v>
      </c>
      <c r="AN465">
        <f t="shared" si="155"/>
        <v>3</v>
      </c>
      <c r="AO465">
        <f t="shared" si="156"/>
        <v>4</v>
      </c>
      <c r="AP465">
        <f t="shared" si="157"/>
        <v>16</v>
      </c>
      <c r="AQ465">
        <f t="shared" si="158"/>
        <v>2.6666666666666665</v>
      </c>
      <c r="AR465">
        <f t="shared" si="159"/>
        <v>0</v>
      </c>
    </row>
    <row r="466" spans="1:44" x14ac:dyDescent="0.3">
      <c r="A466" s="2" t="s">
        <v>508</v>
      </c>
      <c r="B466" s="3">
        <v>300000</v>
      </c>
      <c r="C466" s="2">
        <v>1</v>
      </c>
      <c r="D466" s="2">
        <v>3</v>
      </c>
      <c r="E466" s="2">
        <v>1</v>
      </c>
      <c r="F466" s="2">
        <v>37</v>
      </c>
      <c r="G466" s="2">
        <v>-1</v>
      </c>
      <c r="H466" s="2">
        <v>-1</v>
      </c>
      <c r="I466" s="2">
        <v>-1</v>
      </c>
      <c r="J466" s="2">
        <v>-1</v>
      </c>
      <c r="K466" s="2">
        <v>-1</v>
      </c>
      <c r="L466" s="2">
        <v>-1</v>
      </c>
      <c r="M466" s="3">
        <v>4926</v>
      </c>
      <c r="N466" s="3">
        <v>2847</v>
      </c>
      <c r="O466" s="3">
        <v>3351</v>
      </c>
      <c r="P466" s="3">
        <v>1961</v>
      </c>
      <c r="Q466" s="3">
        <v>4409</v>
      </c>
      <c r="R466" s="3">
        <v>2503</v>
      </c>
      <c r="S466" s="3">
        <v>2855</v>
      </c>
      <c r="T466" s="3">
        <v>3357</v>
      </c>
      <c r="U466" s="3">
        <v>1965</v>
      </c>
      <c r="V466" s="3">
        <v>4419</v>
      </c>
      <c r="W466" s="3">
        <v>2509</v>
      </c>
      <c r="X466">
        <v>1139</v>
      </c>
      <c r="Y466">
        <f t="shared" si="160"/>
        <v>6</v>
      </c>
      <c r="Z466">
        <f t="shared" si="141"/>
        <v>2071</v>
      </c>
      <c r="AA466">
        <f t="shared" si="142"/>
        <v>-510</v>
      </c>
      <c r="AB466">
        <f t="shared" si="143"/>
        <v>1386</v>
      </c>
      <c r="AC466">
        <f t="shared" si="144"/>
        <v>-2458</v>
      </c>
      <c r="AD466">
        <f t="shared" si="145"/>
        <v>1900</v>
      </c>
      <c r="AE466">
        <f t="shared" si="146"/>
        <v>1364</v>
      </c>
      <c r="AF466">
        <f t="shared" si="147"/>
        <v>2</v>
      </c>
      <c r="AG466">
        <f t="shared" si="148"/>
        <v>0.33333333333333331</v>
      </c>
      <c r="AH466">
        <f t="shared" si="149"/>
        <v>2423</v>
      </c>
      <c r="AI466">
        <f t="shared" si="150"/>
        <v>1716</v>
      </c>
      <c r="AJ466">
        <f t="shared" si="151"/>
        <v>0</v>
      </c>
      <c r="AK466">
        <f t="shared" si="152"/>
        <v>0</v>
      </c>
      <c r="AL466">
        <f t="shared" si="153"/>
        <v>0</v>
      </c>
      <c r="AM466">
        <f t="shared" si="154"/>
        <v>0</v>
      </c>
      <c r="AN466">
        <f t="shared" si="155"/>
        <v>0</v>
      </c>
      <c r="AO466">
        <f t="shared" si="156"/>
        <v>0</v>
      </c>
      <c r="AP466">
        <f t="shared" si="157"/>
        <v>0</v>
      </c>
      <c r="AQ466">
        <f t="shared" si="158"/>
        <v>0</v>
      </c>
      <c r="AR466">
        <f t="shared" si="159"/>
        <v>1</v>
      </c>
    </row>
    <row r="467" spans="1:44" x14ac:dyDescent="0.3">
      <c r="A467" s="2" t="s">
        <v>509</v>
      </c>
      <c r="B467" s="3">
        <v>100000</v>
      </c>
      <c r="C467" s="2">
        <v>2</v>
      </c>
      <c r="D467" s="2">
        <v>1</v>
      </c>
      <c r="E467" s="2">
        <v>1</v>
      </c>
      <c r="F467" s="2">
        <v>58</v>
      </c>
      <c r="G467" s="2">
        <v>1</v>
      </c>
      <c r="H467" s="2">
        <v>2</v>
      </c>
      <c r="I467" s="2">
        <v>2</v>
      </c>
      <c r="J467" s="2">
        <v>2</v>
      </c>
      <c r="K467" s="2">
        <v>2</v>
      </c>
      <c r="L467" s="2">
        <v>2</v>
      </c>
      <c r="M467" s="3">
        <v>27044</v>
      </c>
      <c r="N467" s="3">
        <v>26325</v>
      </c>
      <c r="O467" s="3">
        <v>30882</v>
      </c>
      <c r="P467" s="3">
        <v>30090</v>
      </c>
      <c r="Q467" s="3">
        <v>34419</v>
      </c>
      <c r="R467" s="3">
        <v>33714</v>
      </c>
      <c r="S467" s="3">
        <v>0</v>
      </c>
      <c r="T467" s="3">
        <v>5000</v>
      </c>
      <c r="U467" s="3">
        <v>0</v>
      </c>
      <c r="V467" s="3">
        <v>5000</v>
      </c>
      <c r="W467" s="3">
        <v>0</v>
      </c>
      <c r="X467">
        <v>5000</v>
      </c>
      <c r="Y467">
        <f t="shared" si="160"/>
        <v>6</v>
      </c>
      <c r="Z467">
        <f t="shared" si="141"/>
        <v>27044</v>
      </c>
      <c r="AA467">
        <f t="shared" si="142"/>
        <v>21325</v>
      </c>
      <c r="AB467">
        <f t="shared" si="143"/>
        <v>30882</v>
      </c>
      <c r="AC467">
        <f t="shared" si="144"/>
        <v>25090</v>
      </c>
      <c r="AD467">
        <f t="shared" si="145"/>
        <v>34419</v>
      </c>
      <c r="AE467">
        <f t="shared" si="146"/>
        <v>28714</v>
      </c>
      <c r="AF467">
        <f t="shared" si="147"/>
        <v>0</v>
      </c>
      <c r="AG467">
        <f t="shared" si="148"/>
        <v>0</v>
      </c>
      <c r="AH467">
        <f t="shared" si="149"/>
        <v>-6670</v>
      </c>
      <c r="AI467">
        <f t="shared" si="150"/>
        <v>-5000</v>
      </c>
      <c r="AJ467">
        <f t="shared" si="151"/>
        <v>1</v>
      </c>
      <c r="AK467">
        <f t="shared" si="152"/>
        <v>2</v>
      </c>
      <c r="AL467">
        <f t="shared" si="153"/>
        <v>2</v>
      </c>
      <c r="AM467">
        <f t="shared" si="154"/>
        <v>2</v>
      </c>
      <c r="AN467">
        <f t="shared" si="155"/>
        <v>2</v>
      </c>
      <c r="AO467">
        <f t="shared" si="156"/>
        <v>2</v>
      </c>
      <c r="AP467">
        <f t="shared" si="157"/>
        <v>11</v>
      </c>
      <c r="AQ467">
        <f t="shared" si="158"/>
        <v>1.8333333333333333</v>
      </c>
      <c r="AR467">
        <f t="shared" si="159"/>
        <v>0</v>
      </c>
    </row>
    <row r="468" spans="1:44" x14ac:dyDescent="0.3">
      <c r="A468" s="2" t="s">
        <v>510</v>
      </c>
      <c r="B468" s="3">
        <v>50000</v>
      </c>
      <c r="C468" s="2">
        <v>1</v>
      </c>
      <c r="D468" s="2">
        <v>1</v>
      </c>
      <c r="E468" s="2">
        <v>2</v>
      </c>
      <c r="F468" s="2">
        <v>57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3">
        <v>51102</v>
      </c>
      <c r="N468" s="3">
        <v>50484</v>
      </c>
      <c r="O468" s="3">
        <v>49175</v>
      </c>
      <c r="P468" s="3">
        <v>21944</v>
      </c>
      <c r="Q468" s="3">
        <v>20142</v>
      </c>
      <c r="R468" s="3">
        <v>18728</v>
      </c>
      <c r="S468" s="3">
        <v>2500</v>
      </c>
      <c r="T468" s="3">
        <v>2158</v>
      </c>
      <c r="U468" s="3">
        <v>927</v>
      </c>
      <c r="V468" s="3">
        <v>696</v>
      </c>
      <c r="W468" s="3">
        <v>1000</v>
      </c>
      <c r="X468">
        <v>374</v>
      </c>
      <c r="Y468">
        <f t="shared" si="160"/>
        <v>6</v>
      </c>
      <c r="Z468">
        <f t="shared" si="141"/>
        <v>48602</v>
      </c>
      <c r="AA468">
        <f t="shared" si="142"/>
        <v>48326</v>
      </c>
      <c r="AB468">
        <f t="shared" si="143"/>
        <v>48248</v>
      </c>
      <c r="AC468">
        <f t="shared" si="144"/>
        <v>21248</v>
      </c>
      <c r="AD468">
        <f t="shared" si="145"/>
        <v>19142</v>
      </c>
      <c r="AE468">
        <f t="shared" si="146"/>
        <v>18354</v>
      </c>
      <c r="AF468">
        <f t="shared" si="147"/>
        <v>0</v>
      </c>
      <c r="AG468">
        <f t="shared" si="148"/>
        <v>0</v>
      </c>
      <c r="AH468">
        <f t="shared" si="149"/>
        <v>32374</v>
      </c>
      <c r="AI468">
        <f t="shared" si="150"/>
        <v>2126</v>
      </c>
      <c r="AJ468">
        <f t="shared" si="151"/>
        <v>0</v>
      </c>
      <c r="AK468">
        <f t="shared" si="152"/>
        <v>0</v>
      </c>
      <c r="AL468">
        <f t="shared" si="153"/>
        <v>0</v>
      </c>
      <c r="AM468">
        <f t="shared" si="154"/>
        <v>0</v>
      </c>
      <c r="AN468">
        <f t="shared" si="155"/>
        <v>0</v>
      </c>
      <c r="AO468">
        <f t="shared" si="156"/>
        <v>0</v>
      </c>
      <c r="AP468">
        <f t="shared" si="157"/>
        <v>0</v>
      </c>
      <c r="AQ468">
        <f t="shared" si="158"/>
        <v>0</v>
      </c>
      <c r="AR468">
        <f t="shared" si="159"/>
        <v>0</v>
      </c>
    </row>
    <row r="469" spans="1:44" x14ac:dyDescent="0.3">
      <c r="A469" s="2" t="s">
        <v>511</v>
      </c>
      <c r="B469" s="3">
        <v>240000</v>
      </c>
      <c r="C469" s="2">
        <v>1</v>
      </c>
      <c r="D469" s="2">
        <v>1</v>
      </c>
      <c r="E469" s="2">
        <v>1</v>
      </c>
      <c r="F469" s="2">
        <v>36</v>
      </c>
      <c r="G469" s="2">
        <v>0</v>
      </c>
      <c r="H469" s="2">
        <v>0</v>
      </c>
      <c r="I469" s="2">
        <v>0</v>
      </c>
      <c r="J469" s="2">
        <v>0</v>
      </c>
      <c r="K469" s="2">
        <v>2</v>
      </c>
      <c r="L469" s="2">
        <v>2</v>
      </c>
      <c r="M469" s="3">
        <v>14559</v>
      </c>
      <c r="N469" s="3">
        <v>15513</v>
      </c>
      <c r="O469" s="3">
        <v>17242</v>
      </c>
      <c r="P469" s="3">
        <v>18450</v>
      </c>
      <c r="Q469" s="3">
        <v>18013</v>
      </c>
      <c r="R469" s="3">
        <v>19406</v>
      </c>
      <c r="S469" s="3">
        <v>1500</v>
      </c>
      <c r="T469" s="3">
        <v>2000</v>
      </c>
      <c r="U469" s="3">
        <v>1500</v>
      </c>
      <c r="V469" s="3">
        <v>0</v>
      </c>
      <c r="W469" s="3">
        <v>1700</v>
      </c>
      <c r="X469">
        <v>700</v>
      </c>
      <c r="Y469">
        <f t="shared" si="160"/>
        <v>6</v>
      </c>
      <c r="Z469">
        <f t="shared" si="141"/>
        <v>13059</v>
      </c>
      <c r="AA469">
        <f t="shared" si="142"/>
        <v>13513</v>
      </c>
      <c r="AB469">
        <f t="shared" si="143"/>
        <v>15742</v>
      </c>
      <c r="AC469">
        <f t="shared" si="144"/>
        <v>18450</v>
      </c>
      <c r="AD469">
        <f t="shared" si="145"/>
        <v>16313</v>
      </c>
      <c r="AE469">
        <f t="shared" si="146"/>
        <v>18706</v>
      </c>
      <c r="AF469">
        <f t="shared" si="147"/>
        <v>0</v>
      </c>
      <c r="AG469">
        <f t="shared" si="148"/>
        <v>0</v>
      </c>
      <c r="AH469">
        <f t="shared" si="149"/>
        <v>-4847</v>
      </c>
      <c r="AI469">
        <f t="shared" si="150"/>
        <v>800</v>
      </c>
      <c r="AJ469">
        <f t="shared" si="151"/>
        <v>0</v>
      </c>
      <c r="AK469">
        <f t="shared" si="152"/>
        <v>0</v>
      </c>
      <c r="AL469">
        <f t="shared" si="153"/>
        <v>0</v>
      </c>
      <c r="AM469">
        <f t="shared" si="154"/>
        <v>0</v>
      </c>
      <c r="AN469">
        <f t="shared" si="155"/>
        <v>2</v>
      </c>
      <c r="AO469">
        <f t="shared" si="156"/>
        <v>2</v>
      </c>
      <c r="AP469">
        <f t="shared" si="157"/>
        <v>4</v>
      </c>
      <c r="AQ469">
        <f t="shared" si="158"/>
        <v>0.66666666666666663</v>
      </c>
      <c r="AR469">
        <f t="shared" si="159"/>
        <v>0</v>
      </c>
    </row>
    <row r="470" spans="1:44" x14ac:dyDescent="0.3">
      <c r="A470" s="2" t="s">
        <v>512</v>
      </c>
      <c r="B470" s="3">
        <v>200000</v>
      </c>
      <c r="C470" s="2">
        <v>2</v>
      </c>
      <c r="D470" s="2">
        <v>1</v>
      </c>
      <c r="E470" s="2">
        <v>1</v>
      </c>
      <c r="F470" s="2">
        <v>32</v>
      </c>
      <c r="G470" s="2">
        <v>-1</v>
      </c>
      <c r="H470" s="2">
        <v>2</v>
      </c>
      <c r="I470" s="2">
        <v>-1</v>
      </c>
      <c r="J470" s="2">
        <v>-1</v>
      </c>
      <c r="K470" s="2">
        <v>0</v>
      </c>
      <c r="L470" s="2">
        <v>-1</v>
      </c>
      <c r="M470" s="3">
        <v>220</v>
      </c>
      <c r="N470" s="3">
        <v>110</v>
      </c>
      <c r="O470" s="3">
        <v>110</v>
      </c>
      <c r="P470" s="3">
        <v>11946</v>
      </c>
      <c r="Q470" s="3">
        <v>32836</v>
      </c>
      <c r="R470" s="3">
        <v>110</v>
      </c>
      <c r="S470" s="3">
        <v>0</v>
      </c>
      <c r="T470" s="3">
        <v>110</v>
      </c>
      <c r="U470" s="3">
        <v>11946</v>
      </c>
      <c r="V470" s="3">
        <v>21000</v>
      </c>
      <c r="W470" s="3">
        <v>110</v>
      </c>
      <c r="X470">
        <v>0</v>
      </c>
      <c r="Y470">
        <f t="shared" si="160"/>
        <v>6</v>
      </c>
      <c r="Z470">
        <f t="shared" si="141"/>
        <v>220</v>
      </c>
      <c r="AA470">
        <f t="shared" si="142"/>
        <v>0</v>
      </c>
      <c r="AB470">
        <f t="shared" si="143"/>
        <v>-11836</v>
      </c>
      <c r="AC470">
        <f t="shared" si="144"/>
        <v>-9054</v>
      </c>
      <c r="AD470">
        <f t="shared" si="145"/>
        <v>32726</v>
      </c>
      <c r="AE470">
        <f t="shared" si="146"/>
        <v>110</v>
      </c>
      <c r="AF470">
        <f t="shared" si="147"/>
        <v>3</v>
      </c>
      <c r="AG470">
        <f t="shared" si="148"/>
        <v>0.5</v>
      </c>
      <c r="AH470">
        <f t="shared" si="149"/>
        <v>110</v>
      </c>
      <c r="AI470">
        <f t="shared" si="150"/>
        <v>0</v>
      </c>
      <c r="AJ470">
        <f t="shared" si="151"/>
        <v>0</v>
      </c>
      <c r="AK470">
        <f t="shared" si="152"/>
        <v>2</v>
      </c>
      <c r="AL470">
        <f t="shared" si="153"/>
        <v>0</v>
      </c>
      <c r="AM470">
        <f t="shared" si="154"/>
        <v>0</v>
      </c>
      <c r="AN470">
        <f t="shared" si="155"/>
        <v>0</v>
      </c>
      <c r="AO470">
        <f t="shared" si="156"/>
        <v>0</v>
      </c>
      <c r="AP470">
        <f t="shared" si="157"/>
        <v>2</v>
      </c>
      <c r="AQ470">
        <f t="shared" si="158"/>
        <v>0.33333333333333331</v>
      </c>
      <c r="AR470">
        <f t="shared" si="159"/>
        <v>1</v>
      </c>
    </row>
    <row r="471" spans="1:44" x14ac:dyDescent="0.3">
      <c r="A471" s="2" t="s">
        <v>513</v>
      </c>
      <c r="B471" s="3">
        <v>360000</v>
      </c>
      <c r="C471" s="2">
        <v>1</v>
      </c>
      <c r="D471" s="2">
        <v>1</v>
      </c>
      <c r="E471" s="2">
        <v>2</v>
      </c>
      <c r="F471" s="2">
        <v>34</v>
      </c>
      <c r="G471" s="2">
        <v>2</v>
      </c>
      <c r="H471" s="2">
        <v>2</v>
      </c>
      <c r="I471" s="2">
        <v>-2</v>
      </c>
      <c r="J471" s="2">
        <v>-2</v>
      </c>
      <c r="K471" s="2">
        <v>-2</v>
      </c>
      <c r="L471" s="2">
        <v>-2</v>
      </c>
      <c r="M471" s="3">
        <v>2500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>
        <v>0</v>
      </c>
      <c r="Y471">
        <f t="shared" si="160"/>
        <v>1</v>
      </c>
      <c r="Z471">
        <f t="shared" si="141"/>
        <v>2500</v>
      </c>
      <c r="AA471">
        <f t="shared" si="142"/>
        <v>0</v>
      </c>
      <c r="AB471">
        <f t="shared" si="143"/>
        <v>0</v>
      </c>
      <c r="AC471">
        <f t="shared" si="144"/>
        <v>0</v>
      </c>
      <c r="AD471">
        <f t="shared" si="145"/>
        <v>0</v>
      </c>
      <c r="AE471">
        <f t="shared" si="146"/>
        <v>0</v>
      </c>
      <c r="AF471">
        <f t="shared" si="147"/>
        <v>5</v>
      </c>
      <c r="AG471">
        <f t="shared" si="148"/>
        <v>5</v>
      </c>
      <c r="AH471">
        <f t="shared" si="149"/>
        <v>2500</v>
      </c>
      <c r="AI471">
        <f t="shared" si="150"/>
        <v>0</v>
      </c>
      <c r="AJ471">
        <f t="shared" si="151"/>
        <v>2</v>
      </c>
      <c r="AK471">
        <f t="shared" si="152"/>
        <v>2</v>
      </c>
      <c r="AL471">
        <f t="shared" si="153"/>
        <v>0</v>
      </c>
      <c r="AM471">
        <f t="shared" si="154"/>
        <v>0</v>
      </c>
      <c r="AN471">
        <f t="shared" si="155"/>
        <v>0</v>
      </c>
      <c r="AO471">
        <f t="shared" si="156"/>
        <v>0</v>
      </c>
      <c r="AP471">
        <f t="shared" si="157"/>
        <v>4</v>
      </c>
      <c r="AQ471">
        <f t="shared" si="158"/>
        <v>4</v>
      </c>
      <c r="AR471">
        <f t="shared" si="159"/>
        <v>0</v>
      </c>
    </row>
    <row r="472" spans="1:44" x14ac:dyDescent="0.3">
      <c r="A472" s="2" t="s">
        <v>514</v>
      </c>
      <c r="B472" s="3">
        <v>500000</v>
      </c>
      <c r="C472" s="2">
        <v>2</v>
      </c>
      <c r="D472" s="2">
        <v>1</v>
      </c>
      <c r="E472" s="2">
        <v>2</v>
      </c>
      <c r="F472" s="2">
        <v>32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3">
        <v>298809</v>
      </c>
      <c r="N472" s="3">
        <v>304686</v>
      </c>
      <c r="O472" s="3">
        <v>307591</v>
      </c>
      <c r="P472" s="3">
        <v>312314</v>
      </c>
      <c r="Q472" s="3">
        <v>318647</v>
      </c>
      <c r="R472" s="3">
        <v>325369</v>
      </c>
      <c r="S472" s="3">
        <v>12475</v>
      </c>
      <c r="T472" s="3">
        <v>12650</v>
      </c>
      <c r="U472" s="3">
        <v>11354</v>
      </c>
      <c r="V472" s="3">
        <v>11545</v>
      </c>
      <c r="W472" s="3">
        <v>12000</v>
      </c>
      <c r="X472">
        <v>11000</v>
      </c>
      <c r="Y472">
        <f t="shared" si="160"/>
        <v>6</v>
      </c>
      <c r="Z472">
        <f t="shared" si="141"/>
        <v>286334</v>
      </c>
      <c r="AA472">
        <f t="shared" si="142"/>
        <v>292036</v>
      </c>
      <c r="AB472">
        <f t="shared" si="143"/>
        <v>296237</v>
      </c>
      <c r="AC472">
        <f t="shared" si="144"/>
        <v>300769</v>
      </c>
      <c r="AD472">
        <f t="shared" si="145"/>
        <v>306647</v>
      </c>
      <c r="AE472">
        <f t="shared" si="146"/>
        <v>314369</v>
      </c>
      <c r="AF472">
        <f t="shared" si="147"/>
        <v>0</v>
      </c>
      <c r="AG472">
        <f t="shared" si="148"/>
        <v>0</v>
      </c>
      <c r="AH472">
        <f t="shared" si="149"/>
        <v>-26560</v>
      </c>
      <c r="AI472">
        <f t="shared" si="150"/>
        <v>1475</v>
      </c>
      <c r="AJ472">
        <f t="shared" si="151"/>
        <v>0</v>
      </c>
      <c r="AK472">
        <f t="shared" si="152"/>
        <v>0</v>
      </c>
      <c r="AL472">
        <f t="shared" si="153"/>
        <v>0</v>
      </c>
      <c r="AM472">
        <f t="shared" si="154"/>
        <v>0</v>
      </c>
      <c r="AN472">
        <f t="shared" si="155"/>
        <v>0</v>
      </c>
      <c r="AO472">
        <f t="shared" si="156"/>
        <v>0</v>
      </c>
      <c r="AP472">
        <f t="shared" si="157"/>
        <v>0</v>
      </c>
      <c r="AQ472">
        <f t="shared" si="158"/>
        <v>0</v>
      </c>
      <c r="AR472">
        <f t="shared" si="159"/>
        <v>0</v>
      </c>
    </row>
    <row r="473" spans="1:44" x14ac:dyDescent="0.3">
      <c r="A473" s="2" t="s">
        <v>515</v>
      </c>
      <c r="B473" s="3">
        <v>100000</v>
      </c>
      <c r="C473" s="2">
        <v>1</v>
      </c>
      <c r="D473" s="2">
        <v>1</v>
      </c>
      <c r="E473" s="2">
        <v>2</v>
      </c>
      <c r="F473" s="2">
        <v>39</v>
      </c>
      <c r="G473" s="2">
        <v>-1</v>
      </c>
      <c r="H473" s="2">
        <v>-1</v>
      </c>
      <c r="I473" s="2">
        <v>-1</v>
      </c>
      <c r="J473" s="2">
        <v>-1</v>
      </c>
      <c r="K473" s="2">
        <v>-1</v>
      </c>
      <c r="L473" s="2">
        <v>-1</v>
      </c>
      <c r="M473" s="3">
        <v>1442</v>
      </c>
      <c r="N473" s="3">
        <v>1261</v>
      </c>
      <c r="O473" s="3">
        <v>1411</v>
      </c>
      <c r="P473" s="3">
        <v>1411</v>
      </c>
      <c r="Q473" s="3">
        <v>1075</v>
      </c>
      <c r="R473" s="3">
        <v>1139</v>
      </c>
      <c r="S473" s="3">
        <v>1261</v>
      </c>
      <c r="T473" s="3">
        <v>1411</v>
      </c>
      <c r="U473" s="3">
        <v>1411</v>
      </c>
      <c r="V473" s="3">
        <v>1075</v>
      </c>
      <c r="W473" s="3">
        <v>1500</v>
      </c>
      <c r="X473">
        <v>0</v>
      </c>
      <c r="Y473">
        <f t="shared" si="160"/>
        <v>6</v>
      </c>
      <c r="Z473">
        <f t="shared" si="141"/>
        <v>181</v>
      </c>
      <c r="AA473">
        <f t="shared" si="142"/>
        <v>-150</v>
      </c>
      <c r="AB473">
        <f t="shared" si="143"/>
        <v>0</v>
      </c>
      <c r="AC473">
        <f t="shared" si="144"/>
        <v>336</v>
      </c>
      <c r="AD473">
        <f t="shared" si="145"/>
        <v>-425</v>
      </c>
      <c r="AE473">
        <f t="shared" si="146"/>
        <v>1139</v>
      </c>
      <c r="AF473">
        <f t="shared" si="147"/>
        <v>3</v>
      </c>
      <c r="AG473">
        <f t="shared" si="148"/>
        <v>0.5</v>
      </c>
      <c r="AH473">
        <f t="shared" si="149"/>
        <v>303</v>
      </c>
      <c r="AI473">
        <f t="shared" si="150"/>
        <v>1261</v>
      </c>
      <c r="AJ473">
        <f t="shared" si="151"/>
        <v>0</v>
      </c>
      <c r="AK473">
        <f t="shared" si="152"/>
        <v>0</v>
      </c>
      <c r="AL473">
        <f t="shared" si="153"/>
        <v>0</v>
      </c>
      <c r="AM473">
        <f t="shared" si="154"/>
        <v>0</v>
      </c>
      <c r="AN473">
        <f t="shared" si="155"/>
        <v>0</v>
      </c>
      <c r="AO473">
        <f t="shared" si="156"/>
        <v>0</v>
      </c>
      <c r="AP473">
        <f t="shared" si="157"/>
        <v>0</v>
      </c>
      <c r="AQ473">
        <f t="shared" si="158"/>
        <v>0</v>
      </c>
      <c r="AR473">
        <f t="shared" si="159"/>
        <v>1</v>
      </c>
    </row>
    <row r="474" spans="1:44" x14ac:dyDescent="0.3">
      <c r="A474" s="2" t="s">
        <v>516</v>
      </c>
      <c r="B474" s="3">
        <v>50000</v>
      </c>
      <c r="C474" s="2">
        <v>2</v>
      </c>
      <c r="D474" s="2">
        <v>1</v>
      </c>
      <c r="E474" s="2">
        <v>2</v>
      </c>
      <c r="F474" s="2">
        <v>24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3">
        <v>49144</v>
      </c>
      <c r="N474" s="3">
        <v>48202</v>
      </c>
      <c r="O474" s="3">
        <v>43656</v>
      </c>
      <c r="P474" s="3">
        <v>29466</v>
      </c>
      <c r="Q474" s="3">
        <v>29936</v>
      </c>
      <c r="R474" s="3">
        <v>30350</v>
      </c>
      <c r="S474" s="3">
        <v>1837</v>
      </c>
      <c r="T474" s="3">
        <v>1462</v>
      </c>
      <c r="U474" s="3">
        <v>1038</v>
      </c>
      <c r="V474" s="3">
        <v>1086</v>
      </c>
      <c r="W474" s="3">
        <v>1069</v>
      </c>
      <c r="X474">
        <v>1034</v>
      </c>
      <c r="Y474">
        <f t="shared" si="160"/>
        <v>6</v>
      </c>
      <c r="Z474">
        <f t="shared" si="141"/>
        <v>47307</v>
      </c>
      <c r="AA474">
        <f t="shared" si="142"/>
        <v>46740</v>
      </c>
      <c r="AB474">
        <f t="shared" si="143"/>
        <v>42618</v>
      </c>
      <c r="AC474">
        <f t="shared" si="144"/>
        <v>28380</v>
      </c>
      <c r="AD474">
        <f t="shared" si="145"/>
        <v>28867</v>
      </c>
      <c r="AE474">
        <f t="shared" si="146"/>
        <v>29316</v>
      </c>
      <c r="AF474">
        <f t="shared" si="147"/>
        <v>0</v>
      </c>
      <c r="AG474">
        <f t="shared" si="148"/>
        <v>0</v>
      </c>
      <c r="AH474">
        <f t="shared" si="149"/>
        <v>18794</v>
      </c>
      <c r="AI474">
        <f t="shared" si="150"/>
        <v>803</v>
      </c>
      <c r="AJ474">
        <f t="shared" si="151"/>
        <v>0</v>
      </c>
      <c r="AK474">
        <f t="shared" si="152"/>
        <v>0</v>
      </c>
      <c r="AL474">
        <f t="shared" si="153"/>
        <v>0</v>
      </c>
      <c r="AM474">
        <f t="shared" si="154"/>
        <v>0</v>
      </c>
      <c r="AN474">
        <f t="shared" si="155"/>
        <v>0</v>
      </c>
      <c r="AO474">
        <f t="shared" si="156"/>
        <v>0</v>
      </c>
      <c r="AP474">
        <f t="shared" si="157"/>
        <v>0</v>
      </c>
      <c r="AQ474">
        <f t="shared" si="158"/>
        <v>0</v>
      </c>
      <c r="AR474">
        <f t="shared" si="159"/>
        <v>0</v>
      </c>
    </row>
    <row r="475" spans="1:44" x14ac:dyDescent="0.3">
      <c r="A475" s="2" t="s">
        <v>517</v>
      </c>
      <c r="B475" s="3">
        <v>410000</v>
      </c>
      <c r="C475" s="2">
        <v>2</v>
      </c>
      <c r="D475" s="2">
        <v>2</v>
      </c>
      <c r="E475" s="2">
        <v>2</v>
      </c>
      <c r="F475" s="2">
        <v>42</v>
      </c>
      <c r="G475" s="2">
        <v>0</v>
      </c>
      <c r="H475" s="2">
        <v>0</v>
      </c>
      <c r="I475" s="2">
        <v>0</v>
      </c>
      <c r="J475" s="2">
        <v>-1</v>
      </c>
      <c r="K475" s="2">
        <v>-1</v>
      </c>
      <c r="L475" s="2">
        <v>0</v>
      </c>
      <c r="M475" s="3">
        <v>37492</v>
      </c>
      <c r="N475" s="3">
        <v>33535</v>
      </c>
      <c r="O475" s="3">
        <v>7267</v>
      </c>
      <c r="P475" s="3">
        <v>14190</v>
      </c>
      <c r="Q475" s="3">
        <v>132106</v>
      </c>
      <c r="R475" s="3">
        <v>289397</v>
      </c>
      <c r="S475" s="3">
        <v>1625</v>
      </c>
      <c r="T475" s="3">
        <v>1031</v>
      </c>
      <c r="U475" s="3">
        <v>14224</v>
      </c>
      <c r="V475" s="3">
        <v>132116</v>
      </c>
      <c r="W475" s="3">
        <v>163020</v>
      </c>
      <c r="X475">
        <v>10014</v>
      </c>
      <c r="Y475">
        <f t="shared" si="160"/>
        <v>6</v>
      </c>
      <c r="Z475">
        <f t="shared" si="141"/>
        <v>35867</v>
      </c>
      <c r="AA475">
        <f t="shared" si="142"/>
        <v>32504</v>
      </c>
      <c r="AB475">
        <f t="shared" si="143"/>
        <v>-6957</v>
      </c>
      <c r="AC475">
        <f t="shared" si="144"/>
        <v>-117926</v>
      </c>
      <c r="AD475">
        <f t="shared" si="145"/>
        <v>-30914</v>
      </c>
      <c r="AE475">
        <f t="shared" si="146"/>
        <v>279383</v>
      </c>
      <c r="AF475">
        <f t="shared" si="147"/>
        <v>3</v>
      </c>
      <c r="AG475">
        <f t="shared" si="148"/>
        <v>0.5</v>
      </c>
      <c r="AH475">
        <f t="shared" si="149"/>
        <v>-251905</v>
      </c>
      <c r="AI475">
        <f t="shared" si="150"/>
        <v>-8389</v>
      </c>
      <c r="AJ475">
        <f t="shared" si="151"/>
        <v>0</v>
      </c>
      <c r="AK475">
        <f t="shared" si="152"/>
        <v>0</v>
      </c>
      <c r="AL475">
        <f t="shared" si="153"/>
        <v>0</v>
      </c>
      <c r="AM475">
        <f t="shared" si="154"/>
        <v>0</v>
      </c>
      <c r="AN475">
        <f t="shared" si="155"/>
        <v>0</v>
      </c>
      <c r="AO475">
        <f t="shared" si="156"/>
        <v>0</v>
      </c>
      <c r="AP475">
        <f t="shared" si="157"/>
        <v>0</v>
      </c>
      <c r="AQ475">
        <f t="shared" si="158"/>
        <v>0</v>
      </c>
      <c r="AR475">
        <f t="shared" si="159"/>
        <v>0</v>
      </c>
    </row>
    <row r="476" spans="1:44" x14ac:dyDescent="0.3">
      <c r="A476" s="2" t="s">
        <v>518</v>
      </c>
      <c r="B476" s="3">
        <v>400000</v>
      </c>
      <c r="C476" s="2">
        <v>1</v>
      </c>
      <c r="D476" s="2">
        <v>3</v>
      </c>
      <c r="E476" s="2">
        <v>2</v>
      </c>
      <c r="F476" s="2">
        <v>35</v>
      </c>
      <c r="G476" s="2">
        <v>-1</v>
      </c>
      <c r="H476" s="2">
        <v>-1</v>
      </c>
      <c r="I476" s="2">
        <v>-1</v>
      </c>
      <c r="J476" s="2">
        <v>-2</v>
      </c>
      <c r="K476" s="2">
        <v>-2</v>
      </c>
      <c r="L476" s="2">
        <v>-1</v>
      </c>
      <c r="M476" s="3">
        <v>92</v>
      </c>
      <c r="N476" s="3">
        <v>101</v>
      </c>
      <c r="O476" s="3">
        <v>-42</v>
      </c>
      <c r="P476" s="3">
        <v>-42</v>
      </c>
      <c r="Q476" s="3">
        <v>-42</v>
      </c>
      <c r="R476" s="3">
        <v>1058</v>
      </c>
      <c r="S476" s="3">
        <v>101</v>
      </c>
      <c r="T476" s="3">
        <v>0</v>
      </c>
      <c r="U476" s="3">
        <v>0</v>
      </c>
      <c r="V476" s="3">
        <v>0</v>
      </c>
      <c r="W476" s="3">
        <v>1100</v>
      </c>
      <c r="X476">
        <v>1100</v>
      </c>
      <c r="Y476">
        <f t="shared" si="160"/>
        <v>6</v>
      </c>
      <c r="Z476">
        <f t="shared" si="141"/>
        <v>-9</v>
      </c>
      <c r="AA476">
        <f t="shared" si="142"/>
        <v>101</v>
      </c>
      <c r="AB476">
        <f t="shared" si="143"/>
        <v>-42</v>
      </c>
      <c r="AC476">
        <f t="shared" si="144"/>
        <v>-42</v>
      </c>
      <c r="AD476">
        <f t="shared" si="145"/>
        <v>-1142</v>
      </c>
      <c r="AE476">
        <f t="shared" si="146"/>
        <v>-42</v>
      </c>
      <c r="AF476">
        <f t="shared" si="147"/>
        <v>5</v>
      </c>
      <c r="AG476">
        <f t="shared" si="148"/>
        <v>0.83333333333333337</v>
      </c>
      <c r="AH476">
        <f t="shared" si="149"/>
        <v>-966</v>
      </c>
      <c r="AI476">
        <f t="shared" si="150"/>
        <v>-999</v>
      </c>
      <c r="AJ476">
        <f t="shared" si="151"/>
        <v>0</v>
      </c>
      <c r="AK476">
        <f t="shared" si="152"/>
        <v>0</v>
      </c>
      <c r="AL476">
        <f t="shared" si="153"/>
        <v>0</v>
      </c>
      <c r="AM476">
        <f t="shared" si="154"/>
        <v>0</v>
      </c>
      <c r="AN476">
        <f t="shared" si="155"/>
        <v>0</v>
      </c>
      <c r="AO476">
        <f t="shared" si="156"/>
        <v>0</v>
      </c>
      <c r="AP476">
        <f t="shared" si="157"/>
        <v>0</v>
      </c>
      <c r="AQ476">
        <f t="shared" si="158"/>
        <v>0</v>
      </c>
      <c r="AR476">
        <f t="shared" si="159"/>
        <v>1</v>
      </c>
    </row>
    <row r="477" spans="1:44" x14ac:dyDescent="0.3">
      <c r="A477" s="2" t="s">
        <v>519</v>
      </c>
      <c r="B477" s="3">
        <v>50000</v>
      </c>
      <c r="C477" s="2">
        <v>1</v>
      </c>
      <c r="D477" s="2">
        <v>2</v>
      </c>
      <c r="E477" s="2">
        <v>1</v>
      </c>
      <c r="F477" s="2">
        <v>30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3">
        <v>14040</v>
      </c>
      <c r="N477" s="3">
        <v>14903</v>
      </c>
      <c r="O477" s="3">
        <v>7288</v>
      </c>
      <c r="P477" s="3">
        <v>6662</v>
      </c>
      <c r="Q477" s="3">
        <v>4920</v>
      </c>
      <c r="R477" s="3">
        <v>6060</v>
      </c>
      <c r="S477" s="3">
        <v>1152</v>
      </c>
      <c r="T477" s="3">
        <v>1032</v>
      </c>
      <c r="U477" s="3">
        <v>166</v>
      </c>
      <c r="V477" s="3">
        <v>149</v>
      </c>
      <c r="W477" s="3">
        <v>2000</v>
      </c>
      <c r="X477">
        <v>68</v>
      </c>
      <c r="Y477">
        <f t="shared" si="160"/>
        <v>6</v>
      </c>
      <c r="Z477">
        <f t="shared" si="141"/>
        <v>12888</v>
      </c>
      <c r="AA477">
        <f t="shared" si="142"/>
        <v>13871</v>
      </c>
      <c r="AB477">
        <f t="shared" si="143"/>
        <v>7122</v>
      </c>
      <c r="AC477">
        <f t="shared" si="144"/>
        <v>6513</v>
      </c>
      <c r="AD477">
        <f t="shared" si="145"/>
        <v>2920</v>
      </c>
      <c r="AE477">
        <f t="shared" si="146"/>
        <v>5992</v>
      </c>
      <c r="AF477">
        <f t="shared" si="147"/>
        <v>0</v>
      </c>
      <c r="AG477">
        <f t="shared" si="148"/>
        <v>0</v>
      </c>
      <c r="AH477">
        <f t="shared" si="149"/>
        <v>7980</v>
      </c>
      <c r="AI477">
        <f t="shared" si="150"/>
        <v>1084</v>
      </c>
      <c r="AJ477">
        <f t="shared" si="151"/>
        <v>0</v>
      </c>
      <c r="AK477">
        <f t="shared" si="152"/>
        <v>0</v>
      </c>
      <c r="AL477">
        <f t="shared" si="153"/>
        <v>0</v>
      </c>
      <c r="AM477">
        <f t="shared" si="154"/>
        <v>0</v>
      </c>
      <c r="AN477">
        <f t="shared" si="155"/>
        <v>0</v>
      </c>
      <c r="AO477">
        <f t="shared" si="156"/>
        <v>0</v>
      </c>
      <c r="AP477">
        <f t="shared" si="157"/>
        <v>0</v>
      </c>
      <c r="AQ477">
        <f t="shared" si="158"/>
        <v>0</v>
      </c>
      <c r="AR477">
        <f t="shared" si="159"/>
        <v>0</v>
      </c>
    </row>
    <row r="478" spans="1:44" x14ac:dyDescent="0.3">
      <c r="A478" s="2" t="s">
        <v>520</v>
      </c>
      <c r="B478" s="3">
        <v>230000</v>
      </c>
      <c r="C478" s="2">
        <v>2</v>
      </c>
      <c r="D478" s="2">
        <v>1</v>
      </c>
      <c r="E478" s="2">
        <v>2</v>
      </c>
      <c r="F478" s="2">
        <v>34</v>
      </c>
      <c r="G478" s="2">
        <v>1</v>
      </c>
      <c r="H478" s="2">
        <v>-1</v>
      </c>
      <c r="I478" s="2">
        <v>0</v>
      </c>
      <c r="J478" s="2">
        <v>-1</v>
      </c>
      <c r="K478" s="2">
        <v>-1</v>
      </c>
      <c r="L478" s="2">
        <v>-1</v>
      </c>
      <c r="M478" s="3">
        <v>1103</v>
      </c>
      <c r="N478" s="3">
        <v>16234</v>
      </c>
      <c r="O478" s="3">
        <v>68813</v>
      </c>
      <c r="P478" s="3">
        <v>4427</v>
      </c>
      <c r="Q478" s="3">
        <v>13882</v>
      </c>
      <c r="R478" s="3">
        <v>41463</v>
      </c>
      <c r="S478" s="3">
        <v>16286</v>
      </c>
      <c r="T478" s="3">
        <v>65280</v>
      </c>
      <c r="U478" s="3">
        <v>4446</v>
      </c>
      <c r="V478" s="3">
        <v>13949</v>
      </c>
      <c r="W478" s="3">
        <v>41660</v>
      </c>
      <c r="X478">
        <v>9005</v>
      </c>
      <c r="Y478">
        <f t="shared" si="160"/>
        <v>6</v>
      </c>
      <c r="Z478">
        <f t="shared" si="141"/>
        <v>-15183</v>
      </c>
      <c r="AA478">
        <f t="shared" si="142"/>
        <v>-49046</v>
      </c>
      <c r="AB478">
        <f t="shared" si="143"/>
        <v>64367</v>
      </c>
      <c r="AC478">
        <f t="shared" si="144"/>
        <v>-9522</v>
      </c>
      <c r="AD478">
        <f t="shared" si="145"/>
        <v>-27778</v>
      </c>
      <c r="AE478">
        <f t="shared" si="146"/>
        <v>32458</v>
      </c>
      <c r="AF478">
        <f t="shared" si="147"/>
        <v>4</v>
      </c>
      <c r="AG478">
        <f t="shared" si="148"/>
        <v>0.66666666666666663</v>
      </c>
      <c r="AH478">
        <f t="shared" si="149"/>
        <v>-40360</v>
      </c>
      <c r="AI478">
        <f t="shared" si="150"/>
        <v>7281</v>
      </c>
      <c r="AJ478">
        <f t="shared" si="151"/>
        <v>1</v>
      </c>
      <c r="AK478">
        <f t="shared" si="152"/>
        <v>0</v>
      </c>
      <c r="AL478">
        <f t="shared" si="153"/>
        <v>0</v>
      </c>
      <c r="AM478">
        <f t="shared" si="154"/>
        <v>0</v>
      </c>
      <c r="AN478">
        <f t="shared" si="155"/>
        <v>0</v>
      </c>
      <c r="AO478">
        <f t="shared" si="156"/>
        <v>0</v>
      </c>
      <c r="AP478">
        <f t="shared" si="157"/>
        <v>1</v>
      </c>
      <c r="AQ478">
        <f t="shared" si="158"/>
        <v>0.16666666666666666</v>
      </c>
      <c r="AR478">
        <f t="shared" si="159"/>
        <v>1</v>
      </c>
    </row>
    <row r="479" spans="1:44" x14ac:dyDescent="0.3">
      <c r="A479" s="2" t="s">
        <v>521</v>
      </c>
      <c r="B479" s="3">
        <v>30000</v>
      </c>
      <c r="C479" s="2">
        <v>1</v>
      </c>
      <c r="D479" s="2">
        <v>2</v>
      </c>
      <c r="E479" s="2">
        <v>1</v>
      </c>
      <c r="F479" s="2">
        <v>54</v>
      </c>
      <c r="G479" s="2">
        <v>0</v>
      </c>
      <c r="H479" s="2">
        <v>0</v>
      </c>
      <c r="I479" s="2">
        <v>0</v>
      </c>
      <c r="J479" s="2">
        <v>0</v>
      </c>
      <c r="K479" s="2">
        <v>3</v>
      </c>
      <c r="L479" s="2">
        <v>2</v>
      </c>
      <c r="M479" s="3">
        <v>6551</v>
      </c>
      <c r="N479" s="3">
        <v>8482</v>
      </c>
      <c r="O479" s="3">
        <v>10184</v>
      </c>
      <c r="P479" s="3">
        <v>12408</v>
      </c>
      <c r="Q479" s="3">
        <v>11922</v>
      </c>
      <c r="R479" s="3">
        <v>12167</v>
      </c>
      <c r="S479" s="3">
        <v>2049</v>
      </c>
      <c r="T479" s="3">
        <v>1851</v>
      </c>
      <c r="U479" s="3">
        <v>2400</v>
      </c>
      <c r="V479" s="3">
        <v>0</v>
      </c>
      <c r="W479" s="3">
        <v>587</v>
      </c>
      <c r="X479">
        <v>0</v>
      </c>
      <c r="Y479">
        <f t="shared" si="160"/>
        <v>6</v>
      </c>
      <c r="Z479">
        <f t="shared" si="141"/>
        <v>4502</v>
      </c>
      <c r="AA479">
        <f t="shared" si="142"/>
        <v>6631</v>
      </c>
      <c r="AB479">
        <f t="shared" si="143"/>
        <v>7784</v>
      </c>
      <c r="AC479">
        <f t="shared" si="144"/>
        <v>12408</v>
      </c>
      <c r="AD479">
        <f t="shared" si="145"/>
        <v>11335</v>
      </c>
      <c r="AE479">
        <f t="shared" si="146"/>
        <v>12167</v>
      </c>
      <c r="AF479">
        <f t="shared" si="147"/>
        <v>0</v>
      </c>
      <c r="AG479">
        <f t="shared" si="148"/>
        <v>0</v>
      </c>
      <c r="AH479">
        <f t="shared" si="149"/>
        <v>-5616</v>
      </c>
      <c r="AI479">
        <f t="shared" si="150"/>
        <v>2049</v>
      </c>
      <c r="AJ479">
        <f t="shared" si="151"/>
        <v>0</v>
      </c>
      <c r="AK479">
        <f t="shared" si="152"/>
        <v>0</v>
      </c>
      <c r="AL479">
        <f t="shared" si="153"/>
        <v>0</v>
      </c>
      <c r="AM479">
        <f t="shared" si="154"/>
        <v>0</v>
      </c>
      <c r="AN479">
        <f t="shared" si="155"/>
        <v>3</v>
      </c>
      <c r="AO479">
        <f t="shared" si="156"/>
        <v>2</v>
      </c>
      <c r="AP479">
        <f t="shared" si="157"/>
        <v>5</v>
      </c>
      <c r="AQ479">
        <f t="shared" si="158"/>
        <v>0.83333333333333337</v>
      </c>
      <c r="AR479">
        <f t="shared" si="159"/>
        <v>0</v>
      </c>
    </row>
    <row r="480" spans="1:44" x14ac:dyDescent="0.3">
      <c r="A480" s="2" t="s">
        <v>522</v>
      </c>
      <c r="B480" s="3">
        <v>210000</v>
      </c>
      <c r="C480" s="2">
        <v>1</v>
      </c>
      <c r="D480" s="2">
        <v>1</v>
      </c>
      <c r="E480" s="2">
        <v>2</v>
      </c>
      <c r="F480" s="2">
        <v>26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3">
        <v>204824</v>
      </c>
      <c r="N480" s="3">
        <v>209873</v>
      </c>
      <c r="O480" s="3">
        <v>214775</v>
      </c>
      <c r="P480" s="3">
        <v>111893</v>
      </c>
      <c r="Q480" s="3">
        <v>107697</v>
      </c>
      <c r="R480" s="3">
        <v>105578</v>
      </c>
      <c r="S480" s="3">
        <v>10000</v>
      </c>
      <c r="T480" s="3">
        <v>10000</v>
      </c>
      <c r="U480" s="3">
        <v>5000</v>
      </c>
      <c r="V480" s="3">
        <v>4000</v>
      </c>
      <c r="W480" s="3">
        <v>4000</v>
      </c>
      <c r="X480">
        <v>4000</v>
      </c>
      <c r="Y480">
        <f t="shared" si="160"/>
        <v>6</v>
      </c>
      <c r="Z480">
        <f t="shared" si="141"/>
        <v>194824</v>
      </c>
      <c r="AA480">
        <f t="shared" si="142"/>
        <v>199873</v>
      </c>
      <c r="AB480">
        <f t="shared" si="143"/>
        <v>209775</v>
      </c>
      <c r="AC480">
        <f t="shared" si="144"/>
        <v>107893</v>
      </c>
      <c r="AD480">
        <f t="shared" si="145"/>
        <v>103697</v>
      </c>
      <c r="AE480">
        <f t="shared" si="146"/>
        <v>101578</v>
      </c>
      <c r="AF480">
        <f t="shared" si="147"/>
        <v>0</v>
      </c>
      <c r="AG480">
        <f t="shared" si="148"/>
        <v>0</v>
      </c>
      <c r="AH480">
        <f t="shared" si="149"/>
        <v>99246</v>
      </c>
      <c r="AI480">
        <f t="shared" si="150"/>
        <v>6000</v>
      </c>
      <c r="AJ480">
        <f t="shared" si="151"/>
        <v>0</v>
      </c>
      <c r="AK480">
        <f t="shared" si="152"/>
        <v>0</v>
      </c>
      <c r="AL480">
        <f t="shared" si="153"/>
        <v>0</v>
      </c>
      <c r="AM480">
        <f t="shared" si="154"/>
        <v>0</v>
      </c>
      <c r="AN480">
        <f t="shared" si="155"/>
        <v>0</v>
      </c>
      <c r="AO480">
        <f t="shared" si="156"/>
        <v>0</v>
      </c>
      <c r="AP480">
        <f t="shared" si="157"/>
        <v>0</v>
      </c>
      <c r="AQ480">
        <f t="shared" si="158"/>
        <v>0</v>
      </c>
      <c r="AR480">
        <f t="shared" si="159"/>
        <v>0</v>
      </c>
    </row>
    <row r="481" spans="1:44" x14ac:dyDescent="0.3">
      <c r="A481" s="2" t="s">
        <v>523</v>
      </c>
      <c r="B481" s="3">
        <v>360000</v>
      </c>
      <c r="C481" s="2">
        <v>2</v>
      </c>
      <c r="D481" s="2">
        <v>1</v>
      </c>
      <c r="E481" s="2">
        <v>2</v>
      </c>
      <c r="F481" s="2">
        <v>29</v>
      </c>
      <c r="G481" s="2">
        <v>1</v>
      </c>
      <c r="H481" s="2">
        <v>-2</v>
      </c>
      <c r="I481" s="2">
        <v>-1</v>
      </c>
      <c r="J481" s="2">
        <v>0</v>
      </c>
      <c r="K481" s="2">
        <v>0</v>
      </c>
      <c r="L481" s="2">
        <v>-1</v>
      </c>
      <c r="M481" s="3">
        <v>0</v>
      </c>
      <c r="N481" s="3">
        <v>0</v>
      </c>
      <c r="O481" s="3">
        <v>70010</v>
      </c>
      <c r="P481" s="3">
        <v>71610</v>
      </c>
      <c r="Q481" s="3">
        <v>73610</v>
      </c>
      <c r="R481" s="3">
        <v>317</v>
      </c>
      <c r="S481" s="3">
        <v>0</v>
      </c>
      <c r="T481" s="3">
        <v>70010</v>
      </c>
      <c r="U481" s="3">
        <v>2000</v>
      </c>
      <c r="V481" s="3">
        <v>2000</v>
      </c>
      <c r="W481" s="3">
        <v>317</v>
      </c>
      <c r="X481">
        <v>11892</v>
      </c>
      <c r="Y481">
        <f t="shared" si="160"/>
        <v>4</v>
      </c>
      <c r="Z481">
        <f t="shared" si="141"/>
        <v>0</v>
      </c>
      <c r="AA481">
        <f t="shared" si="142"/>
        <v>-70010</v>
      </c>
      <c r="AB481">
        <f t="shared" si="143"/>
        <v>68010</v>
      </c>
      <c r="AC481">
        <f t="shared" si="144"/>
        <v>69610</v>
      </c>
      <c r="AD481">
        <f t="shared" si="145"/>
        <v>73293</v>
      </c>
      <c r="AE481">
        <f t="shared" si="146"/>
        <v>-11575</v>
      </c>
      <c r="AF481">
        <f t="shared" si="147"/>
        <v>3</v>
      </c>
      <c r="AG481">
        <f t="shared" si="148"/>
        <v>0.75</v>
      </c>
      <c r="AH481">
        <f t="shared" si="149"/>
        <v>-317</v>
      </c>
      <c r="AI481">
        <f t="shared" si="150"/>
        <v>-11892</v>
      </c>
      <c r="AJ481">
        <f t="shared" si="151"/>
        <v>1</v>
      </c>
      <c r="AK481">
        <f t="shared" si="152"/>
        <v>0</v>
      </c>
      <c r="AL481">
        <f t="shared" si="153"/>
        <v>0</v>
      </c>
      <c r="AM481">
        <f t="shared" si="154"/>
        <v>0</v>
      </c>
      <c r="AN481">
        <f t="shared" si="155"/>
        <v>0</v>
      </c>
      <c r="AO481">
        <f t="shared" si="156"/>
        <v>0</v>
      </c>
      <c r="AP481">
        <f t="shared" si="157"/>
        <v>1</v>
      </c>
      <c r="AQ481">
        <f t="shared" si="158"/>
        <v>0.25</v>
      </c>
      <c r="AR481">
        <f t="shared" si="159"/>
        <v>1</v>
      </c>
    </row>
    <row r="482" spans="1:44" x14ac:dyDescent="0.3">
      <c r="A482" s="2" t="s">
        <v>524</v>
      </c>
      <c r="B482" s="3">
        <v>500000</v>
      </c>
      <c r="C482" s="2">
        <v>2</v>
      </c>
      <c r="D482" s="2">
        <v>2</v>
      </c>
      <c r="E482" s="2">
        <v>1</v>
      </c>
      <c r="F482" s="2">
        <v>37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3">
        <v>207205</v>
      </c>
      <c r="N482" s="3">
        <v>208827</v>
      </c>
      <c r="O482" s="3">
        <v>203696</v>
      </c>
      <c r="P482" s="3">
        <v>201655</v>
      </c>
      <c r="Q482" s="3">
        <v>202938</v>
      </c>
      <c r="R482" s="3">
        <v>202136</v>
      </c>
      <c r="S482" s="3">
        <v>9755</v>
      </c>
      <c r="T482" s="3">
        <v>7414</v>
      </c>
      <c r="U482" s="3">
        <v>6940</v>
      </c>
      <c r="V482" s="3">
        <v>7299</v>
      </c>
      <c r="W482" s="3">
        <v>8021</v>
      </c>
      <c r="X482">
        <v>19384</v>
      </c>
      <c r="Y482">
        <f t="shared" si="160"/>
        <v>6</v>
      </c>
      <c r="Z482">
        <f t="shared" si="141"/>
        <v>197450</v>
      </c>
      <c r="AA482">
        <f t="shared" si="142"/>
        <v>201413</v>
      </c>
      <c r="AB482">
        <f t="shared" si="143"/>
        <v>196756</v>
      </c>
      <c r="AC482">
        <f t="shared" si="144"/>
        <v>194356</v>
      </c>
      <c r="AD482">
        <f t="shared" si="145"/>
        <v>194917</v>
      </c>
      <c r="AE482">
        <f t="shared" si="146"/>
        <v>182752</v>
      </c>
      <c r="AF482">
        <f t="shared" si="147"/>
        <v>0</v>
      </c>
      <c r="AG482">
        <f t="shared" si="148"/>
        <v>0</v>
      </c>
      <c r="AH482">
        <f t="shared" si="149"/>
        <v>5069</v>
      </c>
      <c r="AI482">
        <f t="shared" si="150"/>
        <v>-9629</v>
      </c>
      <c r="AJ482">
        <f t="shared" si="151"/>
        <v>0</v>
      </c>
      <c r="AK482">
        <f t="shared" si="152"/>
        <v>0</v>
      </c>
      <c r="AL482">
        <f t="shared" si="153"/>
        <v>0</v>
      </c>
      <c r="AM482">
        <f t="shared" si="154"/>
        <v>0</v>
      </c>
      <c r="AN482">
        <f t="shared" si="155"/>
        <v>0</v>
      </c>
      <c r="AO482">
        <f t="shared" si="156"/>
        <v>0</v>
      </c>
      <c r="AP482">
        <f t="shared" si="157"/>
        <v>0</v>
      </c>
      <c r="AQ482">
        <f t="shared" si="158"/>
        <v>0</v>
      </c>
      <c r="AR482">
        <f t="shared" si="159"/>
        <v>0</v>
      </c>
    </row>
    <row r="483" spans="1:44" x14ac:dyDescent="0.3">
      <c r="A483" s="2" t="s">
        <v>525</v>
      </c>
      <c r="B483" s="3">
        <v>310000</v>
      </c>
      <c r="C483" s="2">
        <v>1</v>
      </c>
      <c r="D483" s="2">
        <v>1</v>
      </c>
      <c r="E483" s="2">
        <v>1</v>
      </c>
      <c r="F483" s="2">
        <v>37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3">
        <v>190704</v>
      </c>
      <c r="N483" s="3">
        <v>194111</v>
      </c>
      <c r="O483" s="3">
        <v>144855</v>
      </c>
      <c r="P483" s="3">
        <v>149146</v>
      </c>
      <c r="Q483" s="3">
        <v>198027</v>
      </c>
      <c r="R483" s="3">
        <v>202293</v>
      </c>
      <c r="S483" s="3">
        <v>7787</v>
      </c>
      <c r="T483" s="3">
        <v>6000</v>
      </c>
      <c r="U483" s="3">
        <v>7000</v>
      </c>
      <c r="V483" s="3">
        <v>75593</v>
      </c>
      <c r="W483" s="3">
        <v>7000</v>
      </c>
      <c r="X483">
        <v>7000</v>
      </c>
      <c r="Y483">
        <f t="shared" si="160"/>
        <v>6</v>
      </c>
      <c r="Z483">
        <f t="shared" si="141"/>
        <v>182917</v>
      </c>
      <c r="AA483">
        <f t="shared" si="142"/>
        <v>188111</v>
      </c>
      <c r="AB483">
        <f t="shared" si="143"/>
        <v>137855</v>
      </c>
      <c r="AC483">
        <f t="shared" si="144"/>
        <v>73553</v>
      </c>
      <c r="AD483">
        <f t="shared" si="145"/>
        <v>191027</v>
      </c>
      <c r="AE483">
        <f t="shared" si="146"/>
        <v>195293</v>
      </c>
      <c r="AF483">
        <f t="shared" si="147"/>
        <v>0</v>
      </c>
      <c r="AG483">
        <f t="shared" si="148"/>
        <v>0</v>
      </c>
      <c r="AH483">
        <f t="shared" si="149"/>
        <v>-11589</v>
      </c>
      <c r="AI483">
        <f t="shared" si="150"/>
        <v>787</v>
      </c>
      <c r="AJ483">
        <f t="shared" si="151"/>
        <v>0</v>
      </c>
      <c r="AK483">
        <f t="shared" si="152"/>
        <v>0</v>
      </c>
      <c r="AL483">
        <f t="shared" si="153"/>
        <v>0</v>
      </c>
      <c r="AM483">
        <f t="shared" si="154"/>
        <v>0</v>
      </c>
      <c r="AN483">
        <f t="shared" si="155"/>
        <v>0</v>
      </c>
      <c r="AO483">
        <f t="shared" si="156"/>
        <v>0</v>
      </c>
      <c r="AP483">
        <f t="shared" si="157"/>
        <v>0</v>
      </c>
      <c r="AQ483">
        <f t="shared" si="158"/>
        <v>0</v>
      </c>
      <c r="AR483">
        <f t="shared" si="159"/>
        <v>0</v>
      </c>
    </row>
    <row r="484" spans="1:44" x14ac:dyDescent="0.3">
      <c r="A484" s="2" t="s">
        <v>526</v>
      </c>
      <c r="B484" s="3">
        <v>200000</v>
      </c>
      <c r="C484" s="2">
        <v>1</v>
      </c>
      <c r="D484" s="2">
        <v>2</v>
      </c>
      <c r="E484" s="2">
        <v>1</v>
      </c>
      <c r="F484" s="2">
        <v>40</v>
      </c>
      <c r="G484" s="2">
        <v>1</v>
      </c>
      <c r="H484" s="2">
        <v>2</v>
      </c>
      <c r="I484" s="2">
        <v>2</v>
      </c>
      <c r="J484" s="2">
        <v>0</v>
      </c>
      <c r="K484" s="2">
        <v>-1</v>
      </c>
      <c r="L484" s="2">
        <v>0</v>
      </c>
      <c r="M484" s="3">
        <v>303719</v>
      </c>
      <c r="N484" s="3">
        <v>268163</v>
      </c>
      <c r="O484" s="3">
        <v>228720</v>
      </c>
      <c r="P484" s="3">
        <v>234177</v>
      </c>
      <c r="Q484" s="3">
        <v>201490</v>
      </c>
      <c r="R484" s="3">
        <v>190721</v>
      </c>
      <c r="S484" s="3">
        <v>5133</v>
      </c>
      <c r="T484" s="3">
        <v>0</v>
      </c>
      <c r="U484" s="3">
        <v>5857</v>
      </c>
      <c r="V484" s="3">
        <v>202076</v>
      </c>
      <c r="W484" s="3">
        <v>6726</v>
      </c>
      <c r="X484">
        <v>5346</v>
      </c>
      <c r="Y484">
        <f t="shared" si="160"/>
        <v>6</v>
      </c>
      <c r="Z484">
        <f t="shared" si="141"/>
        <v>298586</v>
      </c>
      <c r="AA484">
        <f t="shared" si="142"/>
        <v>268163</v>
      </c>
      <c r="AB484">
        <f t="shared" si="143"/>
        <v>222863</v>
      </c>
      <c r="AC484">
        <f t="shared" si="144"/>
        <v>32101</v>
      </c>
      <c r="AD484">
        <f t="shared" si="145"/>
        <v>194764</v>
      </c>
      <c r="AE484">
        <f t="shared" si="146"/>
        <v>185375</v>
      </c>
      <c r="AF484">
        <f t="shared" si="147"/>
        <v>0</v>
      </c>
      <c r="AG484">
        <f t="shared" si="148"/>
        <v>0</v>
      </c>
      <c r="AH484">
        <f t="shared" si="149"/>
        <v>112998</v>
      </c>
      <c r="AI484">
        <f t="shared" si="150"/>
        <v>-213</v>
      </c>
      <c r="AJ484">
        <f t="shared" si="151"/>
        <v>1</v>
      </c>
      <c r="AK484">
        <f t="shared" si="152"/>
        <v>2</v>
      </c>
      <c r="AL484">
        <f t="shared" si="153"/>
        <v>2</v>
      </c>
      <c r="AM484">
        <f t="shared" si="154"/>
        <v>0</v>
      </c>
      <c r="AN484">
        <f t="shared" si="155"/>
        <v>0</v>
      </c>
      <c r="AO484">
        <f t="shared" si="156"/>
        <v>0</v>
      </c>
      <c r="AP484">
        <f t="shared" si="157"/>
        <v>5</v>
      </c>
      <c r="AQ484">
        <f t="shared" si="158"/>
        <v>0.83333333333333337</v>
      </c>
      <c r="AR484">
        <f t="shared" si="159"/>
        <v>0</v>
      </c>
    </row>
    <row r="485" spans="1:44" x14ac:dyDescent="0.3">
      <c r="A485" s="2" t="s">
        <v>527</v>
      </c>
      <c r="B485" s="3">
        <v>50000</v>
      </c>
      <c r="C485" s="2">
        <v>1</v>
      </c>
      <c r="D485" s="2">
        <v>3</v>
      </c>
      <c r="E485" s="2">
        <v>2</v>
      </c>
      <c r="F485" s="2">
        <v>26</v>
      </c>
      <c r="G485" s="2">
        <v>2</v>
      </c>
      <c r="H485" s="2">
        <v>0</v>
      </c>
      <c r="I485" s="2">
        <v>0</v>
      </c>
      <c r="J485" s="2">
        <v>2</v>
      </c>
      <c r="K485" s="2">
        <v>2</v>
      </c>
      <c r="L485" s="2">
        <v>2</v>
      </c>
      <c r="M485" s="3">
        <v>41827</v>
      </c>
      <c r="N485" s="3">
        <v>42650</v>
      </c>
      <c r="O485" s="3">
        <v>45930</v>
      </c>
      <c r="P485" s="3">
        <v>44891</v>
      </c>
      <c r="Q485" s="3">
        <v>47654</v>
      </c>
      <c r="R485" s="3">
        <v>48721</v>
      </c>
      <c r="S485" s="3">
        <v>1800</v>
      </c>
      <c r="T485" s="3">
        <v>4000</v>
      </c>
      <c r="U485" s="3">
        <v>0</v>
      </c>
      <c r="V485" s="3">
        <v>3500</v>
      </c>
      <c r="W485" s="3">
        <v>2000</v>
      </c>
      <c r="X485">
        <v>0</v>
      </c>
      <c r="Y485">
        <f t="shared" si="160"/>
        <v>6</v>
      </c>
      <c r="Z485">
        <f t="shared" si="141"/>
        <v>40027</v>
      </c>
      <c r="AA485">
        <f t="shared" si="142"/>
        <v>38650</v>
      </c>
      <c r="AB485">
        <f t="shared" si="143"/>
        <v>45930</v>
      </c>
      <c r="AC485">
        <f t="shared" si="144"/>
        <v>41391</v>
      </c>
      <c r="AD485">
        <f t="shared" si="145"/>
        <v>45654</v>
      </c>
      <c r="AE485">
        <f t="shared" si="146"/>
        <v>48721</v>
      </c>
      <c r="AF485">
        <f t="shared" si="147"/>
        <v>0</v>
      </c>
      <c r="AG485">
        <f t="shared" si="148"/>
        <v>0</v>
      </c>
      <c r="AH485">
        <f t="shared" si="149"/>
        <v>-6894</v>
      </c>
      <c r="AI485">
        <f t="shared" si="150"/>
        <v>1800</v>
      </c>
      <c r="AJ485">
        <f t="shared" si="151"/>
        <v>2</v>
      </c>
      <c r="AK485">
        <f t="shared" si="152"/>
        <v>0</v>
      </c>
      <c r="AL485">
        <f t="shared" si="153"/>
        <v>0</v>
      </c>
      <c r="AM485">
        <f t="shared" si="154"/>
        <v>2</v>
      </c>
      <c r="AN485">
        <f t="shared" si="155"/>
        <v>2</v>
      </c>
      <c r="AO485">
        <f t="shared" si="156"/>
        <v>2</v>
      </c>
      <c r="AP485">
        <f t="shared" si="157"/>
        <v>8</v>
      </c>
      <c r="AQ485">
        <f t="shared" si="158"/>
        <v>1.3333333333333333</v>
      </c>
      <c r="AR485">
        <f t="shared" si="159"/>
        <v>0</v>
      </c>
    </row>
    <row r="486" spans="1:44" x14ac:dyDescent="0.3">
      <c r="A486" s="2" t="s">
        <v>528</v>
      </c>
      <c r="B486" s="3">
        <v>310000</v>
      </c>
      <c r="C486" s="2">
        <v>2</v>
      </c>
      <c r="D486" s="2">
        <v>2</v>
      </c>
      <c r="E486" s="2">
        <v>1</v>
      </c>
      <c r="F486" s="2">
        <v>34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3">
        <v>87842</v>
      </c>
      <c r="N486" s="3">
        <v>42594</v>
      </c>
      <c r="O486" s="3">
        <v>26198</v>
      </c>
      <c r="P486" s="3">
        <v>26766</v>
      </c>
      <c r="Q486" s="3">
        <v>27341</v>
      </c>
      <c r="R486" s="3">
        <v>28891</v>
      </c>
      <c r="S486" s="3">
        <v>3021</v>
      </c>
      <c r="T486" s="3">
        <v>1600</v>
      </c>
      <c r="U486" s="3">
        <v>1000</v>
      </c>
      <c r="V486" s="3">
        <v>1000</v>
      </c>
      <c r="W486" s="3">
        <v>2000</v>
      </c>
      <c r="X486">
        <v>3000</v>
      </c>
      <c r="Y486">
        <f t="shared" si="160"/>
        <v>6</v>
      </c>
      <c r="Z486">
        <f t="shared" si="141"/>
        <v>84821</v>
      </c>
      <c r="AA486">
        <f t="shared" si="142"/>
        <v>40994</v>
      </c>
      <c r="AB486">
        <f t="shared" si="143"/>
        <v>25198</v>
      </c>
      <c r="AC486">
        <f t="shared" si="144"/>
        <v>25766</v>
      </c>
      <c r="AD486">
        <f t="shared" si="145"/>
        <v>25341</v>
      </c>
      <c r="AE486">
        <f t="shared" si="146"/>
        <v>25891</v>
      </c>
      <c r="AF486">
        <f t="shared" si="147"/>
        <v>0</v>
      </c>
      <c r="AG486">
        <f t="shared" si="148"/>
        <v>0</v>
      </c>
      <c r="AH486">
        <f t="shared" si="149"/>
        <v>58951</v>
      </c>
      <c r="AI486">
        <f t="shared" si="150"/>
        <v>21</v>
      </c>
      <c r="AJ486">
        <f t="shared" si="151"/>
        <v>0</v>
      </c>
      <c r="AK486">
        <f t="shared" si="152"/>
        <v>0</v>
      </c>
      <c r="AL486">
        <f t="shared" si="153"/>
        <v>0</v>
      </c>
      <c r="AM486">
        <f t="shared" si="154"/>
        <v>0</v>
      </c>
      <c r="AN486">
        <f t="shared" si="155"/>
        <v>0</v>
      </c>
      <c r="AO486">
        <f t="shared" si="156"/>
        <v>0</v>
      </c>
      <c r="AP486">
        <f t="shared" si="157"/>
        <v>0</v>
      </c>
      <c r="AQ486">
        <f t="shared" si="158"/>
        <v>0</v>
      </c>
      <c r="AR486">
        <f t="shared" si="159"/>
        <v>0</v>
      </c>
    </row>
    <row r="487" spans="1:44" x14ac:dyDescent="0.3">
      <c r="A487" s="2" t="s">
        <v>529</v>
      </c>
      <c r="B487" s="3">
        <v>30000</v>
      </c>
      <c r="C487" s="2">
        <v>1</v>
      </c>
      <c r="D487" s="2">
        <v>2</v>
      </c>
      <c r="E487" s="2">
        <v>2</v>
      </c>
      <c r="F487" s="2">
        <v>25</v>
      </c>
      <c r="G487" s="2">
        <v>2</v>
      </c>
      <c r="H487" s="2">
        <v>2</v>
      </c>
      <c r="I487" s="2">
        <v>3</v>
      </c>
      <c r="J487" s="2">
        <v>3</v>
      </c>
      <c r="K487" s="2">
        <v>3</v>
      </c>
      <c r="L487" s="2">
        <v>3</v>
      </c>
      <c r="M487" s="3">
        <v>1050</v>
      </c>
      <c r="N487" s="3">
        <v>1050</v>
      </c>
      <c r="O487" s="3">
        <v>1050</v>
      </c>
      <c r="P487" s="3">
        <v>1050</v>
      </c>
      <c r="Q487" s="3">
        <v>1050</v>
      </c>
      <c r="R487" s="3">
        <v>1050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>
        <v>0</v>
      </c>
      <c r="Y487">
        <f t="shared" si="160"/>
        <v>6</v>
      </c>
      <c r="Z487">
        <f t="shared" si="141"/>
        <v>1050</v>
      </c>
      <c r="AA487">
        <f t="shared" si="142"/>
        <v>1050</v>
      </c>
      <c r="AB487">
        <f t="shared" si="143"/>
        <v>1050</v>
      </c>
      <c r="AC487">
        <f t="shared" si="144"/>
        <v>1050</v>
      </c>
      <c r="AD487">
        <f t="shared" si="145"/>
        <v>1050</v>
      </c>
      <c r="AE487">
        <f t="shared" si="146"/>
        <v>1050</v>
      </c>
      <c r="AF487">
        <f t="shared" si="147"/>
        <v>0</v>
      </c>
      <c r="AG487">
        <f t="shared" si="148"/>
        <v>0</v>
      </c>
      <c r="AH487">
        <f t="shared" si="149"/>
        <v>0</v>
      </c>
      <c r="AI487">
        <f t="shared" si="150"/>
        <v>0</v>
      </c>
      <c r="AJ487">
        <f t="shared" si="151"/>
        <v>2</v>
      </c>
      <c r="AK487">
        <f t="shared" si="152"/>
        <v>2</v>
      </c>
      <c r="AL487">
        <f t="shared" si="153"/>
        <v>3</v>
      </c>
      <c r="AM487">
        <f t="shared" si="154"/>
        <v>3</v>
      </c>
      <c r="AN487">
        <f t="shared" si="155"/>
        <v>3</v>
      </c>
      <c r="AO487">
        <f t="shared" si="156"/>
        <v>3</v>
      </c>
      <c r="AP487">
        <f t="shared" si="157"/>
        <v>16</v>
      </c>
      <c r="AQ487">
        <f t="shared" si="158"/>
        <v>2.6666666666666665</v>
      </c>
      <c r="AR487">
        <f t="shared" si="159"/>
        <v>0</v>
      </c>
    </row>
    <row r="488" spans="1:44" x14ac:dyDescent="0.3">
      <c r="A488" s="2" t="s">
        <v>530</v>
      </c>
      <c r="B488" s="3">
        <v>390000</v>
      </c>
      <c r="C488" s="2">
        <v>2</v>
      </c>
      <c r="D488" s="2">
        <v>2</v>
      </c>
      <c r="E488" s="2">
        <v>2</v>
      </c>
      <c r="F488" s="2">
        <v>28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3">
        <v>116720</v>
      </c>
      <c r="N488" s="3">
        <v>121588</v>
      </c>
      <c r="O488" s="3">
        <v>121854</v>
      </c>
      <c r="P488" s="3">
        <v>90634</v>
      </c>
      <c r="Q488" s="3">
        <v>84353</v>
      </c>
      <c r="R488" s="3">
        <v>57677</v>
      </c>
      <c r="S488" s="3">
        <v>7000</v>
      </c>
      <c r="T488" s="3">
        <v>5000</v>
      </c>
      <c r="U488" s="3">
        <v>4000</v>
      </c>
      <c r="V488" s="3">
        <v>5000</v>
      </c>
      <c r="W488" s="3">
        <v>10000</v>
      </c>
      <c r="X488">
        <v>20000</v>
      </c>
      <c r="Y488">
        <f t="shared" si="160"/>
        <v>6</v>
      </c>
      <c r="Z488">
        <f t="shared" si="141"/>
        <v>109720</v>
      </c>
      <c r="AA488">
        <f t="shared" si="142"/>
        <v>116588</v>
      </c>
      <c r="AB488">
        <f t="shared" si="143"/>
        <v>117854</v>
      </c>
      <c r="AC488">
        <f t="shared" si="144"/>
        <v>85634</v>
      </c>
      <c r="AD488">
        <f t="shared" si="145"/>
        <v>74353</v>
      </c>
      <c r="AE488">
        <f t="shared" si="146"/>
        <v>37677</v>
      </c>
      <c r="AF488">
        <f t="shared" si="147"/>
        <v>0</v>
      </c>
      <c r="AG488">
        <f t="shared" si="148"/>
        <v>0</v>
      </c>
      <c r="AH488">
        <f t="shared" si="149"/>
        <v>59043</v>
      </c>
      <c r="AI488">
        <f t="shared" si="150"/>
        <v>-13000</v>
      </c>
      <c r="AJ488">
        <f t="shared" si="151"/>
        <v>0</v>
      </c>
      <c r="AK488">
        <f t="shared" si="152"/>
        <v>0</v>
      </c>
      <c r="AL488">
        <f t="shared" si="153"/>
        <v>0</v>
      </c>
      <c r="AM488">
        <f t="shared" si="154"/>
        <v>0</v>
      </c>
      <c r="AN488">
        <f t="shared" si="155"/>
        <v>0</v>
      </c>
      <c r="AO488">
        <f t="shared" si="156"/>
        <v>0</v>
      </c>
      <c r="AP488">
        <f t="shared" si="157"/>
        <v>0</v>
      </c>
      <c r="AQ488">
        <f t="shared" si="158"/>
        <v>0</v>
      </c>
      <c r="AR488">
        <f t="shared" si="159"/>
        <v>0</v>
      </c>
    </row>
    <row r="489" spans="1:44" x14ac:dyDescent="0.3">
      <c r="A489" s="2" t="s">
        <v>531</v>
      </c>
      <c r="B489" s="3">
        <v>290000</v>
      </c>
      <c r="C489" s="2">
        <v>1</v>
      </c>
      <c r="D489" s="2">
        <v>1</v>
      </c>
      <c r="E489" s="2">
        <v>2</v>
      </c>
      <c r="F489" s="2">
        <v>28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3">
        <v>162118</v>
      </c>
      <c r="N489" s="3">
        <v>150366</v>
      </c>
      <c r="O489" s="3">
        <v>148949</v>
      </c>
      <c r="P489" s="3">
        <v>141711</v>
      </c>
      <c r="Q489" s="3">
        <v>122755</v>
      </c>
      <c r="R489" s="3">
        <v>216138</v>
      </c>
      <c r="S489" s="3">
        <v>6000</v>
      </c>
      <c r="T489" s="3">
        <v>6000</v>
      </c>
      <c r="U489" s="3">
        <v>5000</v>
      </c>
      <c r="V489" s="3">
        <v>10000</v>
      </c>
      <c r="W489" s="3">
        <v>100000</v>
      </c>
      <c r="X489">
        <v>7681</v>
      </c>
      <c r="Y489">
        <f t="shared" si="160"/>
        <v>6</v>
      </c>
      <c r="Z489">
        <f t="shared" si="141"/>
        <v>156118</v>
      </c>
      <c r="AA489">
        <f t="shared" si="142"/>
        <v>144366</v>
      </c>
      <c r="AB489">
        <f t="shared" si="143"/>
        <v>143949</v>
      </c>
      <c r="AC489">
        <f t="shared" si="144"/>
        <v>131711</v>
      </c>
      <c r="AD489">
        <f t="shared" si="145"/>
        <v>22755</v>
      </c>
      <c r="AE489">
        <f t="shared" si="146"/>
        <v>208457</v>
      </c>
      <c r="AF489">
        <f t="shared" si="147"/>
        <v>0</v>
      </c>
      <c r="AG489">
        <f t="shared" si="148"/>
        <v>0</v>
      </c>
      <c r="AH489">
        <f t="shared" si="149"/>
        <v>-54020</v>
      </c>
      <c r="AI489">
        <f t="shared" si="150"/>
        <v>-1681</v>
      </c>
      <c r="AJ489">
        <f t="shared" si="151"/>
        <v>0</v>
      </c>
      <c r="AK489">
        <f t="shared" si="152"/>
        <v>0</v>
      </c>
      <c r="AL489">
        <f t="shared" si="153"/>
        <v>0</v>
      </c>
      <c r="AM489">
        <f t="shared" si="154"/>
        <v>0</v>
      </c>
      <c r="AN489">
        <f t="shared" si="155"/>
        <v>0</v>
      </c>
      <c r="AO489">
        <f t="shared" si="156"/>
        <v>0</v>
      </c>
      <c r="AP489">
        <f t="shared" si="157"/>
        <v>0</v>
      </c>
      <c r="AQ489">
        <f t="shared" si="158"/>
        <v>0</v>
      </c>
      <c r="AR489">
        <f t="shared" si="159"/>
        <v>0</v>
      </c>
    </row>
    <row r="490" spans="1:44" x14ac:dyDescent="0.3">
      <c r="A490" s="2" t="s">
        <v>532</v>
      </c>
      <c r="B490" s="3">
        <v>300000</v>
      </c>
      <c r="C490" s="2">
        <v>1</v>
      </c>
      <c r="D490" s="2">
        <v>2</v>
      </c>
      <c r="E490" s="2">
        <v>1</v>
      </c>
      <c r="F490" s="2">
        <v>38</v>
      </c>
      <c r="G490" s="2">
        <v>-1</v>
      </c>
      <c r="H490" s="2">
        <v>-1</v>
      </c>
      <c r="I490" s="2">
        <v>-1</v>
      </c>
      <c r="J490" s="2">
        <v>0</v>
      </c>
      <c r="K490" s="2">
        <v>0</v>
      </c>
      <c r="L490" s="2">
        <v>-1</v>
      </c>
      <c r="M490" s="3">
        <v>374</v>
      </c>
      <c r="N490" s="3">
        <v>1685</v>
      </c>
      <c r="O490" s="3">
        <v>1485</v>
      </c>
      <c r="P490" s="3">
        <v>990</v>
      </c>
      <c r="Q490" s="3">
        <v>495</v>
      </c>
      <c r="R490" s="3">
        <v>495</v>
      </c>
      <c r="S490" s="3">
        <v>2000</v>
      </c>
      <c r="T490" s="3">
        <v>1485</v>
      </c>
      <c r="U490" s="3">
        <v>0</v>
      </c>
      <c r="V490" s="3">
        <v>0</v>
      </c>
      <c r="W490" s="3">
        <v>495</v>
      </c>
      <c r="X490">
        <v>495</v>
      </c>
      <c r="Y490">
        <f t="shared" si="160"/>
        <v>6</v>
      </c>
      <c r="Z490">
        <f t="shared" si="141"/>
        <v>-1626</v>
      </c>
      <c r="AA490">
        <f t="shared" si="142"/>
        <v>200</v>
      </c>
      <c r="AB490">
        <f t="shared" si="143"/>
        <v>1485</v>
      </c>
      <c r="AC490">
        <f t="shared" si="144"/>
        <v>990</v>
      </c>
      <c r="AD490">
        <f t="shared" si="145"/>
        <v>0</v>
      </c>
      <c r="AE490">
        <f t="shared" si="146"/>
        <v>0</v>
      </c>
      <c r="AF490">
        <f t="shared" si="147"/>
        <v>3</v>
      </c>
      <c r="AG490">
        <f t="shared" si="148"/>
        <v>0.5</v>
      </c>
      <c r="AH490">
        <f t="shared" si="149"/>
        <v>-121</v>
      </c>
      <c r="AI490">
        <f t="shared" si="150"/>
        <v>1505</v>
      </c>
      <c r="AJ490">
        <f t="shared" si="151"/>
        <v>0</v>
      </c>
      <c r="AK490">
        <f t="shared" si="152"/>
        <v>0</v>
      </c>
      <c r="AL490">
        <f t="shared" si="153"/>
        <v>0</v>
      </c>
      <c r="AM490">
        <f t="shared" si="154"/>
        <v>0</v>
      </c>
      <c r="AN490">
        <f t="shared" si="155"/>
        <v>0</v>
      </c>
      <c r="AO490">
        <f t="shared" si="156"/>
        <v>0</v>
      </c>
      <c r="AP490">
        <f t="shared" si="157"/>
        <v>0</v>
      </c>
      <c r="AQ490">
        <f t="shared" si="158"/>
        <v>0</v>
      </c>
      <c r="AR490">
        <f t="shared" si="159"/>
        <v>1</v>
      </c>
    </row>
    <row r="491" spans="1:44" x14ac:dyDescent="0.3">
      <c r="A491" s="2" t="s">
        <v>533</v>
      </c>
      <c r="B491" s="3">
        <v>20000</v>
      </c>
      <c r="C491" s="2">
        <v>2</v>
      </c>
      <c r="D491" s="2">
        <v>1</v>
      </c>
      <c r="E491" s="2">
        <v>2</v>
      </c>
      <c r="F491" s="2">
        <v>22</v>
      </c>
      <c r="G491" s="2">
        <v>-1</v>
      </c>
      <c r="H491" s="2">
        <v>-1</v>
      </c>
      <c r="I491" s="2">
        <v>-2</v>
      </c>
      <c r="J491" s="2">
        <v>-2</v>
      </c>
      <c r="K491" s="2">
        <v>-2</v>
      </c>
      <c r="L491" s="2">
        <v>-2</v>
      </c>
      <c r="M491" s="3">
        <v>18356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>
        <v>0</v>
      </c>
      <c r="Y491">
        <f t="shared" si="160"/>
        <v>1</v>
      </c>
      <c r="Z491">
        <f t="shared" si="141"/>
        <v>18356</v>
      </c>
      <c r="AA491">
        <f t="shared" si="142"/>
        <v>0</v>
      </c>
      <c r="AB491">
        <f t="shared" si="143"/>
        <v>0</v>
      </c>
      <c r="AC491">
        <f t="shared" si="144"/>
        <v>0</v>
      </c>
      <c r="AD491">
        <f t="shared" si="145"/>
        <v>0</v>
      </c>
      <c r="AE491">
        <f t="shared" si="146"/>
        <v>0</v>
      </c>
      <c r="AF491">
        <f t="shared" si="147"/>
        <v>5</v>
      </c>
      <c r="AG491">
        <f t="shared" si="148"/>
        <v>5</v>
      </c>
      <c r="AH491">
        <f t="shared" si="149"/>
        <v>18356</v>
      </c>
      <c r="AI491">
        <f t="shared" si="150"/>
        <v>0</v>
      </c>
      <c r="AJ491">
        <f t="shared" si="151"/>
        <v>0</v>
      </c>
      <c r="AK491">
        <f t="shared" si="152"/>
        <v>0</v>
      </c>
      <c r="AL491">
        <f t="shared" si="153"/>
        <v>0</v>
      </c>
      <c r="AM491">
        <f t="shared" si="154"/>
        <v>0</v>
      </c>
      <c r="AN491">
        <f t="shared" si="155"/>
        <v>0</v>
      </c>
      <c r="AO491">
        <f t="shared" si="156"/>
        <v>0</v>
      </c>
      <c r="AP491">
        <f t="shared" si="157"/>
        <v>0</v>
      </c>
      <c r="AQ491">
        <f t="shared" si="158"/>
        <v>0</v>
      </c>
      <c r="AR491">
        <f t="shared" si="159"/>
        <v>1</v>
      </c>
    </row>
    <row r="492" spans="1:44" x14ac:dyDescent="0.3">
      <c r="A492" s="2" t="s">
        <v>534</v>
      </c>
      <c r="B492" s="3">
        <v>230000</v>
      </c>
      <c r="C492" s="2">
        <v>2</v>
      </c>
      <c r="D492" s="2">
        <v>1</v>
      </c>
      <c r="E492" s="2">
        <v>1</v>
      </c>
      <c r="F492" s="2">
        <v>32</v>
      </c>
      <c r="G492" s="2">
        <v>-2</v>
      </c>
      <c r="H492" s="2">
        <v>-2</v>
      </c>
      <c r="I492" s="2">
        <v>-2</v>
      </c>
      <c r="J492" s="2">
        <v>-2</v>
      </c>
      <c r="K492" s="2">
        <v>-2</v>
      </c>
      <c r="L492" s="2">
        <v>-2</v>
      </c>
      <c r="M492" s="3">
        <v>700</v>
      </c>
      <c r="N492" s="3">
        <v>1428</v>
      </c>
      <c r="O492" s="3">
        <v>600</v>
      </c>
      <c r="P492" s="3">
        <v>0</v>
      </c>
      <c r="Q492" s="3">
        <v>0</v>
      </c>
      <c r="R492" s="3">
        <v>0</v>
      </c>
      <c r="S492" s="3">
        <v>1428</v>
      </c>
      <c r="T492" s="3">
        <v>600</v>
      </c>
      <c r="U492" s="3">
        <v>0</v>
      </c>
      <c r="V492" s="3">
        <v>0</v>
      </c>
      <c r="W492" s="3">
        <v>0</v>
      </c>
      <c r="X492">
        <v>0</v>
      </c>
      <c r="Y492">
        <f t="shared" si="160"/>
        <v>3</v>
      </c>
      <c r="Z492">
        <f t="shared" si="141"/>
        <v>-728</v>
      </c>
      <c r="AA492">
        <f t="shared" si="142"/>
        <v>828</v>
      </c>
      <c r="AB492">
        <f t="shared" si="143"/>
        <v>600</v>
      </c>
      <c r="AC492">
        <f t="shared" si="144"/>
        <v>0</v>
      </c>
      <c r="AD492">
        <f t="shared" si="145"/>
        <v>0</v>
      </c>
      <c r="AE492">
        <f t="shared" si="146"/>
        <v>0</v>
      </c>
      <c r="AF492">
        <f t="shared" si="147"/>
        <v>4</v>
      </c>
      <c r="AG492">
        <f t="shared" si="148"/>
        <v>1.3333333333333333</v>
      </c>
      <c r="AH492">
        <f t="shared" si="149"/>
        <v>700</v>
      </c>
      <c r="AI492">
        <f t="shared" si="150"/>
        <v>1428</v>
      </c>
      <c r="AJ492">
        <f t="shared" si="151"/>
        <v>0</v>
      </c>
      <c r="AK492">
        <f t="shared" si="152"/>
        <v>0</v>
      </c>
      <c r="AL492">
        <f t="shared" si="153"/>
        <v>0</v>
      </c>
      <c r="AM492">
        <f t="shared" si="154"/>
        <v>0</v>
      </c>
      <c r="AN492">
        <f t="shared" si="155"/>
        <v>0</v>
      </c>
      <c r="AO492">
        <f t="shared" si="156"/>
        <v>0</v>
      </c>
      <c r="AP492">
        <f t="shared" si="157"/>
        <v>0</v>
      </c>
      <c r="AQ492">
        <f t="shared" si="158"/>
        <v>0</v>
      </c>
      <c r="AR492">
        <f t="shared" si="159"/>
        <v>0</v>
      </c>
    </row>
    <row r="493" spans="1:44" x14ac:dyDescent="0.3">
      <c r="A493" s="2" t="s">
        <v>535</v>
      </c>
      <c r="B493" s="3">
        <v>30000</v>
      </c>
      <c r="C493" s="2">
        <v>2</v>
      </c>
      <c r="D493" s="2">
        <v>2</v>
      </c>
      <c r="E493" s="2">
        <v>3</v>
      </c>
      <c r="F493" s="2">
        <v>22</v>
      </c>
      <c r="G493" s="2">
        <v>0</v>
      </c>
      <c r="H493" s="2">
        <v>-1</v>
      </c>
      <c r="I493" s="2">
        <v>0</v>
      </c>
      <c r="J493" s="2">
        <v>0</v>
      </c>
      <c r="K493" s="2">
        <v>0</v>
      </c>
      <c r="L493" s="2">
        <v>0</v>
      </c>
      <c r="M493" s="3">
        <v>7928</v>
      </c>
      <c r="N493" s="3">
        <v>2318</v>
      </c>
      <c r="O493" s="3">
        <v>22430</v>
      </c>
      <c r="P493" s="3">
        <v>20457</v>
      </c>
      <c r="Q493" s="3">
        <v>13964</v>
      </c>
      <c r="R493" s="3">
        <v>14872</v>
      </c>
      <c r="S493" s="3">
        <v>2318</v>
      </c>
      <c r="T493" s="3">
        <v>22000</v>
      </c>
      <c r="U493" s="3">
        <v>1000</v>
      </c>
      <c r="V493" s="3">
        <v>1000</v>
      </c>
      <c r="W493" s="3">
        <v>1000</v>
      </c>
      <c r="X493">
        <v>1000</v>
      </c>
      <c r="Y493">
        <f t="shared" si="160"/>
        <v>6</v>
      </c>
      <c r="Z493">
        <f t="shared" si="141"/>
        <v>5610</v>
      </c>
      <c r="AA493">
        <f t="shared" si="142"/>
        <v>-19682</v>
      </c>
      <c r="AB493">
        <f t="shared" si="143"/>
        <v>21430</v>
      </c>
      <c r="AC493">
        <f t="shared" si="144"/>
        <v>19457</v>
      </c>
      <c r="AD493">
        <f t="shared" si="145"/>
        <v>12964</v>
      </c>
      <c r="AE493">
        <f t="shared" si="146"/>
        <v>13872</v>
      </c>
      <c r="AF493">
        <f t="shared" si="147"/>
        <v>1</v>
      </c>
      <c r="AG493">
        <f t="shared" si="148"/>
        <v>0.16666666666666666</v>
      </c>
      <c r="AH493">
        <f t="shared" si="149"/>
        <v>-6944</v>
      </c>
      <c r="AI493">
        <f t="shared" si="150"/>
        <v>1318</v>
      </c>
      <c r="AJ493">
        <f t="shared" si="151"/>
        <v>0</v>
      </c>
      <c r="AK493">
        <f t="shared" si="152"/>
        <v>0</v>
      </c>
      <c r="AL493">
        <f t="shared" si="153"/>
        <v>0</v>
      </c>
      <c r="AM493">
        <f t="shared" si="154"/>
        <v>0</v>
      </c>
      <c r="AN493">
        <f t="shared" si="155"/>
        <v>0</v>
      </c>
      <c r="AO493">
        <f t="shared" si="156"/>
        <v>0</v>
      </c>
      <c r="AP493">
        <f t="shared" si="157"/>
        <v>0</v>
      </c>
      <c r="AQ493">
        <f t="shared" si="158"/>
        <v>0</v>
      </c>
      <c r="AR493">
        <f t="shared" si="159"/>
        <v>1</v>
      </c>
    </row>
    <row r="494" spans="1:44" x14ac:dyDescent="0.3">
      <c r="A494" s="2" t="s">
        <v>536</v>
      </c>
      <c r="B494" s="3">
        <v>210000</v>
      </c>
      <c r="C494" s="2">
        <v>2</v>
      </c>
      <c r="D494" s="2">
        <v>2</v>
      </c>
      <c r="E494" s="2">
        <v>1</v>
      </c>
      <c r="F494" s="2">
        <v>38</v>
      </c>
      <c r="G494" s="2">
        <v>-2</v>
      </c>
      <c r="H494" s="2">
        <v>-2</v>
      </c>
      <c r="I494" s="2">
        <v>-2</v>
      </c>
      <c r="J494" s="2">
        <v>-2</v>
      </c>
      <c r="K494" s="2">
        <v>-2</v>
      </c>
      <c r="L494" s="2">
        <v>-2</v>
      </c>
      <c r="M494" s="3">
        <v>390</v>
      </c>
      <c r="N494" s="3">
        <v>780</v>
      </c>
      <c r="O494" s="3">
        <v>0</v>
      </c>
      <c r="P494" s="3">
        <v>0</v>
      </c>
      <c r="Q494" s="3">
        <v>4853</v>
      </c>
      <c r="R494" s="3">
        <v>5190</v>
      </c>
      <c r="S494" s="3">
        <v>780</v>
      </c>
      <c r="T494" s="3">
        <v>0</v>
      </c>
      <c r="U494" s="3">
        <v>0</v>
      </c>
      <c r="V494" s="3">
        <v>4853</v>
      </c>
      <c r="W494" s="3">
        <v>5190</v>
      </c>
      <c r="X494">
        <v>0</v>
      </c>
      <c r="Y494">
        <f t="shared" si="160"/>
        <v>4</v>
      </c>
      <c r="Z494">
        <f t="shared" si="141"/>
        <v>-390</v>
      </c>
      <c r="AA494">
        <f t="shared" si="142"/>
        <v>780</v>
      </c>
      <c r="AB494">
        <f t="shared" si="143"/>
        <v>0</v>
      </c>
      <c r="AC494">
        <f t="shared" si="144"/>
        <v>-4853</v>
      </c>
      <c r="AD494">
        <f t="shared" si="145"/>
        <v>-337</v>
      </c>
      <c r="AE494">
        <f t="shared" si="146"/>
        <v>5190</v>
      </c>
      <c r="AF494">
        <f t="shared" si="147"/>
        <v>4</v>
      </c>
      <c r="AG494">
        <f t="shared" si="148"/>
        <v>1</v>
      </c>
      <c r="AH494">
        <f t="shared" si="149"/>
        <v>-4800</v>
      </c>
      <c r="AI494">
        <f t="shared" si="150"/>
        <v>780</v>
      </c>
      <c r="AJ494">
        <f t="shared" si="151"/>
        <v>0</v>
      </c>
      <c r="AK494">
        <f t="shared" si="152"/>
        <v>0</v>
      </c>
      <c r="AL494">
        <f t="shared" si="153"/>
        <v>0</v>
      </c>
      <c r="AM494">
        <f t="shared" si="154"/>
        <v>0</v>
      </c>
      <c r="AN494">
        <f t="shared" si="155"/>
        <v>0</v>
      </c>
      <c r="AO494">
        <f t="shared" si="156"/>
        <v>0</v>
      </c>
      <c r="AP494">
        <f t="shared" si="157"/>
        <v>0</v>
      </c>
      <c r="AQ494">
        <f t="shared" si="158"/>
        <v>0</v>
      </c>
      <c r="AR494">
        <f t="shared" si="159"/>
        <v>0</v>
      </c>
    </row>
    <row r="495" spans="1:44" x14ac:dyDescent="0.3">
      <c r="A495" s="2" t="s">
        <v>537</v>
      </c>
      <c r="B495" s="3">
        <v>30000</v>
      </c>
      <c r="C495" s="2">
        <v>2</v>
      </c>
      <c r="D495" s="2">
        <v>3</v>
      </c>
      <c r="E495" s="2">
        <v>1</v>
      </c>
      <c r="F495" s="2">
        <v>24</v>
      </c>
      <c r="G495" s="2">
        <v>2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3">
        <v>27896</v>
      </c>
      <c r="N495" s="3">
        <v>29938</v>
      </c>
      <c r="O495" s="3">
        <v>30061</v>
      </c>
      <c r="P495" s="3">
        <v>29621</v>
      </c>
      <c r="Q495" s="3">
        <v>27956</v>
      </c>
      <c r="R495" s="3">
        <v>29484</v>
      </c>
      <c r="S495" s="3">
        <v>2506</v>
      </c>
      <c r="T495" s="3">
        <v>1748</v>
      </c>
      <c r="U495" s="3">
        <v>1003</v>
      </c>
      <c r="V495" s="3">
        <v>1022</v>
      </c>
      <c r="W495" s="3">
        <v>2000</v>
      </c>
      <c r="X495">
        <v>1000</v>
      </c>
      <c r="Y495">
        <f t="shared" si="160"/>
        <v>6</v>
      </c>
      <c r="Z495">
        <f t="shared" si="141"/>
        <v>25390</v>
      </c>
      <c r="AA495">
        <f t="shared" si="142"/>
        <v>28190</v>
      </c>
      <c r="AB495">
        <f t="shared" si="143"/>
        <v>29058</v>
      </c>
      <c r="AC495">
        <f t="shared" si="144"/>
        <v>28599</v>
      </c>
      <c r="AD495">
        <f t="shared" si="145"/>
        <v>25956</v>
      </c>
      <c r="AE495">
        <f t="shared" si="146"/>
        <v>28484</v>
      </c>
      <c r="AF495">
        <f t="shared" si="147"/>
        <v>0</v>
      </c>
      <c r="AG495">
        <f t="shared" si="148"/>
        <v>0</v>
      </c>
      <c r="AH495">
        <f t="shared" si="149"/>
        <v>-1588</v>
      </c>
      <c r="AI495">
        <f t="shared" si="150"/>
        <v>1506</v>
      </c>
      <c r="AJ495">
        <f t="shared" si="151"/>
        <v>2</v>
      </c>
      <c r="AK495">
        <f t="shared" si="152"/>
        <v>0</v>
      </c>
      <c r="AL495">
        <f t="shared" si="153"/>
        <v>0</v>
      </c>
      <c r="AM495">
        <f t="shared" si="154"/>
        <v>0</v>
      </c>
      <c r="AN495">
        <f t="shared" si="155"/>
        <v>0</v>
      </c>
      <c r="AO495">
        <f t="shared" si="156"/>
        <v>0</v>
      </c>
      <c r="AP495">
        <f t="shared" si="157"/>
        <v>2</v>
      </c>
      <c r="AQ495">
        <f t="shared" si="158"/>
        <v>0.33333333333333331</v>
      </c>
      <c r="AR495">
        <f t="shared" si="159"/>
        <v>0</v>
      </c>
    </row>
    <row r="496" spans="1:44" x14ac:dyDescent="0.3">
      <c r="A496" s="2" t="s">
        <v>538</v>
      </c>
      <c r="B496" s="3">
        <v>190000</v>
      </c>
      <c r="C496" s="2">
        <v>2</v>
      </c>
      <c r="D496" s="2">
        <v>2</v>
      </c>
      <c r="E496" s="2">
        <v>1</v>
      </c>
      <c r="F496" s="2">
        <v>35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3">
        <v>189420</v>
      </c>
      <c r="N496" s="3">
        <v>192058</v>
      </c>
      <c r="O496" s="3">
        <v>185995</v>
      </c>
      <c r="P496" s="3">
        <v>188649</v>
      </c>
      <c r="Q496" s="3">
        <v>190700</v>
      </c>
      <c r="R496" s="3">
        <v>185912</v>
      </c>
      <c r="S496" s="3">
        <v>8900</v>
      </c>
      <c r="T496" s="3">
        <v>6700</v>
      </c>
      <c r="U496" s="3">
        <v>6699</v>
      </c>
      <c r="V496" s="3">
        <v>7400</v>
      </c>
      <c r="W496" s="3">
        <v>6900</v>
      </c>
      <c r="X496">
        <v>7400</v>
      </c>
      <c r="Y496">
        <f t="shared" si="160"/>
        <v>6</v>
      </c>
      <c r="Z496">
        <f t="shared" si="141"/>
        <v>180520</v>
      </c>
      <c r="AA496">
        <f t="shared" si="142"/>
        <v>185358</v>
      </c>
      <c r="AB496">
        <f t="shared" si="143"/>
        <v>179296</v>
      </c>
      <c r="AC496">
        <f t="shared" si="144"/>
        <v>181249</v>
      </c>
      <c r="AD496">
        <f t="shared" si="145"/>
        <v>183800</v>
      </c>
      <c r="AE496">
        <f t="shared" si="146"/>
        <v>178512</v>
      </c>
      <c r="AF496">
        <f t="shared" si="147"/>
        <v>0</v>
      </c>
      <c r="AG496">
        <f t="shared" si="148"/>
        <v>0</v>
      </c>
      <c r="AH496">
        <f t="shared" si="149"/>
        <v>3508</v>
      </c>
      <c r="AI496">
        <f t="shared" si="150"/>
        <v>1500</v>
      </c>
      <c r="AJ496">
        <f t="shared" si="151"/>
        <v>0</v>
      </c>
      <c r="AK496">
        <f t="shared" si="152"/>
        <v>0</v>
      </c>
      <c r="AL496">
        <f t="shared" si="153"/>
        <v>0</v>
      </c>
      <c r="AM496">
        <f t="shared" si="154"/>
        <v>0</v>
      </c>
      <c r="AN496">
        <f t="shared" si="155"/>
        <v>0</v>
      </c>
      <c r="AO496">
        <f t="shared" si="156"/>
        <v>0</v>
      </c>
      <c r="AP496">
        <f t="shared" si="157"/>
        <v>0</v>
      </c>
      <c r="AQ496">
        <f t="shared" si="158"/>
        <v>0</v>
      </c>
      <c r="AR496">
        <f t="shared" si="159"/>
        <v>0</v>
      </c>
    </row>
    <row r="497" spans="1:44" x14ac:dyDescent="0.3">
      <c r="A497" s="2" t="s">
        <v>539</v>
      </c>
      <c r="B497" s="3">
        <v>50000</v>
      </c>
      <c r="C497" s="2">
        <v>1</v>
      </c>
      <c r="D497" s="2">
        <v>2</v>
      </c>
      <c r="E497" s="2">
        <v>3</v>
      </c>
      <c r="F497" s="2">
        <v>41</v>
      </c>
      <c r="G497" s="2">
        <v>-1</v>
      </c>
      <c r="H497" s="2">
        <v>-1</v>
      </c>
      <c r="I497" s="2">
        <v>0</v>
      </c>
      <c r="J497" s="2">
        <v>0</v>
      </c>
      <c r="K497" s="2">
        <v>0</v>
      </c>
      <c r="L497" s="2">
        <v>0</v>
      </c>
      <c r="M497" s="3">
        <v>780</v>
      </c>
      <c r="N497" s="3">
        <v>12667</v>
      </c>
      <c r="O497" s="3">
        <v>6713</v>
      </c>
      <c r="P497" s="3">
        <v>6452</v>
      </c>
      <c r="Q497" s="3">
        <v>6188</v>
      </c>
      <c r="R497" s="3">
        <v>4048</v>
      </c>
      <c r="S497" s="3">
        <v>12667</v>
      </c>
      <c r="T497" s="3">
        <v>1055</v>
      </c>
      <c r="U497" s="3">
        <v>184</v>
      </c>
      <c r="V497" s="3">
        <v>182</v>
      </c>
      <c r="W497" s="3">
        <v>153</v>
      </c>
      <c r="X497">
        <v>100</v>
      </c>
      <c r="Y497">
        <f t="shared" si="160"/>
        <v>6</v>
      </c>
      <c r="Z497">
        <f t="shared" si="141"/>
        <v>-11887</v>
      </c>
      <c r="AA497">
        <f t="shared" si="142"/>
        <v>11612</v>
      </c>
      <c r="AB497">
        <f t="shared" si="143"/>
        <v>6529</v>
      </c>
      <c r="AC497">
        <f t="shared" si="144"/>
        <v>6270</v>
      </c>
      <c r="AD497">
        <f t="shared" si="145"/>
        <v>6035</v>
      </c>
      <c r="AE497">
        <f t="shared" si="146"/>
        <v>3948</v>
      </c>
      <c r="AF497">
        <f t="shared" si="147"/>
        <v>1</v>
      </c>
      <c r="AG497">
        <f t="shared" si="148"/>
        <v>0.16666666666666666</v>
      </c>
      <c r="AH497">
        <f t="shared" si="149"/>
        <v>-3268</v>
      </c>
      <c r="AI497">
        <f t="shared" si="150"/>
        <v>12567</v>
      </c>
      <c r="AJ497">
        <f t="shared" si="151"/>
        <v>0</v>
      </c>
      <c r="AK497">
        <f t="shared" si="152"/>
        <v>0</v>
      </c>
      <c r="AL497">
        <f t="shared" si="153"/>
        <v>0</v>
      </c>
      <c r="AM497">
        <f t="shared" si="154"/>
        <v>0</v>
      </c>
      <c r="AN497">
        <f t="shared" si="155"/>
        <v>0</v>
      </c>
      <c r="AO497">
        <f t="shared" si="156"/>
        <v>0</v>
      </c>
      <c r="AP497">
        <f t="shared" si="157"/>
        <v>0</v>
      </c>
      <c r="AQ497">
        <f t="shared" si="158"/>
        <v>0</v>
      </c>
      <c r="AR497">
        <f t="shared" si="159"/>
        <v>1</v>
      </c>
    </row>
    <row r="498" spans="1:44" x14ac:dyDescent="0.3">
      <c r="A498" s="2" t="s">
        <v>540</v>
      </c>
      <c r="B498" s="3">
        <v>500000</v>
      </c>
      <c r="C498" s="2">
        <v>2</v>
      </c>
      <c r="D498" s="2">
        <v>3</v>
      </c>
      <c r="E498" s="2">
        <v>1</v>
      </c>
      <c r="F498" s="2">
        <v>45</v>
      </c>
      <c r="G498" s="2">
        <v>-2</v>
      </c>
      <c r="H498" s="2">
        <v>-2</v>
      </c>
      <c r="I498" s="2">
        <v>-2</v>
      </c>
      <c r="J498" s="2">
        <v>-2</v>
      </c>
      <c r="K498" s="2">
        <v>-2</v>
      </c>
      <c r="L498" s="2">
        <v>-2</v>
      </c>
      <c r="M498" s="3">
        <v>338</v>
      </c>
      <c r="N498" s="3">
        <v>338</v>
      </c>
      <c r="O498" s="3">
        <v>98</v>
      </c>
      <c r="P498" s="3">
        <v>522</v>
      </c>
      <c r="Q498" s="3">
        <v>285</v>
      </c>
      <c r="R498" s="3">
        <v>950</v>
      </c>
      <c r="S498" s="3">
        <v>338</v>
      </c>
      <c r="T498" s="3">
        <v>98</v>
      </c>
      <c r="U498" s="3">
        <v>522</v>
      </c>
      <c r="V498" s="3">
        <v>285</v>
      </c>
      <c r="W498" s="3">
        <v>950</v>
      </c>
      <c r="X498">
        <v>285</v>
      </c>
      <c r="Y498">
        <f t="shared" si="160"/>
        <v>6</v>
      </c>
      <c r="Z498">
        <f t="shared" si="141"/>
        <v>0</v>
      </c>
      <c r="AA498">
        <f t="shared" si="142"/>
        <v>240</v>
      </c>
      <c r="AB498">
        <f t="shared" si="143"/>
        <v>-424</v>
      </c>
      <c r="AC498">
        <f t="shared" si="144"/>
        <v>237</v>
      </c>
      <c r="AD498">
        <f t="shared" si="145"/>
        <v>-665</v>
      </c>
      <c r="AE498">
        <f t="shared" si="146"/>
        <v>665</v>
      </c>
      <c r="AF498">
        <f t="shared" si="147"/>
        <v>3</v>
      </c>
      <c r="AG498">
        <f t="shared" si="148"/>
        <v>0.5</v>
      </c>
      <c r="AH498">
        <f t="shared" si="149"/>
        <v>-612</v>
      </c>
      <c r="AI498">
        <f t="shared" si="150"/>
        <v>53</v>
      </c>
      <c r="AJ498">
        <f t="shared" si="151"/>
        <v>0</v>
      </c>
      <c r="AK498">
        <f t="shared" si="152"/>
        <v>0</v>
      </c>
      <c r="AL498">
        <f t="shared" si="153"/>
        <v>0</v>
      </c>
      <c r="AM498">
        <f t="shared" si="154"/>
        <v>0</v>
      </c>
      <c r="AN498">
        <f t="shared" si="155"/>
        <v>0</v>
      </c>
      <c r="AO498">
        <f t="shared" si="156"/>
        <v>0</v>
      </c>
      <c r="AP498">
        <f t="shared" si="157"/>
        <v>0</v>
      </c>
      <c r="AQ498">
        <f t="shared" si="158"/>
        <v>0</v>
      </c>
      <c r="AR498">
        <f t="shared" si="159"/>
        <v>0</v>
      </c>
    </row>
    <row r="499" spans="1:44" x14ac:dyDescent="0.3">
      <c r="A499" s="2" t="s">
        <v>541</v>
      </c>
      <c r="B499" s="3">
        <v>320000</v>
      </c>
      <c r="C499" s="2">
        <v>2</v>
      </c>
      <c r="D499" s="2">
        <v>2</v>
      </c>
      <c r="E499" s="2">
        <v>1</v>
      </c>
      <c r="F499" s="2">
        <v>35</v>
      </c>
      <c r="G499" s="2">
        <v>-1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3">
        <v>177391</v>
      </c>
      <c r="N499" s="3">
        <v>182132</v>
      </c>
      <c r="O499" s="3">
        <v>101849</v>
      </c>
      <c r="P499" s="3">
        <v>92474</v>
      </c>
      <c r="Q499" s="3">
        <v>95279</v>
      </c>
      <c r="R499" s="3">
        <v>77536</v>
      </c>
      <c r="S499" s="3">
        <v>8200</v>
      </c>
      <c r="T499" s="3">
        <v>4364</v>
      </c>
      <c r="U499" s="3">
        <v>18000</v>
      </c>
      <c r="V499" s="3">
        <v>4000</v>
      </c>
      <c r="W499" s="3">
        <v>2576</v>
      </c>
      <c r="X499">
        <v>5000</v>
      </c>
      <c r="Y499">
        <f t="shared" si="160"/>
        <v>6</v>
      </c>
      <c r="Z499">
        <f t="shared" si="141"/>
        <v>169191</v>
      </c>
      <c r="AA499">
        <f t="shared" si="142"/>
        <v>177768</v>
      </c>
      <c r="AB499">
        <f t="shared" si="143"/>
        <v>83849</v>
      </c>
      <c r="AC499">
        <f t="shared" si="144"/>
        <v>88474</v>
      </c>
      <c r="AD499">
        <f t="shared" si="145"/>
        <v>92703</v>
      </c>
      <c r="AE499">
        <f t="shared" si="146"/>
        <v>72536</v>
      </c>
      <c r="AF499">
        <f t="shared" si="147"/>
        <v>0</v>
      </c>
      <c r="AG499">
        <f t="shared" si="148"/>
        <v>0</v>
      </c>
      <c r="AH499">
        <f t="shared" si="149"/>
        <v>99855</v>
      </c>
      <c r="AI499">
        <f t="shared" si="150"/>
        <v>3200</v>
      </c>
      <c r="AJ499">
        <f t="shared" si="151"/>
        <v>0</v>
      </c>
      <c r="AK499">
        <f t="shared" si="152"/>
        <v>0</v>
      </c>
      <c r="AL499">
        <f t="shared" si="153"/>
        <v>0</v>
      </c>
      <c r="AM499">
        <f t="shared" si="154"/>
        <v>0</v>
      </c>
      <c r="AN499">
        <f t="shared" si="155"/>
        <v>0</v>
      </c>
      <c r="AO499">
        <f t="shared" si="156"/>
        <v>0</v>
      </c>
      <c r="AP499">
        <f t="shared" si="157"/>
        <v>0</v>
      </c>
      <c r="AQ499">
        <f t="shared" si="158"/>
        <v>0</v>
      </c>
      <c r="AR499">
        <f t="shared" si="159"/>
        <v>1</v>
      </c>
    </row>
    <row r="500" spans="1:44" x14ac:dyDescent="0.3">
      <c r="A500" s="2" t="s">
        <v>542</v>
      </c>
      <c r="B500" s="3">
        <v>100000</v>
      </c>
      <c r="C500" s="2">
        <v>2</v>
      </c>
      <c r="D500" s="2">
        <v>2</v>
      </c>
      <c r="E500" s="2">
        <v>1</v>
      </c>
      <c r="F500" s="2">
        <v>39</v>
      </c>
      <c r="G500" s="2">
        <v>2</v>
      </c>
      <c r="H500" s="2">
        <v>2</v>
      </c>
      <c r="I500" s="2">
        <v>0</v>
      </c>
      <c r="J500" s="2">
        <v>0</v>
      </c>
      <c r="K500" s="2">
        <v>0</v>
      </c>
      <c r="L500" s="2">
        <v>0</v>
      </c>
      <c r="M500" s="3">
        <v>78353</v>
      </c>
      <c r="N500" s="3">
        <v>77726</v>
      </c>
      <c r="O500" s="3">
        <v>79151</v>
      </c>
      <c r="P500" s="3">
        <v>80249</v>
      </c>
      <c r="Q500" s="3">
        <v>82405</v>
      </c>
      <c r="R500" s="3">
        <v>77011</v>
      </c>
      <c r="S500" s="3">
        <v>1200</v>
      </c>
      <c r="T500" s="3">
        <v>3400</v>
      </c>
      <c r="U500" s="3">
        <v>2900</v>
      </c>
      <c r="V500" s="3">
        <v>3500</v>
      </c>
      <c r="W500" s="3">
        <v>3000</v>
      </c>
      <c r="X500">
        <v>6100</v>
      </c>
      <c r="Y500">
        <f t="shared" si="160"/>
        <v>6</v>
      </c>
      <c r="Z500">
        <f t="shared" si="141"/>
        <v>77153</v>
      </c>
      <c r="AA500">
        <f t="shared" si="142"/>
        <v>74326</v>
      </c>
      <c r="AB500">
        <f t="shared" si="143"/>
        <v>76251</v>
      </c>
      <c r="AC500">
        <f t="shared" si="144"/>
        <v>76749</v>
      </c>
      <c r="AD500">
        <f t="shared" si="145"/>
        <v>79405</v>
      </c>
      <c r="AE500">
        <f t="shared" si="146"/>
        <v>70911</v>
      </c>
      <c r="AF500">
        <f t="shared" si="147"/>
        <v>0</v>
      </c>
      <c r="AG500">
        <f t="shared" si="148"/>
        <v>0</v>
      </c>
      <c r="AH500">
        <f t="shared" si="149"/>
        <v>1342</v>
      </c>
      <c r="AI500">
        <f t="shared" si="150"/>
        <v>-4900</v>
      </c>
      <c r="AJ500">
        <f t="shared" si="151"/>
        <v>2</v>
      </c>
      <c r="AK500">
        <f t="shared" si="152"/>
        <v>2</v>
      </c>
      <c r="AL500">
        <f t="shared" si="153"/>
        <v>0</v>
      </c>
      <c r="AM500">
        <f t="shared" si="154"/>
        <v>0</v>
      </c>
      <c r="AN500">
        <f t="shared" si="155"/>
        <v>0</v>
      </c>
      <c r="AO500">
        <f t="shared" si="156"/>
        <v>0</v>
      </c>
      <c r="AP500">
        <f t="shared" si="157"/>
        <v>4</v>
      </c>
      <c r="AQ500">
        <f t="shared" si="158"/>
        <v>0.66666666666666663</v>
      </c>
      <c r="AR500">
        <f t="shared" si="159"/>
        <v>0</v>
      </c>
    </row>
    <row r="501" spans="1:44" x14ac:dyDescent="0.3">
      <c r="A501" s="2" t="s">
        <v>543</v>
      </c>
      <c r="B501" s="3">
        <v>480000</v>
      </c>
      <c r="C501" s="2">
        <v>2</v>
      </c>
      <c r="D501" s="2">
        <v>2</v>
      </c>
      <c r="E501" s="2">
        <v>2</v>
      </c>
      <c r="F501" s="2">
        <v>31</v>
      </c>
      <c r="G501" s="2">
        <v>-1</v>
      </c>
      <c r="H501" s="2">
        <v>-1</v>
      </c>
      <c r="I501" s="2">
        <v>-1</v>
      </c>
      <c r="J501" s="2">
        <v>-1</v>
      </c>
      <c r="K501" s="2">
        <v>-1</v>
      </c>
      <c r="L501" s="2">
        <v>-1</v>
      </c>
      <c r="M501" s="3">
        <v>1759</v>
      </c>
      <c r="N501" s="3">
        <v>1759</v>
      </c>
      <c r="O501" s="3">
        <v>1759</v>
      </c>
      <c r="P501" s="3">
        <v>1759</v>
      </c>
      <c r="Q501" s="3">
        <v>1759</v>
      </c>
      <c r="R501" s="3">
        <v>1759</v>
      </c>
      <c r="S501" s="3">
        <v>1759</v>
      </c>
      <c r="T501" s="3">
        <v>1759</v>
      </c>
      <c r="U501" s="3">
        <v>1759</v>
      </c>
      <c r="V501" s="3">
        <v>1759</v>
      </c>
      <c r="W501" s="3">
        <v>1759</v>
      </c>
      <c r="X501">
        <v>1759</v>
      </c>
      <c r="Y501">
        <f t="shared" si="160"/>
        <v>6</v>
      </c>
      <c r="Z501">
        <f t="shared" si="141"/>
        <v>0</v>
      </c>
      <c r="AA501">
        <f t="shared" si="142"/>
        <v>0</v>
      </c>
      <c r="AB501">
        <f t="shared" si="143"/>
        <v>0</v>
      </c>
      <c r="AC501">
        <f t="shared" si="144"/>
        <v>0</v>
      </c>
      <c r="AD501">
        <f t="shared" si="145"/>
        <v>0</v>
      </c>
      <c r="AE501">
        <f t="shared" si="146"/>
        <v>0</v>
      </c>
      <c r="AF501">
        <f t="shared" si="147"/>
        <v>6</v>
      </c>
      <c r="AG501">
        <f t="shared" si="148"/>
        <v>0</v>
      </c>
      <c r="AH501">
        <f t="shared" si="149"/>
        <v>0</v>
      </c>
      <c r="AI501">
        <f t="shared" si="150"/>
        <v>0</v>
      </c>
      <c r="AJ501">
        <f t="shared" si="151"/>
        <v>0</v>
      </c>
      <c r="AK501">
        <f t="shared" si="152"/>
        <v>0</v>
      </c>
      <c r="AL501">
        <f t="shared" si="153"/>
        <v>0</v>
      </c>
      <c r="AM501">
        <f t="shared" si="154"/>
        <v>0</v>
      </c>
      <c r="AN501">
        <f t="shared" si="155"/>
        <v>0</v>
      </c>
      <c r="AO501">
        <f t="shared" si="156"/>
        <v>0</v>
      </c>
      <c r="AP501">
        <f t="shared" si="157"/>
        <v>0</v>
      </c>
      <c r="AQ501">
        <f t="shared" si="158"/>
        <v>0</v>
      </c>
      <c r="AR501">
        <f t="shared" si="159"/>
        <v>1</v>
      </c>
    </row>
    <row r="502" spans="1:44" x14ac:dyDescent="0.3">
      <c r="A502" s="2" t="s">
        <v>544</v>
      </c>
      <c r="B502" s="3">
        <v>50000</v>
      </c>
      <c r="C502" s="2">
        <v>1</v>
      </c>
      <c r="D502" s="2">
        <v>3</v>
      </c>
      <c r="E502" s="2">
        <v>2</v>
      </c>
      <c r="F502" s="2">
        <v>27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3">
        <v>45002</v>
      </c>
      <c r="N502" s="3">
        <v>46053</v>
      </c>
      <c r="O502" s="3">
        <v>45120</v>
      </c>
      <c r="P502" s="3">
        <v>45870</v>
      </c>
      <c r="Q502" s="3">
        <v>46975</v>
      </c>
      <c r="R502" s="3">
        <v>49284</v>
      </c>
      <c r="S502" s="3">
        <v>2100</v>
      </c>
      <c r="T502" s="3">
        <v>2100</v>
      </c>
      <c r="U502" s="3">
        <v>1800</v>
      </c>
      <c r="V502" s="3">
        <v>2000</v>
      </c>
      <c r="W502" s="3">
        <v>3100</v>
      </c>
      <c r="X502">
        <v>1300</v>
      </c>
      <c r="Y502">
        <f t="shared" si="160"/>
        <v>6</v>
      </c>
      <c r="Z502">
        <f t="shared" si="141"/>
        <v>42902</v>
      </c>
      <c r="AA502">
        <f t="shared" si="142"/>
        <v>43953</v>
      </c>
      <c r="AB502">
        <f t="shared" si="143"/>
        <v>43320</v>
      </c>
      <c r="AC502">
        <f t="shared" si="144"/>
        <v>43870</v>
      </c>
      <c r="AD502">
        <f t="shared" si="145"/>
        <v>43875</v>
      </c>
      <c r="AE502">
        <f t="shared" si="146"/>
        <v>47984</v>
      </c>
      <c r="AF502">
        <f t="shared" si="147"/>
        <v>0</v>
      </c>
      <c r="AG502">
        <f t="shared" si="148"/>
        <v>0</v>
      </c>
      <c r="AH502">
        <f t="shared" si="149"/>
        <v>-4282</v>
      </c>
      <c r="AI502">
        <f t="shared" si="150"/>
        <v>800</v>
      </c>
      <c r="AJ502">
        <f t="shared" si="151"/>
        <v>0</v>
      </c>
      <c r="AK502">
        <f t="shared" si="152"/>
        <v>0</v>
      </c>
      <c r="AL502">
        <f t="shared" si="153"/>
        <v>0</v>
      </c>
      <c r="AM502">
        <f t="shared" si="154"/>
        <v>0</v>
      </c>
      <c r="AN502">
        <f t="shared" si="155"/>
        <v>0</v>
      </c>
      <c r="AO502">
        <f t="shared" si="156"/>
        <v>0</v>
      </c>
      <c r="AP502">
        <f t="shared" si="157"/>
        <v>0</v>
      </c>
      <c r="AQ502">
        <f t="shared" si="158"/>
        <v>0</v>
      </c>
      <c r="AR502">
        <f t="shared" si="159"/>
        <v>0</v>
      </c>
    </row>
    <row r="503" spans="1:44" x14ac:dyDescent="0.3">
      <c r="A503" s="2" t="s">
        <v>545</v>
      </c>
      <c r="B503" s="3">
        <v>30000</v>
      </c>
      <c r="C503" s="2">
        <v>1</v>
      </c>
      <c r="D503" s="2">
        <v>3</v>
      </c>
      <c r="E503" s="2">
        <v>1</v>
      </c>
      <c r="F503" s="2">
        <v>43</v>
      </c>
      <c r="G503" s="2">
        <v>1</v>
      </c>
      <c r="H503" s="2">
        <v>3</v>
      </c>
      <c r="I503" s="2">
        <v>2</v>
      </c>
      <c r="J503" s="2">
        <v>2</v>
      </c>
      <c r="K503" s="2">
        <v>2</v>
      </c>
      <c r="L503" s="2">
        <v>2</v>
      </c>
      <c r="M503" s="3">
        <v>22494</v>
      </c>
      <c r="N503" s="3">
        <v>21845</v>
      </c>
      <c r="O503" s="3">
        <v>21207</v>
      </c>
      <c r="P503" s="3">
        <v>23491</v>
      </c>
      <c r="Q503" s="3">
        <v>22818</v>
      </c>
      <c r="R503" s="3">
        <v>24321</v>
      </c>
      <c r="S503" s="3">
        <v>0</v>
      </c>
      <c r="T503" s="3">
        <v>0</v>
      </c>
      <c r="U503" s="3">
        <v>2645</v>
      </c>
      <c r="V503" s="3">
        <v>0</v>
      </c>
      <c r="W503" s="3">
        <v>2029</v>
      </c>
      <c r="X503">
        <v>1027</v>
      </c>
      <c r="Y503">
        <f t="shared" si="160"/>
        <v>6</v>
      </c>
      <c r="Z503">
        <f t="shared" si="141"/>
        <v>22494</v>
      </c>
      <c r="AA503">
        <f t="shared" si="142"/>
        <v>21845</v>
      </c>
      <c r="AB503">
        <f t="shared" si="143"/>
        <v>18562</v>
      </c>
      <c r="AC503">
        <f t="shared" si="144"/>
        <v>23491</v>
      </c>
      <c r="AD503">
        <f t="shared" si="145"/>
        <v>20789</v>
      </c>
      <c r="AE503">
        <f t="shared" si="146"/>
        <v>23294</v>
      </c>
      <c r="AF503">
        <f t="shared" si="147"/>
        <v>0</v>
      </c>
      <c r="AG503">
        <f t="shared" si="148"/>
        <v>0</v>
      </c>
      <c r="AH503">
        <f t="shared" si="149"/>
        <v>-1827</v>
      </c>
      <c r="AI503">
        <f t="shared" si="150"/>
        <v>-1027</v>
      </c>
      <c r="AJ503">
        <f t="shared" si="151"/>
        <v>1</v>
      </c>
      <c r="AK503">
        <f t="shared" si="152"/>
        <v>3</v>
      </c>
      <c r="AL503">
        <f t="shared" si="153"/>
        <v>2</v>
      </c>
      <c r="AM503">
        <f t="shared" si="154"/>
        <v>2</v>
      </c>
      <c r="AN503">
        <f t="shared" si="155"/>
        <v>2</v>
      </c>
      <c r="AO503">
        <f t="shared" si="156"/>
        <v>2</v>
      </c>
      <c r="AP503">
        <f t="shared" si="157"/>
        <v>12</v>
      </c>
      <c r="AQ503">
        <f t="shared" si="158"/>
        <v>2</v>
      </c>
      <c r="AR503">
        <f t="shared" si="159"/>
        <v>0</v>
      </c>
    </row>
    <row r="504" spans="1:44" x14ac:dyDescent="0.3">
      <c r="A504" s="2" t="s">
        <v>546</v>
      </c>
      <c r="B504" s="3">
        <v>50000</v>
      </c>
      <c r="C504" s="2">
        <v>1</v>
      </c>
      <c r="D504" s="2">
        <v>1</v>
      </c>
      <c r="E504" s="2">
        <v>1</v>
      </c>
      <c r="F504" s="2">
        <v>41</v>
      </c>
      <c r="G504" s="2">
        <v>0</v>
      </c>
      <c r="H504" s="2">
        <v>0</v>
      </c>
      <c r="I504" s="2">
        <v>0</v>
      </c>
      <c r="J504" s="2">
        <v>2</v>
      </c>
      <c r="K504" s="2">
        <v>2</v>
      </c>
      <c r="L504" s="2">
        <v>2</v>
      </c>
      <c r="M504" s="3">
        <v>34384</v>
      </c>
      <c r="N504" s="3">
        <v>35503</v>
      </c>
      <c r="O504" s="3">
        <v>38931</v>
      </c>
      <c r="P504" s="3">
        <v>38006</v>
      </c>
      <c r="Q504" s="3">
        <v>44357</v>
      </c>
      <c r="R504" s="3">
        <v>43516</v>
      </c>
      <c r="S504" s="3">
        <v>2000</v>
      </c>
      <c r="T504" s="3">
        <v>4000</v>
      </c>
      <c r="U504" s="3">
        <v>0</v>
      </c>
      <c r="V504" s="3">
        <v>7000</v>
      </c>
      <c r="W504" s="3">
        <v>0</v>
      </c>
      <c r="X504">
        <v>2000</v>
      </c>
      <c r="Y504">
        <f t="shared" si="160"/>
        <v>6</v>
      </c>
      <c r="Z504">
        <f t="shared" si="141"/>
        <v>32384</v>
      </c>
      <c r="AA504">
        <f t="shared" si="142"/>
        <v>31503</v>
      </c>
      <c r="AB504">
        <f t="shared" si="143"/>
        <v>38931</v>
      </c>
      <c r="AC504">
        <f t="shared" si="144"/>
        <v>31006</v>
      </c>
      <c r="AD504">
        <f t="shared" si="145"/>
        <v>44357</v>
      </c>
      <c r="AE504">
        <f t="shared" si="146"/>
        <v>41516</v>
      </c>
      <c r="AF504">
        <f t="shared" si="147"/>
        <v>0</v>
      </c>
      <c r="AG504">
        <f t="shared" si="148"/>
        <v>0</v>
      </c>
      <c r="AH504">
        <f t="shared" si="149"/>
        <v>-9132</v>
      </c>
      <c r="AI504">
        <f t="shared" si="150"/>
        <v>0</v>
      </c>
      <c r="AJ504">
        <f t="shared" si="151"/>
        <v>0</v>
      </c>
      <c r="AK504">
        <f t="shared" si="152"/>
        <v>0</v>
      </c>
      <c r="AL504">
        <f t="shared" si="153"/>
        <v>0</v>
      </c>
      <c r="AM504">
        <f t="shared" si="154"/>
        <v>2</v>
      </c>
      <c r="AN504">
        <f t="shared" si="155"/>
        <v>2</v>
      </c>
      <c r="AO504">
        <f t="shared" si="156"/>
        <v>2</v>
      </c>
      <c r="AP504">
        <f t="shared" si="157"/>
        <v>6</v>
      </c>
      <c r="AQ504">
        <f t="shared" si="158"/>
        <v>1</v>
      </c>
      <c r="AR504">
        <f t="shared" si="159"/>
        <v>0</v>
      </c>
    </row>
    <row r="505" spans="1:44" x14ac:dyDescent="0.3">
      <c r="A505" s="2" t="s">
        <v>547</v>
      </c>
      <c r="B505" s="3">
        <v>50000</v>
      </c>
      <c r="C505" s="2">
        <v>1</v>
      </c>
      <c r="D505" s="2">
        <v>2</v>
      </c>
      <c r="E505" s="2">
        <v>2</v>
      </c>
      <c r="F505" s="2">
        <v>33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3">
        <v>8406</v>
      </c>
      <c r="N505" s="3">
        <v>8418</v>
      </c>
      <c r="O505" s="3">
        <v>8347</v>
      </c>
      <c r="P505" s="3">
        <v>12321</v>
      </c>
      <c r="Q505" s="3">
        <v>6294</v>
      </c>
      <c r="R505" s="3">
        <v>3333</v>
      </c>
      <c r="S505" s="3">
        <v>3000</v>
      </c>
      <c r="T505" s="3">
        <v>3000</v>
      </c>
      <c r="U505" s="3">
        <v>7508</v>
      </c>
      <c r="V505" s="3">
        <v>1000</v>
      </c>
      <c r="W505" s="3">
        <v>1000</v>
      </c>
      <c r="X505">
        <v>1500</v>
      </c>
      <c r="Y505">
        <f t="shared" si="160"/>
        <v>6</v>
      </c>
      <c r="Z505">
        <f t="shared" si="141"/>
        <v>5406</v>
      </c>
      <c r="AA505">
        <f t="shared" si="142"/>
        <v>5418</v>
      </c>
      <c r="AB505">
        <f t="shared" si="143"/>
        <v>839</v>
      </c>
      <c r="AC505">
        <f t="shared" si="144"/>
        <v>11321</v>
      </c>
      <c r="AD505">
        <f t="shared" si="145"/>
        <v>5294</v>
      </c>
      <c r="AE505">
        <f t="shared" si="146"/>
        <v>1833</v>
      </c>
      <c r="AF505">
        <f t="shared" si="147"/>
        <v>0</v>
      </c>
      <c r="AG505">
        <f t="shared" si="148"/>
        <v>0</v>
      </c>
      <c r="AH505">
        <f t="shared" si="149"/>
        <v>5073</v>
      </c>
      <c r="AI505">
        <f t="shared" si="150"/>
        <v>1500</v>
      </c>
      <c r="AJ505">
        <f t="shared" si="151"/>
        <v>0</v>
      </c>
      <c r="AK505">
        <f t="shared" si="152"/>
        <v>0</v>
      </c>
      <c r="AL505">
        <f t="shared" si="153"/>
        <v>0</v>
      </c>
      <c r="AM505">
        <f t="shared" si="154"/>
        <v>0</v>
      </c>
      <c r="AN505">
        <f t="shared" si="155"/>
        <v>0</v>
      </c>
      <c r="AO505">
        <f t="shared" si="156"/>
        <v>0</v>
      </c>
      <c r="AP505">
        <f t="shared" si="157"/>
        <v>0</v>
      </c>
      <c r="AQ505">
        <f t="shared" si="158"/>
        <v>0</v>
      </c>
      <c r="AR505">
        <f t="shared" si="159"/>
        <v>0</v>
      </c>
    </row>
    <row r="506" spans="1:44" x14ac:dyDescent="0.3">
      <c r="A506" s="2" t="s">
        <v>548</v>
      </c>
      <c r="B506" s="3">
        <v>210000</v>
      </c>
      <c r="C506" s="2">
        <v>1</v>
      </c>
      <c r="D506" s="2">
        <v>0</v>
      </c>
      <c r="E506" s="2">
        <v>2</v>
      </c>
      <c r="F506" s="2">
        <v>45</v>
      </c>
      <c r="G506" s="2">
        <v>-2</v>
      </c>
      <c r="H506" s="2">
        <v>-2</v>
      </c>
      <c r="I506" s="2">
        <v>-2</v>
      </c>
      <c r="J506" s="2">
        <v>-2</v>
      </c>
      <c r="K506" s="2">
        <v>-2</v>
      </c>
      <c r="L506" s="2">
        <v>-2</v>
      </c>
      <c r="M506" s="3">
        <v>2563</v>
      </c>
      <c r="N506" s="3">
        <v>5854</v>
      </c>
      <c r="O506" s="3">
        <v>1032</v>
      </c>
      <c r="P506" s="3">
        <v>788</v>
      </c>
      <c r="Q506" s="3">
        <v>3499</v>
      </c>
      <c r="R506" s="3">
        <v>3372</v>
      </c>
      <c r="S506" s="3">
        <v>5854</v>
      </c>
      <c r="T506" s="3">
        <v>1032</v>
      </c>
      <c r="U506" s="3">
        <v>788</v>
      </c>
      <c r="V506" s="3">
        <v>3565</v>
      </c>
      <c r="W506" s="3">
        <v>3372</v>
      </c>
      <c r="X506">
        <v>15381</v>
      </c>
      <c r="Y506">
        <f t="shared" si="160"/>
        <v>6</v>
      </c>
      <c r="Z506">
        <f t="shared" si="141"/>
        <v>-3291</v>
      </c>
      <c r="AA506">
        <f t="shared" si="142"/>
        <v>4822</v>
      </c>
      <c r="AB506">
        <f t="shared" si="143"/>
        <v>244</v>
      </c>
      <c r="AC506">
        <f t="shared" si="144"/>
        <v>-2777</v>
      </c>
      <c r="AD506">
        <f t="shared" si="145"/>
        <v>127</v>
      </c>
      <c r="AE506">
        <f t="shared" si="146"/>
        <v>-12009</v>
      </c>
      <c r="AF506">
        <f t="shared" si="147"/>
        <v>3</v>
      </c>
      <c r="AG506">
        <f t="shared" si="148"/>
        <v>0.5</v>
      </c>
      <c r="AH506">
        <f t="shared" si="149"/>
        <v>-809</v>
      </c>
      <c r="AI506">
        <f t="shared" si="150"/>
        <v>-9527</v>
      </c>
      <c r="AJ506">
        <f t="shared" si="151"/>
        <v>0</v>
      </c>
      <c r="AK506">
        <f t="shared" si="152"/>
        <v>0</v>
      </c>
      <c r="AL506">
        <f t="shared" si="153"/>
        <v>0</v>
      </c>
      <c r="AM506">
        <f t="shared" si="154"/>
        <v>0</v>
      </c>
      <c r="AN506">
        <f t="shared" si="155"/>
        <v>0</v>
      </c>
      <c r="AO506">
        <f t="shared" si="156"/>
        <v>0</v>
      </c>
      <c r="AP506">
        <f t="shared" si="157"/>
        <v>0</v>
      </c>
      <c r="AQ506">
        <f t="shared" si="158"/>
        <v>0</v>
      </c>
      <c r="AR506">
        <f t="shared" si="159"/>
        <v>0</v>
      </c>
    </row>
    <row r="507" spans="1:44" x14ac:dyDescent="0.3">
      <c r="A507" s="2" t="s">
        <v>549</v>
      </c>
      <c r="B507" s="3">
        <v>180000</v>
      </c>
      <c r="C507" s="2">
        <v>1</v>
      </c>
      <c r="D507" s="2">
        <v>2</v>
      </c>
      <c r="E507" s="2">
        <v>1</v>
      </c>
      <c r="F507" s="2">
        <v>47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3">
        <v>179253</v>
      </c>
      <c r="N507" s="3">
        <v>95170</v>
      </c>
      <c r="O507" s="3">
        <v>97338</v>
      </c>
      <c r="P507" s="3">
        <v>99694</v>
      </c>
      <c r="Q507" s="3">
        <v>65977</v>
      </c>
      <c r="R507" s="3">
        <v>67415</v>
      </c>
      <c r="S507" s="3">
        <v>3700</v>
      </c>
      <c r="T507" s="3">
        <v>3700</v>
      </c>
      <c r="U507" s="3">
        <v>4100</v>
      </c>
      <c r="V507" s="3">
        <v>2360</v>
      </c>
      <c r="W507" s="3">
        <v>2500</v>
      </c>
      <c r="X507">
        <v>2618</v>
      </c>
      <c r="Y507">
        <f t="shared" si="160"/>
        <v>6</v>
      </c>
      <c r="Z507">
        <f t="shared" si="141"/>
        <v>175553</v>
      </c>
      <c r="AA507">
        <f t="shared" si="142"/>
        <v>91470</v>
      </c>
      <c r="AB507">
        <f t="shared" si="143"/>
        <v>93238</v>
      </c>
      <c r="AC507">
        <f t="shared" si="144"/>
        <v>97334</v>
      </c>
      <c r="AD507">
        <f t="shared" si="145"/>
        <v>63477</v>
      </c>
      <c r="AE507">
        <f t="shared" si="146"/>
        <v>64797</v>
      </c>
      <c r="AF507">
        <f t="shared" si="147"/>
        <v>0</v>
      </c>
      <c r="AG507">
        <f t="shared" si="148"/>
        <v>0</v>
      </c>
      <c r="AH507">
        <f t="shared" si="149"/>
        <v>111838</v>
      </c>
      <c r="AI507">
        <f t="shared" si="150"/>
        <v>1082</v>
      </c>
      <c r="AJ507">
        <f t="shared" si="151"/>
        <v>0</v>
      </c>
      <c r="AK507">
        <f t="shared" si="152"/>
        <v>0</v>
      </c>
      <c r="AL507">
        <f t="shared" si="153"/>
        <v>0</v>
      </c>
      <c r="AM507">
        <f t="shared" si="154"/>
        <v>0</v>
      </c>
      <c r="AN507">
        <f t="shared" si="155"/>
        <v>0</v>
      </c>
      <c r="AO507">
        <f t="shared" si="156"/>
        <v>0</v>
      </c>
      <c r="AP507">
        <f t="shared" si="157"/>
        <v>0</v>
      </c>
      <c r="AQ507">
        <f t="shared" si="158"/>
        <v>0</v>
      </c>
      <c r="AR507">
        <f t="shared" si="159"/>
        <v>0</v>
      </c>
    </row>
    <row r="508" spans="1:44" x14ac:dyDescent="0.3">
      <c r="A508" s="2" t="s">
        <v>550</v>
      </c>
      <c r="B508" s="3">
        <v>80000</v>
      </c>
      <c r="C508" s="2">
        <v>2</v>
      </c>
      <c r="D508" s="2">
        <v>2</v>
      </c>
      <c r="E508" s="2">
        <v>1</v>
      </c>
      <c r="F508" s="2">
        <v>25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3">
        <v>76117</v>
      </c>
      <c r="N508" s="3">
        <v>76660</v>
      </c>
      <c r="O508" s="3">
        <v>46137</v>
      </c>
      <c r="P508" s="3">
        <v>48218</v>
      </c>
      <c r="Q508" s="3">
        <v>48286</v>
      </c>
      <c r="R508" s="3">
        <v>48207</v>
      </c>
      <c r="S508" s="3">
        <v>2300</v>
      </c>
      <c r="T508" s="3">
        <v>2200</v>
      </c>
      <c r="U508" s="3">
        <v>3207</v>
      </c>
      <c r="V508" s="3">
        <v>2000</v>
      </c>
      <c r="W508" s="3">
        <v>2000</v>
      </c>
      <c r="X508">
        <v>2000</v>
      </c>
      <c r="Y508">
        <f t="shared" si="160"/>
        <v>6</v>
      </c>
      <c r="Z508">
        <f t="shared" si="141"/>
        <v>73817</v>
      </c>
      <c r="AA508">
        <f t="shared" si="142"/>
        <v>74460</v>
      </c>
      <c r="AB508">
        <f t="shared" si="143"/>
        <v>42930</v>
      </c>
      <c r="AC508">
        <f t="shared" si="144"/>
        <v>46218</v>
      </c>
      <c r="AD508">
        <f t="shared" si="145"/>
        <v>46286</v>
      </c>
      <c r="AE508">
        <f t="shared" si="146"/>
        <v>46207</v>
      </c>
      <c r="AF508">
        <f t="shared" si="147"/>
        <v>0</v>
      </c>
      <c r="AG508">
        <f t="shared" si="148"/>
        <v>0</v>
      </c>
      <c r="AH508">
        <f t="shared" si="149"/>
        <v>27910</v>
      </c>
      <c r="AI508">
        <f t="shared" si="150"/>
        <v>300</v>
      </c>
      <c r="AJ508">
        <f t="shared" si="151"/>
        <v>0</v>
      </c>
      <c r="AK508">
        <f t="shared" si="152"/>
        <v>0</v>
      </c>
      <c r="AL508">
        <f t="shared" si="153"/>
        <v>0</v>
      </c>
      <c r="AM508">
        <f t="shared" si="154"/>
        <v>0</v>
      </c>
      <c r="AN508">
        <f t="shared" si="155"/>
        <v>0</v>
      </c>
      <c r="AO508">
        <f t="shared" si="156"/>
        <v>0</v>
      </c>
      <c r="AP508">
        <f t="shared" si="157"/>
        <v>0</v>
      </c>
      <c r="AQ508">
        <f t="shared" si="158"/>
        <v>0</v>
      </c>
      <c r="AR508">
        <f t="shared" si="159"/>
        <v>0</v>
      </c>
    </row>
    <row r="509" spans="1:44" x14ac:dyDescent="0.3">
      <c r="A509" s="2" t="s">
        <v>551</v>
      </c>
      <c r="B509" s="3">
        <v>460000</v>
      </c>
      <c r="C509" s="2">
        <v>2</v>
      </c>
      <c r="D509" s="2">
        <v>1</v>
      </c>
      <c r="E509" s="2">
        <v>1</v>
      </c>
      <c r="F509" s="2">
        <v>34</v>
      </c>
      <c r="G509" s="2">
        <v>-1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3">
        <v>11689</v>
      </c>
      <c r="N509" s="3">
        <v>12911</v>
      </c>
      <c r="O509" s="3">
        <v>15418</v>
      </c>
      <c r="P509" s="3">
        <v>22465</v>
      </c>
      <c r="Q509" s="3">
        <v>25546</v>
      </c>
      <c r="R509" s="3">
        <v>36452</v>
      </c>
      <c r="S509" s="3">
        <v>2000</v>
      </c>
      <c r="T509" s="3">
        <v>3000</v>
      </c>
      <c r="U509" s="3">
        <v>8000</v>
      </c>
      <c r="V509" s="3">
        <v>4000</v>
      </c>
      <c r="W509" s="3">
        <v>16000</v>
      </c>
      <c r="X509">
        <v>6000</v>
      </c>
      <c r="Y509">
        <f t="shared" si="160"/>
        <v>6</v>
      </c>
      <c r="Z509">
        <f t="shared" si="141"/>
        <v>9689</v>
      </c>
      <c r="AA509">
        <f t="shared" si="142"/>
        <v>9911</v>
      </c>
      <c r="AB509">
        <f t="shared" si="143"/>
        <v>7418</v>
      </c>
      <c r="AC509">
        <f t="shared" si="144"/>
        <v>18465</v>
      </c>
      <c r="AD509">
        <f t="shared" si="145"/>
        <v>9546</v>
      </c>
      <c r="AE509">
        <f t="shared" si="146"/>
        <v>30452</v>
      </c>
      <c r="AF509">
        <f t="shared" si="147"/>
        <v>0</v>
      </c>
      <c r="AG509">
        <f t="shared" si="148"/>
        <v>0</v>
      </c>
      <c r="AH509">
        <f t="shared" si="149"/>
        <v>-24763</v>
      </c>
      <c r="AI509">
        <f t="shared" si="150"/>
        <v>-4000</v>
      </c>
      <c r="AJ509">
        <f t="shared" si="151"/>
        <v>0</v>
      </c>
      <c r="AK509">
        <f t="shared" si="152"/>
        <v>0</v>
      </c>
      <c r="AL509">
        <f t="shared" si="153"/>
        <v>0</v>
      </c>
      <c r="AM509">
        <f t="shared" si="154"/>
        <v>0</v>
      </c>
      <c r="AN509">
        <f t="shared" si="155"/>
        <v>0</v>
      </c>
      <c r="AO509">
        <f t="shared" si="156"/>
        <v>0</v>
      </c>
      <c r="AP509">
        <f t="shared" si="157"/>
        <v>0</v>
      </c>
      <c r="AQ509">
        <f t="shared" si="158"/>
        <v>0</v>
      </c>
      <c r="AR509">
        <f t="shared" si="159"/>
        <v>1</v>
      </c>
    </row>
    <row r="510" spans="1:44" x14ac:dyDescent="0.3">
      <c r="A510" s="2" t="s">
        <v>552</v>
      </c>
      <c r="B510" s="3">
        <v>110000</v>
      </c>
      <c r="C510" s="2">
        <v>2</v>
      </c>
      <c r="D510" s="2">
        <v>2</v>
      </c>
      <c r="E510" s="2">
        <v>2</v>
      </c>
      <c r="F510" s="2">
        <v>24</v>
      </c>
      <c r="G510" s="2">
        <v>2</v>
      </c>
      <c r="H510" s="2">
        <v>2</v>
      </c>
      <c r="I510" s="2">
        <v>2</v>
      </c>
      <c r="J510" s="2">
        <v>2</v>
      </c>
      <c r="K510" s="2">
        <v>2</v>
      </c>
      <c r="L510" s="2">
        <v>2</v>
      </c>
      <c r="M510" s="3">
        <v>107378</v>
      </c>
      <c r="N510" s="3">
        <v>109604</v>
      </c>
      <c r="O510" s="3">
        <v>111661</v>
      </c>
      <c r="P510" s="3">
        <v>112299</v>
      </c>
      <c r="Q510" s="3">
        <v>113035</v>
      </c>
      <c r="R510" s="3">
        <v>109678</v>
      </c>
      <c r="S510" s="3">
        <v>5500</v>
      </c>
      <c r="T510" s="3">
        <v>5300</v>
      </c>
      <c r="U510" s="3">
        <v>4000</v>
      </c>
      <c r="V510" s="3">
        <v>4000</v>
      </c>
      <c r="W510" s="3">
        <v>0</v>
      </c>
      <c r="X510">
        <v>4540</v>
      </c>
      <c r="Y510">
        <f t="shared" si="160"/>
        <v>6</v>
      </c>
      <c r="Z510">
        <f t="shared" si="141"/>
        <v>101878</v>
      </c>
      <c r="AA510">
        <f t="shared" si="142"/>
        <v>104304</v>
      </c>
      <c r="AB510">
        <f t="shared" si="143"/>
        <v>107661</v>
      </c>
      <c r="AC510">
        <f t="shared" si="144"/>
        <v>108299</v>
      </c>
      <c r="AD510">
        <f t="shared" si="145"/>
        <v>113035</v>
      </c>
      <c r="AE510">
        <f t="shared" si="146"/>
        <v>105138</v>
      </c>
      <c r="AF510">
        <f t="shared" si="147"/>
        <v>0</v>
      </c>
      <c r="AG510">
        <f t="shared" si="148"/>
        <v>0</v>
      </c>
      <c r="AH510">
        <f t="shared" si="149"/>
        <v>-2300</v>
      </c>
      <c r="AI510">
        <f t="shared" si="150"/>
        <v>960</v>
      </c>
      <c r="AJ510">
        <f t="shared" si="151"/>
        <v>2</v>
      </c>
      <c r="AK510">
        <f t="shared" si="152"/>
        <v>2</v>
      </c>
      <c r="AL510">
        <f t="shared" si="153"/>
        <v>2</v>
      </c>
      <c r="AM510">
        <f t="shared" si="154"/>
        <v>2</v>
      </c>
      <c r="AN510">
        <f t="shared" si="155"/>
        <v>2</v>
      </c>
      <c r="AO510">
        <f t="shared" si="156"/>
        <v>2</v>
      </c>
      <c r="AP510">
        <f t="shared" si="157"/>
        <v>12</v>
      </c>
      <c r="AQ510">
        <f t="shared" si="158"/>
        <v>2</v>
      </c>
      <c r="AR510">
        <f t="shared" si="159"/>
        <v>0</v>
      </c>
    </row>
    <row r="511" spans="1:44" x14ac:dyDescent="0.3">
      <c r="A511" s="2" t="s">
        <v>553</v>
      </c>
      <c r="B511" s="3">
        <v>400000</v>
      </c>
      <c r="C511" s="2">
        <v>2</v>
      </c>
      <c r="D511" s="2">
        <v>2</v>
      </c>
      <c r="E511" s="2">
        <v>2</v>
      </c>
      <c r="F511" s="2">
        <v>38</v>
      </c>
      <c r="G511" s="2">
        <v>-2</v>
      </c>
      <c r="H511" s="2">
        <v>-2</v>
      </c>
      <c r="I511" s="2">
        <v>-2</v>
      </c>
      <c r="J511" s="2">
        <v>-2</v>
      </c>
      <c r="K511" s="2">
        <v>-1</v>
      </c>
      <c r="L511" s="2">
        <v>0</v>
      </c>
      <c r="M511" s="3">
        <v>0</v>
      </c>
      <c r="N511" s="3">
        <v>0</v>
      </c>
      <c r="O511" s="3">
        <v>0</v>
      </c>
      <c r="P511" s="3">
        <v>0</v>
      </c>
      <c r="Q511" s="3">
        <v>45374</v>
      </c>
      <c r="R511" s="3">
        <v>46306</v>
      </c>
      <c r="S511" s="3">
        <v>0</v>
      </c>
      <c r="T511" s="3">
        <v>0</v>
      </c>
      <c r="U511" s="3">
        <v>0</v>
      </c>
      <c r="V511" s="3">
        <v>45374</v>
      </c>
      <c r="W511" s="3">
        <v>1113</v>
      </c>
      <c r="X511">
        <v>1129</v>
      </c>
      <c r="Y511">
        <f t="shared" si="160"/>
        <v>2</v>
      </c>
      <c r="Z511">
        <f t="shared" si="141"/>
        <v>0</v>
      </c>
      <c r="AA511">
        <f t="shared" si="142"/>
        <v>0</v>
      </c>
      <c r="AB511">
        <f t="shared" si="143"/>
        <v>0</v>
      </c>
      <c r="AC511">
        <f t="shared" si="144"/>
        <v>-45374</v>
      </c>
      <c r="AD511">
        <f t="shared" si="145"/>
        <v>44261</v>
      </c>
      <c r="AE511">
        <f t="shared" si="146"/>
        <v>45177</v>
      </c>
      <c r="AF511">
        <f t="shared" si="147"/>
        <v>4</v>
      </c>
      <c r="AG511">
        <f t="shared" si="148"/>
        <v>2</v>
      </c>
      <c r="AH511">
        <f t="shared" si="149"/>
        <v>-46306</v>
      </c>
      <c r="AI511">
        <f t="shared" si="150"/>
        <v>-1129</v>
      </c>
      <c r="AJ511">
        <f t="shared" si="151"/>
        <v>0</v>
      </c>
      <c r="AK511">
        <f t="shared" si="152"/>
        <v>0</v>
      </c>
      <c r="AL511">
        <f t="shared" si="153"/>
        <v>0</v>
      </c>
      <c r="AM511">
        <f t="shared" si="154"/>
        <v>0</v>
      </c>
      <c r="AN511">
        <f t="shared" si="155"/>
        <v>0</v>
      </c>
      <c r="AO511">
        <f t="shared" si="156"/>
        <v>0</v>
      </c>
      <c r="AP511">
        <f t="shared" si="157"/>
        <v>0</v>
      </c>
      <c r="AQ511">
        <f t="shared" si="158"/>
        <v>0</v>
      </c>
      <c r="AR511">
        <f t="shared" si="159"/>
        <v>0</v>
      </c>
    </row>
    <row r="512" spans="1:44" x14ac:dyDescent="0.3">
      <c r="A512" s="2" t="s">
        <v>554</v>
      </c>
      <c r="B512" s="3">
        <v>200000</v>
      </c>
      <c r="C512" s="2">
        <v>2</v>
      </c>
      <c r="D512" s="2">
        <v>2</v>
      </c>
      <c r="E512" s="2">
        <v>2</v>
      </c>
      <c r="F512" s="2">
        <v>43</v>
      </c>
      <c r="G512" s="2">
        <v>-2</v>
      </c>
      <c r="H512" s="2">
        <v>-2</v>
      </c>
      <c r="I512" s="2">
        <v>-2</v>
      </c>
      <c r="J512" s="2">
        <v>-2</v>
      </c>
      <c r="K512" s="2">
        <v>-2</v>
      </c>
      <c r="L512" s="2">
        <v>-2</v>
      </c>
      <c r="M512" s="3">
        <v>10000</v>
      </c>
      <c r="N512" s="3">
        <v>10000</v>
      </c>
      <c r="O512" s="3">
        <v>10000</v>
      </c>
      <c r="P512" s="3">
        <v>10301</v>
      </c>
      <c r="Q512" s="3">
        <v>10000</v>
      </c>
      <c r="R512" s="3">
        <v>10000</v>
      </c>
      <c r="S512" s="3">
        <v>10000</v>
      </c>
      <c r="T512" s="3">
        <v>10000</v>
      </c>
      <c r="U512" s="3">
        <v>10301</v>
      </c>
      <c r="V512" s="3">
        <v>10000</v>
      </c>
      <c r="W512" s="3">
        <v>10000</v>
      </c>
      <c r="X512">
        <v>10000</v>
      </c>
      <c r="Y512">
        <f t="shared" si="160"/>
        <v>6</v>
      </c>
      <c r="Z512">
        <f t="shared" si="141"/>
        <v>0</v>
      </c>
      <c r="AA512">
        <f t="shared" si="142"/>
        <v>0</v>
      </c>
      <c r="AB512">
        <f t="shared" si="143"/>
        <v>-301</v>
      </c>
      <c r="AC512">
        <f t="shared" si="144"/>
        <v>301</v>
      </c>
      <c r="AD512">
        <f t="shared" si="145"/>
        <v>0</v>
      </c>
      <c r="AE512">
        <f t="shared" si="146"/>
        <v>0</v>
      </c>
      <c r="AF512">
        <f t="shared" si="147"/>
        <v>5</v>
      </c>
      <c r="AG512">
        <f t="shared" si="148"/>
        <v>0.83333333333333337</v>
      </c>
      <c r="AH512">
        <f t="shared" si="149"/>
        <v>0</v>
      </c>
      <c r="AI512">
        <f t="shared" si="150"/>
        <v>0</v>
      </c>
      <c r="AJ512">
        <f t="shared" si="151"/>
        <v>0</v>
      </c>
      <c r="AK512">
        <f t="shared" si="152"/>
        <v>0</v>
      </c>
      <c r="AL512">
        <f t="shared" si="153"/>
        <v>0</v>
      </c>
      <c r="AM512">
        <f t="shared" si="154"/>
        <v>0</v>
      </c>
      <c r="AN512">
        <f t="shared" si="155"/>
        <v>0</v>
      </c>
      <c r="AO512">
        <f t="shared" si="156"/>
        <v>0</v>
      </c>
      <c r="AP512">
        <f t="shared" si="157"/>
        <v>0</v>
      </c>
      <c r="AQ512">
        <f t="shared" si="158"/>
        <v>0</v>
      </c>
      <c r="AR512">
        <f t="shared" si="159"/>
        <v>0</v>
      </c>
    </row>
    <row r="513" spans="1:44" x14ac:dyDescent="0.3">
      <c r="A513" s="2" t="s">
        <v>555</v>
      </c>
      <c r="B513" s="3">
        <v>90000</v>
      </c>
      <c r="C513" s="2">
        <v>2</v>
      </c>
      <c r="D513" s="2">
        <v>2</v>
      </c>
      <c r="E513" s="2">
        <v>1</v>
      </c>
      <c r="F513" s="2">
        <v>34</v>
      </c>
      <c r="G513" s="2">
        <v>-1</v>
      </c>
      <c r="H513" s="2">
        <v>2</v>
      </c>
      <c r="I513" s="2">
        <v>-1</v>
      </c>
      <c r="J513" s="2">
        <v>-1</v>
      </c>
      <c r="K513" s="2">
        <v>-2</v>
      </c>
      <c r="L513" s="2">
        <v>-2</v>
      </c>
      <c r="M513" s="3">
        <v>336</v>
      </c>
      <c r="N513" s="3">
        <v>168</v>
      </c>
      <c r="O513" s="3">
        <v>432</v>
      </c>
      <c r="P513" s="3">
        <v>0</v>
      </c>
      <c r="Q513" s="3">
        <v>0</v>
      </c>
      <c r="R513" s="3">
        <v>0</v>
      </c>
      <c r="S513" s="3">
        <v>0</v>
      </c>
      <c r="T513" s="3">
        <v>432</v>
      </c>
      <c r="U513" s="3">
        <v>0</v>
      </c>
      <c r="V513" s="3">
        <v>0</v>
      </c>
      <c r="W513" s="3">
        <v>0</v>
      </c>
      <c r="X513">
        <v>0</v>
      </c>
      <c r="Y513">
        <f t="shared" si="160"/>
        <v>3</v>
      </c>
      <c r="Z513">
        <f t="shared" si="141"/>
        <v>336</v>
      </c>
      <c r="AA513">
        <f t="shared" si="142"/>
        <v>-264</v>
      </c>
      <c r="AB513">
        <f t="shared" si="143"/>
        <v>432</v>
      </c>
      <c r="AC513">
        <f t="shared" si="144"/>
        <v>0</v>
      </c>
      <c r="AD513">
        <f t="shared" si="145"/>
        <v>0</v>
      </c>
      <c r="AE513">
        <f t="shared" si="146"/>
        <v>0</v>
      </c>
      <c r="AF513">
        <f t="shared" si="147"/>
        <v>4</v>
      </c>
      <c r="AG513">
        <f t="shared" si="148"/>
        <v>1.3333333333333333</v>
      </c>
      <c r="AH513">
        <f t="shared" si="149"/>
        <v>336</v>
      </c>
      <c r="AI513">
        <f t="shared" si="150"/>
        <v>0</v>
      </c>
      <c r="AJ513">
        <f t="shared" si="151"/>
        <v>0</v>
      </c>
      <c r="AK513">
        <f t="shared" si="152"/>
        <v>2</v>
      </c>
      <c r="AL513">
        <f t="shared" si="153"/>
        <v>0</v>
      </c>
      <c r="AM513">
        <f t="shared" si="154"/>
        <v>0</v>
      </c>
      <c r="AN513">
        <f t="shared" si="155"/>
        <v>0</v>
      </c>
      <c r="AO513">
        <f t="shared" si="156"/>
        <v>0</v>
      </c>
      <c r="AP513">
        <f t="shared" si="157"/>
        <v>2</v>
      </c>
      <c r="AQ513">
        <f t="shared" si="158"/>
        <v>0.66666666666666663</v>
      </c>
      <c r="AR513">
        <f t="shared" si="159"/>
        <v>1</v>
      </c>
    </row>
    <row r="514" spans="1:44" x14ac:dyDescent="0.3">
      <c r="A514" s="2" t="s">
        <v>556</v>
      </c>
      <c r="B514" s="3">
        <v>50000</v>
      </c>
      <c r="C514" s="2">
        <v>2</v>
      </c>
      <c r="D514" s="2">
        <v>3</v>
      </c>
      <c r="E514" s="2">
        <v>1</v>
      </c>
      <c r="F514" s="2">
        <v>53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3">
        <v>46778</v>
      </c>
      <c r="N514" s="3">
        <v>47770</v>
      </c>
      <c r="O514" s="3">
        <v>49009</v>
      </c>
      <c r="P514" s="3">
        <v>50593</v>
      </c>
      <c r="Q514" s="3">
        <v>20218</v>
      </c>
      <c r="R514" s="3">
        <v>20645</v>
      </c>
      <c r="S514" s="3">
        <v>1770</v>
      </c>
      <c r="T514" s="3">
        <v>2009</v>
      </c>
      <c r="U514" s="3">
        <v>2593</v>
      </c>
      <c r="V514" s="3">
        <v>1000</v>
      </c>
      <c r="W514" s="3">
        <v>752</v>
      </c>
      <c r="X514">
        <v>1017</v>
      </c>
      <c r="Y514">
        <f t="shared" si="160"/>
        <v>6</v>
      </c>
      <c r="Z514">
        <f t="shared" ref="Z514:Z577" si="161">IF(AND(M514=0,S514=0), 0, M514-S514)</f>
        <v>45008</v>
      </c>
      <c r="AA514">
        <f t="shared" ref="AA514:AA577" si="162">IF(AND(N514=0,T514=0), 0, N514-T514)</f>
        <v>45761</v>
      </c>
      <c r="AB514">
        <f t="shared" ref="AB514:AB577" si="163">IF(AND(O514=0,U514=0), 0, O514-U514)</f>
        <v>46416</v>
      </c>
      <c r="AC514">
        <f t="shared" ref="AC514:AC577" si="164">IF(AND(P514=0,V514=0), 0, P514-V514)</f>
        <v>49593</v>
      </c>
      <c r="AD514">
        <f t="shared" ref="AD514:AD577" si="165">IF(AND(Q514=0,W514=0), 0, Q514-W514)</f>
        <v>19466</v>
      </c>
      <c r="AE514">
        <f t="shared" ref="AE514:AE577" si="166">IF(AND(R514=0,X514=0), 0, R514-X514)</f>
        <v>19628</v>
      </c>
      <c r="AF514">
        <f t="shared" ref="AF514:AF577" si="167">COUNTIF(Z514:AE514,"&lt;=0")</f>
        <v>0</v>
      </c>
      <c r="AG514">
        <f t="shared" ref="AG514:AG577" si="168">IF(OR(AND(Z514=0,AA514=0,AB514=0,AC514=0,AD514=0,AE514=0),Y514=0),0,AF514/Y514)</f>
        <v>0</v>
      </c>
      <c r="AH514">
        <f t="shared" ref="AH514:AH577" si="169">(M514-N514)+(N514-O514)+(O514-P514)+(P514-Q514)+(Q514-R514)</f>
        <v>26133</v>
      </c>
      <c r="AI514">
        <f t="shared" ref="AI514:AI577" si="170">(S514-T514)+(T514-U514)+(U514-V514)+(V514-W514)+(W514-X514)</f>
        <v>753</v>
      </c>
      <c r="AJ514">
        <f t="shared" ref="AJ514:AJ577" si="171">IF(G514&lt;=0,0,G514)</f>
        <v>0</v>
      </c>
      <c r="AK514">
        <f t="shared" ref="AK514:AK577" si="172">IF(H514&lt;=0,0,H514)</f>
        <v>0</v>
      </c>
      <c r="AL514">
        <f t="shared" ref="AL514:AL577" si="173">IF(I514&lt;=0,0,I514)</f>
        <v>0</v>
      </c>
      <c r="AM514">
        <f t="shared" ref="AM514:AM577" si="174">IF(J514&lt;=0,0,J514)</f>
        <v>0</v>
      </c>
      <c r="AN514">
        <f t="shared" ref="AN514:AN577" si="175">IF(K514&lt;=0,0,K514)</f>
        <v>0</v>
      </c>
      <c r="AO514">
        <f t="shared" ref="AO514:AO577" si="176">IF(L514&lt;=0,0,L514)</f>
        <v>0</v>
      </c>
      <c r="AP514">
        <f t="shared" ref="AP514:AP577" si="177">SUM(AJ514:AO514)</f>
        <v>0</v>
      </c>
      <c r="AQ514">
        <f t="shared" ref="AQ514:AQ577" si="178">IF(Y514&lt;&gt;0,AP514/Y514,0)</f>
        <v>0</v>
      </c>
      <c r="AR514">
        <f t="shared" ref="AR514:AR577" si="179">IF(OR(G514=-1,H514=-1,I514=-1),1,0)</f>
        <v>0</v>
      </c>
    </row>
    <row r="515" spans="1:44" x14ac:dyDescent="0.3">
      <c r="A515" s="2" t="s">
        <v>557</v>
      </c>
      <c r="B515" s="3">
        <v>320000</v>
      </c>
      <c r="C515" s="2">
        <v>2</v>
      </c>
      <c r="D515" s="2">
        <v>3</v>
      </c>
      <c r="E515" s="2">
        <v>1</v>
      </c>
      <c r="F515" s="2">
        <v>51</v>
      </c>
      <c r="G515" s="2">
        <v>-1</v>
      </c>
      <c r="H515" s="2">
        <v>-1</v>
      </c>
      <c r="I515" s="2">
        <v>-1</v>
      </c>
      <c r="J515" s="2">
        <v>-1</v>
      </c>
      <c r="K515" s="2">
        <v>-1</v>
      </c>
      <c r="L515" s="2">
        <v>0</v>
      </c>
      <c r="M515" s="3">
        <v>8391</v>
      </c>
      <c r="N515" s="3">
        <v>2855</v>
      </c>
      <c r="O515" s="3">
        <v>1021</v>
      </c>
      <c r="P515" s="3">
        <v>953</v>
      </c>
      <c r="Q515" s="3">
        <v>868</v>
      </c>
      <c r="R515" s="3">
        <v>872</v>
      </c>
      <c r="S515" s="3">
        <v>2869</v>
      </c>
      <c r="T515" s="3">
        <v>1026</v>
      </c>
      <c r="U515" s="3">
        <v>957</v>
      </c>
      <c r="V515" s="3">
        <v>868</v>
      </c>
      <c r="W515" s="3">
        <v>4</v>
      </c>
      <c r="X515">
        <v>954</v>
      </c>
      <c r="Y515">
        <f t="shared" ref="Y515:Y578" si="180">COUNTIF(M515:R515,"&lt;&gt;0")</f>
        <v>6</v>
      </c>
      <c r="Z515">
        <f t="shared" si="161"/>
        <v>5522</v>
      </c>
      <c r="AA515">
        <f t="shared" si="162"/>
        <v>1829</v>
      </c>
      <c r="AB515">
        <f t="shared" si="163"/>
        <v>64</v>
      </c>
      <c r="AC515">
        <f t="shared" si="164"/>
        <v>85</v>
      </c>
      <c r="AD515">
        <f t="shared" si="165"/>
        <v>864</v>
      </c>
      <c r="AE515">
        <f t="shared" si="166"/>
        <v>-82</v>
      </c>
      <c r="AF515">
        <f t="shared" si="167"/>
        <v>1</v>
      </c>
      <c r="AG515">
        <f t="shared" si="168"/>
        <v>0.16666666666666666</v>
      </c>
      <c r="AH515">
        <f t="shared" si="169"/>
        <v>7519</v>
      </c>
      <c r="AI515">
        <f t="shared" si="170"/>
        <v>1915</v>
      </c>
      <c r="AJ515">
        <f t="shared" si="171"/>
        <v>0</v>
      </c>
      <c r="AK515">
        <f t="shared" si="172"/>
        <v>0</v>
      </c>
      <c r="AL515">
        <f t="shared" si="173"/>
        <v>0</v>
      </c>
      <c r="AM515">
        <f t="shared" si="174"/>
        <v>0</v>
      </c>
      <c r="AN515">
        <f t="shared" si="175"/>
        <v>0</v>
      </c>
      <c r="AO515">
        <f t="shared" si="176"/>
        <v>0</v>
      </c>
      <c r="AP515">
        <f t="shared" si="177"/>
        <v>0</v>
      </c>
      <c r="AQ515">
        <f t="shared" si="178"/>
        <v>0</v>
      </c>
      <c r="AR515">
        <f t="shared" si="179"/>
        <v>1</v>
      </c>
    </row>
    <row r="516" spans="1:44" x14ac:dyDescent="0.3">
      <c r="A516" s="2" t="s">
        <v>558</v>
      </c>
      <c r="B516" s="3">
        <v>90000</v>
      </c>
      <c r="C516" s="2">
        <v>1</v>
      </c>
      <c r="D516" s="2">
        <v>2</v>
      </c>
      <c r="E516" s="2">
        <v>2</v>
      </c>
      <c r="F516" s="2">
        <v>29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3">
        <v>85769</v>
      </c>
      <c r="N516" s="3">
        <v>87877</v>
      </c>
      <c r="O516" s="3">
        <v>89766</v>
      </c>
      <c r="P516" s="3">
        <v>63793</v>
      </c>
      <c r="Q516" s="3">
        <v>24265</v>
      </c>
      <c r="R516" s="3">
        <v>25713</v>
      </c>
      <c r="S516" s="3">
        <v>3535</v>
      </c>
      <c r="T516" s="3">
        <v>3703</v>
      </c>
      <c r="U516" s="3">
        <v>2085</v>
      </c>
      <c r="V516" s="3">
        <v>1026</v>
      </c>
      <c r="W516" s="3">
        <v>2000</v>
      </c>
      <c r="X516">
        <v>2000</v>
      </c>
      <c r="Y516">
        <f t="shared" si="180"/>
        <v>6</v>
      </c>
      <c r="Z516">
        <f t="shared" si="161"/>
        <v>82234</v>
      </c>
      <c r="AA516">
        <f t="shared" si="162"/>
        <v>84174</v>
      </c>
      <c r="AB516">
        <f t="shared" si="163"/>
        <v>87681</v>
      </c>
      <c r="AC516">
        <f t="shared" si="164"/>
        <v>62767</v>
      </c>
      <c r="AD516">
        <f t="shared" si="165"/>
        <v>22265</v>
      </c>
      <c r="AE516">
        <f t="shared" si="166"/>
        <v>23713</v>
      </c>
      <c r="AF516">
        <f t="shared" si="167"/>
        <v>0</v>
      </c>
      <c r="AG516">
        <f t="shared" si="168"/>
        <v>0</v>
      </c>
      <c r="AH516">
        <f t="shared" si="169"/>
        <v>60056</v>
      </c>
      <c r="AI516">
        <f t="shared" si="170"/>
        <v>1535</v>
      </c>
      <c r="AJ516">
        <f t="shared" si="171"/>
        <v>0</v>
      </c>
      <c r="AK516">
        <f t="shared" si="172"/>
        <v>0</v>
      </c>
      <c r="AL516">
        <f t="shared" si="173"/>
        <v>0</v>
      </c>
      <c r="AM516">
        <f t="shared" si="174"/>
        <v>0</v>
      </c>
      <c r="AN516">
        <f t="shared" si="175"/>
        <v>0</v>
      </c>
      <c r="AO516">
        <f t="shared" si="176"/>
        <v>0</v>
      </c>
      <c r="AP516">
        <f t="shared" si="177"/>
        <v>0</v>
      </c>
      <c r="AQ516">
        <f t="shared" si="178"/>
        <v>0</v>
      </c>
      <c r="AR516">
        <f t="shared" si="179"/>
        <v>0</v>
      </c>
    </row>
    <row r="517" spans="1:44" x14ac:dyDescent="0.3">
      <c r="A517" s="2" t="s">
        <v>559</v>
      </c>
      <c r="B517" s="3">
        <v>30000</v>
      </c>
      <c r="C517" s="2">
        <v>1</v>
      </c>
      <c r="D517" s="2">
        <v>2</v>
      </c>
      <c r="E517" s="2">
        <v>1</v>
      </c>
      <c r="F517" s="2">
        <v>48</v>
      </c>
      <c r="G517" s="2">
        <v>0</v>
      </c>
      <c r="H517" s="2">
        <v>0</v>
      </c>
      <c r="I517" s="2">
        <v>0</v>
      </c>
      <c r="J517" s="2">
        <v>-1</v>
      </c>
      <c r="K517" s="2">
        <v>-1</v>
      </c>
      <c r="L517" s="2">
        <v>-1</v>
      </c>
      <c r="M517" s="3">
        <v>29428</v>
      </c>
      <c r="N517" s="3">
        <v>19950</v>
      </c>
      <c r="O517" s="3">
        <v>24514</v>
      </c>
      <c r="P517" s="3">
        <v>4083</v>
      </c>
      <c r="Q517" s="3">
        <v>6234</v>
      </c>
      <c r="R517" s="3">
        <v>0</v>
      </c>
      <c r="S517" s="3">
        <v>1402</v>
      </c>
      <c r="T517" s="3">
        <v>10096</v>
      </c>
      <c r="U517" s="3">
        <v>4083</v>
      </c>
      <c r="V517" s="3">
        <v>6255</v>
      </c>
      <c r="W517" s="3">
        <v>0</v>
      </c>
      <c r="X517">
        <v>0</v>
      </c>
      <c r="Y517">
        <f t="shared" si="180"/>
        <v>5</v>
      </c>
      <c r="Z517">
        <f t="shared" si="161"/>
        <v>28026</v>
      </c>
      <c r="AA517">
        <f t="shared" si="162"/>
        <v>9854</v>
      </c>
      <c r="AB517">
        <f t="shared" si="163"/>
        <v>20431</v>
      </c>
      <c r="AC517">
        <f t="shared" si="164"/>
        <v>-2172</v>
      </c>
      <c r="AD517">
        <f t="shared" si="165"/>
        <v>6234</v>
      </c>
      <c r="AE517">
        <f t="shared" si="166"/>
        <v>0</v>
      </c>
      <c r="AF517">
        <f t="shared" si="167"/>
        <v>2</v>
      </c>
      <c r="AG517">
        <f t="shared" si="168"/>
        <v>0.4</v>
      </c>
      <c r="AH517">
        <f t="shared" si="169"/>
        <v>29428</v>
      </c>
      <c r="AI517">
        <f t="shared" si="170"/>
        <v>1402</v>
      </c>
      <c r="AJ517">
        <f t="shared" si="171"/>
        <v>0</v>
      </c>
      <c r="AK517">
        <f t="shared" si="172"/>
        <v>0</v>
      </c>
      <c r="AL517">
        <f t="shared" si="173"/>
        <v>0</v>
      </c>
      <c r="AM517">
        <f t="shared" si="174"/>
        <v>0</v>
      </c>
      <c r="AN517">
        <f t="shared" si="175"/>
        <v>0</v>
      </c>
      <c r="AO517">
        <f t="shared" si="176"/>
        <v>0</v>
      </c>
      <c r="AP517">
        <f t="shared" si="177"/>
        <v>0</v>
      </c>
      <c r="AQ517">
        <f t="shared" si="178"/>
        <v>0</v>
      </c>
      <c r="AR517">
        <f t="shared" si="179"/>
        <v>0</v>
      </c>
    </row>
    <row r="518" spans="1:44" x14ac:dyDescent="0.3">
      <c r="A518" s="2" t="s">
        <v>560</v>
      </c>
      <c r="B518" s="3">
        <v>50000</v>
      </c>
      <c r="C518" s="2">
        <v>1</v>
      </c>
      <c r="D518" s="2">
        <v>3</v>
      </c>
      <c r="E518" s="2">
        <v>1</v>
      </c>
      <c r="F518" s="2">
        <v>41</v>
      </c>
      <c r="G518" s="2">
        <v>2</v>
      </c>
      <c r="H518" s="2">
        <v>2</v>
      </c>
      <c r="I518" s="2">
        <v>2</v>
      </c>
      <c r="J518" s="2">
        <v>2</v>
      </c>
      <c r="K518" s="2">
        <v>-2</v>
      </c>
      <c r="L518" s="2">
        <v>-2</v>
      </c>
      <c r="M518" s="3">
        <v>20186</v>
      </c>
      <c r="N518" s="3">
        <v>15773</v>
      </c>
      <c r="O518" s="3">
        <v>13555</v>
      </c>
      <c r="P518" s="3">
        <v>0</v>
      </c>
      <c r="Q518" s="3">
        <v>0</v>
      </c>
      <c r="R518" s="3">
        <v>0</v>
      </c>
      <c r="S518" s="3">
        <v>2700</v>
      </c>
      <c r="T518" s="3">
        <v>103</v>
      </c>
      <c r="U518" s="3">
        <v>0</v>
      </c>
      <c r="V518" s="3">
        <v>0</v>
      </c>
      <c r="W518" s="3">
        <v>0</v>
      </c>
      <c r="X518">
        <v>0</v>
      </c>
      <c r="Y518">
        <f t="shared" si="180"/>
        <v>3</v>
      </c>
      <c r="Z518">
        <f t="shared" si="161"/>
        <v>17486</v>
      </c>
      <c r="AA518">
        <f t="shared" si="162"/>
        <v>15670</v>
      </c>
      <c r="AB518">
        <f t="shared" si="163"/>
        <v>13555</v>
      </c>
      <c r="AC518">
        <f t="shared" si="164"/>
        <v>0</v>
      </c>
      <c r="AD518">
        <f t="shared" si="165"/>
        <v>0</v>
      </c>
      <c r="AE518">
        <f t="shared" si="166"/>
        <v>0</v>
      </c>
      <c r="AF518">
        <f t="shared" si="167"/>
        <v>3</v>
      </c>
      <c r="AG518">
        <f t="shared" si="168"/>
        <v>1</v>
      </c>
      <c r="AH518">
        <f t="shared" si="169"/>
        <v>20186</v>
      </c>
      <c r="AI518">
        <f t="shared" si="170"/>
        <v>2700</v>
      </c>
      <c r="AJ518">
        <f t="shared" si="171"/>
        <v>2</v>
      </c>
      <c r="AK518">
        <f t="shared" si="172"/>
        <v>2</v>
      </c>
      <c r="AL518">
        <f t="shared" si="173"/>
        <v>2</v>
      </c>
      <c r="AM518">
        <f t="shared" si="174"/>
        <v>2</v>
      </c>
      <c r="AN518">
        <f t="shared" si="175"/>
        <v>0</v>
      </c>
      <c r="AO518">
        <f t="shared" si="176"/>
        <v>0</v>
      </c>
      <c r="AP518">
        <f t="shared" si="177"/>
        <v>8</v>
      </c>
      <c r="AQ518">
        <f t="shared" si="178"/>
        <v>2.6666666666666665</v>
      </c>
      <c r="AR518">
        <f t="shared" si="179"/>
        <v>0</v>
      </c>
    </row>
    <row r="519" spans="1:44" x14ac:dyDescent="0.3">
      <c r="A519" s="2" t="s">
        <v>561</v>
      </c>
      <c r="B519" s="3">
        <v>140000</v>
      </c>
      <c r="C519" s="2">
        <v>1</v>
      </c>
      <c r="D519" s="2">
        <v>1</v>
      </c>
      <c r="E519" s="2">
        <v>1</v>
      </c>
      <c r="F519" s="2">
        <v>39</v>
      </c>
      <c r="G519" s="2">
        <v>1</v>
      </c>
      <c r="H519" s="2">
        <v>-2</v>
      </c>
      <c r="I519" s="2">
        <v>-2</v>
      </c>
      <c r="J519" s="2">
        <v>-2</v>
      </c>
      <c r="K519" s="2">
        <v>-2</v>
      </c>
      <c r="L519" s="2">
        <v>-2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>
        <v>0</v>
      </c>
      <c r="Y519">
        <f t="shared" si="180"/>
        <v>0</v>
      </c>
      <c r="Z519">
        <f t="shared" si="161"/>
        <v>0</v>
      </c>
      <c r="AA519">
        <f t="shared" si="162"/>
        <v>0</v>
      </c>
      <c r="AB519">
        <f t="shared" si="163"/>
        <v>0</v>
      </c>
      <c r="AC519">
        <f t="shared" si="164"/>
        <v>0</v>
      </c>
      <c r="AD519">
        <f t="shared" si="165"/>
        <v>0</v>
      </c>
      <c r="AE519">
        <f t="shared" si="166"/>
        <v>0</v>
      </c>
      <c r="AF519">
        <f t="shared" si="167"/>
        <v>6</v>
      </c>
      <c r="AG519">
        <f t="shared" si="168"/>
        <v>0</v>
      </c>
      <c r="AH519">
        <f t="shared" si="169"/>
        <v>0</v>
      </c>
      <c r="AI519">
        <f t="shared" si="170"/>
        <v>0</v>
      </c>
      <c r="AJ519">
        <f t="shared" si="171"/>
        <v>1</v>
      </c>
      <c r="AK519">
        <f t="shared" si="172"/>
        <v>0</v>
      </c>
      <c r="AL519">
        <f t="shared" si="173"/>
        <v>0</v>
      </c>
      <c r="AM519">
        <f t="shared" si="174"/>
        <v>0</v>
      </c>
      <c r="AN519">
        <f t="shared" si="175"/>
        <v>0</v>
      </c>
      <c r="AO519">
        <f t="shared" si="176"/>
        <v>0</v>
      </c>
      <c r="AP519">
        <f t="shared" si="177"/>
        <v>1</v>
      </c>
      <c r="AQ519">
        <f t="shared" si="178"/>
        <v>0</v>
      </c>
      <c r="AR519">
        <f t="shared" si="179"/>
        <v>0</v>
      </c>
    </row>
    <row r="520" spans="1:44" x14ac:dyDescent="0.3">
      <c r="A520" s="2" t="s">
        <v>562</v>
      </c>
      <c r="B520" s="3">
        <v>250000</v>
      </c>
      <c r="C520" s="2">
        <v>1</v>
      </c>
      <c r="D520" s="2">
        <v>2</v>
      </c>
      <c r="E520" s="2">
        <v>1</v>
      </c>
      <c r="F520" s="2">
        <v>40</v>
      </c>
      <c r="G520" s="2">
        <v>1</v>
      </c>
      <c r="H520" s="2">
        <v>2</v>
      </c>
      <c r="I520" s="2">
        <v>0</v>
      </c>
      <c r="J520" s="2">
        <v>0</v>
      </c>
      <c r="K520" s="2">
        <v>0</v>
      </c>
      <c r="L520" s="2">
        <v>0</v>
      </c>
      <c r="M520" s="3">
        <v>65087</v>
      </c>
      <c r="N520" s="3">
        <v>62216</v>
      </c>
      <c r="O520" s="3">
        <v>39814</v>
      </c>
      <c r="P520" s="3">
        <v>34374</v>
      </c>
      <c r="Q520" s="3">
        <v>34768</v>
      </c>
      <c r="R520" s="3">
        <v>38830</v>
      </c>
      <c r="S520" s="3">
        <v>0</v>
      </c>
      <c r="T520" s="3">
        <v>2000</v>
      </c>
      <c r="U520" s="3">
        <v>1871</v>
      </c>
      <c r="V520" s="3">
        <v>1265</v>
      </c>
      <c r="W520" s="3">
        <v>4643</v>
      </c>
      <c r="X520">
        <v>3214</v>
      </c>
      <c r="Y520">
        <f t="shared" si="180"/>
        <v>6</v>
      </c>
      <c r="Z520">
        <f t="shared" si="161"/>
        <v>65087</v>
      </c>
      <c r="AA520">
        <f t="shared" si="162"/>
        <v>60216</v>
      </c>
      <c r="AB520">
        <f t="shared" si="163"/>
        <v>37943</v>
      </c>
      <c r="AC520">
        <f t="shared" si="164"/>
        <v>33109</v>
      </c>
      <c r="AD520">
        <f t="shared" si="165"/>
        <v>30125</v>
      </c>
      <c r="AE520">
        <f t="shared" si="166"/>
        <v>35616</v>
      </c>
      <c r="AF520">
        <f t="shared" si="167"/>
        <v>0</v>
      </c>
      <c r="AG520">
        <f t="shared" si="168"/>
        <v>0</v>
      </c>
      <c r="AH520">
        <f t="shared" si="169"/>
        <v>26257</v>
      </c>
      <c r="AI520">
        <f t="shared" si="170"/>
        <v>-3214</v>
      </c>
      <c r="AJ520">
        <f t="shared" si="171"/>
        <v>1</v>
      </c>
      <c r="AK520">
        <f t="shared" si="172"/>
        <v>2</v>
      </c>
      <c r="AL520">
        <f t="shared" si="173"/>
        <v>0</v>
      </c>
      <c r="AM520">
        <f t="shared" si="174"/>
        <v>0</v>
      </c>
      <c r="AN520">
        <f t="shared" si="175"/>
        <v>0</v>
      </c>
      <c r="AO520">
        <f t="shared" si="176"/>
        <v>0</v>
      </c>
      <c r="AP520">
        <f t="shared" si="177"/>
        <v>3</v>
      </c>
      <c r="AQ520">
        <f t="shared" si="178"/>
        <v>0.5</v>
      </c>
      <c r="AR520">
        <f t="shared" si="179"/>
        <v>0</v>
      </c>
    </row>
    <row r="521" spans="1:44" x14ac:dyDescent="0.3">
      <c r="A521" s="2" t="s">
        <v>563</v>
      </c>
      <c r="B521" s="3">
        <v>480000</v>
      </c>
      <c r="C521" s="2">
        <v>1</v>
      </c>
      <c r="D521" s="2">
        <v>1</v>
      </c>
      <c r="E521" s="2">
        <v>1</v>
      </c>
      <c r="F521" s="2">
        <v>43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3">
        <v>377420</v>
      </c>
      <c r="N521" s="3">
        <v>389573</v>
      </c>
      <c r="O521" s="3">
        <v>400693</v>
      </c>
      <c r="P521" s="3">
        <v>393892</v>
      </c>
      <c r="Q521" s="3">
        <v>348733</v>
      </c>
      <c r="R521" s="3">
        <v>331930</v>
      </c>
      <c r="S521" s="3">
        <v>20000</v>
      </c>
      <c r="T521" s="3">
        <v>20000</v>
      </c>
      <c r="U521" s="3">
        <v>20005</v>
      </c>
      <c r="V521" s="3">
        <v>15000</v>
      </c>
      <c r="W521" s="3">
        <v>15000</v>
      </c>
      <c r="X521">
        <v>12000</v>
      </c>
      <c r="Y521">
        <f t="shared" si="180"/>
        <v>6</v>
      </c>
      <c r="Z521">
        <f t="shared" si="161"/>
        <v>357420</v>
      </c>
      <c r="AA521">
        <f t="shared" si="162"/>
        <v>369573</v>
      </c>
      <c r="AB521">
        <f t="shared" si="163"/>
        <v>380688</v>
      </c>
      <c r="AC521">
        <f t="shared" si="164"/>
        <v>378892</v>
      </c>
      <c r="AD521">
        <f t="shared" si="165"/>
        <v>333733</v>
      </c>
      <c r="AE521">
        <f t="shared" si="166"/>
        <v>319930</v>
      </c>
      <c r="AF521">
        <f t="shared" si="167"/>
        <v>0</v>
      </c>
      <c r="AG521">
        <f t="shared" si="168"/>
        <v>0</v>
      </c>
      <c r="AH521">
        <f t="shared" si="169"/>
        <v>45490</v>
      </c>
      <c r="AI521">
        <f t="shared" si="170"/>
        <v>8000</v>
      </c>
      <c r="AJ521">
        <f t="shared" si="171"/>
        <v>0</v>
      </c>
      <c r="AK521">
        <f t="shared" si="172"/>
        <v>0</v>
      </c>
      <c r="AL521">
        <f t="shared" si="173"/>
        <v>0</v>
      </c>
      <c r="AM521">
        <f t="shared" si="174"/>
        <v>0</v>
      </c>
      <c r="AN521">
        <f t="shared" si="175"/>
        <v>0</v>
      </c>
      <c r="AO521">
        <f t="shared" si="176"/>
        <v>0</v>
      </c>
      <c r="AP521">
        <f t="shared" si="177"/>
        <v>0</v>
      </c>
      <c r="AQ521">
        <f t="shared" si="178"/>
        <v>0</v>
      </c>
      <c r="AR521">
        <f t="shared" si="179"/>
        <v>0</v>
      </c>
    </row>
    <row r="522" spans="1:44" x14ac:dyDescent="0.3">
      <c r="A522" s="2" t="s">
        <v>564</v>
      </c>
      <c r="B522" s="3">
        <v>90000</v>
      </c>
      <c r="C522" s="2">
        <v>2</v>
      </c>
      <c r="D522" s="2">
        <v>2</v>
      </c>
      <c r="E522" s="2">
        <v>1</v>
      </c>
      <c r="F522" s="2">
        <v>37</v>
      </c>
      <c r="G522" s="2">
        <v>-1</v>
      </c>
      <c r="H522" s="2">
        <v>2</v>
      </c>
      <c r="I522" s="2">
        <v>-1</v>
      </c>
      <c r="J522" s="2">
        <v>2</v>
      </c>
      <c r="K522" s="2">
        <v>-1</v>
      </c>
      <c r="L522" s="2">
        <v>-1</v>
      </c>
      <c r="M522" s="3">
        <v>2330</v>
      </c>
      <c r="N522" s="3">
        <v>1073</v>
      </c>
      <c r="O522" s="3">
        <v>2323</v>
      </c>
      <c r="P522" s="3">
        <v>1073</v>
      </c>
      <c r="Q522" s="3">
        <v>1073</v>
      </c>
      <c r="R522" s="3">
        <v>9699</v>
      </c>
      <c r="S522" s="3">
        <v>0</v>
      </c>
      <c r="T522" s="3">
        <v>2323</v>
      </c>
      <c r="U522" s="3">
        <v>0</v>
      </c>
      <c r="V522" s="3">
        <v>1073</v>
      </c>
      <c r="W522" s="3">
        <v>9699</v>
      </c>
      <c r="X522">
        <v>10289</v>
      </c>
      <c r="Y522">
        <f t="shared" si="180"/>
        <v>6</v>
      </c>
      <c r="Z522">
        <f t="shared" si="161"/>
        <v>2330</v>
      </c>
      <c r="AA522">
        <f t="shared" si="162"/>
        <v>-1250</v>
      </c>
      <c r="AB522">
        <f t="shared" si="163"/>
        <v>2323</v>
      </c>
      <c r="AC522">
        <f t="shared" si="164"/>
        <v>0</v>
      </c>
      <c r="AD522">
        <f t="shared" si="165"/>
        <v>-8626</v>
      </c>
      <c r="AE522">
        <f t="shared" si="166"/>
        <v>-590</v>
      </c>
      <c r="AF522">
        <f t="shared" si="167"/>
        <v>4</v>
      </c>
      <c r="AG522">
        <f t="shared" si="168"/>
        <v>0.66666666666666663</v>
      </c>
      <c r="AH522">
        <f t="shared" si="169"/>
        <v>-7369</v>
      </c>
      <c r="AI522">
        <f t="shared" si="170"/>
        <v>-10289</v>
      </c>
      <c r="AJ522">
        <f t="shared" si="171"/>
        <v>0</v>
      </c>
      <c r="AK522">
        <f t="shared" si="172"/>
        <v>2</v>
      </c>
      <c r="AL522">
        <f t="shared" si="173"/>
        <v>0</v>
      </c>
      <c r="AM522">
        <f t="shared" si="174"/>
        <v>2</v>
      </c>
      <c r="AN522">
        <f t="shared" si="175"/>
        <v>0</v>
      </c>
      <c r="AO522">
        <f t="shared" si="176"/>
        <v>0</v>
      </c>
      <c r="AP522">
        <f t="shared" si="177"/>
        <v>4</v>
      </c>
      <c r="AQ522">
        <f t="shared" si="178"/>
        <v>0.66666666666666663</v>
      </c>
      <c r="AR522">
        <f t="shared" si="179"/>
        <v>1</v>
      </c>
    </row>
    <row r="523" spans="1:44" x14ac:dyDescent="0.3">
      <c r="A523" s="2" t="s">
        <v>565</v>
      </c>
      <c r="B523" s="3">
        <v>200000</v>
      </c>
      <c r="C523" s="2">
        <v>2</v>
      </c>
      <c r="D523" s="2">
        <v>1</v>
      </c>
      <c r="E523" s="2">
        <v>1</v>
      </c>
      <c r="F523" s="2">
        <v>38</v>
      </c>
      <c r="G523" s="2">
        <v>-2</v>
      </c>
      <c r="H523" s="2">
        <v>-2</v>
      </c>
      <c r="I523" s="2">
        <v>-2</v>
      </c>
      <c r="J523" s="2">
        <v>-2</v>
      </c>
      <c r="K523" s="2">
        <v>-2</v>
      </c>
      <c r="L523" s="2">
        <v>-2</v>
      </c>
      <c r="M523" s="3">
        <v>5625</v>
      </c>
      <c r="N523" s="3">
        <v>12125</v>
      </c>
      <c r="O523" s="3">
        <v>13300</v>
      </c>
      <c r="P523" s="3">
        <v>3450</v>
      </c>
      <c r="Q523" s="3">
        <v>13880</v>
      </c>
      <c r="R523" s="3">
        <v>5147</v>
      </c>
      <c r="S523" s="3">
        <v>12125</v>
      </c>
      <c r="T523" s="3">
        <v>13416</v>
      </c>
      <c r="U523" s="3">
        <v>3450</v>
      </c>
      <c r="V523" s="3">
        <v>13880</v>
      </c>
      <c r="W523" s="3">
        <v>5147</v>
      </c>
      <c r="X523">
        <v>1050</v>
      </c>
      <c r="Y523">
        <f t="shared" si="180"/>
        <v>6</v>
      </c>
      <c r="Z523">
        <f t="shared" si="161"/>
        <v>-6500</v>
      </c>
      <c r="AA523">
        <f t="shared" si="162"/>
        <v>-1291</v>
      </c>
      <c r="AB523">
        <f t="shared" si="163"/>
        <v>9850</v>
      </c>
      <c r="AC523">
        <f t="shared" si="164"/>
        <v>-10430</v>
      </c>
      <c r="AD523">
        <f t="shared" si="165"/>
        <v>8733</v>
      </c>
      <c r="AE523">
        <f t="shared" si="166"/>
        <v>4097</v>
      </c>
      <c r="AF523">
        <f t="shared" si="167"/>
        <v>3</v>
      </c>
      <c r="AG523">
        <f t="shared" si="168"/>
        <v>0.5</v>
      </c>
      <c r="AH523">
        <f t="shared" si="169"/>
        <v>478</v>
      </c>
      <c r="AI523">
        <f t="shared" si="170"/>
        <v>11075</v>
      </c>
      <c r="AJ523">
        <f t="shared" si="171"/>
        <v>0</v>
      </c>
      <c r="AK523">
        <f t="shared" si="172"/>
        <v>0</v>
      </c>
      <c r="AL523">
        <f t="shared" si="173"/>
        <v>0</v>
      </c>
      <c r="AM523">
        <f t="shared" si="174"/>
        <v>0</v>
      </c>
      <c r="AN523">
        <f t="shared" si="175"/>
        <v>0</v>
      </c>
      <c r="AO523">
        <f t="shared" si="176"/>
        <v>0</v>
      </c>
      <c r="AP523">
        <f t="shared" si="177"/>
        <v>0</v>
      </c>
      <c r="AQ523">
        <f t="shared" si="178"/>
        <v>0</v>
      </c>
      <c r="AR523">
        <f t="shared" si="179"/>
        <v>0</v>
      </c>
    </row>
    <row r="524" spans="1:44" x14ac:dyDescent="0.3">
      <c r="A524" s="2" t="s">
        <v>566</v>
      </c>
      <c r="B524" s="3">
        <v>170000</v>
      </c>
      <c r="C524" s="2">
        <v>2</v>
      </c>
      <c r="D524" s="2">
        <v>1</v>
      </c>
      <c r="E524" s="2">
        <v>2</v>
      </c>
      <c r="F524" s="2">
        <v>40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3">
        <v>15442</v>
      </c>
      <c r="N524" s="3">
        <v>16869</v>
      </c>
      <c r="O524" s="3">
        <v>21014</v>
      </c>
      <c r="P524" s="3">
        <v>18517</v>
      </c>
      <c r="Q524" s="3">
        <v>9058</v>
      </c>
      <c r="R524" s="3">
        <v>5035</v>
      </c>
      <c r="S524" s="3">
        <v>2000</v>
      </c>
      <c r="T524" s="3">
        <v>5020</v>
      </c>
      <c r="U524" s="3">
        <v>2000</v>
      </c>
      <c r="V524" s="3">
        <v>3000</v>
      </c>
      <c r="W524" s="3">
        <v>1000</v>
      </c>
      <c r="X524">
        <v>464</v>
      </c>
      <c r="Y524">
        <f t="shared" si="180"/>
        <v>6</v>
      </c>
      <c r="Z524">
        <f t="shared" si="161"/>
        <v>13442</v>
      </c>
      <c r="AA524">
        <f t="shared" si="162"/>
        <v>11849</v>
      </c>
      <c r="AB524">
        <f t="shared" si="163"/>
        <v>19014</v>
      </c>
      <c r="AC524">
        <f t="shared" si="164"/>
        <v>15517</v>
      </c>
      <c r="AD524">
        <f t="shared" si="165"/>
        <v>8058</v>
      </c>
      <c r="AE524">
        <f t="shared" si="166"/>
        <v>4571</v>
      </c>
      <c r="AF524">
        <f t="shared" si="167"/>
        <v>0</v>
      </c>
      <c r="AG524">
        <f t="shared" si="168"/>
        <v>0</v>
      </c>
      <c r="AH524">
        <f t="shared" si="169"/>
        <v>10407</v>
      </c>
      <c r="AI524">
        <f t="shared" si="170"/>
        <v>1536</v>
      </c>
      <c r="AJ524">
        <f t="shared" si="171"/>
        <v>0</v>
      </c>
      <c r="AK524">
        <f t="shared" si="172"/>
        <v>0</v>
      </c>
      <c r="AL524">
        <f t="shared" si="173"/>
        <v>0</v>
      </c>
      <c r="AM524">
        <f t="shared" si="174"/>
        <v>0</v>
      </c>
      <c r="AN524">
        <f t="shared" si="175"/>
        <v>0</v>
      </c>
      <c r="AO524">
        <f t="shared" si="176"/>
        <v>0</v>
      </c>
      <c r="AP524">
        <f t="shared" si="177"/>
        <v>0</v>
      </c>
      <c r="AQ524">
        <f t="shared" si="178"/>
        <v>0</v>
      </c>
      <c r="AR524">
        <f t="shared" si="179"/>
        <v>0</v>
      </c>
    </row>
    <row r="525" spans="1:44" x14ac:dyDescent="0.3">
      <c r="A525" s="2" t="s">
        <v>567</v>
      </c>
      <c r="B525" s="3">
        <v>360000</v>
      </c>
      <c r="C525" s="2">
        <v>2</v>
      </c>
      <c r="D525" s="2">
        <v>2</v>
      </c>
      <c r="E525" s="2">
        <v>1</v>
      </c>
      <c r="F525" s="2">
        <v>38</v>
      </c>
      <c r="G525" s="2">
        <v>-1</v>
      </c>
      <c r="H525" s="2">
        <v>-1</v>
      </c>
      <c r="I525" s="2">
        <v>-1</v>
      </c>
      <c r="J525" s="2">
        <v>0</v>
      </c>
      <c r="K525" s="2">
        <v>-1</v>
      </c>
      <c r="L525" s="2">
        <v>0</v>
      </c>
      <c r="M525" s="3">
        <v>994</v>
      </c>
      <c r="N525" s="3">
        <v>0</v>
      </c>
      <c r="O525" s="3">
        <v>27566</v>
      </c>
      <c r="P525" s="3">
        <v>28558</v>
      </c>
      <c r="Q525" s="3">
        <v>12495</v>
      </c>
      <c r="R525" s="3">
        <v>18906</v>
      </c>
      <c r="S525" s="3">
        <v>0</v>
      </c>
      <c r="T525" s="3">
        <v>27566</v>
      </c>
      <c r="U525" s="3">
        <v>2513</v>
      </c>
      <c r="V525" s="3">
        <v>12495</v>
      </c>
      <c r="W525" s="3">
        <v>8906</v>
      </c>
      <c r="X525">
        <v>1841</v>
      </c>
      <c r="Y525">
        <f t="shared" si="180"/>
        <v>5</v>
      </c>
      <c r="Z525">
        <f t="shared" si="161"/>
        <v>994</v>
      </c>
      <c r="AA525">
        <f t="shared" si="162"/>
        <v>-27566</v>
      </c>
      <c r="AB525">
        <f t="shared" si="163"/>
        <v>25053</v>
      </c>
      <c r="AC525">
        <f t="shared" si="164"/>
        <v>16063</v>
      </c>
      <c r="AD525">
        <f t="shared" si="165"/>
        <v>3589</v>
      </c>
      <c r="AE525">
        <f t="shared" si="166"/>
        <v>17065</v>
      </c>
      <c r="AF525">
        <f t="shared" si="167"/>
        <v>1</v>
      </c>
      <c r="AG525">
        <f t="shared" si="168"/>
        <v>0.2</v>
      </c>
      <c r="AH525">
        <f t="shared" si="169"/>
        <v>-17912</v>
      </c>
      <c r="AI525">
        <f t="shared" si="170"/>
        <v>-1841</v>
      </c>
      <c r="AJ525">
        <f t="shared" si="171"/>
        <v>0</v>
      </c>
      <c r="AK525">
        <f t="shared" si="172"/>
        <v>0</v>
      </c>
      <c r="AL525">
        <f t="shared" si="173"/>
        <v>0</v>
      </c>
      <c r="AM525">
        <f t="shared" si="174"/>
        <v>0</v>
      </c>
      <c r="AN525">
        <f t="shared" si="175"/>
        <v>0</v>
      </c>
      <c r="AO525">
        <f t="shared" si="176"/>
        <v>0</v>
      </c>
      <c r="AP525">
        <f t="shared" si="177"/>
        <v>0</v>
      </c>
      <c r="AQ525">
        <f t="shared" si="178"/>
        <v>0</v>
      </c>
      <c r="AR525">
        <f t="shared" si="179"/>
        <v>1</v>
      </c>
    </row>
    <row r="526" spans="1:44" x14ac:dyDescent="0.3">
      <c r="A526" s="2" t="s">
        <v>568</v>
      </c>
      <c r="B526" s="3">
        <v>190000</v>
      </c>
      <c r="C526" s="2">
        <v>2</v>
      </c>
      <c r="D526" s="2">
        <v>2</v>
      </c>
      <c r="E526" s="2">
        <v>1</v>
      </c>
      <c r="F526" s="2">
        <v>35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3">
        <v>187777</v>
      </c>
      <c r="N526" s="3">
        <v>189420</v>
      </c>
      <c r="O526" s="3">
        <v>192058</v>
      </c>
      <c r="P526" s="3">
        <v>185995</v>
      </c>
      <c r="Q526" s="3">
        <v>188649</v>
      </c>
      <c r="R526" s="3">
        <v>190700</v>
      </c>
      <c r="S526" s="3">
        <v>8300</v>
      </c>
      <c r="T526" s="3">
        <v>8900</v>
      </c>
      <c r="U526" s="3">
        <v>6700</v>
      </c>
      <c r="V526" s="3">
        <v>6699</v>
      </c>
      <c r="W526" s="3">
        <v>7400</v>
      </c>
      <c r="X526">
        <v>6900</v>
      </c>
      <c r="Y526">
        <f t="shared" si="180"/>
        <v>6</v>
      </c>
      <c r="Z526">
        <f t="shared" si="161"/>
        <v>179477</v>
      </c>
      <c r="AA526">
        <f t="shared" si="162"/>
        <v>180520</v>
      </c>
      <c r="AB526">
        <f t="shared" si="163"/>
        <v>185358</v>
      </c>
      <c r="AC526">
        <f t="shared" si="164"/>
        <v>179296</v>
      </c>
      <c r="AD526">
        <f t="shared" si="165"/>
        <v>181249</v>
      </c>
      <c r="AE526">
        <f t="shared" si="166"/>
        <v>183800</v>
      </c>
      <c r="AF526">
        <f t="shared" si="167"/>
        <v>0</v>
      </c>
      <c r="AG526">
        <f t="shared" si="168"/>
        <v>0</v>
      </c>
      <c r="AH526">
        <f t="shared" si="169"/>
        <v>-2923</v>
      </c>
      <c r="AI526">
        <f t="shared" si="170"/>
        <v>1400</v>
      </c>
      <c r="AJ526">
        <f t="shared" si="171"/>
        <v>0</v>
      </c>
      <c r="AK526">
        <f t="shared" si="172"/>
        <v>0</v>
      </c>
      <c r="AL526">
        <f t="shared" si="173"/>
        <v>0</v>
      </c>
      <c r="AM526">
        <f t="shared" si="174"/>
        <v>0</v>
      </c>
      <c r="AN526">
        <f t="shared" si="175"/>
        <v>0</v>
      </c>
      <c r="AO526">
        <f t="shared" si="176"/>
        <v>0</v>
      </c>
      <c r="AP526">
        <f t="shared" si="177"/>
        <v>0</v>
      </c>
      <c r="AQ526">
        <f t="shared" si="178"/>
        <v>0</v>
      </c>
      <c r="AR526">
        <f t="shared" si="179"/>
        <v>0</v>
      </c>
    </row>
    <row r="527" spans="1:44" x14ac:dyDescent="0.3">
      <c r="A527" s="2" t="s">
        <v>569</v>
      </c>
      <c r="B527" s="3">
        <v>200000</v>
      </c>
      <c r="C527" s="2">
        <v>2</v>
      </c>
      <c r="D527" s="2">
        <v>2</v>
      </c>
      <c r="E527" s="2">
        <v>1</v>
      </c>
      <c r="F527" s="2">
        <v>37</v>
      </c>
      <c r="G527" s="2">
        <v>0</v>
      </c>
      <c r="H527" s="2">
        <v>0</v>
      </c>
      <c r="I527" s="2">
        <v>0</v>
      </c>
      <c r="J527" s="2">
        <v>-1</v>
      </c>
      <c r="K527" s="2">
        <v>-1</v>
      </c>
      <c r="L527" s="2">
        <v>0</v>
      </c>
      <c r="M527" s="3">
        <v>97645</v>
      </c>
      <c r="N527" s="3">
        <v>99894</v>
      </c>
      <c r="O527" s="3">
        <v>97400</v>
      </c>
      <c r="P527" s="3">
        <v>4283</v>
      </c>
      <c r="Q527" s="3">
        <v>145769</v>
      </c>
      <c r="R527" s="3">
        <v>143712</v>
      </c>
      <c r="S527" s="3">
        <v>3952</v>
      </c>
      <c r="T527" s="3">
        <v>4500</v>
      </c>
      <c r="U527" s="3">
        <v>4283</v>
      </c>
      <c r="V527" s="3">
        <v>148192</v>
      </c>
      <c r="W527" s="3">
        <v>5133</v>
      </c>
      <c r="X527">
        <v>5108</v>
      </c>
      <c r="Y527">
        <f t="shared" si="180"/>
        <v>6</v>
      </c>
      <c r="Z527">
        <f t="shared" si="161"/>
        <v>93693</v>
      </c>
      <c r="AA527">
        <f t="shared" si="162"/>
        <v>95394</v>
      </c>
      <c r="AB527">
        <f t="shared" si="163"/>
        <v>93117</v>
      </c>
      <c r="AC527">
        <f t="shared" si="164"/>
        <v>-143909</v>
      </c>
      <c r="AD527">
        <f t="shared" si="165"/>
        <v>140636</v>
      </c>
      <c r="AE527">
        <f t="shared" si="166"/>
        <v>138604</v>
      </c>
      <c r="AF527">
        <f t="shared" si="167"/>
        <v>1</v>
      </c>
      <c r="AG527">
        <f t="shared" si="168"/>
        <v>0.16666666666666666</v>
      </c>
      <c r="AH527">
        <f t="shared" si="169"/>
        <v>-46067</v>
      </c>
      <c r="AI527">
        <f t="shared" si="170"/>
        <v>-1156</v>
      </c>
      <c r="AJ527">
        <f t="shared" si="171"/>
        <v>0</v>
      </c>
      <c r="AK527">
        <f t="shared" si="172"/>
        <v>0</v>
      </c>
      <c r="AL527">
        <f t="shared" si="173"/>
        <v>0</v>
      </c>
      <c r="AM527">
        <f t="shared" si="174"/>
        <v>0</v>
      </c>
      <c r="AN527">
        <f t="shared" si="175"/>
        <v>0</v>
      </c>
      <c r="AO527">
        <f t="shared" si="176"/>
        <v>0</v>
      </c>
      <c r="AP527">
        <f t="shared" si="177"/>
        <v>0</v>
      </c>
      <c r="AQ527">
        <f t="shared" si="178"/>
        <v>0</v>
      </c>
      <c r="AR527">
        <f t="shared" si="179"/>
        <v>0</v>
      </c>
    </row>
    <row r="528" spans="1:44" x14ac:dyDescent="0.3">
      <c r="A528" s="2" t="s">
        <v>570</v>
      </c>
      <c r="B528" s="3">
        <v>80000</v>
      </c>
      <c r="C528" s="2">
        <v>2</v>
      </c>
      <c r="D528" s="2">
        <v>1</v>
      </c>
      <c r="E528" s="2">
        <v>2</v>
      </c>
      <c r="F528" s="2">
        <v>27</v>
      </c>
      <c r="G528" s="2">
        <v>-1</v>
      </c>
      <c r="H528" s="2">
        <v>-1</v>
      </c>
      <c r="I528" s="2">
        <v>-1</v>
      </c>
      <c r="J528" s="2">
        <v>-1</v>
      </c>
      <c r="K528" s="2">
        <v>0</v>
      </c>
      <c r="L528" s="2">
        <v>-1</v>
      </c>
      <c r="M528" s="3">
        <v>993</v>
      </c>
      <c r="N528" s="3">
        <v>1528</v>
      </c>
      <c r="O528" s="3">
        <v>1138</v>
      </c>
      <c r="P528" s="3">
        <v>4130</v>
      </c>
      <c r="Q528" s="3">
        <v>3740</v>
      </c>
      <c r="R528" s="3">
        <v>1404</v>
      </c>
      <c r="S528" s="3">
        <v>1528</v>
      </c>
      <c r="T528" s="3">
        <v>1499</v>
      </c>
      <c r="U528" s="3">
        <v>4130</v>
      </c>
      <c r="V528" s="3">
        <v>0</v>
      </c>
      <c r="W528" s="3">
        <v>1404</v>
      </c>
      <c r="X528">
        <v>1621</v>
      </c>
      <c r="Y528">
        <f t="shared" si="180"/>
        <v>6</v>
      </c>
      <c r="Z528">
        <f t="shared" si="161"/>
        <v>-535</v>
      </c>
      <c r="AA528">
        <f t="shared" si="162"/>
        <v>29</v>
      </c>
      <c r="AB528">
        <f t="shared" si="163"/>
        <v>-2992</v>
      </c>
      <c r="AC528">
        <f t="shared" si="164"/>
        <v>4130</v>
      </c>
      <c r="AD528">
        <f t="shared" si="165"/>
        <v>2336</v>
      </c>
      <c r="AE528">
        <f t="shared" si="166"/>
        <v>-217</v>
      </c>
      <c r="AF528">
        <f t="shared" si="167"/>
        <v>3</v>
      </c>
      <c r="AG528">
        <f t="shared" si="168"/>
        <v>0.5</v>
      </c>
      <c r="AH528">
        <f t="shared" si="169"/>
        <v>-411</v>
      </c>
      <c r="AI528">
        <f t="shared" si="170"/>
        <v>-93</v>
      </c>
      <c r="AJ528">
        <f t="shared" si="171"/>
        <v>0</v>
      </c>
      <c r="AK528">
        <f t="shared" si="172"/>
        <v>0</v>
      </c>
      <c r="AL528">
        <f t="shared" si="173"/>
        <v>0</v>
      </c>
      <c r="AM528">
        <f t="shared" si="174"/>
        <v>0</v>
      </c>
      <c r="AN528">
        <f t="shared" si="175"/>
        <v>0</v>
      </c>
      <c r="AO528">
        <f t="shared" si="176"/>
        <v>0</v>
      </c>
      <c r="AP528">
        <f t="shared" si="177"/>
        <v>0</v>
      </c>
      <c r="AQ528">
        <f t="shared" si="178"/>
        <v>0</v>
      </c>
      <c r="AR528">
        <f t="shared" si="179"/>
        <v>1</v>
      </c>
    </row>
    <row r="529" spans="1:44" x14ac:dyDescent="0.3">
      <c r="A529" s="2" t="s">
        <v>571</v>
      </c>
      <c r="B529" s="3">
        <v>60000</v>
      </c>
      <c r="C529" s="2">
        <v>2</v>
      </c>
      <c r="D529" s="2">
        <v>3</v>
      </c>
      <c r="E529" s="2">
        <v>2</v>
      </c>
      <c r="F529" s="2">
        <v>23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3">
        <v>60465</v>
      </c>
      <c r="N529" s="3">
        <v>60100</v>
      </c>
      <c r="O529" s="3">
        <v>58795</v>
      </c>
      <c r="P529" s="3">
        <v>47818</v>
      </c>
      <c r="Q529" s="3">
        <v>28357</v>
      </c>
      <c r="R529" s="3">
        <v>29309</v>
      </c>
      <c r="S529" s="3">
        <v>3000</v>
      </c>
      <c r="T529" s="3">
        <v>2148</v>
      </c>
      <c r="U529" s="3">
        <v>3049</v>
      </c>
      <c r="V529" s="3">
        <v>3000</v>
      </c>
      <c r="W529" s="3">
        <v>3002</v>
      </c>
      <c r="X529">
        <v>1021</v>
      </c>
      <c r="Y529">
        <f t="shared" si="180"/>
        <v>6</v>
      </c>
      <c r="Z529">
        <f t="shared" si="161"/>
        <v>57465</v>
      </c>
      <c r="AA529">
        <f t="shared" si="162"/>
        <v>57952</v>
      </c>
      <c r="AB529">
        <f t="shared" si="163"/>
        <v>55746</v>
      </c>
      <c r="AC529">
        <f t="shared" si="164"/>
        <v>44818</v>
      </c>
      <c r="AD529">
        <f t="shared" si="165"/>
        <v>25355</v>
      </c>
      <c r="AE529">
        <f t="shared" si="166"/>
        <v>28288</v>
      </c>
      <c r="AF529">
        <f t="shared" si="167"/>
        <v>0</v>
      </c>
      <c r="AG529">
        <f t="shared" si="168"/>
        <v>0</v>
      </c>
      <c r="AH529">
        <f t="shared" si="169"/>
        <v>31156</v>
      </c>
      <c r="AI529">
        <f t="shared" si="170"/>
        <v>1979</v>
      </c>
      <c r="AJ529">
        <f t="shared" si="171"/>
        <v>0</v>
      </c>
      <c r="AK529">
        <f t="shared" si="172"/>
        <v>0</v>
      </c>
      <c r="AL529">
        <f t="shared" si="173"/>
        <v>0</v>
      </c>
      <c r="AM529">
        <f t="shared" si="174"/>
        <v>0</v>
      </c>
      <c r="AN529">
        <f t="shared" si="175"/>
        <v>0</v>
      </c>
      <c r="AO529">
        <f t="shared" si="176"/>
        <v>0</v>
      </c>
      <c r="AP529">
        <f t="shared" si="177"/>
        <v>0</v>
      </c>
      <c r="AQ529">
        <f t="shared" si="178"/>
        <v>0</v>
      </c>
      <c r="AR529">
        <f t="shared" si="179"/>
        <v>0</v>
      </c>
    </row>
    <row r="530" spans="1:44" x14ac:dyDescent="0.3">
      <c r="A530" s="2" t="s">
        <v>572</v>
      </c>
      <c r="B530" s="3">
        <v>110000</v>
      </c>
      <c r="C530" s="2">
        <v>2</v>
      </c>
      <c r="D530" s="2">
        <v>1</v>
      </c>
      <c r="E530" s="2">
        <v>1</v>
      </c>
      <c r="F530" s="2">
        <v>28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2</v>
      </c>
      <c r="M530" s="3">
        <v>109474</v>
      </c>
      <c r="N530" s="3">
        <v>110723</v>
      </c>
      <c r="O530" s="3">
        <v>111125</v>
      </c>
      <c r="P530" s="3">
        <v>106828</v>
      </c>
      <c r="Q530" s="3">
        <v>84729</v>
      </c>
      <c r="R530" s="3">
        <v>82910</v>
      </c>
      <c r="S530" s="3">
        <v>11602</v>
      </c>
      <c r="T530" s="3">
        <v>4238</v>
      </c>
      <c r="U530" s="3">
        <v>4316</v>
      </c>
      <c r="V530" s="3">
        <v>11190</v>
      </c>
      <c r="W530" s="3">
        <v>0</v>
      </c>
      <c r="X530">
        <v>3000</v>
      </c>
      <c r="Y530">
        <f t="shared" si="180"/>
        <v>6</v>
      </c>
      <c r="Z530">
        <f t="shared" si="161"/>
        <v>97872</v>
      </c>
      <c r="AA530">
        <f t="shared" si="162"/>
        <v>106485</v>
      </c>
      <c r="AB530">
        <f t="shared" si="163"/>
        <v>106809</v>
      </c>
      <c r="AC530">
        <f t="shared" si="164"/>
        <v>95638</v>
      </c>
      <c r="AD530">
        <f t="shared" si="165"/>
        <v>84729</v>
      </c>
      <c r="AE530">
        <f t="shared" si="166"/>
        <v>79910</v>
      </c>
      <c r="AF530">
        <f t="shared" si="167"/>
        <v>0</v>
      </c>
      <c r="AG530">
        <f t="shared" si="168"/>
        <v>0</v>
      </c>
      <c r="AH530">
        <f t="shared" si="169"/>
        <v>26564</v>
      </c>
      <c r="AI530">
        <f t="shared" si="170"/>
        <v>8602</v>
      </c>
      <c r="AJ530">
        <f t="shared" si="171"/>
        <v>0</v>
      </c>
      <c r="AK530">
        <f t="shared" si="172"/>
        <v>0</v>
      </c>
      <c r="AL530">
        <f t="shared" si="173"/>
        <v>0</v>
      </c>
      <c r="AM530">
        <f t="shared" si="174"/>
        <v>0</v>
      </c>
      <c r="AN530">
        <f t="shared" si="175"/>
        <v>0</v>
      </c>
      <c r="AO530">
        <f t="shared" si="176"/>
        <v>2</v>
      </c>
      <c r="AP530">
        <f t="shared" si="177"/>
        <v>2</v>
      </c>
      <c r="AQ530">
        <f t="shared" si="178"/>
        <v>0.33333333333333331</v>
      </c>
      <c r="AR530">
        <f t="shared" si="179"/>
        <v>0</v>
      </c>
    </row>
    <row r="531" spans="1:44" x14ac:dyDescent="0.3">
      <c r="A531" s="2" t="s">
        <v>573</v>
      </c>
      <c r="B531" s="3">
        <v>200000</v>
      </c>
      <c r="C531" s="2">
        <v>2</v>
      </c>
      <c r="D531" s="2">
        <v>1</v>
      </c>
      <c r="E531" s="2">
        <v>2</v>
      </c>
      <c r="F531" s="2">
        <v>30</v>
      </c>
      <c r="G531" s="2">
        <v>-1</v>
      </c>
      <c r="H531" s="2">
        <v>-1</v>
      </c>
      <c r="I531" s="2">
        <v>2</v>
      </c>
      <c r="J531" s="2">
        <v>2</v>
      </c>
      <c r="K531" s="2">
        <v>2</v>
      </c>
      <c r="L531" s="2">
        <v>2</v>
      </c>
      <c r="M531" s="3">
        <v>182967</v>
      </c>
      <c r="N531" s="3">
        <v>194924</v>
      </c>
      <c r="O531" s="3">
        <v>75635</v>
      </c>
      <c r="P531" s="3">
        <v>94454</v>
      </c>
      <c r="Q531" s="3">
        <v>60875</v>
      </c>
      <c r="R531" s="3">
        <v>41221</v>
      </c>
      <c r="S531" s="3">
        <v>15349</v>
      </c>
      <c r="T531" s="3">
        <v>10</v>
      </c>
      <c r="U531" s="3">
        <v>32000</v>
      </c>
      <c r="V531" s="3">
        <v>0</v>
      </c>
      <c r="W531" s="3">
        <v>3000</v>
      </c>
      <c r="X531">
        <v>0</v>
      </c>
      <c r="Y531">
        <f t="shared" si="180"/>
        <v>6</v>
      </c>
      <c r="Z531">
        <f t="shared" si="161"/>
        <v>167618</v>
      </c>
      <c r="AA531">
        <f t="shared" si="162"/>
        <v>194914</v>
      </c>
      <c r="AB531">
        <f t="shared" si="163"/>
        <v>43635</v>
      </c>
      <c r="AC531">
        <f t="shared" si="164"/>
        <v>94454</v>
      </c>
      <c r="AD531">
        <f t="shared" si="165"/>
        <v>57875</v>
      </c>
      <c r="AE531">
        <f t="shared" si="166"/>
        <v>41221</v>
      </c>
      <c r="AF531">
        <f t="shared" si="167"/>
        <v>0</v>
      </c>
      <c r="AG531">
        <f t="shared" si="168"/>
        <v>0</v>
      </c>
      <c r="AH531">
        <f t="shared" si="169"/>
        <v>141746</v>
      </c>
      <c r="AI531">
        <f t="shared" si="170"/>
        <v>15349</v>
      </c>
      <c r="AJ531">
        <f t="shared" si="171"/>
        <v>0</v>
      </c>
      <c r="AK531">
        <f t="shared" si="172"/>
        <v>0</v>
      </c>
      <c r="AL531">
        <f t="shared" si="173"/>
        <v>2</v>
      </c>
      <c r="AM531">
        <f t="shared" si="174"/>
        <v>2</v>
      </c>
      <c r="AN531">
        <f t="shared" si="175"/>
        <v>2</v>
      </c>
      <c r="AO531">
        <f t="shared" si="176"/>
        <v>2</v>
      </c>
      <c r="AP531">
        <f t="shared" si="177"/>
        <v>8</v>
      </c>
      <c r="AQ531">
        <f t="shared" si="178"/>
        <v>1.3333333333333333</v>
      </c>
      <c r="AR531">
        <f t="shared" si="179"/>
        <v>1</v>
      </c>
    </row>
    <row r="532" spans="1:44" x14ac:dyDescent="0.3">
      <c r="A532" s="2" t="s">
        <v>574</v>
      </c>
      <c r="B532" s="3">
        <v>60000</v>
      </c>
      <c r="C532" s="2">
        <v>2</v>
      </c>
      <c r="D532" s="2">
        <v>2</v>
      </c>
      <c r="E532" s="2">
        <v>2</v>
      </c>
      <c r="F532" s="2">
        <v>26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3">
        <v>58117</v>
      </c>
      <c r="N532" s="3">
        <v>53986</v>
      </c>
      <c r="O532" s="3">
        <v>47413</v>
      </c>
      <c r="P532" s="3">
        <v>36527</v>
      </c>
      <c r="Q532" s="3">
        <v>28170</v>
      </c>
      <c r="R532" s="3">
        <v>28963</v>
      </c>
      <c r="S532" s="3">
        <v>2400</v>
      </c>
      <c r="T532" s="3">
        <v>2050</v>
      </c>
      <c r="U532" s="3">
        <v>2011</v>
      </c>
      <c r="V532" s="3">
        <v>1200</v>
      </c>
      <c r="W532" s="3">
        <v>1400</v>
      </c>
      <c r="X532">
        <v>1200</v>
      </c>
      <c r="Y532">
        <f t="shared" si="180"/>
        <v>6</v>
      </c>
      <c r="Z532">
        <f t="shared" si="161"/>
        <v>55717</v>
      </c>
      <c r="AA532">
        <f t="shared" si="162"/>
        <v>51936</v>
      </c>
      <c r="AB532">
        <f t="shared" si="163"/>
        <v>45402</v>
      </c>
      <c r="AC532">
        <f t="shared" si="164"/>
        <v>35327</v>
      </c>
      <c r="AD532">
        <f t="shared" si="165"/>
        <v>26770</v>
      </c>
      <c r="AE532">
        <f t="shared" si="166"/>
        <v>27763</v>
      </c>
      <c r="AF532">
        <f t="shared" si="167"/>
        <v>0</v>
      </c>
      <c r="AG532">
        <f t="shared" si="168"/>
        <v>0</v>
      </c>
      <c r="AH532">
        <f t="shared" si="169"/>
        <v>29154</v>
      </c>
      <c r="AI532">
        <f t="shared" si="170"/>
        <v>1200</v>
      </c>
      <c r="AJ532">
        <f t="shared" si="171"/>
        <v>0</v>
      </c>
      <c r="AK532">
        <f t="shared" si="172"/>
        <v>0</v>
      </c>
      <c r="AL532">
        <f t="shared" si="173"/>
        <v>0</v>
      </c>
      <c r="AM532">
        <f t="shared" si="174"/>
        <v>0</v>
      </c>
      <c r="AN532">
        <f t="shared" si="175"/>
        <v>0</v>
      </c>
      <c r="AO532">
        <f t="shared" si="176"/>
        <v>0</v>
      </c>
      <c r="AP532">
        <f t="shared" si="177"/>
        <v>0</v>
      </c>
      <c r="AQ532">
        <f t="shared" si="178"/>
        <v>0</v>
      </c>
      <c r="AR532">
        <f t="shared" si="179"/>
        <v>0</v>
      </c>
    </row>
    <row r="533" spans="1:44" x14ac:dyDescent="0.3">
      <c r="A533" s="2" t="s">
        <v>575</v>
      </c>
      <c r="B533" s="3">
        <v>360000</v>
      </c>
      <c r="C533" s="2">
        <v>2</v>
      </c>
      <c r="D533" s="2">
        <v>2</v>
      </c>
      <c r="E533" s="2">
        <v>2</v>
      </c>
      <c r="F533" s="2">
        <v>31</v>
      </c>
      <c r="G533" s="2">
        <v>-2</v>
      </c>
      <c r="H533" s="2">
        <v>-2</v>
      </c>
      <c r="I533" s="2">
        <v>-2</v>
      </c>
      <c r="J533" s="2">
        <v>-2</v>
      </c>
      <c r="K533" s="2">
        <v>-2</v>
      </c>
      <c r="L533" s="2">
        <v>-1</v>
      </c>
      <c r="M533" s="3">
        <v>3000</v>
      </c>
      <c r="N533" s="3">
        <v>2668</v>
      </c>
      <c r="O533" s="3">
        <v>2668</v>
      </c>
      <c r="P533" s="3">
        <v>-7</v>
      </c>
      <c r="Q533" s="3">
        <v>-7</v>
      </c>
      <c r="R533" s="3">
        <v>3500</v>
      </c>
      <c r="S533" s="3">
        <v>2668</v>
      </c>
      <c r="T533" s="3">
        <v>3000</v>
      </c>
      <c r="U533" s="3">
        <v>7</v>
      </c>
      <c r="V533" s="3">
        <v>0</v>
      </c>
      <c r="W533" s="3">
        <v>3507</v>
      </c>
      <c r="X533">
        <v>2500</v>
      </c>
      <c r="Y533">
        <f t="shared" si="180"/>
        <v>6</v>
      </c>
      <c r="Z533">
        <f t="shared" si="161"/>
        <v>332</v>
      </c>
      <c r="AA533">
        <f t="shared" si="162"/>
        <v>-332</v>
      </c>
      <c r="AB533">
        <f t="shared" si="163"/>
        <v>2661</v>
      </c>
      <c r="AC533">
        <f t="shared" si="164"/>
        <v>-7</v>
      </c>
      <c r="AD533">
        <f t="shared" si="165"/>
        <v>-3514</v>
      </c>
      <c r="AE533">
        <f t="shared" si="166"/>
        <v>1000</v>
      </c>
      <c r="AF533">
        <f t="shared" si="167"/>
        <v>3</v>
      </c>
      <c r="AG533">
        <f t="shared" si="168"/>
        <v>0.5</v>
      </c>
      <c r="AH533">
        <f t="shared" si="169"/>
        <v>-500</v>
      </c>
      <c r="AI533">
        <f t="shared" si="170"/>
        <v>168</v>
      </c>
      <c r="AJ533">
        <f t="shared" si="171"/>
        <v>0</v>
      </c>
      <c r="AK533">
        <f t="shared" si="172"/>
        <v>0</v>
      </c>
      <c r="AL533">
        <f t="shared" si="173"/>
        <v>0</v>
      </c>
      <c r="AM533">
        <f t="shared" si="174"/>
        <v>0</v>
      </c>
      <c r="AN533">
        <f t="shared" si="175"/>
        <v>0</v>
      </c>
      <c r="AO533">
        <f t="shared" si="176"/>
        <v>0</v>
      </c>
      <c r="AP533">
        <f t="shared" si="177"/>
        <v>0</v>
      </c>
      <c r="AQ533">
        <f t="shared" si="178"/>
        <v>0</v>
      </c>
      <c r="AR533">
        <f t="shared" si="179"/>
        <v>0</v>
      </c>
    </row>
    <row r="534" spans="1:44" x14ac:dyDescent="0.3">
      <c r="A534" s="2" t="s">
        <v>576</v>
      </c>
      <c r="B534" s="3">
        <v>30000</v>
      </c>
      <c r="C534" s="2">
        <v>2</v>
      </c>
      <c r="D534" s="2">
        <v>2</v>
      </c>
      <c r="E534" s="2">
        <v>2</v>
      </c>
      <c r="F534" s="2">
        <v>41</v>
      </c>
      <c r="G534" s="2">
        <v>1</v>
      </c>
      <c r="H534" s="2">
        <v>2</v>
      </c>
      <c r="I534" s="2">
        <v>0</v>
      </c>
      <c r="J534" s="2">
        <v>0</v>
      </c>
      <c r="K534" s="2">
        <v>0</v>
      </c>
      <c r="L534" s="2">
        <v>0</v>
      </c>
      <c r="M534" s="3">
        <v>25562</v>
      </c>
      <c r="N534" s="3">
        <v>23250</v>
      </c>
      <c r="O534" s="3">
        <v>23217</v>
      </c>
      <c r="P534" s="3">
        <v>21295</v>
      </c>
      <c r="Q534" s="3">
        <v>19076</v>
      </c>
      <c r="R534" s="3">
        <v>9292</v>
      </c>
      <c r="S534" s="3">
        <v>0</v>
      </c>
      <c r="T534" s="3">
        <v>1600</v>
      </c>
      <c r="U534" s="3">
        <v>1500</v>
      </c>
      <c r="V534" s="3">
        <v>1000</v>
      </c>
      <c r="W534" s="3">
        <v>1720</v>
      </c>
      <c r="X534">
        <v>0</v>
      </c>
      <c r="Y534">
        <f t="shared" si="180"/>
        <v>6</v>
      </c>
      <c r="Z534">
        <f t="shared" si="161"/>
        <v>25562</v>
      </c>
      <c r="AA534">
        <f t="shared" si="162"/>
        <v>21650</v>
      </c>
      <c r="AB534">
        <f t="shared" si="163"/>
        <v>21717</v>
      </c>
      <c r="AC534">
        <f t="shared" si="164"/>
        <v>20295</v>
      </c>
      <c r="AD534">
        <f t="shared" si="165"/>
        <v>17356</v>
      </c>
      <c r="AE534">
        <f t="shared" si="166"/>
        <v>9292</v>
      </c>
      <c r="AF534">
        <f t="shared" si="167"/>
        <v>0</v>
      </c>
      <c r="AG534">
        <f t="shared" si="168"/>
        <v>0</v>
      </c>
      <c r="AH534">
        <f t="shared" si="169"/>
        <v>16270</v>
      </c>
      <c r="AI534">
        <f t="shared" si="170"/>
        <v>0</v>
      </c>
      <c r="AJ534">
        <f t="shared" si="171"/>
        <v>1</v>
      </c>
      <c r="AK534">
        <f t="shared" si="172"/>
        <v>2</v>
      </c>
      <c r="AL534">
        <f t="shared" si="173"/>
        <v>0</v>
      </c>
      <c r="AM534">
        <f t="shared" si="174"/>
        <v>0</v>
      </c>
      <c r="AN534">
        <f t="shared" si="175"/>
        <v>0</v>
      </c>
      <c r="AO534">
        <f t="shared" si="176"/>
        <v>0</v>
      </c>
      <c r="AP534">
        <f t="shared" si="177"/>
        <v>3</v>
      </c>
      <c r="AQ534">
        <f t="shared" si="178"/>
        <v>0.5</v>
      </c>
      <c r="AR534">
        <f t="shared" si="179"/>
        <v>0</v>
      </c>
    </row>
    <row r="535" spans="1:44" x14ac:dyDescent="0.3">
      <c r="A535" s="2" t="s">
        <v>577</v>
      </c>
      <c r="B535" s="3">
        <v>220000</v>
      </c>
      <c r="C535" s="2">
        <v>2</v>
      </c>
      <c r="D535" s="2">
        <v>2</v>
      </c>
      <c r="E535" s="2">
        <v>2</v>
      </c>
      <c r="F535" s="2">
        <v>36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3">
        <v>124418</v>
      </c>
      <c r="N535" s="3">
        <v>126695</v>
      </c>
      <c r="O535" s="3">
        <v>106534</v>
      </c>
      <c r="P535" s="3">
        <v>109884</v>
      </c>
      <c r="Q535" s="3">
        <v>106114</v>
      </c>
      <c r="R535" s="3">
        <v>108202</v>
      </c>
      <c r="S535" s="3">
        <v>6300</v>
      </c>
      <c r="T535" s="3">
        <v>4000</v>
      </c>
      <c r="U535" s="3">
        <v>5500</v>
      </c>
      <c r="V535" s="3">
        <v>3775</v>
      </c>
      <c r="W535" s="3">
        <v>4100</v>
      </c>
      <c r="X535">
        <v>5000</v>
      </c>
      <c r="Y535">
        <f t="shared" si="180"/>
        <v>6</v>
      </c>
      <c r="Z535">
        <f t="shared" si="161"/>
        <v>118118</v>
      </c>
      <c r="AA535">
        <f t="shared" si="162"/>
        <v>122695</v>
      </c>
      <c r="AB535">
        <f t="shared" si="163"/>
        <v>101034</v>
      </c>
      <c r="AC535">
        <f t="shared" si="164"/>
        <v>106109</v>
      </c>
      <c r="AD535">
        <f t="shared" si="165"/>
        <v>102014</v>
      </c>
      <c r="AE535">
        <f t="shared" si="166"/>
        <v>103202</v>
      </c>
      <c r="AF535">
        <f t="shared" si="167"/>
        <v>0</v>
      </c>
      <c r="AG535">
        <f t="shared" si="168"/>
        <v>0</v>
      </c>
      <c r="AH535">
        <f t="shared" si="169"/>
        <v>16216</v>
      </c>
      <c r="AI535">
        <f t="shared" si="170"/>
        <v>1300</v>
      </c>
      <c r="AJ535">
        <f t="shared" si="171"/>
        <v>0</v>
      </c>
      <c r="AK535">
        <f t="shared" si="172"/>
        <v>0</v>
      </c>
      <c r="AL535">
        <f t="shared" si="173"/>
        <v>0</v>
      </c>
      <c r="AM535">
        <f t="shared" si="174"/>
        <v>0</v>
      </c>
      <c r="AN535">
        <f t="shared" si="175"/>
        <v>0</v>
      </c>
      <c r="AO535">
        <f t="shared" si="176"/>
        <v>0</v>
      </c>
      <c r="AP535">
        <f t="shared" si="177"/>
        <v>0</v>
      </c>
      <c r="AQ535">
        <f t="shared" si="178"/>
        <v>0</v>
      </c>
      <c r="AR535">
        <f t="shared" si="179"/>
        <v>0</v>
      </c>
    </row>
    <row r="536" spans="1:44" x14ac:dyDescent="0.3">
      <c r="A536" s="2" t="s">
        <v>578</v>
      </c>
      <c r="B536" s="3">
        <v>80000</v>
      </c>
      <c r="C536" s="2">
        <v>2</v>
      </c>
      <c r="D536" s="2">
        <v>2</v>
      </c>
      <c r="E536" s="2">
        <v>1</v>
      </c>
      <c r="F536" s="2">
        <v>38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3">
        <v>29249</v>
      </c>
      <c r="N536" s="3">
        <v>28795</v>
      </c>
      <c r="O536" s="3">
        <v>27006</v>
      </c>
      <c r="P536" s="3">
        <v>23705</v>
      </c>
      <c r="Q536" s="3">
        <v>18275</v>
      </c>
      <c r="R536" s="3">
        <v>18104</v>
      </c>
      <c r="S536" s="3">
        <v>1800</v>
      </c>
      <c r="T536" s="3">
        <v>1550</v>
      </c>
      <c r="U536" s="3">
        <v>1244</v>
      </c>
      <c r="V536" s="3">
        <v>751</v>
      </c>
      <c r="W536" s="3">
        <v>612</v>
      </c>
      <c r="X536">
        <v>667</v>
      </c>
      <c r="Y536">
        <f t="shared" si="180"/>
        <v>6</v>
      </c>
      <c r="Z536">
        <f t="shared" si="161"/>
        <v>27449</v>
      </c>
      <c r="AA536">
        <f t="shared" si="162"/>
        <v>27245</v>
      </c>
      <c r="AB536">
        <f t="shared" si="163"/>
        <v>25762</v>
      </c>
      <c r="AC536">
        <f t="shared" si="164"/>
        <v>22954</v>
      </c>
      <c r="AD536">
        <f t="shared" si="165"/>
        <v>17663</v>
      </c>
      <c r="AE536">
        <f t="shared" si="166"/>
        <v>17437</v>
      </c>
      <c r="AF536">
        <f t="shared" si="167"/>
        <v>0</v>
      </c>
      <c r="AG536">
        <f t="shared" si="168"/>
        <v>0</v>
      </c>
      <c r="AH536">
        <f t="shared" si="169"/>
        <v>11145</v>
      </c>
      <c r="AI536">
        <f t="shared" si="170"/>
        <v>1133</v>
      </c>
      <c r="AJ536">
        <f t="shared" si="171"/>
        <v>0</v>
      </c>
      <c r="AK536">
        <f t="shared" si="172"/>
        <v>0</v>
      </c>
      <c r="AL536">
        <f t="shared" si="173"/>
        <v>0</v>
      </c>
      <c r="AM536">
        <f t="shared" si="174"/>
        <v>0</v>
      </c>
      <c r="AN536">
        <f t="shared" si="175"/>
        <v>0</v>
      </c>
      <c r="AO536">
        <f t="shared" si="176"/>
        <v>0</v>
      </c>
      <c r="AP536">
        <f t="shared" si="177"/>
        <v>0</v>
      </c>
      <c r="AQ536">
        <f t="shared" si="178"/>
        <v>0</v>
      </c>
      <c r="AR536">
        <f t="shared" si="179"/>
        <v>0</v>
      </c>
    </row>
    <row r="537" spans="1:44" x14ac:dyDescent="0.3">
      <c r="A537" s="2" t="s">
        <v>579</v>
      </c>
      <c r="B537" s="3">
        <v>50000</v>
      </c>
      <c r="C537" s="2">
        <v>2</v>
      </c>
      <c r="D537" s="2">
        <v>2</v>
      </c>
      <c r="E537" s="2">
        <v>2</v>
      </c>
      <c r="F537" s="2">
        <v>48</v>
      </c>
      <c r="G537" s="2">
        <v>-1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3">
        <v>47295</v>
      </c>
      <c r="N537" s="3">
        <v>30348</v>
      </c>
      <c r="O537" s="3">
        <v>24446</v>
      </c>
      <c r="P537" s="3">
        <v>25535</v>
      </c>
      <c r="Q537" s="3">
        <v>26109</v>
      </c>
      <c r="R537" s="3">
        <v>26689</v>
      </c>
      <c r="S537" s="3">
        <v>4000</v>
      </c>
      <c r="T537" s="3">
        <v>1800</v>
      </c>
      <c r="U537" s="3">
        <v>1500</v>
      </c>
      <c r="V537" s="3">
        <v>1000</v>
      </c>
      <c r="W537" s="3">
        <v>1000</v>
      </c>
      <c r="X537">
        <v>1500</v>
      </c>
      <c r="Y537">
        <f t="shared" si="180"/>
        <v>6</v>
      </c>
      <c r="Z537">
        <f t="shared" si="161"/>
        <v>43295</v>
      </c>
      <c r="AA537">
        <f t="shared" si="162"/>
        <v>28548</v>
      </c>
      <c r="AB537">
        <f t="shared" si="163"/>
        <v>22946</v>
      </c>
      <c r="AC537">
        <f t="shared" si="164"/>
        <v>24535</v>
      </c>
      <c r="AD537">
        <f t="shared" si="165"/>
        <v>25109</v>
      </c>
      <c r="AE537">
        <f t="shared" si="166"/>
        <v>25189</v>
      </c>
      <c r="AF537">
        <f t="shared" si="167"/>
        <v>0</v>
      </c>
      <c r="AG537">
        <f t="shared" si="168"/>
        <v>0</v>
      </c>
      <c r="AH537">
        <f t="shared" si="169"/>
        <v>20606</v>
      </c>
      <c r="AI537">
        <f t="shared" si="170"/>
        <v>2500</v>
      </c>
      <c r="AJ537">
        <f t="shared" si="171"/>
        <v>0</v>
      </c>
      <c r="AK537">
        <f t="shared" si="172"/>
        <v>0</v>
      </c>
      <c r="AL537">
        <f t="shared" si="173"/>
        <v>0</v>
      </c>
      <c r="AM537">
        <f t="shared" si="174"/>
        <v>0</v>
      </c>
      <c r="AN537">
        <f t="shared" si="175"/>
        <v>0</v>
      </c>
      <c r="AO537">
        <f t="shared" si="176"/>
        <v>0</v>
      </c>
      <c r="AP537">
        <f t="shared" si="177"/>
        <v>0</v>
      </c>
      <c r="AQ537">
        <f t="shared" si="178"/>
        <v>0</v>
      </c>
      <c r="AR537">
        <f t="shared" si="179"/>
        <v>1</v>
      </c>
    </row>
    <row r="538" spans="1:44" x14ac:dyDescent="0.3">
      <c r="A538" s="2" t="s">
        <v>580</v>
      </c>
      <c r="B538" s="3">
        <v>220000</v>
      </c>
      <c r="C538" s="2">
        <v>2</v>
      </c>
      <c r="D538" s="2">
        <v>1</v>
      </c>
      <c r="E538" s="2">
        <v>1</v>
      </c>
      <c r="F538" s="2">
        <v>38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3">
        <v>136269</v>
      </c>
      <c r="N538" s="3">
        <v>138972</v>
      </c>
      <c r="O538" s="3">
        <v>141900</v>
      </c>
      <c r="P538" s="3">
        <v>144764</v>
      </c>
      <c r="Q538" s="3">
        <v>147657</v>
      </c>
      <c r="R538" s="3">
        <v>150749</v>
      </c>
      <c r="S538" s="3">
        <v>4967</v>
      </c>
      <c r="T538" s="3">
        <v>5160</v>
      </c>
      <c r="U538" s="3">
        <v>5233</v>
      </c>
      <c r="V538" s="3">
        <v>5278</v>
      </c>
      <c r="W538" s="3">
        <v>5464</v>
      </c>
      <c r="X538">
        <v>6121</v>
      </c>
      <c r="Y538">
        <f t="shared" si="180"/>
        <v>6</v>
      </c>
      <c r="Z538">
        <f t="shared" si="161"/>
        <v>131302</v>
      </c>
      <c r="AA538">
        <f t="shared" si="162"/>
        <v>133812</v>
      </c>
      <c r="AB538">
        <f t="shared" si="163"/>
        <v>136667</v>
      </c>
      <c r="AC538">
        <f t="shared" si="164"/>
        <v>139486</v>
      </c>
      <c r="AD538">
        <f t="shared" si="165"/>
        <v>142193</v>
      </c>
      <c r="AE538">
        <f t="shared" si="166"/>
        <v>144628</v>
      </c>
      <c r="AF538">
        <f t="shared" si="167"/>
        <v>0</v>
      </c>
      <c r="AG538">
        <f t="shared" si="168"/>
        <v>0</v>
      </c>
      <c r="AH538">
        <f t="shared" si="169"/>
        <v>-14480</v>
      </c>
      <c r="AI538">
        <f t="shared" si="170"/>
        <v>-1154</v>
      </c>
      <c r="AJ538">
        <f t="shared" si="171"/>
        <v>0</v>
      </c>
      <c r="AK538">
        <f t="shared" si="172"/>
        <v>0</v>
      </c>
      <c r="AL538">
        <f t="shared" si="173"/>
        <v>0</v>
      </c>
      <c r="AM538">
        <f t="shared" si="174"/>
        <v>0</v>
      </c>
      <c r="AN538">
        <f t="shared" si="175"/>
        <v>0</v>
      </c>
      <c r="AO538">
        <f t="shared" si="176"/>
        <v>0</v>
      </c>
      <c r="AP538">
        <f t="shared" si="177"/>
        <v>0</v>
      </c>
      <c r="AQ538">
        <f t="shared" si="178"/>
        <v>0</v>
      </c>
      <c r="AR538">
        <f t="shared" si="179"/>
        <v>0</v>
      </c>
    </row>
    <row r="539" spans="1:44" x14ac:dyDescent="0.3">
      <c r="A539" s="2" t="s">
        <v>581</v>
      </c>
      <c r="B539" s="3">
        <v>180000</v>
      </c>
      <c r="C539" s="2">
        <v>2</v>
      </c>
      <c r="D539" s="2">
        <v>1</v>
      </c>
      <c r="E539" s="2">
        <v>2</v>
      </c>
      <c r="F539" s="2">
        <v>38</v>
      </c>
      <c r="G539" s="2">
        <v>0</v>
      </c>
      <c r="H539" s="2">
        <v>-1</v>
      </c>
      <c r="I539" s="2">
        <v>0</v>
      </c>
      <c r="J539" s="2">
        <v>0</v>
      </c>
      <c r="K539" s="2">
        <v>0</v>
      </c>
      <c r="L539" s="2">
        <v>0</v>
      </c>
      <c r="M539" s="3">
        <v>16056</v>
      </c>
      <c r="N539" s="3">
        <v>179490</v>
      </c>
      <c r="O539" s="3">
        <v>180360</v>
      </c>
      <c r="P539" s="3">
        <v>177460</v>
      </c>
      <c r="Q539" s="3">
        <v>140738</v>
      </c>
      <c r="R539" s="3">
        <v>141830</v>
      </c>
      <c r="S539" s="3">
        <v>180040</v>
      </c>
      <c r="T539" s="3">
        <v>8200</v>
      </c>
      <c r="U539" s="3">
        <v>9607</v>
      </c>
      <c r="V539" s="3">
        <v>5103</v>
      </c>
      <c r="W539" s="3">
        <v>5237</v>
      </c>
      <c r="X539">
        <v>5000</v>
      </c>
      <c r="Y539">
        <f t="shared" si="180"/>
        <v>6</v>
      </c>
      <c r="Z539">
        <f t="shared" si="161"/>
        <v>-163984</v>
      </c>
      <c r="AA539">
        <f t="shared" si="162"/>
        <v>171290</v>
      </c>
      <c r="AB539">
        <f t="shared" si="163"/>
        <v>170753</v>
      </c>
      <c r="AC539">
        <f t="shared" si="164"/>
        <v>172357</v>
      </c>
      <c r="AD539">
        <f t="shared" si="165"/>
        <v>135501</v>
      </c>
      <c r="AE539">
        <f t="shared" si="166"/>
        <v>136830</v>
      </c>
      <c r="AF539">
        <f t="shared" si="167"/>
        <v>1</v>
      </c>
      <c r="AG539">
        <f t="shared" si="168"/>
        <v>0.16666666666666666</v>
      </c>
      <c r="AH539">
        <f t="shared" si="169"/>
        <v>-125774</v>
      </c>
      <c r="AI539">
        <f t="shared" si="170"/>
        <v>175040</v>
      </c>
      <c r="AJ539">
        <f t="shared" si="171"/>
        <v>0</v>
      </c>
      <c r="AK539">
        <f t="shared" si="172"/>
        <v>0</v>
      </c>
      <c r="AL539">
        <f t="shared" si="173"/>
        <v>0</v>
      </c>
      <c r="AM539">
        <f t="shared" si="174"/>
        <v>0</v>
      </c>
      <c r="AN539">
        <f t="shared" si="175"/>
        <v>0</v>
      </c>
      <c r="AO539">
        <f t="shared" si="176"/>
        <v>0</v>
      </c>
      <c r="AP539">
        <f t="shared" si="177"/>
        <v>0</v>
      </c>
      <c r="AQ539">
        <f t="shared" si="178"/>
        <v>0</v>
      </c>
      <c r="AR539">
        <f t="shared" si="179"/>
        <v>1</v>
      </c>
    </row>
    <row r="540" spans="1:44" x14ac:dyDescent="0.3">
      <c r="A540" s="2" t="s">
        <v>582</v>
      </c>
      <c r="B540" s="3">
        <v>230000</v>
      </c>
      <c r="C540" s="2">
        <v>2</v>
      </c>
      <c r="D540" s="2">
        <v>2</v>
      </c>
      <c r="E540" s="2">
        <v>1</v>
      </c>
      <c r="F540" s="2">
        <v>34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3">
        <v>167299</v>
      </c>
      <c r="N540" s="3">
        <v>165568</v>
      </c>
      <c r="O540" s="3">
        <v>140467</v>
      </c>
      <c r="P540" s="3">
        <v>133479</v>
      </c>
      <c r="Q540" s="3">
        <v>122948</v>
      </c>
      <c r="R540" s="3">
        <v>125519</v>
      </c>
      <c r="S540" s="3">
        <v>8448</v>
      </c>
      <c r="T540" s="3">
        <v>5785</v>
      </c>
      <c r="U540" s="3">
        <v>5400</v>
      </c>
      <c r="V540" s="3">
        <v>4397</v>
      </c>
      <c r="W540" s="3">
        <v>4548</v>
      </c>
      <c r="X540">
        <v>4670</v>
      </c>
      <c r="Y540">
        <f t="shared" si="180"/>
        <v>6</v>
      </c>
      <c r="Z540">
        <f t="shared" si="161"/>
        <v>158851</v>
      </c>
      <c r="AA540">
        <f t="shared" si="162"/>
        <v>159783</v>
      </c>
      <c r="AB540">
        <f t="shared" si="163"/>
        <v>135067</v>
      </c>
      <c r="AC540">
        <f t="shared" si="164"/>
        <v>129082</v>
      </c>
      <c r="AD540">
        <f t="shared" si="165"/>
        <v>118400</v>
      </c>
      <c r="AE540">
        <f t="shared" si="166"/>
        <v>120849</v>
      </c>
      <c r="AF540">
        <f t="shared" si="167"/>
        <v>0</v>
      </c>
      <c r="AG540">
        <f t="shared" si="168"/>
        <v>0</v>
      </c>
      <c r="AH540">
        <f t="shared" si="169"/>
        <v>41780</v>
      </c>
      <c r="AI540">
        <f t="shared" si="170"/>
        <v>3778</v>
      </c>
      <c r="AJ540">
        <f t="shared" si="171"/>
        <v>0</v>
      </c>
      <c r="AK540">
        <f t="shared" si="172"/>
        <v>0</v>
      </c>
      <c r="AL540">
        <f t="shared" si="173"/>
        <v>0</v>
      </c>
      <c r="AM540">
        <f t="shared" si="174"/>
        <v>0</v>
      </c>
      <c r="AN540">
        <f t="shared" si="175"/>
        <v>0</v>
      </c>
      <c r="AO540">
        <f t="shared" si="176"/>
        <v>0</v>
      </c>
      <c r="AP540">
        <f t="shared" si="177"/>
        <v>0</v>
      </c>
      <c r="AQ540">
        <f t="shared" si="178"/>
        <v>0</v>
      </c>
      <c r="AR540">
        <f t="shared" si="179"/>
        <v>0</v>
      </c>
    </row>
    <row r="541" spans="1:44" x14ac:dyDescent="0.3">
      <c r="A541" s="2" t="s">
        <v>583</v>
      </c>
      <c r="B541" s="3">
        <v>400000</v>
      </c>
      <c r="C541" s="2">
        <v>2</v>
      </c>
      <c r="D541" s="2">
        <v>2</v>
      </c>
      <c r="E541" s="2">
        <v>1</v>
      </c>
      <c r="F541" s="2">
        <v>32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3">
        <v>183339</v>
      </c>
      <c r="N541" s="3">
        <v>179701</v>
      </c>
      <c r="O541" s="3">
        <v>179979</v>
      </c>
      <c r="P541" s="3">
        <v>89317</v>
      </c>
      <c r="Q541" s="3">
        <v>59413</v>
      </c>
      <c r="R541" s="3">
        <v>65890</v>
      </c>
      <c r="S541" s="3">
        <v>10016</v>
      </c>
      <c r="T541" s="3">
        <v>7473</v>
      </c>
      <c r="U541" s="3">
        <v>6151</v>
      </c>
      <c r="V541" s="3">
        <v>2000</v>
      </c>
      <c r="W541" s="3">
        <v>7015</v>
      </c>
      <c r="X541">
        <v>45</v>
      </c>
      <c r="Y541">
        <f t="shared" si="180"/>
        <v>6</v>
      </c>
      <c r="Z541">
        <f t="shared" si="161"/>
        <v>173323</v>
      </c>
      <c r="AA541">
        <f t="shared" si="162"/>
        <v>172228</v>
      </c>
      <c r="AB541">
        <f t="shared" si="163"/>
        <v>173828</v>
      </c>
      <c r="AC541">
        <f t="shared" si="164"/>
        <v>87317</v>
      </c>
      <c r="AD541">
        <f t="shared" si="165"/>
        <v>52398</v>
      </c>
      <c r="AE541">
        <f t="shared" si="166"/>
        <v>65845</v>
      </c>
      <c r="AF541">
        <f t="shared" si="167"/>
        <v>0</v>
      </c>
      <c r="AG541">
        <f t="shared" si="168"/>
        <v>0</v>
      </c>
      <c r="AH541">
        <f t="shared" si="169"/>
        <v>117449</v>
      </c>
      <c r="AI541">
        <f t="shared" si="170"/>
        <v>9971</v>
      </c>
      <c r="AJ541">
        <f t="shared" si="171"/>
        <v>0</v>
      </c>
      <c r="AK541">
        <f t="shared" si="172"/>
        <v>0</v>
      </c>
      <c r="AL541">
        <f t="shared" si="173"/>
        <v>0</v>
      </c>
      <c r="AM541">
        <f t="shared" si="174"/>
        <v>0</v>
      </c>
      <c r="AN541">
        <f t="shared" si="175"/>
        <v>0</v>
      </c>
      <c r="AO541">
        <f t="shared" si="176"/>
        <v>0</v>
      </c>
      <c r="AP541">
        <f t="shared" si="177"/>
        <v>0</v>
      </c>
      <c r="AQ541">
        <f t="shared" si="178"/>
        <v>0</v>
      </c>
      <c r="AR541">
        <f t="shared" si="179"/>
        <v>0</v>
      </c>
    </row>
    <row r="542" spans="1:44" x14ac:dyDescent="0.3">
      <c r="A542" s="2" t="s">
        <v>584</v>
      </c>
      <c r="B542" s="3">
        <v>30000</v>
      </c>
      <c r="C542" s="2">
        <v>2</v>
      </c>
      <c r="D542" s="2">
        <v>2</v>
      </c>
      <c r="E542" s="2">
        <v>1</v>
      </c>
      <c r="F542" s="2">
        <v>33</v>
      </c>
      <c r="G542" s="2">
        <v>4</v>
      </c>
      <c r="H542" s="2">
        <v>3</v>
      </c>
      <c r="I542" s="2">
        <v>2</v>
      </c>
      <c r="J542" s="2">
        <v>0</v>
      </c>
      <c r="K542" s="2">
        <v>0</v>
      </c>
      <c r="L542" s="2">
        <v>2</v>
      </c>
      <c r="M542" s="3">
        <v>31087</v>
      </c>
      <c r="N542" s="3">
        <v>29545</v>
      </c>
      <c r="O542" s="3">
        <v>26270</v>
      </c>
      <c r="P542" s="3">
        <v>24966</v>
      </c>
      <c r="Q542" s="3">
        <v>23834</v>
      </c>
      <c r="R542" s="3">
        <v>20859</v>
      </c>
      <c r="S542" s="3">
        <v>0</v>
      </c>
      <c r="T542" s="3">
        <v>0</v>
      </c>
      <c r="U542" s="3">
        <v>2000</v>
      </c>
      <c r="V542" s="3">
        <v>2000</v>
      </c>
      <c r="W542" s="3">
        <v>0</v>
      </c>
      <c r="X542">
        <v>1200</v>
      </c>
      <c r="Y542">
        <f t="shared" si="180"/>
        <v>6</v>
      </c>
      <c r="Z542">
        <f t="shared" si="161"/>
        <v>31087</v>
      </c>
      <c r="AA542">
        <f t="shared" si="162"/>
        <v>29545</v>
      </c>
      <c r="AB542">
        <f t="shared" si="163"/>
        <v>24270</v>
      </c>
      <c r="AC542">
        <f t="shared" si="164"/>
        <v>22966</v>
      </c>
      <c r="AD542">
        <f t="shared" si="165"/>
        <v>23834</v>
      </c>
      <c r="AE542">
        <f t="shared" si="166"/>
        <v>19659</v>
      </c>
      <c r="AF542">
        <f t="shared" si="167"/>
        <v>0</v>
      </c>
      <c r="AG542">
        <f t="shared" si="168"/>
        <v>0</v>
      </c>
      <c r="AH542">
        <f t="shared" si="169"/>
        <v>10228</v>
      </c>
      <c r="AI542">
        <f t="shared" si="170"/>
        <v>-1200</v>
      </c>
      <c r="AJ542">
        <f t="shared" si="171"/>
        <v>4</v>
      </c>
      <c r="AK542">
        <f t="shared" si="172"/>
        <v>3</v>
      </c>
      <c r="AL542">
        <f t="shared" si="173"/>
        <v>2</v>
      </c>
      <c r="AM542">
        <f t="shared" si="174"/>
        <v>0</v>
      </c>
      <c r="AN542">
        <f t="shared" si="175"/>
        <v>0</v>
      </c>
      <c r="AO542">
        <f t="shared" si="176"/>
        <v>2</v>
      </c>
      <c r="AP542">
        <f t="shared" si="177"/>
        <v>11</v>
      </c>
      <c r="AQ542">
        <f t="shared" si="178"/>
        <v>1.8333333333333333</v>
      </c>
      <c r="AR542">
        <f t="shared" si="179"/>
        <v>0</v>
      </c>
    </row>
    <row r="543" spans="1:44" x14ac:dyDescent="0.3">
      <c r="A543" s="2" t="s">
        <v>585</v>
      </c>
      <c r="B543" s="3">
        <v>30000</v>
      </c>
      <c r="C543" s="2">
        <v>2</v>
      </c>
      <c r="D543" s="2">
        <v>2</v>
      </c>
      <c r="E543" s="2">
        <v>2</v>
      </c>
      <c r="F543" s="2">
        <v>33</v>
      </c>
      <c r="G543" s="2">
        <v>2</v>
      </c>
      <c r="H543" s="2">
        <v>0</v>
      </c>
      <c r="I543" s="2">
        <v>0</v>
      </c>
      <c r="J543" s="2">
        <v>0</v>
      </c>
      <c r="K543" s="2">
        <v>0</v>
      </c>
      <c r="L543" s="2">
        <v>-1</v>
      </c>
      <c r="M543" s="3">
        <v>17011</v>
      </c>
      <c r="N543" s="3">
        <v>15720</v>
      </c>
      <c r="O543" s="3">
        <v>18443</v>
      </c>
      <c r="P543" s="3">
        <v>7138</v>
      </c>
      <c r="Q543" s="3">
        <v>7638</v>
      </c>
      <c r="R543" s="3">
        <v>5884</v>
      </c>
      <c r="S543" s="3">
        <v>2000</v>
      </c>
      <c r="T543" s="3">
        <v>3000</v>
      </c>
      <c r="U543" s="3">
        <v>1000</v>
      </c>
      <c r="V543" s="3">
        <v>500</v>
      </c>
      <c r="W543" s="3">
        <v>5884</v>
      </c>
      <c r="X543">
        <v>0</v>
      </c>
      <c r="Y543">
        <f t="shared" si="180"/>
        <v>6</v>
      </c>
      <c r="Z543">
        <f t="shared" si="161"/>
        <v>15011</v>
      </c>
      <c r="AA543">
        <f t="shared" si="162"/>
        <v>12720</v>
      </c>
      <c r="AB543">
        <f t="shared" si="163"/>
        <v>17443</v>
      </c>
      <c r="AC543">
        <f t="shared" si="164"/>
        <v>6638</v>
      </c>
      <c r="AD543">
        <f t="shared" si="165"/>
        <v>1754</v>
      </c>
      <c r="AE543">
        <f t="shared" si="166"/>
        <v>5884</v>
      </c>
      <c r="AF543">
        <f t="shared" si="167"/>
        <v>0</v>
      </c>
      <c r="AG543">
        <f t="shared" si="168"/>
        <v>0</v>
      </c>
      <c r="AH543">
        <f t="shared" si="169"/>
        <v>11127</v>
      </c>
      <c r="AI543">
        <f t="shared" si="170"/>
        <v>2000</v>
      </c>
      <c r="AJ543">
        <f t="shared" si="171"/>
        <v>2</v>
      </c>
      <c r="AK543">
        <f t="shared" si="172"/>
        <v>0</v>
      </c>
      <c r="AL543">
        <f t="shared" si="173"/>
        <v>0</v>
      </c>
      <c r="AM543">
        <f t="shared" si="174"/>
        <v>0</v>
      </c>
      <c r="AN543">
        <f t="shared" si="175"/>
        <v>0</v>
      </c>
      <c r="AO543">
        <f t="shared" si="176"/>
        <v>0</v>
      </c>
      <c r="AP543">
        <f t="shared" si="177"/>
        <v>2</v>
      </c>
      <c r="AQ543">
        <f t="shared" si="178"/>
        <v>0.33333333333333331</v>
      </c>
      <c r="AR543">
        <f t="shared" si="179"/>
        <v>0</v>
      </c>
    </row>
    <row r="544" spans="1:44" x14ac:dyDescent="0.3">
      <c r="A544" s="2" t="s">
        <v>586</v>
      </c>
      <c r="B544" s="3">
        <v>500000</v>
      </c>
      <c r="C544" s="2">
        <v>2</v>
      </c>
      <c r="D544" s="2">
        <v>1</v>
      </c>
      <c r="E544" s="2">
        <v>2</v>
      </c>
      <c r="F544" s="2">
        <v>39</v>
      </c>
      <c r="G544" s="2">
        <v>-1</v>
      </c>
      <c r="H544" s="2">
        <v>-1</v>
      </c>
      <c r="I544" s="2">
        <v>-2</v>
      </c>
      <c r="J544" s="2">
        <v>-1</v>
      </c>
      <c r="K544" s="2">
        <v>0</v>
      </c>
      <c r="L544" s="2">
        <v>0</v>
      </c>
      <c r="M544" s="3">
        <v>51</v>
      </c>
      <c r="N544" s="3">
        <v>-8</v>
      </c>
      <c r="O544" s="3">
        <v>-8</v>
      </c>
      <c r="P544" s="3">
        <v>10362</v>
      </c>
      <c r="Q544" s="3">
        <v>21905</v>
      </c>
      <c r="R544" s="3">
        <v>23717</v>
      </c>
      <c r="S544" s="3">
        <v>0</v>
      </c>
      <c r="T544" s="3">
        <v>0</v>
      </c>
      <c r="U544" s="3">
        <v>10370</v>
      </c>
      <c r="V544" s="3">
        <v>15000</v>
      </c>
      <c r="W544" s="3">
        <v>10000</v>
      </c>
      <c r="X544">
        <v>4311</v>
      </c>
      <c r="Y544">
        <f t="shared" si="180"/>
        <v>6</v>
      </c>
      <c r="Z544">
        <f t="shared" si="161"/>
        <v>51</v>
      </c>
      <c r="AA544">
        <f t="shared" si="162"/>
        <v>-8</v>
      </c>
      <c r="AB544">
        <f t="shared" si="163"/>
        <v>-10378</v>
      </c>
      <c r="AC544">
        <f t="shared" si="164"/>
        <v>-4638</v>
      </c>
      <c r="AD544">
        <f t="shared" si="165"/>
        <v>11905</v>
      </c>
      <c r="AE544">
        <f t="shared" si="166"/>
        <v>19406</v>
      </c>
      <c r="AF544">
        <f t="shared" si="167"/>
        <v>3</v>
      </c>
      <c r="AG544">
        <f t="shared" si="168"/>
        <v>0.5</v>
      </c>
      <c r="AH544">
        <f t="shared" si="169"/>
        <v>-23666</v>
      </c>
      <c r="AI544">
        <f t="shared" si="170"/>
        <v>-4311</v>
      </c>
      <c r="AJ544">
        <f t="shared" si="171"/>
        <v>0</v>
      </c>
      <c r="AK544">
        <f t="shared" si="172"/>
        <v>0</v>
      </c>
      <c r="AL544">
        <f t="shared" si="173"/>
        <v>0</v>
      </c>
      <c r="AM544">
        <f t="shared" si="174"/>
        <v>0</v>
      </c>
      <c r="AN544">
        <f t="shared" si="175"/>
        <v>0</v>
      </c>
      <c r="AO544">
        <f t="shared" si="176"/>
        <v>0</v>
      </c>
      <c r="AP544">
        <f t="shared" si="177"/>
        <v>0</v>
      </c>
      <c r="AQ544">
        <f t="shared" si="178"/>
        <v>0</v>
      </c>
      <c r="AR544">
        <f t="shared" si="179"/>
        <v>1</v>
      </c>
    </row>
    <row r="545" spans="1:44" x14ac:dyDescent="0.3">
      <c r="A545" s="2" t="s">
        <v>587</v>
      </c>
      <c r="B545" s="3">
        <v>30000</v>
      </c>
      <c r="C545" s="2">
        <v>2</v>
      </c>
      <c r="D545" s="2">
        <v>2</v>
      </c>
      <c r="E545" s="2">
        <v>2</v>
      </c>
      <c r="F545" s="2">
        <v>34</v>
      </c>
      <c r="G545" s="2">
        <v>1</v>
      </c>
      <c r="H545" s="2">
        <v>2</v>
      </c>
      <c r="I545" s="2">
        <v>2</v>
      </c>
      <c r="J545" s="2">
        <v>0</v>
      </c>
      <c r="K545" s="2">
        <v>0</v>
      </c>
      <c r="L545" s="2">
        <v>0</v>
      </c>
      <c r="M545" s="3">
        <v>16935</v>
      </c>
      <c r="N545" s="3">
        <v>17855</v>
      </c>
      <c r="O545" s="3">
        <v>17280</v>
      </c>
      <c r="P545" s="3">
        <v>18594</v>
      </c>
      <c r="Q545" s="3">
        <v>18806</v>
      </c>
      <c r="R545" s="3">
        <v>19045</v>
      </c>
      <c r="S545" s="3">
        <v>1500</v>
      </c>
      <c r="T545" s="3">
        <v>0</v>
      </c>
      <c r="U545" s="3">
        <v>1606</v>
      </c>
      <c r="V545" s="3">
        <v>818</v>
      </c>
      <c r="W545" s="3">
        <v>690</v>
      </c>
      <c r="X545">
        <v>695</v>
      </c>
      <c r="Y545">
        <f t="shared" si="180"/>
        <v>6</v>
      </c>
      <c r="Z545">
        <f t="shared" si="161"/>
        <v>15435</v>
      </c>
      <c r="AA545">
        <f t="shared" si="162"/>
        <v>17855</v>
      </c>
      <c r="AB545">
        <f t="shared" si="163"/>
        <v>15674</v>
      </c>
      <c r="AC545">
        <f t="shared" si="164"/>
        <v>17776</v>
      </c>
      <c r="AD545">
        <f t="shared" si="165"/>
        <v>18116</v>
      </c>
      <c r="AE545">
        <f t="shared" si="166"/>
        <v>18350</v>
      </c>
      <c r="AF545">
        <f t="shared" si="167"/>
        <v>0</v>
      </c>
      <c r="AG545">
        <f t="shared" si="168"/>
        <v>0</v>
      </c>
      <c r="AH545">
        <f t="shared" si="169"/>
        <v>-2110</v>
      </c>
      <c r="AI545">
        <f t="shared" si="170"/>
        <v>805</v>
      </c>
      <c r="AJ545">
        <f t="shared" si="171"/>
        <v>1</v>
      </c>
      <c r="AK545">
        <f t="shared" si="172"/>
        <v>2</v>
      </c>
      <c r="AL545">
        <f t="shared" si="173"/>
        <v>2</v>
      </c>
      <c r="AM545">
        <f t="shared" si="174"/>
        <v>0</v>
      </c>
      <c r="AN545">
        <f t="shared" si="175"/>
        <v>0</v>
      </c>
      <c r="AO545">
        <f t="shared" si="176"/>
        <v>0</v>
      </c>
      <c r="AP545">
        <f t="shared" si="177"/>
        <v>5</v>
      </c>
      <c r="AQ545">
        <f t="shared" si="178"/>
        <v>0.83333333333333337</v>
      </c>
      <c r="AR545">
        <f t="shared" si="179"/>
        <v>0</v>
      </c>
    </row>
    <row r="546" spans="1:44" x14ac:dyDescent="0.3">
      <c r="A546" s="2" t="s">
        <v>588</v>
      </c>
      <c r="B546" s="3">
        <v>230000</v>
      </c>
      <c r="C546" s="2">
        <v>2</v>
      </c>
      <c r="D546" s="2">
        <v>3</v>
      </c>
      <c r="E546" s="2">
        <v>1</v>
      </c>
      <c r="F546" s="2">
        <v>32</v>
      </c>
      <c r="G546" s="2">
        <v>1</v>
      </c>
      <c r="H546" s="2">
        <v>2</v>
      </c>
      <c r="I546" s="2">
        <v>0</v>
      </c>
      <c r="J546" s="2">
        <v>-1</v>
      </c>
      <c r="K546" s="2">
        <v>0</v>
      </c>
      <c r="L546" s="2">
        <v>-1</v>
      </c>
      <c r="M546" s="3">
        <v>167419</v>
      </c>
      <c r="N546" s="3">
        <v>16968</v>
      </c>
      <c r="O546" s="3">
        <v>7226</v>
      </c>
      <c r="P546" s="3">
        <v>1469</v>
      </c>
      <c r="Q546" s="3">
        <v>690</v>
      </c>
      <c r="R546" s="3">
        <v>388</v>
      </c>
      <c r="S546" s="3">
        <v>76</v>
      </c>
      <c r="T546" s="3">
        <v>3742</v>
      </c>
      <c r="U546" s="3">
        <v>1546</v>
      </c>
      <c r="V546" s="3">
        <v>0</v>
      </c>
      <c r="W546" s="3">
        <v>388</v>
      </c>
      <c r="X546">
        <v>910</v>
      </c>
      <c r="Y546">
        <f t="shared" si="180"/>
        <v>6</v>
      </c>
      <c r="Z546">
        <f t="shared" si="161"/>
        <v>167343</v>
      </c>
      <c r="AA546">
        <f t="shared" si="162"/>
        <v>13226</v>
      </c>
      <c r="AB546">
        <f t="shared" si="163"/>
        <v>5680</v>
      </c>
      <c r="AC546">
        <f t="shared" si="164"/>
        <v>1469</v>
      </c>
      <c r="AD546">
        <f t="shared" si="165"/>
        <v>302</v>
      </c>
      <c r="AE546">
        <f t="shared" si="166"/>
        <v>-522</v>
      </c>
      <c r="AF546">
        <f t="shared" si="167"/>
        <v>1</v>
      </c>
      <c r="AG546">
        <f t="shared" si="168"/>
        <v>0.16666666666666666</v>
      </c>
      <c r="AH546">
        <f t="shared" si="169"/>
        <v>167031</v>
      </c>
      <c r="AI546">
        <f t="shared" si="170"/>
        <v>-834</v>
      </c>
      <c r="AJ546">
        <f t="shared" si="171"/>
        <v>1</v>
      </c>
      <c r="AK546">
        <f t="shared" si="172"/>
        <v>2</v>
      </c>
      <c r="AL546">
        <f t="shared" si="173"/>
        <v>0</v>
      </c>
      <c r="AM546">
        <f t="shared" si="174"/>
        <v>0</v>
      </c>
      <c r="AN546">
        <f t="shared" si="175"/>
        <v>0</v>
      </c>
      <c r="AO546">
        <f t="shared" si="176"/>
        <v>0</v>
      </c>
      <c r="AP546">
        <f t="shared" si="177"/>
        <v>3</v>
      </c>
      <c r="AQ546">
        <f t="shared" si="178"/>
        <v>0.5</v>
      </c>
      <c r="AR546">
        <f t="shared" si="179"/>
        <v>0</v>
      </c>
    </row>
    <row r="547" spans="1:44" x14ac:dyDescent="0.3">
      <c r="A547" s="2" t="s">
        <v>589</v>
      </c>
      <c r="B547" s="3">
        <v>130000</v>
      </c>
      <c r="C547" s="2">
        <v>2</v>
      </c>
      <c r="D547" s="2">
        <v>2</v>
      </c>
      <c r="E547" s="2">
        <v>1</v>
      </c>
      <c r="F547" s="2">
        <v>35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3">
        <v>125989</v>
      </c>
      <c r="N547" s="3">
        <v>127884</v>
      </c>
      <c r="O547" s="3">
        <v>128231</v>
      </c>
      <c r="P547" s="3">
        <v>127677</v>
      </c>
      <c r="Q547" s="3">
        <v>125675</v>
      </c>
      <c r="R547" s="3">
        <v>127318</v>
      </c>
      <c r="S547" s="3">
        <v>6500</v>
      </c>
      <c r="T547" s="3">
        <v>6500</v>
      </c>
      <c r="U547" s="3">
        <v>6201</v>
      </c>
      <c r="V547" s="3">
        <v>5000</v>
      </c>
      <c r="W547" s="3">
        <v>5500</v>
      </c>
      <c r="X547">
        <v>5100</v>
      </c>
      <c r="Y547">
        <f t="shared" si="180"/>
        <v>6</v>
      </c>
      <c r="Z547">
        <f t="shared" si="161"/>
        <v>119489</v>
      </c>
      <c r="AA547">
        <f t="shared" si="162"/>
        <v>121384</v>
      </c>
      <c r="AB547">
        <f t="shared" si="163"/>
        <v>122030</v>
      </c>
      <c r="AC547">
        <f t="shared" si="164"/>
        <v>122677</v>
      </c>
      <c r="AD547">
        <f t="shared" si="165"/>
        <v>120175</v>
      </c>
      <c r="AE547">
        <f t="shared" si="166"/>
        <v>122218</v>
      </c>
      <c r="AF547">
        <f t="shared" si="167"/>
        <v>0</v>
      </c>
      <c r="AG547">
        <f t="shared" si="168"/>
        <v>0</v>
      </c>
      <c r="AH547">
        <f t="shared" si="169"/>
        <v>-1329</v>
      </c>
      <c r="AI547">
        <f t="shared" si="170"/>
        <v>1400</v>
      </c>
      <c r="AJ547">
        <f t="shared" si="171"/>
        <v>0</v>
      </c>
      <c r="AK547">
        <f t="shared" si="172"/>
        <v>0</v>
      </c>
      <c r="AL547">
        <f t="shared" si="173"/>
        <v>0</v>
      </c>
      <c r="AM547">
        <f t="shared" si="174"/>
        <v>0</v>
      </c>
      <c r="AN547">
        <f t="shared" si="175"/>
        <v>0</v>
      </c>
      <c r="AO547">
        <f t="shared" si="176"/>
        <v>0</v>
      </c>
      <c r="AP547">
        <f t="shared" si="177"/>
        <v>0</v>
      </c>
      <c r="AQ547">
        <f t="shared" si="178"/>
        <v>0</v>
      </c>
      <c r="AR547">
        <f t="shared" si="179"/>
        <v>0</v>
      </c>
    </row>
    <row r="548" spans="1:44" x14ac:dyDescent="0.3">
      <c r="A548" s="2" t="s">
        <v>590</v>
      </c>
      <c r="B548" s="3">
        <v>30000</v>
      </c>
      <c r="C548" s="2">
        <v>2</v>
      </c>
      <c r="D548" s="2">
        <v>3</v>
      </c>
      <c r="E548" s="2">
        <v>1</v>
      </c>
      <c r="F548" s="2">
        <v>54</v>
      </c>
      <c r="G548" s="2">
        <v>0</v>
      </c>
      <c r="H548" s="2">
        <v>0</v>
      </c>
      <c r="I548" s="2">
        <v>0</v>
      </c>
      <c r="J548" s="2">
        <v>0</v>
      </c>
      <c r="K548" s="2">
        <v>2</v>
      </c>
      <c r="L548" s="2">
        <v>0</v>
      </c>
      <c r="M548" s="3">
        <v>24285</v>
      </c>
      <c r="N548" s="3">
        <v>25379</v>
      </c>
      <c r="O548" s="3">
        <v>26964</v>
      </c>
      <c r="P548" s="3">
        <v>29307</v>
      </c>
      <c r="Q548" s="3">
        <v>28537</v>
      </c>
      <c r="R548" s="3">
        <v>30378</v>
      </c>
      <c r="S548" s="3">
        <v>1500</v>
      </c>
      <c r="T548" s="3">
        <v>2000</v>
      </c>
      <c r="U548" s="3">
        <v>2800</v>
      </c>
      <c r="V548" s="3">
        <v>0</v>
      </c>
      <c r="W548" s="3">
        <v>2300</v>
      </c>
      <c r="X548">
        <v>2500</v>
      </c>
      <c r="Y548">
        <f t="shared" si="180"/>
        <v>6</v>
      </c>
      <c r="Z548">
        <f t="shared" si="161"/>
        <v>22785</v>
      </c>
      <c r="AA548">
        <f t="shared" si="162"/>
        <v>23379</v>
      </c>
      <c r="AB548">
        <f t="shared" si="163"/>
        <v>24164</v>
      </c>
      <c r="AC548">
        <f t="shared" si="164"/>
        <v>29307</v>
      </c>
      <c r="AD548">
        <f t="shared" si="165"/>
        <v>26237</v>
      </c>
      <c r="AE548">
        <f t="shared" si="166"/>
        <v>27878</v>
      </c>
      <c r="AF548">
        <f t="shared" si="167"/>
        <v>0</v>
      </c>
      <c r="AG548">
        <f t="shared" si="168"/>
        <v>0</v>
      </c>
      <c r="AH548">
        <f t="shared" si="169"/>
        <v>-6093</v>
      </c>
      <c r="AI548">
        <f t="shared" si="170"/>
        <v>-1000</v>
      </c>
      <c r="AJ548">
        <f t="shared" si="171"/>
        <v>0</v>
      </c>
      <c r="AK548">
        <f t="shared" si="172"/>
        <v>0</v>
      </c>
      <c r="AL548">
        <f t="shared" si="173"/>
        <v>0</v>
      </c>
      <c r="AM548">
        <f t="shared" si="174"/>
        <v>0</v>
      </c>
      <c r="AN548">
        <f t="shared" si="175"/>
        <v>2</v>
      </c>
      <c r="AO548">
        <f t="shared" si="176"/>
        <v>0</v>
      </c>
      <c r="AP548">
        <f t="shared" si="177"/>
        <v>2</v>
      </c>
      <c r="AQ548">
        <f t="shared" si="178"/>
        <v>0.33333333333333331</v>
      </c>
      <c r="AR548">
        <f t="shared" si="179"/>
        <v>0</v>
      </c>
    </row>
    <row r="549" spans="1:44" x14ac:dyDescent="0.3">
      <c r="A549" s="2" t="s">
        <v>591</v>
      </c>
      <c r="B549" s="3">
        <v>130000</v>
      </c>
      <c r="C549" s="2">
        <v>2</v>
      </c>
      <c r="D549" s="2">
        <v>1</v>
      </c>
      <c r="E549" s="2">
        <v>2</v>
      </c>
      <c r="F549" s="2">
        <v>51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3">
        <v>73903</v>
      </c>
      <c r="N549" s="3">
        <v>74661</v>
      </c>
      <c r="O549" s="3">
        <v>75593</v>
      </c>
      <c r="P549" s="3">
        <v>78110</v>
      </c>
      <c r="Q549" s="3">
        <v>81793</v>
      </c>
      <c r="R549" s="3">
        <v>86452</v>
      </c>
      <c r="S549" s="3">
        <v>6000</v>
      </c>
      <c r="T549" s="3">
        <v>5002</v>
      </c>
      <c r="U549" s="3">
        <v>6000</v>
      </c>
      <c r="V549" s="3">
        <v>5000</v>
      </c>
      <c r="W549" s="3">
        <v>6000</v>
      </c>
      <c r="X549">
        <v>4000</v>
      </c>
      <c r="Y549">
        <f t="shared" si="180"/>
        <v>6</v>
      </c>
      <c r="Z549">
        <f t="shared" si="161"/>
        <v>67903</v>
      </c>
      <c r="AA549">
        <f t="shared" si="162"/>
        <v>69659</v>
      </c>
      <c r="AB549">
        <f t="shared" si="163"/>
        <v>69593</v>
      </c>
      <c r="AC549">
        <f t="shared" si="164"/>
        <v>73110</v>
      </c>
      <c r="AD549">
        <f t="shared" si="165"/>
        <v>75793</v>
      </c>
      <c r="AE549">
        <f t="shared" si="166"/>
        <v>82452</v>
      </c>
      <c r="AF549">
        <f t="shared" si="167"/>
        <v>0</v>
      </c>
      <c r="AG549">
        <f t="shared" si="168"/>
        <v>0</v>
      </c>
      <c r="AH549">
        <f t="shared" si="169"/>
        <v>-12549</v>
      </c>
      <c r="AI549">
        <f t="shared" si="170"/>
        <v>2000</v>
      </c>
      <c r="AJ549">
        <f t="shared" si="171"/>
        <v>0</v>
      </c>
      <c r="AK549">
        <f t="shared" si="172"/>
        <v>0</v>
      </c>
      <c r="AL549">
        <f t="shared" si="173"/>
        <v>0</v>
      </c>
      <c r="AM549">
        <f t="shared" si="174"/>
        <v>0</v>
      </c>
      <c r="AN549">
        <f t="shared" si="175"/>
        <v>0</v>
      </c>
      <c r="AO549">
        <f t="shared" si="176"/>
        <v>0</v>
      </c>
      <c r="AP549">
        <f t="shared" si="177"/>
        <v>0</v>
      </c>
      <c r="AQ549">
        <f t="shared" si="178"/>
        <v>0</v>
      </c>
      <c r="AR549">
        <f t="shared" si="179"/>
        <v>0</v>
      </c>
    </row>
    <row r="550" spans="1:44" x14ac:dyDescent="0.3">
      <c r="A550" s="2" t="s">
        <v>592</v>
      </c>
      <c r="B550" s="3">
        <v>100000</v>
      </c>
      <c r="C550" s="2">
        <v>2</v>
      </c>
      <c r="D550" s="2">
        <v>1</v>
      </c>
      <c r="E550" s="2">
        <v>1</v>
      </c>
      <c r="F550" s="2">
        <v>51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3">
        <v>94247</v>
      </c>
      <c r="N550" s="3">
        <v>87079</v>
      </c>
      <c r="O550" s="3">
        <v>89076</v>
      </c>
      <c r="P550" s="3">
        <v>91143</v>
      </c>
      <c r="Q550" s="3">
        <v>77655</v>
      </c>
      <c r="R550" s="3">
        <v>78518</v>
      </c>
      <c r="S550" s="3">
        <v>3200</v>
      </c>
      <c r="T550" s="3">
        <v>3400</v>
      </c>
      <c r="U550" s="3">
        <v>3700</v>
      </c>
      <c r="V550" s="3">
        <v>2800</v>
      </c>
      <c r="W550" s="3">
        <v>2900</v>
      </c>
      <c r="X550">
        <v>3100</v>
      </c>
      <c r="Y550">
        <f t="shared" si="180"/>
        <v>6</v>
      </c>
      <c r="Z550">
        <f t="shared" si="161"/>
        <v>91047</v>
      </c>
      <c r="AA550">
        <f t="shared" si="162"/>
        <v>83679</v>
      </c>
      <c r="AB550">
        <f t="shared" si="163"/>
        <v>85376</v>
      </c>
      <c r="AC550">
        <f t="shared" si="164"/>
        <v>88343</v>
      </c>
      <c r="AD550">
        <f t="shared" si="165"/>
        <v>74755</v>
      </c>
      <c r="AE550">
        <f t="shared" si="166"/>
        <v>75418</v>
      </c>
      <c r="AF550">
        <f t="shared" si="167"/>
        <v>0</v>
      </c>
      <c r="AG550">
        <f t="shared" si="168"/>
        <v>0</v>
      </c>
      <c r="AH550">
        <f t="shared" si="169"/>
        <v>15729</v>
      </c>
      <c r="AI550">
        <f t="shared" si="170"/>
        <v>100</v>
      </c>
      <c r="AJ550">
        <f t="shared" si="171"/>
        <v>0</v>
      </c>
      <c r="AK550">
        <f t="shared" si="172"/>
        <v>0</v>
      </c>
      <c r="AL550">
        <f t="shared" si="173"/>
        <v>0</v>
      </c>
      <c r="AM550">
        <f t="shared" si="174"/>
        <v>0</v>
      </c>
      <c r="AN550">
        <f t="shared" si="175"/>
        <v>0</v>
      </c>
      <c r="AO550">
        <f t="shared" si="176"/>
        <v>0</v>
      </c>
      <c r="AP550">
        <f t="shared" si="177"/>
        <v>0</v>
      </c>
      <c r="AQ550">
        <f t="shared" si="178"/>
        <v>0</v>
      </c>
      <c r="AR550">
        <f t="shared" si="179"/>
        <v>0</v>
      </c>
    </row>
    <row r="551" spans="1:44" x14ac:dyDescent="0.3">
      <c r="A551" s="2" t="s">
        <v>593</v>
      </c>
      <c r="B551" s="3">
        <v>50000</v>
      </c>
      <c r="C551" s="2">
        <v>2</v>
      </c>
      <c r="D551" s="2">
        <v>2</v>
      </c>
      <c r="E551" s="2">
        <v>2</v>
      </c>
      <c r="F551" s="2">
        <v>53</v>
      </c>
      <c r="G551" s="2">
        <v>2</v>
      </c>
      <c r="H551" s="2">
        <v>2</v>
      </c>
      <c r="I551" s="2">
        <v>2</v>
      </c>
      <c r="J551" s="2">
        <v>0</v>
      </c>
      <c r="K551" s="2">
        <v>0</v>
      </c>
      <c r="L551" s="2">
        <v>2</v>
      </c>
      <c r="M551" s="3">
        <v>3914</v>
      </c>
      <c r="N551" s="3">
        <v>7419</v>
      </c>
      <c r="O551" s="3">
        <v>7156</v>
      </c>
      <c r="P551" s="3">
        <v>8492</v>
      </c>
      <c r="Q551" s="3">
        <v>9515</v>
      </c>
      <c r="R551" s="3">
        <v>9287</v>
      </c>
      <c r="S551" s="3">
        <v>3591</v>
      </c>
      <c r="T551" s="3">
        <v>0</v>
      </c>
      <c r="U551" s="3">
        <v>1500</v>
      </c>
      <c r="V551" s="3">
        <v>1100</v>
      </c>
      <c r="W551" s="3">
        <v>0</v>
      </c>
      <c r="X551">
        <v>300</v>
      </c>
      <c r="Y551">
        <f t="shared" si="180"/>
        <v>6</v>
      </c>
      <c r="Z551">
        <f t="shared" si="161"/>
        <v>323</v>
      </c>
      <c r="AA551">
        <f t="shared" si="162"/>
        <v>7419</v>
      </c>
      <c r="AB551">
        <f t="shared" si="163"/>
        <v>5656</v>
      </c>
      <c r="AC551">
        <f t="shared" si="164"/>
        <v>7392</v>
      </c>
      <c r="AD551">
        <f t="shared" si="165"/>
        <v>9515</v>
      </c>
      <c r="AE551">
        <f t="shared" si="166"/>
        <v>8987</v>
      </c>
      <c r="AF551">
        <f t="shared" si="167"/>
        <v>0</v>
      </c>
      <c r="AG551">
        <f t="shared" si="168"/>
        <v>0</v>
      </c>
      <c r="AH551">
        <f t="shared" si="169"/>
        <v>-5373</v>
      </c>
      <c r="AI551">
        <f t="shared" si="170"/>
        <v>3291</v>
      </c>
      <c r="AJ551">
        <f t="shared" si="171"/>
        <v>2</v>
      </c>
      <c r="AK551">
        <f t="shared" si="172"/>
        <v>2</v>
      </c>
      <c r="AL551">
        <f t="shared" si="173"/>
        <v>2</v>
      </c>
      <c r="AM551">
        <f t="shared" si="174"/>
        <v>0</v>
      </c>
      <c r="AN551">
        <f t="shared" si="175"/>
        <v>0</v>
      </c>
      <c r="AO551">
        <f t="shared" si="176"/>
        <v>2</v>
      </c>
      <c r="AP551">
        <f t="shared" si="177"/>
        <v>8</v>
      </c>
      <c r="AQ551">
        <f t="shared" si="178"/>
        <v>1.3333333333333333</v>
      </c>
      <c r="AR551">
        <f t="shared" si="179"/>
        <v>0</v>
      </c>
    </row>
    <row r="552" spans="1:44" x14ac:dyDescent="0.3">
      <c r="A552" s="2" t="s">
        <v>594</v>
      </c>
      <c r="B552" s="3">
        <v>80000</v>
      </c>
      <c r="C552" s="2">
        <v>2</v>
      </c>
      <c r="D552" s="2">
        <v>2</v>
      </c>
      <c r="E552" s="2">
        <v>1</v>
      </c>
      <c r="F552" s="2">
        <v>54</v>
      </c>
      <c r="G552" s="2">
        <v>2</v>
      </c>
      <c r="H552" s="2">
        <v>2</v>
      </c>
      <c r="I552" s="2">
        <v>2</v>
      </c>
      <c r="J552" s="2">
        <v>2</v>
      </c>
      <c r="K552" s="2">
        <v>2</v>
      </c>
      <c r="L552" s="2">
        <v>2</v>
      </c>
      <c r="M552" s="3">
        <v>48298</v>
      </c>
      <c r="N552" s="3">
        <v>49402</v>
      </c>
      <c r="O552" s="3">
        <v>50416</v>
      </c>
      <c r="P552" s="3">
        <v>51293</v>
      </c>
      <c r="Q552" s="3">
        <v>50170</v>
      </c>
      <c r="R552" s="3">
        <v>53391</v>
      </c>
      <c r="S552" s="3">
        <v>2200</v>
      </c>
      <c r="T552" s="3">
        <v>2100</v>
      </c>
      <c r="U552" s="3">
        <v>2000</v>
      </c>
      <c r="V552" s="3">
        <v>0</v>
      </c>
      <c r="W552" s="3">
        <v>4200</v>
      </c>
      <c r="X552">
        <v>2100</v>
      </c>
      <c r="Y552">
        <f t="shared" si="180"/>
        <v>6</v>
      </c>
      <c r="Z552">
        <f t="shared" si="161"/>
        <v>46098</v>
      </c>
      <c r="AA552">
        <f t="shared" si="162"/>
        <v>47302</v>
      </c>
      <c r="AB552">
        <f t="shared" si="163"/>
        <v>48416</v>
      </c>
      <c r="AC552">
        <f t="shared" si="164"/>
        <v>51293</v>
      </c>
      <c r="AD552">
        <f t="shared" si="165"/>
        <v>45970</v>
      </c>
      <c r="AE552">
        <f t="shared" si="166"/>
        <v>51291</v>
      </c>
      <c r="AF552">
        <f t="shared" si="167"/>
        <v>0</v>
      </c>
      <c r="AG552">
        <f t="shared" si="168"/>
        <v>0</v>
      </c>
      <c r="AH552">
        <f t="shared" si="169"/>
        <v>-5093</v>
      </c>
      <c r="AI552">
        <f t="shared" si="170"/>
        <v>100</v>
      </c>
      <c r="AJ552">
        <f t="shared" si="171"/>
        <v>2</v>
      </c>
      <c r="AK552">
        <f t="shared" si="172"/>
        <v>2</v>
      </c>
      <c r="AL552">
        <f t="shared" si="173"/>
        <v>2</v>
      </c>
      <c r="AM552">
        <f t="shared" si="174"/>
        <v>2</v>
      </c>
      <c r="AN552">
        <f t="shared" si="175"/>
        <v>2</v>
      </c>
      <c r="AO552">
        <f t="shared" si="176"/>
        <v>2</v>
      </c>
      <c r="AP552">
        <f t="shared" si="177"/>
        <v>12</v>
      </c>
      <c r="AQ552">
        <f t="shared" si="178"/>
        <v>2</v>
      </c>
      <c r="AR552">
        <f t="shared" si="179"/>
        <v>0</v>
      </c>
    </row>
    <row r="553" spans="1:44" x14ac:dyDescent="0.3">
      <c r="A553" s="2" t="s">
        <v>595</v>
      </c>
      <c r="B553" s="3">
        <v>10000</v>
      </c>
      <c r="C553" s="2">
        <v>1</v>
      </c>
      <c r="D553" s="2">
        <v>2</v>
      </c>
      <c r="E553" s="2">
        <v>2</v>
      </c>
      <c r="F553" s="2">
        <v>23</v>
      </c>
      <c r="G553" s="2">
        <v>-1</v>
      </c>
      <c r="H553" s="2">
        <v>0</v>
      </c>
      <c r="I553" s="2">
        <v>0</v>
      </c>
      <c r="J553" s="2">
        <v>0</v>
      </c>
      <c r="K553" s="2">
        <v>0</v>
      </c>
      <c r="L553" s="2">
        <v>-2</v>
      </c>
      <c r="M553" s="3">
        <v>10078</v>
      </c>
      <c r="N553" s="3">
        <v>8886</v>
      </c>
      <c r="O553" s="3">
        <v>8815</v>
      </c>
      <c r="P553" s="3">
        <v>9600</v>
      </c>
      <c r="Q553" s="3">
        <v>0</v>
      </c>
      <c r="R553" s="3">
        <v>0</v>
      </c>
      <c r="S553" s="3">
        <v>1300</v>
      </c>
      <c r="T553" s="3">
        <v>1300</v>
      </c>
      <c r="U553" s="3">
        <v>1000</v>
      </c>
      <c r="V553" s="3">
        <v>0</v>
      </c>
      <c r="W553" s="3">
        <v>0</v>
      </c>
      <c r="X553">
        <v>0</v>
      </c>
      <c r="Y553">
        <f t="shared" si="180"/>
        <v>4</v>
      </c>
      <c r="Z553">
        <f t="shared" si="161"/>
        <v>8778</v>
      </c>
      <c r="AA553">
        <f t="shared" si="162"/>
        <v>7586</v>
      </c>
      <c r="AB553">
        <f t="shared" si="163"/>
        <v>7815</v>
      </c>
      <c r="AC553">
        <f t="shared" si="164"/>
        <v>9600</v>
      </c>
      <c r="AD553">
        <f t="shared" si="165"/>
        <v>0</v>
      </c>
      <c r="AE553">
        <f t="shared" si="166"/>
        <v>0</v>
      </c>
      <c r="AF553">
        <f t="shared" si="167"/>
        <v>2</v>
      </c>
      <c r="AG553">
        <f t="shared" si="168"/>
        <v>0.5</v>
      </c>
      <c r="AH553">
        <f t="shared" si="169"/>
        <v>10078</v>
      </c>
      <c r="AI553">
        <f t="shared" si="170"/>
        <v>1300</v>
      </c>
      <c r="AJ553">
        <f t="shared" si="171"/>
        <v>0</v>
      </c>
      <c r="AK553">
        <f t="shared" si="172"/>
        <v>0</v>
      </c>
      <c r="AL553">
        <f t="shared" si="173"/>
        <v>0</v>
      </c>
      <c r="AM553">
        <f t="shared" si="174"/>
        <v>0</v>
      </c>
      <c r="AN553">
        <f t="shared" si="175"/>
        <v>0</v>
      </c>
      <c r="AO553">
        <f t="shared" si="176"/>
        <v>0</v>
      </c>
      <c r="AP553">
        <f t="shared" si="177"/>
        <v>0</v>
      </c>
      <c r="AQ553">
        <f t="shared" si="178"/>
        <v>0</v>
      </c>
      <c r="AR553">
        <f t="shared" si="179"/>
        <v>1</v>
      </c>
    </row>
    <row r="554" spans="1:44" x14ac:dyDescent="0.3">
      <c r="A554" s="2" t="s">
        <v>596</v>
      </c>
      <c r="B554" s="3">
        <v>150000</v>
      </c>
      <c r="C554" s="2">
        <v>1</v>
      </c>
      <c r="D554" s="2">
        <v>2</v>
      </c>
      <c r="E554" s="2">
        <v>2</v>
      </c>
      <c r="F554" s="2">
        <v>23</v>
      </c>
      <c r="G554" s="2">
        <v>2</v>
      </c>
      <c r="H554" s="2">
        <v>0</v>
      </c>
      <c r="I554" s="2">
        <v>0</v>
      </c>
      <c r="J554" s="2">
        <v>-1</v>
      </c>
      <c r="K554" s="2">
        <v>0</v>
      </c>
      <c r="L554" s="2">
        <v>0</v>
      </c>
      <c r="M554" s="3">
        <v>17635</v>
      </c>
      <c r="N554" s="3">
        <v>151686</v>
      </c>
      <c r="O554" s="3">
        <v>147474</v>
      </c>
      <c r="P554" s="3">
        <v>7474</v>
      </c>
      <c r="Q554" s="3">
        <v>8173</v>
      </c>
      <c r="R554" s="3">
        <v>87500</v>
      </c>
      <c r="S554" s="3">
        <v>135018</v>
      </c>
      <c r="T554" s="3">
        <v>3000</v>
      </c>
      <c r="U554" s="3">
        <v>120000</v>
      </c>
      <c r="V554" s="3">
        <v>823</v>
      </c>
      <c r="W554" s="3">
        <v>80000</v>
      </c>
      <c r="X554">
        <v>3684</v>
      </c>
      <c r="Y554">
        <f t="shared" si="180"/>
        <v>6</v>
      </c>
      <c r="Z554">
        <f t="shared" si="161"/>
        <v>-117383</v>
      </c>
      <c r="AA554">
        <f t="shared" si="162"/>
        <v>148686</v>
      </c>
      <c r="AB554">
        <f t="shared" si="163"/>
        <v>27474</v>
      </c>
      <c r="AC554">
        <f t="shared" si="164"/>
        <v>6651</v>
      </c>
      <c r="AD554">
        <f t="shared" si="165"/>
        <v>-71827</v>
      </c>
      <c r="AE554">
        <f t="shared" si="166"/>
        <v>83816</v>
      </c>
      <c r="AF554">
        <f t="shared" si="167"/>
        <v>2</v>
      </c>
      <c r="AG554">
        <f t="shared" si="168"/>
        <v>0.33333333333333331</v>
      </c>
      <c r="AH554">
        <f t="shared" si="169"/>
        <v>-69865</v>
      </c>
      <c r="AI554">
        <f t="shared" si="170"/>
        <v>131334</v>
      </c>
      <c r="AJ554">
        <f t="shared" si="171"/>
        <v>2</v>
      </c>
      <c r="AK554">
        <f t="shared" si="172"/>
        <v>0</v>
      </c>
      <c r="AL554">
        <f t="shared" si="173"/>
        <v>0</v>
      </c>
      <c r="AM554">
        <f t="shared" si="174"/>
        <v>0</v>
      </c>
      <c r="AN554">
        <f t="shared" si="175"/>
        <v>0</v>
      </c>
      <c r="AO554">
        <f t="shared" si="176"/>
        <v>0</v>
      </c>
      <c r="AP554">
        <f t="shared" si="177"/>
        <v>2</v>
      </c>
      <c r="AQ554">
        <f t="shared" si="178"/>
        <v>0.33333333333333331</v>
      </c>
      <c r="AR554">
        <f t="shared" si="179"/>
        <v>0</v>
      </c>
    </row>
    <row r="555" spans="1:44" x14ac:dyDescent="0.3">
      <c r="A555" s="2" t="s">
        <v>597</v>
      </c>
      <c r="B555" s="3">
        <v>10000</v>
      </c>
      <c r="C555" s="2">
        <v>1</v>
      </c>
      <c r="D555" s="2">
        <v>2</v>
      </c>
      <c r="E555" s="2">
        <v>1</v>
      </c>
      <c r="F555" s="2">
        <v>27</v>
      </c>
      <c r="G555" s="2">
        <v>4</v>
      </c>
      <c r="H555" s="2">
        <v>3</v>
      </c>
      <c r="I555" s="2">
        <v>3</v>
      </c>
      <c r="J555" s="2">
        <v>2</v>
      </c>
      <c r="K555" s="2">
        <v>3</v>
      </c>
      <c r="L555" s="2">
        <v>2</v>
      </c>
      <c r="M555" s="3">
        <v>3462</v>
      </c>
      <c r="N555" s="3">
        <v>4150</v>
      </c>
      <c r="O555" s="3">
        <v>3940</v>
      </c>
      <c r="P555" s="3">
        <v>4720</v>
      </c>
      <c r="Q555" s="3">
        <v>4500</v>
      </c>
      <c r="R555" s="3">
        <v>4282</v>
      </c>
      <c r="S555" s="3">
        <v>900</v>
      </c>
      <c r="T555" s="3">
        <v>0</v>
      </c>
      <c r="U555" s="3">
        <v>1000</v>
      </c>
      <c r="V555" s="3">
        <v>0</v>
      </c>
      <c r="W555" s="3">
        <v>0</v>
      </c>
      <c r="X555">
        <v>433</v>
      </c>
      <c r="Y555">
        <f t="shared" si="180"/>
        <v>6</v>
      </c>
      <c r="Z555">
        <f t="shared" si="161"/>
        <v>2562</v>
      </c>
      <c r="AA555">
        <f t="shared" si="162"/>
        <v>4150</v>
      </c>
      <c r="AB555">
        <f t="shared" si="163"/>
        <v>2940</v>
      </c>
      <c r="AC555">
        <f t="shared" si="164"/>
        <v>4720</v>
      </c>
      <c r="AD555">
        <f t="shared" si="165"/>
        <v>4500</v>
      </c>
      <c r="AE555">
        <f t="shared" si="166"/>
        <v>3849</v>
      </c>
      <c r="AF555">
        <f t="shared" si="167"/>
        <v>0</v>
      </c>
      <c r="AG555">
        <f t="shared" si="168"/>
        <v>0</v>
      </c>
      <c r="AH555">
        <f t="shared" si="169"/>
        <v>-820</v>
      </c>
      <c r="AI555">
        <f t="shared" si="170"/>
        <v>467</v>
      </c>
      <c r="AJ555">
        <f t="shared" si="171"/>
        <v>4</v>
      </c>
      <c r="AK555">
        <f t="shared" si="172"/>
        <v>3</v>
      </c>
      <c r="AL555">
        <f t="shared" si="173"/>
        <v>3</v>
      </c>
      <c r="AM555">
        <f t="shared" si="174"/>
        <v>2</v>
      </c>
      <c r="AN555">
        <f t="shared" si="175"/>
        <v>3</v>
      </c>
      <c r="AO555">
        <f t="shared" si="176"/>
        <v>2</v>
      </c>
      <c r="AP555">
        <f t="shared" si="177"/>
        <v>17</v>
      </c>
      <c r="AQ555">
        <f t="shared" si="178"/>
        <v>2.8333333333333335</v>
      </c>
      <c r="AR555">
        <f t="shared" si="179"/>
        <v>0</v>
      </c>
    </row>
    <row r="556" spans="1:44" x14ac:dyDescent="0.3">
      <c r="A556" s="2" t="s">
        <v>598</v>
      </c>
      <c r="B556" s="3">
        <v>30000</v>
      </c>
      <c r="C556" s="2">
        <v>1</v>
      </c>
      <c r="D556" s="2">
        <v>2</v>
      </c>
      <c r="E556" s="2">
        <v>2</v>
      </c>
      <c r="F556" s="2">
        <v>24</v>
      </c>
      <c r="G556" s="2">
        <v>2</v>
      </c>
      <c r="H556" s="2">
        <v>-1</v>
      </c>
      <c r="I556" s="2">
        <v>-1</v>
      </c>
      <c r="J556" s="2">
        <v>-2</v>
      </c>
      <c r="K556" s="2">
        <v>-2</v>
      </c>
      <c r="L556" s="2">
        <v>-2</v>
      </c>
      <c r="M556" s="3">
        <v>390</v>
      </c>
      <c r="N556" s="3">
        <v>780</v>
      </c>
      <c r="O556" s="3">
        <v>0</v>
      </c>
      <c r="P556" s="3">
        <v>0</v>
      </c>
      <c r="Q556" s="3">
        <v>0</v>
      </c>
      <c r="R556" s="3">
        <v>0</v>
      </c>
      <c r="S556" s="3">
        <v>780</v>
      </c>
      <c r="T556" s="3">
        <v>0</v>
      </c>
      <c r="U556" s="3">
        <v>0</v>
      </c>
      <c r="V556" s="3">
        <v>0</v>
      </c>
      <c r="W556" s="3">
        <v>0</v>
      </c>
      <c r="X556">
        <v>0</v>
      </c>
      <c r="Y556">
        <f t="shared" si="180"/>
        <v>2</v>
      </c>
      <c r="Z556">
        <f t="shared" si="161"/>
        <v>-390</v>
      </c>
      <c r="AA556">
        <f t="shared" si="162"/>
        <v>780</v>
      </c>
      <c r="AB556">
        <f t="shared" si="163"/>
        <v>0</v>
      </c>
      <c r="AC556">
        <f t="shared" si="164"/>
        <v>0</v>
      </c>
      <c r="AD556">
        <f t="shared" si="165"/>
        <v>0</v>
      </c>
      <c r="AE556">
        <f t="shared" si="166"/>
        <v>0</v>
      </c>
      <c r="AF556">
        <f t="shared" si="167"/>
        <v>5</v>
      </c>
      <c r="AG556">
        <f t="shared" si="168"/>
        <v>2.5</v>
      </c>
      <c r="AH556">
        <f t="shared" si="169"/>
        <v>390</v>
      </c>
      <c r="AI556">
        <f t="shared" si="170"/>
        <v>780</v>
      </c>
      <c r="AJ556">
        <f t="shared" si="171"/>
        <v>2</v>
      </c>
      <c r="AK556">
        <f t="shared" si="172"/>
        <v>0</v>
      </c>
      <c r="AL556">
        <f t="shared" si="173"/>
        <v>0</v>
      </c>
      <c r="AM556">
        <f t="shared" si="174"/>
        <v>0</v>
      </c>
      <c r="AN556">
        <f t="shared" si="175"/>
        <v>0</v>
      </c>
      <c r="AO556">
        <f t="shared" si="176"/>
        <v>0</v>
      </c>
      <c r="AP556">
        <f t="shared" si="177"/>
        <v>2</v>
      </c>
      <c r="AQ556">
        <f t="shared" si="178"/>
        <v>1</v>
      </c>
      <c r="AR556">
        <f t="shared" si="179"/>
        <v>1</v>
      </c>
    </row>
    <row r="557" spans="1:44" x14ac:dyDescent="0.3">
      <c r="A557" s="2" t="s">
        <v>599</v>
      </c>
      <c r="B557" s="3">
        <v>80000</v>
      </c>
      <c r="C557" s="2">
        <v>1</v>
      </c>
      <c r="D557" s="2">
        <v>1</v>
      </c>
      <c r="E557" s="2">
        <v>2</v>
      </c>
      <c r="F557" s="2">
        <v>29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3">
        <v>79048</v>
      </c>
      <c r="N557" s="3">
        <v>80676</v>
      </c>
      <c r="O557" s="3">
        <v>78311</v>
      </c>
      <c r="P557" s="3">
        <v>80777</v>
      </c>
      <c r="Q557" s="3">
        <v>79306</v>
      </c>
      <c r="R557" s="3">
        <v>79195</v>
      </c>
      <c r="S557" s="3">
        <v>3000</v>
      </c>
      <c r="T557" s="3">
        <v>3100</v>
      </c>
      <c r="U557" s="3">
        <v>7000</v>
      </c>
      <c r="V557" s="3">
        <v>3200</v>
      </c>
      <c r="W557" s="3">
        <v>3500</v>
      </c>
      <c r="X557">
        <v>3200</v>
      </c>
      <c r="Y557">
        <f t="shared" si="180"/>
        <v>6</v>
      </c>
      <c r="Z557">
        <f t="shared" si="161"/>
        <v>76048</v>
      </c>
      <c r="AA557">
        <f t="shared" si="162"/>
        <v>77576</v>
      </c>
      <c r="AB557">
        <f t="shared" si="163"/>
        <v>71311</v>
      </c>
      <c r="AC557">
        <f t="shared" si="164"/>
        <v>77577</v>
      </c>
      <c r="AD557">
        <f t="shared" si="165"/>
        <v>75806</v>
      </c>
      <c r="AE557">
        <f t="shared" si="166"/>
        <v>75995</v>
      </c>
      <c r="AF557">
        <f t="shared" si="167"/>
        <v>0</v>
      </c>
      <c r="AG557">
        <f t="shared" si="168"/>
        <v>0</v>
      </c>
      <c r="AH557">
        <f t="shared" si="169"/>
        <v>-147</v>
      </c>
      <c r="AI557">
        <f t="shared" si="170"/>
        <v>-200</v>
      </c>
      <c r="AJ557">
        <f t="shared" si="171"/>
        <v>0</v>
      </c>
      <c r="AK557">
        <f t="shared" si="172"/>
        <v>0</v>
      </c>
      <c r="AL557">
        <f t="shared" si="173"/>
        <v>0</v>
      </c>
      <c r="AM557">
        <f t="shared" si="174"/>
        <v>0</v>
      </c>
      <c r="AN557">
        <f t="shared" si="175"/>
        <v>0</v>
      </c>
      <c r="AO557">
        <f t="shared" si="176"/>
        <v>0</v>
      </c>
      <c r="AP557">
        <f t="shared" si="177"/>
        <v>0</v>
      </c>
      <c r="AQ557">
        <f t="shared" si="178"/>
        <v>0</v>
      </c>
      <c r="AR557">
        <f t="shared" si="179"/>
        <v>0</v>
      </c>
    </row>
    <row r="558" spans="1:44" x14ac:dyDescent="0.3">
      <c r="A558" s="2" t="s">
        <v>600</v>
      </c>
      <c r="B558" s="3">
        <v>50000</v>
      </c>
      <c r="C558" s="2">
        <v>1</v>
      </c>
      <c r="D558" s="2">
        <v>3</v>
      </c>
      <c r="E558" s="2">
        <v>1</v>
      </c>
      <c r="F558" s="2">
        <v>30</v>
      </c>
      <c r="G558" s="2">
        <v>2</v>
      </c>
      <c r="H558" s="2">
        <v>2</v>
      </c>
      <c r="I558" s="2">
        <v>2</v>
      </c>
      <c r="J558" s="2">
        <v>0</v>
      </c>
      <c r="K558" s="2">
        <v>0</v>
      </c>
      <c r="L558" s="2">
        <v>0</v>
      </c>
      <c r="M558" s="3">
        <v>15397</v>
      </c>
      <c r="N558" s="3">
        <v>17699</v>
      </c>
      <c r="O558" s="3">
        <v>17127</v>
      </c>
      <c r="P558" s="3">
        <v>18076</v>
      </c>
      <c r="Q558" s="3">
        <v>17061</v>
      </c>
      <c r="R558" s="3">
        <v>17419</v>
      </c>
      <c r="S558" s="3">
        <v>2882</v>
      </c>
      <c r="T558" s="3">
        <v>0</v>
      </c>
      <c r="U558" s="3">
        <v>1259</v>
      </c>
      <c r="V558" s="3">
        <v>591</v>
      </c>
      <c r="W558" s="3">
        <v>613</v>
      </c>
      <c r="X558">
        <v>608</v>
      </c>
      <c r="Y558">
        <f t="shared" si="180"/>
        <v>6</v>
      </c>
      <c r="Z558">
        <f t="shared" si="161"/>
        <v>12515</v>
      </c>
      <c r="AA558">
        <f t="shared" si="162"/>
        <v>17699</v>
      </c>
      <c r="AB558">
        <f t="shared" si="163"/>
        <v>15868</v>
      </c>
      <c r="AC558">
        <f t="shared" si="164"/>
        <v>17485</v>
      </c>
      <c r="AD558">
        <f t="shared" si="165"/>
        <v>16448</v>
      </c>
      <c r="AE558">
        <f t="shared" si="166"/>
        <v>16811</v>
      </c>
      <c r="AF558">
        <f t="shared" si="167"/>
        <v>0</v>
      </c>
      <c r="AG558">
        <f t="shared" si="168"/>
        <v>0</v>
      </c>
      <c r="AH558">
        <f t="shared" si="169"/>
        <v>-2022</v>
      </c>
      <c r="AI558">
        <f t="shared" si="170"/>
        <v>2274</v>
      </c>
      <c r="AJ558">
        <f t="shared" si="171"/>
        <v>2</v>
      </c>
      <c r="AK558">
        <f t="shared" si="172"/>
        <v>2</v>
      </c>
      <c r="AL558">
        <f t="shared" si="173"/>
        <v>2</v>
      </c>
      <c r="AM558">
        <f t="shared" si="174"/>
        <v>0</v>
      </c>
      <c r="AN558">
        <f t="shared" si="175"/>
        <v>0</v>
      </c>
      <c r="AO558">
        <f t="shared" si="176"/>
        <v>0</v>
      </c>
      <c r="AP558">
        <f t="shared" si="177"/>
        <v>6</v>
      </c>
      <c r="AQ558">
        <f t="shared" si="178"/>
        <v>1</v>
      </c>
      <c r="AR558">
        <f t="shared" si="179"/>
        <v>0</v>
      </c>
    </row>
    <row r="559" spans="1:44" x14ac:dyDescent="0.3">
      <c r="A559" s="2" t="s">
        <v>601</v>
      </c>
      <c r="B559" s="3">
        <v>10000</v>
      </c>
      <c r="C559" s="2">
        <v>1</v>
      </c>
      <c r="D559" s="2">
        <v>3</v>
      </c>
      <c r="E559" s="2">
        <v>1</v>
      </c>
      <c r="F559" s="2">
        <v>30</v>
      </c>
      <c r="G559" s="2">
        <v>0</v>
      </c>
      <c r="H559" s="2">
        <v>0</v>
      </c>
      <c r="I559" s="2">
        <v>0</v>
      </c>
      <c r="J559" s="2">
        <v>3</v>
      </c>
      <c r="K559" s="2">
        <v>2</v>
      </c>
      <c r="L559" s="2">
        <v>0</v>
      </c>
      <c r="M559" s="3">
        <v>7470</v>
      </c>
      <c r="N559" s="3">
        <v>8315</v>
      </c>
      <c r="O559" s="3">
        <v>11267</v>
      </c>
      <c r="P559" s="3">
        <v>10626</v>
      </c>
      <c r="Q559" s="3">
        <v>10160</v>
      </c>
      <c r="R559" s="3">
        <v>10052</v>
      </c>
      <c r="S559" s="3">
        <v>1141</v>
      </c>
      <c r="T559" s="3">
        <v>3258</v>
      </c>
      <c r="U559" s="3">
        <v>0</v>
      </c>
      <c r="V559" s="3">
        <v>0</v>
      </c>
      <c r="W559" s="3">
        <v>357</v>
      </c>
      <c r="X559">
        <v>400</v>
      </c>
      <c r="Y559">
        <f t="shared" si="180"/>
        <v>6</v>
      </c>
      <c r="Z559">
        <f t="shared" si="161"/>
        <v>6329</v>
      </c>
      <c r="AA559">
        <f t="shared" si="162"/>
        <v>5057</v>
      </c>
      <c r="AB559">
        <f t="shared" si="163"/>
        <v>11267</v>
      </c>
      <c r="AC559">
        <f t="shared" si="164"/>
        <v>10626</v>
      </c>
      <c r="AD559">
        <f t="shared" si="165"/>
        <v>9803</v>
      </c>
      <c r="AE559">
        <f t="shared" si="166"/>
        <v>9652</v>
      </c>
      <c r="AF559">
        <f t="shared" si="167"/>
        <v>0</v>
      </c>
      <c r="AG559">
        <f t="shared" si="168"/>
        <v>0</v>
      </c>
      <c r="AH559">
        <f t="shared" si="169"/>
        <v>-2582</v>
      </c>
      <c r="AI559">
        <f t="shared" si="170"/>
        <v>741</v>
      </c>
      <c r="AJ559">
        <f t="shared" si="171"/>
        <v>0</v>
      </c>
      <c r="AK559">
        <f t="shared" si="172"/>
        <v>0</v>
      </c>
      <c r="AL559">
        <f t="shared" si="173"/>
        <v>0</v>
      </c>
      <c r="AM559">
        <f t="shared" si="174"/>
        <v>3</v>
      </c>
      <c r="AN559">
        <f t="shared" si="175"/>
        <v>2</v>
      </c>
      <c r="AO559">
        <f t="shared" si="176"/>
        <v>0</v>
      </c>
      <c r="AP559">
        <f t="shared" si="177"/>
        <v>5</v>
      </c>
      <c r="AQ559">
        <f t="shared" si="178"/>
        <v>0.83333333333333337</v>
      </c>
      <c r="AR559">
        <f t="shared" si="179"/>
        <v>0</v>
      </c>
    </row>
    <row r="560" spans="1:44" x14ac:dyDescent="0.3">
      <c r="A560" s="2" t="s">
        <v>602</v>
      </c>
      <c r="B560" s="3">
        <v>150000</v>
      </c>
      <c r="C560" s="2">
        <v>1</v>
      </c>
      <c r="D560" s="2">
        <v>2</v>
      </c>
      <c r="E560" s="2">
        <v>1</v>
      </c>
      <c r="F560" s="2">
        <v>36</v>
      </c>
      <c r="G560" s="2">
        <v>2</v>
      </c>
      <c r="H560" s="2">
        <v>2</v>
      </c>
      <c r="I560" s="2">
        <v>0</v>
      </c>
      <c r="J560" s="2">
        <v>0</v>
      </c>
      <c r="K560" s="2">
        <v>0</v>
      </c>
      <c r="L560" s="2">
        <v>0</v>
      </c>
      <c r="M560" s="3">
        <v>88655</v>
      </c>
      <c r="N560" s="3">
        <v>86333</v>
      </c>
      <c r="O560" s="3">
        <v>88931</v>
      </c>
      <c r="P560" s="3">
        <v>92441</v>
      </c>
      <c r="Q560" s="3">
        <v>102903</v>
      </c>
      <c r="R560" s="3">
        <v>105240</v>
      </c>
      <c r="S560" s="3">
        <v>0</v>
      </c>
      <c r="T560" s="3">
        <v>4000</v>
      </c>
      <c r="U560" s="3">
        <v>5000</v>
      </c>
      <c r="V560" s="3">
        <v>12000</v>
      </c>
      <c r="W560" s="3">
        <v>4000</v>
      </c>
      <c r="X560">
        <v>6000</v>
      </c>
      <c r="Y560">
        <f t="shared" si="180"/>
        <v>6</v>
      </c>
      <c r="Z560">
        <f t="shared" si="161"/>
        <v>88655</v>
      </c>
      <c r="AA560">
        <f t="shared" si="162"/>
        <v>82333</v>
      </c>
      <c r="AB560">
        <f t="shared" si="163"/>
        <v>83931</v>
      </c>
      <c r="AC560">
        <f t="shared" si="164"/>
        <v>80441</v>
      </c>
      <c r="AD560">
        <f t="shared" si="165"/>
        <v>98903</v>
      </c>
      <c r="AE560">
        <f t="shared" si="166"/>
        <v>99240</v>
      </c>
      <c r="AF560">
        <f t="shared" si="167"/>
        <v>0</v>
      </c>
      <c r="AG560">
        <f t="shared" si="168"/>
        <v>0</v>
      </c>
      <c r="AH560">
        <f t="shared" si="169"/>
        <v>-16585</v>
      </c>
      <c r="AI560">
        <f t="shared" si="170"/>
        <v>-6000</v>
      </c>
      <c r="AJ560">
        <f t="shared" si="171"/>
        <v>2</v>
      </c>
      <c r="AK560">
        <f t="shared" si="172"/>
        <v>2</v>
      </c>
      <c r="AL560">
        <f t="shared" si="173"/>
        <v>0</v>
      </c>
      <c r="AM560">
        <f t="shared" si="174"/>
        <v>0</v>
      </c>
      <c r="AN560">
        <f t="shared" si="175"/>
        <v>0</v>
      </c>
      <c r="AO560">
        <f t="shared" si="176"/>
        <v>0</v>
      </c>
      <c r="AP560">
        <f t="shared" si="177"/>
        <v>4</v>
      </c>
      <c r="AQ560">
        <f t="shared" si="178"/>
        <v>0.66666666666666663</v>
      </c>
      <c r="AR560">
        <f t="shared" si="179"/>
        <v>0</v>
      </c>
    </row>
    <row r="561" spans="1:44" x14ac:dyDescent="0.3">
      <c r="A561" s="2" t="s">
        <v>603</v>
      </c>
      <c r="B561" s="3">
        <v>80000</v>
      </c>
      <c r="C561" s="2">
        <v>1</v>
      </c>
      <c r="D561" s="2">
        <v>1</v>
      </c>
      <c r="E561" s="2">
        <v>1</v>
      </c>
      <c r="F561" s="2">
        <v>36</v>
      </c>
      <c r="G561" s="2">
        <v>1</v>
      </c>
      <c r="H561" s="2">
        <v>2</v>
      </c>
      <c r="I561" s="2">
        <v>3</v>
      </c>
      <c r="J561" s="2">
        <v>2</v>
      </c>
      <c r="K561" s="2">
        <v>-1</v>
      </c>
      <c r="L561" s="2">
        <v>-1</v>
      </c>
      <c r="M561" s="3">
        <v>8415</v>
      </c>
      <c r="N561" s="3">
        <v>10305</v>
      </c>
      <c r="O561" s="3">
        <v>9979</v>
      </c>
      <c r="P561" s="3">
        <v>1261</v>
      </c>
      <c r="Q561" s="3">
        <v>1261</v>
      </c>
      <c r="R561" s="3">
        <v>1261</v>
      </c>
      <c r="S561" s="3">
        <v>2181</v>
      </c>
      <c r="T561" s="3">
        <v>0</v>
      </c>
      <c r="U561" s="3">
        <v>0</v>
      </c>
      <c r="V561" s="3">
        <v>1261</v>
      </c>
      <c r="W561" s="3">
        <v>1261</v>
      </c>
      <c r="X561">
        <v>1261</v>
      </c>
      <c r="Y561">
        <f t="shared" si="180"/>
        <v>6</v>
      </c>
      <c r="Z561">
        <f t="shared" si="161"/>
        <v>6234</v>
      </c>
      <c r="AA561">
        <f t="shared" si="162"/>
        <v>10305</v>
      </c>
      <c r="AB561">
        <f t="shared" si="163"/>
        <v>9979</v>
      </c>
      <c r="AC561">
        <f t="shared" si="164"/>
        <v>0</v>
      </c>
      <c r="AD561">
        <f t="shared" si="165"/>
        <v>0</v>
      </c>
      <c r="AE561">
        <f t="shared" si="166"/>
        <v>0</v>
      </c>
      <c r="AF561">
        <f t="shared" si="167"/>
        <v>3</v>
      </c>
      <c r="AG561">
        <f t="shared" si="168"/>
        <v>0.5</v>
      </c>
      <c r="AH561">
        <f t="shared" si="169"/>
        <v>7154</v>
      </c>
      <c r="AI561">
        <f t="shared" si="170"/>
        <v>920</v>
      </c>
      <c r="AJ561">
        <f t="shared" si="171"/>
        <v>1</v>
      </c>
      <c r="AK561">
        <f t="shared" si="172"/>
        <v>2</v>
      </c>
      <c r="AL561">
        <f t="shared" si="173"/>
        <v>3</v>
      </c>
      <c r="AM561">
        <f t="shared" si="174"/>
        <v>2</v>
      </c>
      <c r="AN561">
        <f t="shared" si="175"/>
        <v>0</v>
      </c>
      <c r="AO561">
        <f t="shared" si="176"/>
        <v>0</v>
      </c>
      <c r="AP561">
        <f t="shared" si="177"/>
        <v>8</v>
      </c>
      <c r="AQ561">
        <f t="shared" si="178"/>
        <v>1.3333333333333333</v>
      </c>
      <c r="AR561">
        <f t="shared" si="179"/>
        <v>0</v>
      </c>
    </row>
    <row r="562" spans="1:44" x14ac:dyDescent="0.3">
      <c r="A562" s="2" t="s">
        <v>604</v>
      </c>
      <c r="B562" s="3">
        <v>360000</v>
      </c>
      <c r="C562" s="2">
        <v>1</v>
      </c>
      <c r="D562" s="2">
        <v>1</v>
      </c>
      <c r="E562" s="2">
        <v>2</v>
      </c>
      <c r="F562" s="2">
        <v>30</v>
      </c>
      <c r="G562" s="2">
        <v>-2</v>
      </c>
      <c r="H562" s="2">
        <v>-2</v>
      </c>
      <c r="I562" s="2">
        <v>-2</v>
      </c>
      <c r="J562" s="2">
        <v>-2</v>
      </c>
      <c r="K562" s="2">
        <v>-2</v>
      </c>
      <c r="L562" s="2">
        <v>-2</v>
      </c>
      <c r="M562" s="3">
        <v>1246</v>
      </c>
      <c r="N562" s="3">
        <v>17234</v>
      </c>
      <c r="O562" s="3">
        <v>387</v>
      </c>
      <c r="P562" s="3">
        <v>776</v>
      </c>
      <c r="Q562" s="3">
        <v>810</v>
      </c>
      <c r="R562" s="3">
        <v>0</v>
      </c>
      <c r="S562" s="3">
        <v>17328</v>
      </c>
      <c r="T562" s="3">
        <v>388</v>
      </c>
      <c r="U562" s="3">
        <v>779</v>
      </c>
      <c r="V562" s="3">
        <v>814</v>
      </c>
      <c r="W562" s="3">
        <v>0</v>
      </c>
      <c r="X562">
        <v>0</v>
      </c>
      <c r="Y562">
        <f t="shared" si="180"/>
        <v>5</v>
      </c>
      <c r="Z562">
        <f t="shared" si="161"/>
        <v>-16082</v>
      </c>
      <c r="AA562">
        <f t="shared" si="162"/>
        <v>16846</v>
      </c>
      <c r="AB562">
        <f t="shared" si="163"/>
        <v>-392</v>
      </c>
      <c r="AC562">
        <f t="shared" si="164"/>
        <v>-38</v>
      </c>
      <c r="AD562">
        <f t="shared" si="165"/>
        <v>810</v>
      </c>
      <c r="AE562">
        <f t="shared" si="166"/>
        <v>0</v>
      </c>
      <c r="AF562">
        <f t="shared" si="167"/>
        <v>4</v>
      </c>
      <c r="AG562">
        <f t="shared" si="168"/>
        <v>0.8</v>
      </c>
      <c r="AH562">
        <f t="shared" si="169"/>
        <v>1246</v>
      </c>
      <c r="AI562">
        <f t="shared" si="170"/>
        <v>17328</v>
      </c>
      <c r="AJ562">
        <f t="shared" si="171"/>
        <v>0</v>
      </c>
      <c r="AK562">
        <f t="shared" si="172"/>
        <v>0</v>
      </c>
      <c r="AL562">
        <f t="shared" si="173"/>
        <v>0</v>
      </c>
      <c r="AM562">
        <f t="shared" si="174"/>
        <v>0</v>
      </c>
      <c r="AN562">
        <f t="shared" si="175"/>
        <v>0</v>
      </c>
      <c r="AO562">
        <f t="shared" si="176"/>
        <v>0</v>
      </c>
      <c r="AP562">
        <f t="shared" si="177"/>
        <v>0</v>
      </c>
      <c r="AQ562">
        <f t="shared" si="178"/>
        <v>0</v>
      </c>
      <c r="AR562">
        <f t="shared" si="179"/>
        <v>0</v>
      </c>
    </row>
    <row r="563" spans="1:44" x14ac:dyDescent="0.3">
      <c r="A563" s="2" t="s">
        <v>605</v>
      </c>
      <c r="B563" s="3">
        <v>230000</v>
      </c>
      <c r="C563" s="2">
        <v>1</v>
      </c>
      <c r="D563" s="2">
        <v>2</v>
      </c>
      <c r="E563" s="2">
        <v>3</v>
      </c>
      <c r="F563" s="2">
        <v>37</v>
      </c>
      <c r="G563" s="2">
        <v>-1</v>
      </c>
      <c r="H563" s="2">
        <v>0</v>
      </c>
      <c r="I563" s="2">
        <v>0</v>
      </c>
      <c r="J563" s="2">
        <v>0</v>
      </c>
      <c r="K563" s="2">
        <v>0</v>
      </c>
      <c r="L563" s="2">
        <v>-1</v>
      </c>
      <c r="M563" s="3">
        <v>11770</v>
      </c>
      <c r="N563" s="3">
        <v>16479</v>
      </c>
      <c r="O563" s="3">
        <v>20474</v>
      </c>
      <c r="P563" s="3">
        <v>26492</v>
      </c>
      <c r="Q563" s="3">
        <v>326</v>
      </c>
      <c r="R563" s="3">
        <v>1056</v>
      </c>
      <c r="S563" s="3">
        <v>10000</v>
      </c>
      <c r="T563" s="3">
        <v>5000</v>
      </c>
      <c r="U563" s="3">
        <v>16492</v>
      </c>
      <c r="V563" s="3">
        <v>0</v>
      </c>
      <c r="W563" s="3">
        <v>1056</v>
      </c>
      <c r="X563">
        <v>326</v>
      </c>
      <c r="Y563">
        <f t="shared" si="180"/>
        <v>6</v>
      </c>
      <c r="Z563">
        <f t="shared" si="161"/>
        <v>1770</v>
      </c>
      <c r="AA563">
        <f t="shared" si="162"/>
        <v>11479</v>
      </c>
      <c r="AB563">
        <f t="shared" si="163"/>
        <v>3982</v>
      </c>
      <c r="AC563">
        <f t="shared" si="164"/>
        <v>26492</v>
      </c>
      <c r="AD563">
        <f t="shared" si="165"/>
        <v>-730</v>
      </c>
      <c r="AE563">
        <f t="shared" si="166"/>
        <v>730</v>
      </c>
      <c r="AF563">
        <f t="shared" si="167"/>
        <v>1</v>
      </c>
      <c r="AG563">
        <f t="shared" si="168"/>
        <v>0.16666666666666666</v>
      </c>
      <c r="AH563">
        <f t="shared" si="169"/>
        <v>10714</v>
      </c>
      <c r="AI563">
        <f t="shared" si="170"/>
        <v>9674</v>
      </c>
      <c r="AJ563">
        <f t="shared" si="171"/>
        <v>0</v>
      </c>
      <c r="AK563">
        <f t="shared" si="172"/>
        <v>0</v>
      </c>
      <c r="AL563">
        <f t="shared" si="173"/>
        <v>0</v>
      </c>
      <c r="AM563">
        <f t="shared" si="174"/>
        <v>0</v>
      </c>
      <c r="AN563">
        <f t="shared" si="175"/>
        <v>0</v>
      </c>
      <c r="AO563">
        <f t="shared" si="176"/>
        <v>0</v>
      </c>
      <c r="AP563">
        <f t="shared" si="177"/>
        <v>0</v>
      </c>
      <c r="AQ563">
        <f t="shared" si="178"/>
        <v>0</v>
      </c>
      <c r="AR563">
        <f t="shared" si="179"/>
        <v>1</v>
      </c>
    </row>
    <row r="564" spans="1:44" x14ac:dyDescent="0.3">
      <c r="A564" s="2" t="s">
        <v>606</v>
      </c>
      <c r="B564" s="3">
        <v>240000</v>
      </c>
      <c r="C564" s="2">
        <v>1</v>
      </c>
      <c r="D564" s="2">
        <v>3</v>
      </c>
      <c r="E564" s="2">
        <v>2</v>
      </c>
      <c r="F564" s="2">
        <v>41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3">
        <v>218435</v>
      </c>
      <c r="N564" s="3">
        <v>205981</v>
      </c>
      <c r="O564" s="3">
        <v>187258</v>
      </c>
      <c r="P564" s="3">
        <v>189435</v>
      </c>
      <c r="Q564" s="3">
        <v>145032</v>
      </c>
      <c r="R564" s="3">
        <v>147370</v>
      </c>
      <c r="S564" s="3">
        <v>5778</v>
      </c>
      <c r="T564" s="3">
        <v>17020</v>
      </c>
      <c r="U564" s="3">
        <v>5268</v>
      </c>
      <c r="V564" s="3">
        <v>4179</v>
      </c>
      <c r="W564" s="3">
        <v>4903</v>
      </c>
      <c r="X564">
        <v>4236</v>
      </c>
      <c r="Y564">
        <f t="shared" si="180"/>
        <v>6</v>
      </c>
      <c r="Z564">
        <f t="shared" si="161"/>
        <v>212657</v>
      </c>
      <c r="AA564">
        <f t="shared" si="162"/>
        <v>188961</v>
      </c>
      <c r="AB564">
        <f t="shared" si="163"/>
        <v>181990</v>
      </c>
      <c r="AC564">
        <f t="shared" si="164"/>
        <v>185256</v>
      </c>
      <c r="AD564">
        <f t="shared" si="165"/>
        <v>140129</v>
      </c>
      <c r="AE564">
        <f t="shared" si="166"/>
        <v>143134</v>
      </c>
      <c r="AF564">
        <f t="shared" si="167"/>
        <v>0</v>
      </c>
      <c r="AG564">
        <f t="shared" si="168"/>
        <v>0</v>
      </c>
      <c r="AH564">
        <f t="shared" si="169"/>
        <v>71065</v>
      </c>
      <c r="AI564">
        <f t="shared" si="170"/>
        <v>1542</v>
      </c>
      <c r="AJ564">
        <f t="shared" si="171"/>
        <v>0</v>
      </c>
      <c r="AK564">
        <f t="shared" si="172"/>
        <v>0</v>
      </c>
      <c r="AL564">
        <f t="shared" si="173"/>
        <v>0</v>
      </c>
      <c r="AM564">
        <f t="shared" si="174"/>
        <v>0</v>
      </c>
      <c r="AN564">
        <f t="shared" si="175"/>
        <v>0</v>
      </c>
      <c r="AO564">
        <f t="shared" si="176"/>
        <v>0</v>
      </c>
      <c r="AP564">
        <f t="shared" si="177"/>
        <v>0</v>
      </c>
      <c r="AQ564">
        <f t="shared" si="178"/>
        <v>0</v>
      </c>
      <c r="AR564">
        <f t="shared" si="179"/>
        <v>0</v>
      </c>
    </row>
    <row r="565" spans="1:44" x14ac:dyDescent="0.3">
      <c r="A565" s="2" t="s">
        <v>607</v>
      </c>
      <c r="B565" s="3">
        <v>30000</v>
      </c>
      <c r="C565" s="2">
        <v>1</v>
      </c>
      <c r="D565" s="2">
        <v>3</v>
      </c>
      <c r="E565" s="2">
        <v>3</v>
      </c>
      <c r="F565" s="2">
        <v>52</v>
      </c>
      <c r="G565" s="2">
        <v>1</v>
      </c>
      <c r="H565" s="2">
        <v>2</v>
      </c>
      <c r="I565" s="2">
        <v>2</v>
      </c>
      <c r="J565" s="2">
        <v>3</v>
      </c>
      <c r="K565" s="2">
        <v>2</v>
      </c>
      <c r="L565" s="2">
        <v>2</v>
      </c>
      <c r="M565" s="3">
        <v>23819</v>
      </c>
      <c r="N565" s="3">
        <v>23144</v>
      </c>
      <c r="O565" s="3">
        <v>28066</v>
      </c>
      <c r="P565" s="3">
        <v>27321</v>
      </c>
      <c r="Q565" s="3">
        <v>27571</v>
      </c>
      <c r="R565" s="3">
        <v>29300</v>
      </c>
      <c r="S565" s="3">
        <v>0</v>
      </c>
      <c r="T565" s="3">
        <v>5637</v>
      </c>
      <c r="U565" s="3">
        <v>0</v>
      </c>
      <c r="V565" s="3">
        <v>1000</v>
      </c>
      <c r="W565" s="3">
        <v>2332</v>
      </c>
      <c r="X565">
        <v>0</v>
      </c>
      <c r="Y565">
        <f t="shared" si="180"/>
        <v>6</v>
      </c>
      <c r="Z565">
        <f t="shared" si="161"/>
        <v>23819</v>
      </c>
      <c r="AA565">
        <f t="shared" si="162"/>
        <v>17507</v>
      </c>
      <c r="AB565">
        <f t="shared" si="163"/>
        <v>28066</v>
      </c>
      <c r="AC565">
        <f t="shared" si="164"/>
        <v>26321</v>
      </c>
      <c r="AD565">
        <f t="shared" si="165"/>
        <v>25239</v>
      </c>
      <c r="AE565">
        <f t="shared" si="166"/>
        <v>29300</v>
      </c>
      <c r="AF565">
        <f t="shared" si="167"/>
        <v>0</v>
      </c>
      <c r="AG565">
        <f t="shared" si="168"/>
        <v>0</v>
      </c>
      <c r="AH565">
        <f t="shared" si="169"/>
        <v>-5481</v>
      </c>
      <c r="AI565">
        <f t="shared" si="170"/>
        <v>0</v>
      </c>
      <c r="AJ565">
        <f t="shared" si="171"/>
        <v>1</v>
      </c>
      <c r="AK565">
        <f t="shared" si="172"/>
        <v>2</v>
      </c>
      <c r="AL565">
        <f t="shared" si="173"/>
        <v>2</v>
      </c>
      <c r="AM565">
        <f t="shared" si="174"/>
        <v>3</v>
      </c>
      <c r="AN565">
        <f t="shared" si="175"/>
        <v>2</v>
      </c>
      <c r="AO565">
        <f t="shared" si="176"/>
        <v>2</v>
      </c>
      <c r="AP565">
        <f t="shared" si="177"/>
        <v>12</v>
      </c>
      <c r="AQ565">
        <f t="shared" si="178"/>
        <v>2</v>
      </c>
      <c r="AR565">
        <f t="shared" si="179"/>
        <v>0</v>
      </c>
    </row>
    <row r="566" spans="1:44" x14ac:dyDescent="0.3">
      <c r="A566" s="2" t="s">
        <v>608</v>
      </c>
      <c r="B566" s="3">
        <v>50000</v>
      </c>
      <c r="C566" s="2">
        <v>2</v>
      </c>
      <c r="D566" s="2">
        <v>2</v>
      </c>
      <c r="E566" s="2">
        <v>2</v>
      </c>
      <c r="F566" s="2">
        <v>22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3">
        <v>24775</v>
      </c>
      <c r="N566" s="3">
        <v>25971</v>
      </c>
      <c r="O566" s="3">
        <v>26666</v>
      </c>
      <c r="P566" s="3">
        <v>27324</v>
      </c>
      <c r="Q566" s="3">
        <v>29596</v>
      </c>
      <c r="R566" s="3">
        <v>26226</v>
      </c>
      <c r="S566" s="3">
        <v>2001</v>
      </c>
      <c r="T566" s="3">
        <v>1501</v>
      </c>
      <c r="U566" s="3">
        <v>1501</v>
      </c>
      <c r="V566" s="3">
        <v>3001</v>
      </c>
      <c r="W566" s="3">
        <v>919</v>
      </c>
      <c r="X566">
        <v>3501</v>
      </c>
      <c r="Y566">
        <f t="shared" si="180"/>
        <v>6</v>
      </c>
      <c r="Z566">
        <f t="shared" si="161"/>
        <v>22774</v>
      </c>
      <c r="AA566">
        <f t="shared" si="162"/>
        <v>24470</v>
      </c>
      <c r="AB566">
        <f t="shared" si="163"/>
        <v>25165</v>
      </c>
      <c r="AC566">
        <f t="shared" si="164"/>
        <v>24323</v>
      </c>
      <c r="AD566">
        <f t="shared" si="165"/>
        <v>28677</v>
      </c>
      <c r="AE566">
        <f t="shared" si="166"/>
        <v>22725</v>
      </c>
      <c r="AF566">
        <f t="shared" si="167"/>
        <v>0</v>
      </c>
      <c r="AG566">
        <f t="shared" si="168"/>
        <v>0</v>
      </c>
      <c r="AH566">
        <f t="shared" si="169"/>
        <v>-1451</v>
      </c>
      <c r="AI566">
        <f t="shared" si="170"/>
        <v>-1500</v>
      </c>
      <c r="AJ566">
        <f t="shared" si="171"/>
        <v>0</v>
      </c>
      <c r="AK566">
        <f t="shared" si="172"/>
        <v>0</v>
      </c>
      <c r="AL566">
        <f t="shared" si="173"/>
        <v>0</v>
      </c>
      <c r="AM566">
        <f t="shared" si="174"/>
        <v>0</v>
      </c>
      <c r="AN566">
        <f t="shared" si="175"/>
        <v>0</v>
      </c>
      <c r="AO566">
        <f t="shared" si="176"/>
        <v>0</v>
      </c>
      <c r="AP566">
        <f t="shared" si="177"/>
        <v>0</v>
      </c>
      <c r="AQ566">
        <f t="shared" si="178"/>
        <v>0</v>
      </c>
      <c r="AR566">
        <f t="shared" si="179"/>
        <v>0</v>
      </c>
    </row>
    <row r="567" spans="1:44" x14ac:dyDescent="0.3">
      <c r="A567" s="2" t="s">
        <v>609</v>
      </c>
      <c r="B567" s="3">
        <v>20000</v>
      </c>
      <c r="C567" s="2">
        <v>2</v>
      </c>
      <c r="D567" s="2">
        <v>2</v>
      </c>
      <c r="E567" s="2">
        <v>2</v>
      </c>
      <c r="F567" s="2">
        <v>22</v>
      </c>
      <c r="G567" s="2">
        <v>1</v>
      </c>
      <c r="H567" s="2">
        <v>-1</v>
      </c>
      <c r="I567" s="2">
        <v>-1</v>
      </c>
      <c r="J567" s="2">
        <v>-2</v>
      </c>
      <c r="K567" s="2">
        <v>-2</v>
      </c>
      <c r="L567" s="2">
        <v>-2</v>
      </c>
      <c r="M567" s="3">
        <v>3843</v>
      </c>
      <c r="N567" s="3">
        <v>396</v>
      </c>
      <c r="O567" s="3">
        <v>0</v>
      </c>
      <c r="P567" s="3">
        <v>0</v>
      </c>
      <c r="Q567" s="3">
        <v>0</v>
      </c>
      <c r="R567" s="3">
        <v>0</v>
      </c>
      <c r="S567" s="3">
        <v>2000</v>
      </c>
      <c r="T567" s="3">
        <v>0</v>
      </c>
      <c r="U567" s="3">
        <v>0</v>
      </c>
      <c r="V567" s="3">
        <v>0</v>
      </c>
      <c r="W567" s="3">
        <v>0</v>
      </c>
      <c r="X567">
        <v>0</v>
      </c>
      <c r="Y567">
        <f t="shared" si="180"/>
        <v>2</v>
      </c>
      <c r="Z567">
        <f t="shared" si="161"/>
        <v>1843</v>
      </c>
      <c r="AA567">
        <f t="shared" si="162"/>
        <v>396</v>
      </c>
      <c r="AB567">
        <f t="shared" si="163"/>
        <v>0</v>
      </c>
      <c r="AC567">
        <f t="shared" si="164"/>
        <v>0</v>
      </c>
      <c r="AD567">
        <f t="shared" si="165"/>
        <v>0</v>
      </c>
      <c r="AE567">
        <f t="shared" si="166"/>
        <v>0</v>
      </c>
      <c r="AF567">
        <f t="shared" si="167"/>
        <v>4</v>
      </c>
      <c r="AG567">
        <f t="shared" si="168"/>
        <v>2</v>
      </c>
      <c r="AH567">
        <f t="shared" si="169"/>
        <v>3843</v>
      </c>
      <c r="AI567">
        <f t="shared" si="170"/>
        <v>2000</v>
      </c>
      <c r="AJ567">
        <f t="shared" si="171"/>
        <v>1</v>
      </c>
      <c r="AK567">
        <f t="shared" si="172"/>
        <v>0</v>
      </c>
      <c r="AL567">
        <f t="shared" si="173"/>
        <v>0</v>
      </c>
      <c r="AM567">
        <f t="shared" si="174"/>
        <v>0</v>
      </c>
      <c r="AN567">
        <f t="shared" si="175"/>
        <v>0</v>
      </c>
      <c r="AO567">
        <f t="shared" si="176"/>
        <v>0</v>
      </c>
      <c r="AP567">
        <f t="shared" si="177"/>
        <v>1</v>
      </c>
      <c r="AQ567">
        <f t="shared" si="178"/>
        <v>0.5</v>
      </c>
      <c r="AR567">
        <f t="shared" si="179"/>
        <v>1</v>
      </c>
    </row>
    <row r="568" spans="1:44" x14ac:dyDescent="0.3">
      <c r="A568" s="2" t="s">
        <v>610</v>
      </c>
      <c r="B568" s="3">
        <v>30000</v>
      </c>
      <c r="C568" s="2">
        <v>2</v>
      </c>
      <c r="D568" s="2">
        <v>1</v>
      </c>
      <c r="E568" s="2">
        <v>2</v>
      </c>
      <c r="F568" s="2">
        <v>23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3">
        <v>27013</v>
      </c>
      <c r="N568" s="3">
        <v>26590</v>
      </c>
      <c r="O568" s="3">
        <v>26249</v>
      </c>
      <c r="P568" s="3">
        <v>22721</v>
      </c>
      <c r="Q568" s="3">
        <v>17650</v>
      </c>
      <c r="R568" s="3">
        <v>25602</v>
      </c>
      <c r="S568" s="3">
        <v>1470</v>
      </c>
      <c r="T568" s="3">
        <v>1889</v>
      </c>
      <c r="U568" s="3">
        <v>1400</v>
      </c>
      <c r="V568" s="3">
        <v>384</v>
      </c>
      <c r="W568" s="3">
        <v>1000</v>
      </c>
      <c r="X568">
        <v>0</v>
      </c>
      <c r="Y568">
        <f t="shared" si="180"/>
        <v>6</v>
      </c>
      <c r="Z568">
        <f t="shared" si="161"/>
        <v>25543</v>
      </c>
      <c r="AA568">
        <f t="shared" si="162"/>
        <v>24701</v>
      </c>
      <c r="AB568">
        <f t="shared" si="163"/>
        <v>24849</v>
      </c>
      <c r="AC568">
        <f t="shared" si="164"/>
        <v>22337</v>
      </c>
      <c r="AD568">
        <f t="shared" si="165"/>
        <v>16650</v>
      </c>
      <c r="AE568">
        <f t="shared" si="166"/>
        <v>25602</v>
      </c>
      <c r="AF568">
        <f t="shared" si="167"/>
        <v>0</v>
      </c>
      <c r="AG568">
        <f t="shared" si="168"/>
        <v>0</v>
      </c>
      <c r="AH568">
        <f t="shared" si="169"/>
        <v>1411</v>
      </c>
      <c r="AI568">
        <f t="shared" si="170"/>
        <v>1470</v>
      </c>
      <c r="AJ568">
        <f t="shared" si="171"/>
        <v>0</v>
      </c>
      <c r="AK568">
        <f t="shared" si="172"/>
        <v>0</v>
      </c>
      <c r="AL568">
        <f t="shared" si="173"/>
        <v>0</v>
      </c>
      <c r="AM568">
        <f t="shared" si="174"/>
        <v>0</v>
      </c>
      <c r="AN568">
        <f t="shared" si="175"/>
        <v>0</v>
      </c>
      <c r="AO568">
        <f t="shared" si="176"/>
        <v>0</v>
      </c>
      <c r="AP568">
        <f t="shared" si="177"/>
        <v>0</v>
      </c>
      <c r="AQ568">
        <f t="shared" si="178"/>
        <v>0</v>
      </c>
      <c r="AR568">
        <f t="shared" si="179"/>
        <v>0</v>
      </c>
    </row>
    <row r="569" spans="1:44" x14ac:dyDescent="0.3">
      <c r="A569" s="2" t="s">
        <v>611</v>
      </c>
      <c r="B569" s="3">
        <v>70000</v>
      </c>
      <c r="C569" s="2">
        <v>2</v>
      </c>
      <c r="D569" s="2">
        <v>3</v>
      </c>
      <c r="E569" s="2">
        <v>2</v>
      </c>
      <c r="F569" s="2">
        <v>25</v>
      </c>
      <c r="G569" s="2">
        <v>2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3">
        <v>70963</v>
      </c>
      <c r="N569" s="3">
        <v>71056</v>
      </c>
      <c r="O569" s="3">
        <v>70850</v>
      </c>
      <c r="P569" s="3">
        <v>70823</v>
      </c>
      <c r="Q569" s="3">
        <v>71006</v>
      </c>
      <c r="R569" s="3">
        <v>70828</v>
      </c>
      <c r="S569" s="3">
        <v>2527</v>
      </c>
      <c r="T569" s="3">
        <v>2615</v>
      </c>
      <c r="U569" s="3">
        <v>2500</v>
      </c>
      <c r="V569" s="3">
        <v>3000</v>
      </c>
      <c r="W569" s="3">
        <v>2600</v>
      </c>
      <c r="X569">
        <v>3000</v>
      </c>
      <c r="Y569">
        <f t="shared" si="180"/>
        <v>6</v>
      </c>
      <c r="Z569">
        <f t="shared" si="161"/>
        <v>68436</v>
      </c>
      <c r="AA569">
        <f t="shared" si="162"/>
        <v>68441</v>
      </c>
      <c r="AB569">
        <f t="shared" si="163"/>
        <v>68350</v>
      </c>
      <c r="AC569">
        <f t="shared" si="164"/>
        <v>67823</v>
      </c>
      <c r="AD569">
        <f t="shared" si="165"/>
        <v>68406</v>
      </c>
      <c r="AE569">
        <f t="shared" si="166"/>
        <v>67828</v>
      </c>
      <c r="AF569">
        <f t="shared" si="167"/>
        <v>0</v>
      </c>
      <c r="AG569">
        <f t="shared" si="168"/>
        <v>0</v>
      </c>
      <c r="AH569">
        <f t="shared" si="169"/>
        <v>135</v>
      </c>
      <c r="AI569">
        <f t="shared" si="170"/>
        <v>-473</v>
      </c>
      <c r="AJ569">
        <f t="shared" si="171"/>
        <v>2</v>
      </c>
      <c r="AK569">
        <f t="shared" si="172"/>
        <v>0</v>
      </c>
      <c r="AL569">
        <f t="shared" si="173"/>
        <v>0</v>
      </c>
      <c r="AM569">
        <f t="shared" si="174"/>
        <v>0</v>
      </c>
      <c r="AN569">
        <f t="shared" si="175"/>
        <v>0</v>
      </c>
      <c r="AO569">
        <f t="shared" si="176"/>
        <v>0</v>
      </c>
      <c r="AP569">
        <f t="shared" si="177"/>
        <v>2</v>
      </c>
      <c r="AQ569">
        <f t="shared" si="178"/>
        <v>0.33333333333333331</v>
      </c>
      <c r="AR569">
        <f t="shared" si="179"/>
        <v>0</v>
      </c>
    </row>
    <row r="570" spans="1:44" x14ac:dyDescent="0.3">
      <c r="A570" s="2" t="s">
        <v>612</v>
      </c>
      <c r="B570" s="3">
        <v>30000</v>
      </c>
      <c r="C570" s="2">
        <v>2</v>
      </c>
      <c r="D570" s="2">
        <v>3</v>
      </c>
      <c r="E570" s="2">
        <v>2</v>
      </c>
      <c r="F570" s="2">
        <v>22</v>
      </c>
      <c r="G570" s="2">
        <v>2</v>
      </c>
      <c r="H570" s="2">
        <v>2</v>
      </c>
      <c r="I570" s="2">
        <v>0</v>
      </c>
      <c r="J570" s="2">
        <v>0</v>
      </c>
      <c r="K570" s="2">
        <v>0</v>
      </c>
      <c r="L570" s="2">
        <v>0</v>
      </c>
      <c r="M570" s="3">
        <v>29793</v>
      </c>
      <c r="N570" s="3">
        <v>29008</v>
      </c>
      <c r="O570" s="3">
        <v>29047</v>
      </c>
      <c r="P570" s="3">
        <v>29507</v>
      </c>
      <c r="Q570" s="3">
        <v>11609</v>
      </c>
      <c r="R570" s="3">
        <v>11711</v>
      </c>
      <c r="S570" s="3">
        <v>0</v>
      </c>
      <c r="T570" s="3">
        <v>1687</v>
      </c>
      <c r="U570" s="3">
        <v>1147</v>
      </c>
      <c r="V570" s="3">
        <v>524</v>
      </c>
      <c r="W570" s="3">
        <v>400</v>
      </c>
      <c r="X570">
        <v>666</v>
      </c>
      <c r="Y570">
        <f t="shared" si="180"/>
        <v>6</v>
      </c>
      <c r="Z570">
        <f t="shared" si="161"/>
        <v>29793</v>
      </c>
      <c r="AA570">
        <f t="shared" si="162"/>
        <v>27321</v>
      </c>
      <c r="AB570">
        <f t="shared" si="163"/>
        <v>27900</v>
      </c>
      <c r="AC570">
        <f t="shared" si="164"/>
        <v>28983</v>
      </c>
      <c r="AD570">
        <f t="shared" si="165"/>
        <v>11209</v>
      </c>
      <c r="AE570">
        <f t="shared" si="166"/>
        <v>11045</v>
      </c>
      <c r="AF570">
        <f t="shared" si="167"/>
        <v>0</v>
      </c>
      <c r="AG570">
        <f t="shared" si="168"/>
        <v>0</v>
      </c>
      <c r="AH570">
        <f t="shared" si="169"/>
        <v>18082</v>
      </c>
      <c r="AI570">
        <f t="shared" si="170"/>
        <v>-666</v>
      </c>
      <c r="AJ570">
        <f t="shared" si="171"/>
        <v>2</v>
      </c>
      <c r="AK570">
        <f t="shared" si="172"/>
        <v>2</v>
      </c>
      <c r="AL570">
        <f t="shared" si="173"/>
        <v>0</v>
      </c>
      <c r="AM570">
        <f t="shared" si="174"/>
        <v>0</v>
      </c>
      <c r="AN570">
        <f t="shared" si="175"/>
        <v>0</v>
      </c>
      <c r="AO570">
        <f t="shared" si="176"/>
        <v>0</v>
      </c>
      <c r="AP570">
        <f t="shared" si="177"/>
        <v>4</v>
      </c>
      <c r="AQ570">
        <f t="shared" si="178"/>
        <v>0.66666666666666663</v>
      </c>
      <c r="AR570">
        <f t="shared" si="179"/>
        <v>0</v>
      </c>
    </row>
    <row r="571" spans="1:44" x14ac:dyDescent="0.3">
      <c r="A571" s="2" t="s">
        <v>613</v>
      </c>
      <c r="B571" s="3">
        <v>50000</v>
      </c>
      <c r="C571" s="2">
        <v>2</v>
      </c>
      <c r="D571" s="2">
        <v>2</v>
      </c>
      <c r="E571" s="2">
        <v>2</v>
      </c>
      <c r="F571" s="2">
        <v>23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3">
        <v>46968</v>
      </c>
      <c r="N571" s="3">
        <v>36912</v>
      </c>
      <c r="O571" s="3">
        <v>32616</v>
      </c>
      <c r="P571" s="3">
        <v>29788</v>
      </c>
      <c r="Q571" s="3">
        <v>27562</v>
      </c>
      <c r="R571" s="3">
        <v>26129</v>
      </c>
      <c r="S571" s="3">
        <v>1600</v>
      </c>
      <c r="T571" s="3">
        <v>1500</v>
      </c>
      <c r="U571" s="3">
        <v>1500</v>
      </c>
      <c r="V571" s="3">
        <v>1200</v>
      </c>
      <c r="W571" s="3">
        <v>1078</v>
      </c>
      <c r="X571">
        <v>951</v>
      </c>
      <c r="Y571">
        <f t="shared" si="180"/>
        <v>6</v>
      </c>
      <c r="Z571">
        <f t="shared" si="161"/>
        <v>45368</v>
      </c>
      <c r="AA571">
        <f t="shared" si="162"/>
        <v>35412</v>
      </c>
      <c r="AB571">
        <f t="shared" si="163"/>
        <v>31116</v>
      </c>
      <c r="AC571">
        <f t="shared" si="164"/>
        <v>28588</v>
      </c>
      <c r="AD571">
        <f t="shared" si="165"/>
        <v>26484</v>
      </c>
      <c r="AE571">
        <f t="shared" si="166"/>
        <v>25178</v>
      </c>
      <c r="AF571">
        <f t="shared" si="167"/>
        <v>0</v>
      </c>
      <c r="AG571">
        <f t="shared" si="168"/>
        <v>0</v>
      </c>
      <c r="AH571">
        <f t="shared" si="169"/>
        <v>20839</v>
      </c>
      <c r="AI571">
        <f t="shared" si="170"/>
        <v>649</v>
      </c>
      <c r="AJ571">
        <f t="shared" si="171"/>
        <v>0</v>
      </c>
      <c r="AK571">
        <f t="shared" si="172"/>
        <v>0</v>
      </c>
      <c r="AL571">
        <f t="shared" si="173"/>
        <v>0</v>
      </c>
      <c r="AM571">
        <f t="shared" si="174"/>
        <v>0</v>
      </c>
      <c r="AN571">
        <f t="shared" si="175"/>
        <v>0</v>
      </c>
      <c r="AO571">
        <f t="shared" si="176"/>
        <v>0</v>
      </c>
      <c r="AP571">
        <f t="shared" si="177"/>
        <v>0</v>
      </c>
      <c r="AQ571">
        <f t="shared" si="178"/>
        <v>0</v>
      </c>
      <c r="AR571">
        <f t="shared" si="179"/>
        <v>0</v>
      </c>
    </row>
    <row r="572" spans="1:44" x14ac:dyDescent="0.3">
      <c r="A572" s="2" t="s">
        <v>614</v>
      </c>
      <c r="B572" s="3">
        <v>150000</v>
      </c>
      <c r="C572" s="2">
        <v>2</v>
      </c>
      <c r="D572" s="2">
        <v>2</v>
      </c>
      <c r="E572" s="2">
        <v>2</v>
      </c>
      <c r="F572" s="2">
        <v>27</v>
      </c>
      <c r="G572" s="2">
        <v>1</v>
      </c>
      <c r="H572" s="2">
        <v>-2</v>
      </c>
      <c r="I572" s="2">
        <v>-2</v>
      </c>
      <c r="J572" s="2">
        <v>-2</v>
      </c>
      <c r="K572" s="2">
        <v>-1</v>
      </c>
      <c r="L572" s="2">
        <v>-1</v>
      </c>
      <c r="M572" s="3">
        <v>0</v>
      </c>
      <c r="N572" s="3">
        <v>0</v>
      </c>
      <c r="O572" s="3">
        <v>0</v>
      </c>
      <c r="P572" s="3">
        <v>0</v>
      </c>
      <c r="Q572" s="3">
        <v>699</v>
      </c>
      <c r="R572" s="3">
        <v>1170</v>
      </c>
      <c r="S572" s="3">
        <v>0</v>
      </c>
      <c r="T572" s="3">
        <v>0</v>
      </c>
      <c r="U572" s="3">
        <v>0</v>
      </c>
      <c r="V572" s="3">
        <v>699</v>
      </c>
      <c r="W572" s="3">
        <v>1170</v>
      </c>
      <c r="X572">
        <v>1173</v>
      </c>
      <c r="Y572">
        <f t="shared" si="180"/>
        <v>2</v>
      </c>
      <c r="Z572">
        <f t="shared" si="161"/>
        <v>0</v>
      </c>
      <c r="AA572">
        <f t="shared" si="162"/>
        <v>0</v>
      </c>
      <c r="AB572">
        <f t="shared" si="163"/>
        <v>0</v>
      </c>
      <c r="AC572">
        <f t="shared" si="164"/>
        <v>-699</v>
      </c>
      <c r="AD572">
        <f t="shared" si="165"/>
        <v>-471</v>
      </c>
      <c r="AE572">
        <f t="shared" si="166"/>
        <v>-3</v>
      </c>
      <c r="AF572">
        <f t="shared" si="167"/>
        <v>6</v>
      </c>
      <c r="AG572">
        <f t="shared" si="168"/>
        <v>3</v>
      </c>
      <c r="AH572">
        <f t="shared" si="169"/>
        <v>-1170</v>
      </c>
      <c r="AI572">
        <f t="shared" si="170"/>
        <v>-1173</v>
      </c>
      <c r="AJ572">
        <f t="shared" si="171"/>
        <v>1</v>
      </c>
      <c r="AK572">
        <f t="shared" si="172"/>
        <v>0</v>
      </c>
      <c r="AL572">
        <f t="shared" si="173"/>
        <v>0</v>
      </c>
      <c r="AM572">
        <f t="shared" si="174"/>
        <v>0</v>
      </c>
      <c r="AN572">
        <f t="shared" si="175"/>
        <v>0</v>
      </c>
      <c r="AO572">
        <f t="shared" si="176"/>
        <v>0</v>
      </c>
      <c r="AP572">
        <f t="shared" si="177"/>
        <v>1</v>
      </c>
      <c r="AQ572">
        <f t="shared" si="178"/>
        <v>0.5</v>
      </c>
      <c r="AR572">
        <f t="shared" si="179"/>
        <v>0</v>
      </c>
    </row>
    <row r="573" spans="1:44" x14ac:dyDescent="0.3">
      <c r="A573" s="2" t="s">
        <v>615</v>
      </c>
      <c r="B573" s="3">
        <v>60000</v>
      </c>
      <c r="C573" s="2">
        <v>2</v>
      </c>
      <c r="D573" s="2">
        <v>3</v>
      </c>
      <c r="E573" s="2">
        <v>2</v>
      </c>
      <c r="F573" s="2">
        <v>26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3">
        <v>27402</v>
      </c>
      <c r="N573" s="3">
        <v>26455</v>
      </c>
      <c r="O573" s="3">
        <v>28017</v>
      </c>
      <c r="P573" s="3">
        <v>25011</v>
      </c>
      <c r="Q573" s="3">
        <v>28143</v>
      </c>
      <c r="R573" s="3">
        <v>24712</v>
      </c>
      <c r="S573" s="3">
        <v>1500</v>
      </c>
      <c r="T573" s="3">
        <v>4022</v>
      </c>
      <c r="U573" s="3">
        <v>1500</v>
      </c>
      <c r="V573" s="3">
        <v>3500</v>
      </c>
      <c r="W573" s="3">
        <v>1000</v>
      </c>
      <c r="X573">
        <v>1000</v>
      </c>
      <c r="Y573">
        <f t="shared" si="180"/>
        <v>6</v>
      </c>
      <c r="Z573">
        <f t="shared" si="161"/>
        <v>25902</v>
      </c>
      <c r="AA573">
        <f t="shared" si="162"/>
        <v>22433</v>
      </c>
      <c r="AB573">
        <f t="shared" si="163"/>
        <v>26517</v>
      </c>
      <c r="AC573">
        <f t="shared" si="164"/>
        <v>21511</v>
      </c>
      <c r="AD573">
        <f t="shared" si="165"/>
        <v>27143</v>
      </c>
      <c r="AE573">
        <f t="shared" si="166"/>
        <v>23712</v>
      </c>
      <c r="AF573">
        <f t="shared" si="167"/>
        <v>0</v>
      </c>
      <c r="AG573">
        <f t="shared" si="168"/>
        <v>0</v>
      </c>
      <c r="AH573">
        <f t="shared" si="169"/>
        <v>2690</v>
      </c>
      <c r="AI573">
        <f t="shared" si="170"/>
        <v>500</v>
      </c>
      <c r="AJ573">
        <f t="shared" si="171"/>
        <v>0</v>
      </c>
      <c r="AK573">
        <f t="shared" si="172"/>
        <v>0</v>
      </c>
      <c r="AL573">
        <f t="shared" si="173"/>
        <v>0</v>
      </c>
      <c r="AM573">
        <f t="shared" si="174"/>
        <v>0</v>
      </c>
      <c r="AN573">
        <f t="shared" si="175"/>
        <v>0</v>
      </c>
      <c r="AO573">
        <f t="shared" si="176"/>
        <v>0</v>
      </c>
      <c r="AP573">
        <f t="shared" si="177"/>
        <v>0</v>
      </c>
      <c r="AQ573">
        <f t="shared" si="178"/>
        <v>0</v>
      </c>
      <c r="AR573">
        <f t="shared" si="179"/>
        <v>0</v>
      </c>
    </row>
    <row r="574" spans="1:44" x14ac:dyDescent="0.3">
      <c r="A574" s="2" t="s">
        <v>616</v>
      </c>
      <c r="B574" s="3">
        <v>120000</v>
      </c>
      <c r="C574" s="2">
        <v>2</v>
      </c>
      <c r="D574" s="2">
        <v>1</v>
      </c>
      <c r="E574" s="2">
        <v>2</v>
      </c>
      <c r="F574" s="2">
        <v>26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3">
        <v>103452</v>
      </c>
      <c r="N574" s="3">
        <v>104546</v>
      </c>
      <c r="O574" s="3">
        <v>105326</v>
      </c>
      <c r="P574" s="3">
        <v>111987</v>
      </c>
      <c r="Q574" s="3">
        <v>112652</v>
      </c>
      <c r="R574" s="3">
        <v>114337</v>
      </c>
      <c r="S574" s="3">
        <v>4000</v>
      </c>
      <c r="T574" s="3">
        <v>4000</v>
      </c>
      <c r="U574" s="3">
        <v>10000</v>
      </c>
      <c r="V574" s="3">
        <v>4000</v>
      </c>
      <c r="W574" s="3">
        <v>5000</v>
      </c>
      <c r="X574">
        <v>4200</v>
      </c>
      <c r="Y574">
        <f t="shared" si="180"/>
        <v>6</v>
      </c>
      <c r="Z574">
        <f t="shared" si="161"/>
        <v>99452</v>
      </c>
      <c r="AA574">
        <f t="shared" si="162"/>
        <v>100546</v>
      </c>
      <c r="AB574">
        <f t="shared" si="163"/>
        <v>95326</v>
      </c>
      <c r="AC574">
        <f t="shared" si="164"/>
        <v>107987</v>
      </c>
      <c r="AD574">
        <f t="shared" si="165"/>
        <v>107652</v>
      </c>
      <c r="AE574">
        <f t="shared" si="166"/>
        <v>110137</v>
      </c>
      <c r="AF574">
        <f t="shared" si="167"/>
        <v>0</v>
      </c>
      <c r="AG574">
        <f t="shared" si="168"/>
        <v>0</v>
      </c>
      <c r="AH574">
        <f t="shared" si="169"/>
        <v>-10885</v>
      </c>
      <c r="AI574">
        <f t="shared" si="170"/>
        <v>-200</v>
      </c>
      <c r="AJ574">
        <f t="shared" si="171"/>
        <v>0</v>
      </c>
      <c r="AK574">
        <f t="shared" si="172"/>
        <v>0</v>
      </c>
      <c r="AL574">
        <f t="shared" si="173"/>
        <v>0</v>
      </c>
      <c r="AM574">
        <f t="shared" si="174"/>
        <v>0</v>
      </c>
      <c r="AN574">
        <f t="shared" si="175"/>
        <v>0</v>
      </c>
      <c r="AO574">
        <f t="shared" si="176"/>
        <v>0</v>
      </c>
      <c r="AP574">
        <f t="shared" si="177"/>
        <v>0</v>
      </c>
      <c r="AQ574">
        <f t="shared" si="178"/>
        <v>0</v>
      </c>
      <c r="AR574">
        <f t="shared" si="179"/>
        <v>0</v>
      </c>
    </row>
    <row r="575" spans="1:44" x14ac:dyDescent="0.3">
      <c r="A575" s="2" t="s">
        <v>617</v>
      </c>
      <c r="B575" s="3">
        <v>240000</v>
      </c>
      <c r="C575" s="2">
        <v>2</v>
      </c>
      <c r="D575" s="2">
        <v>2</v>
      </c>
      <c r="E575" s="2">
        <v>2</v>
      </c>
      <c r="F575" s="2">
        <v>30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3">
        <v>89009</v>
      </c>
      <c r="N575" s="3">
        <v>71169</v>
      </c>
      <c r="O575" s="3">
        <v>67528</v>
      </c>
      <c r="P575" s="3">
        <v>64238</v>
      </c>
      <c r="Q575" s="3">
        <v>65521</v>
      </c>
      <c r="R575" s="3">
        <v>65829</v>
      </c>
      <c r="S575" s="3">
        <v>3071</v>
      </c>
      <c r="T575" s="3">
        <v>2390</v>
      </c>
      <c r="U575" s="3">
        <v>2311</v>
      </c>
      <c r="V575" s="3">
        <v>2330</v>
      </c>
      <c r="W575" s="3">
        <v>2392</v>
      </c>
      <c r="X575">
        <v>2504</v>
      </c>
      <c r="Y575">
        <f t="shared" si="180"/>
        <v>6</v>
      </c>
      <c r="Z575">
        <f t="shared" si="161"/>
        <v>85938</v>
      </c>
      <c r="AA575">
        <f t="shared" si="162"/>
        <v>68779</v>
      </c>
      <c r="AB575">
        <f t="shared" si="163"/>
        <v>65217</v>
      </c>
      <c r="AC575">
        <f t="shared" si="164"/>
        <v>61908</v>
      </c>
      <c r="AD575">
        <f t="shared" si="165"/>
        <v>63129</v>
      </c>
      <c r="AE575">
        <f t="shared" si="166"/>
        <v>63325</v>
      </c>
      <c r="AF575">
        <f t="shared" si="167"/>
        <v>0</v>
      </c>
      <c r="AG575">
        <f t="shared" si="168"/>
        <v>0</v>
      </c>
      <c r="AH575">
        <f t="shared" si="169"/>
        <v>23180</v>
      </c>
      <c r="AI575">
        <f t="shared" si="170"/>
        <v>567</v>
      </c>
      <c r="AJ575">
        <f t="shared" si="171"/>
        <v>0</v>
      </c>
      <c r="AK575">
        <f t="shared" si="172"/>
        <v>0</v>
      </c>
      <c r="AL575">
        <f t="shared" si="173"/>
        <v>0</v>
      </c>
      <c r="AM575">
        <f t="shared" si="174"/>
        <v>0</v>
      </c>
      <c r="AN575">
        <f t="shared" si="175"/>
        <v>0</v>
      </c>
      <c r="AO575">
        <f t="shared" si="176"/>
        <v>0</v>
      </c>
      <c r="AP575">
        <f t="shared" si="177"/>
        <v>0</v>
      </c>
      <c r="AQ575">
        <f t="shared" si="178"/>
        <v>0</v>
      </c>
      <c r="AR575">
        <f t="shared" si="179"/>
        <v>0</v>
      </c>
    </row>
    <row r="576" spans="1:44" x14ac:dyDescent="0.3">
      <c r="A576" s="2" t="s">
        <v>618</v>
      </c>
      <c r="B576" s="3">
        <v>80000</v>
      </c>
      <c r="C576" s="2">
        <v>2</v>
      </c>
      <c r="D576" s="2">
        <v>1</v>
      </c>
      <c r="E576" s="2">
        <v>2</v>
      </c>
      <c r="F576" s="2">
        <v>29</v>
      </c>
      <c r="G576" s="2">
        <v>2</v>
      </c>
      <c r="H576" s="2">
        <v>2</v>
      </c>
      <c r="I576" s="2">
        <v>0</v>
      </c>
      <c r="J576" s="2">
        <v>0</v>
      </c>
      <c r="K576" s="2">
        <v>2</v>
      </c>
      <c r="L576" s="2">
        <v>0</v>
      </c>
      <c r="M576" s="3">
        <v>25248</v>
      </c>
      <c r="N576" s="3">
        <v>24549</v>
      </c>
      <c r="O576" s="3">
        <v>26823</v>
      </c>
      <c r="P576" s="3">
        <v>29157</v>
      </c>
      <c r="Q576" s="3">
        <v>28389</v>
      </c>
      <c r="R576" s="3">
        <v>29036</v>
      </c>
      <c r="S576" s="3">
        <v>0</v>
      </c>
      <c r="T576" s="3">
        <v>3000</v>
      </c>
      <c r="U576" s="3">
        <v>2780</v>
      </c>
      <c r="V576" s="3">
        <v>0</v>
      </c>
      <c r="W576" s="3">
        <v>1100</v>
      </c>
      <c r="X576">
        <v>1500</v>
      </c>
      <c r="Y576">
        <f t="shared" si="180"/>
        <v>6</v>
      </c>
      <c r="Z576">
        <f t="shared" si="161"/>
        <v>25248</v>
      </c>
      <c r="AA576">
        <f t="shared" si="162"/>
        <v>21549</v>
      </c>
      <c r="AB576">
        <f t="shared" si="163"/>
        <v>24043</v>
      </c>
      <c r="AC576">
        <f t="shared" si="164"/>
        <v>29157</v>
      </c>
      <c r="AD576">
        <f t="shared" si="165"/>
        <v>27289</v>
      </c>
      <c r="AE576">
        <f t="shared" si="166"/>
        <v>27536</v>
      </c>
      <c r="AF576">
        <f t="shared" si="167"/>
        <v>0</v>
      </c>
      <c r="AG576">
        <f t="shared" si="168"/>
        <v>0</v>
      </c>
      <c r="AH576">
        <f t="shared" si="169"/>
        <v>-3788</v>
      </c>
      <c r="AI576">
        <f t="shared" si="170"/>
        <v>-1500</v>
      </c>
      <c r="AJ576">
        <f t="shared" si="171"/>
        <v>2</v>
      </c>
      <c r="AK576">
        <f t="shared" si="172"/>
        <v>2</v>
      </c>
      <c r="AL576">
        <f t="shared" si="173"/>
        <v>0</v>
      </c>
      <c r="AM576">
        <f t="shared" si="174"/>
        <v>0</v>
      </c>
      <c r="AN576">
        <f t="shared" si="175"/>
        <v>2</v>
      </c>
      <c r="AO576">
        <f t="shared" si="176"/>
        <v>0</v>
      </c>
      <c r="AP576">
        <f t="shared" si="177"/>
        <v>6</v>
      </c>
      <c r="AQ576">
        <f t="shared" si="178"/>
        <v>1</v>
      </c>
      <c r="AR576">
        <f t="shared" si="179"/>
        <v>0</v>
      </c>
    </row>
    <row r="577" spans="1:44" x14ac:dyDescent="0.3">
      <c r="A577" s="2" t="s">
        <v>619</v>
      </c>
      <c r="B577" s="3">
        <v>100000</v>
      </c>
      <c r="C577" s="2">
        <v>2</v>
      </c>
      <c r="D577" s="2">
        <v>3</v>
      </c>
      <c r="E577" s="2">
        <v>1</v>
      </c>
      <c r="F577" s="2">
        <v>41</v>
      </c>
      <c r="G577" s="2">
        <v>1</v>
      </c>
      <c r="H577" s="2">
        <v>2</v>
      </c>
      <c r="I577" s="2">
        <v>0</v>
      </c>
      <c r="J577" s="2">
        <v>0</v>
      </c>
      <c r="K577" s="2">
        <v>0</v>
      </c>
      <c r="L577" s="2">
        <v>0</v>
      </c>
      <c r="M577" s="3">
        <v>77208</v>
      </c>
      <c r="N577" s="3">
        <v>75377</v>
      </c>
      <c r="O577" s="3">
        <v>77044</v>
      </c>
      <c r="P577" s="3">
        <v>78333</v>
      </c>
      <c r="Q577" s="3">
        <v>78130</v>
      </c>
      <c r="R577" s="3">
        <v>77761</v>
      </c>
      <c r="S577" s="3">
        <v>0</v>
      </c>
      <c r="T577" s="3">
        <v>3475</v>
      </c>
      <c r="U577" s="3">
        <v>3263</v>
      </c>
      <c r="V577" s="3">
        <v>2805</v>
      </c>
      <c r="W577" s="3">
        <v>2888</v>
      </c>
      <c r="X577">
        <v>2680</v>
      </c>
      <c r="Y577">
        <f t="shared" si="180"/>
        <v>6</v>
      </c>
      <c r="Z577">
        <f t="shared" si="161"/>
        <v>77208</v>
      </c>
      <c r="AA577">
        <f t="shared" si="162"/>
        <v>71902</v>
      </c>
      <c r="AB577">
        <f t="shared" si="163"/>
        <v>73781</v>
      </c>
      <c r="AC577">
        <f t="shared" si="164"/>
        <v>75528</v>
      </c>
      <c r="AD577">
        <f t="shared" si="165"/>
        <v>75242</v>
      </c>
      <c r="AE577">
        <f t="shared" si="166"/>
        <v>75081</v>
      </c>
      <c r="AF577">
        <f t="shared" si="167"/>
        <v>0</v>
      </c>
      <c r="AG577">
        <f t="shared" si="168"/>
        <v>0</v>
      </c>
      <c r="AH577">
        <f t="shared" si="169"/>
        <v>-553</v>
      </c>
      <c r="AI577">
        <f t="shared" si="170"/>
        <v>-2680</v>
      </c>
      <c r="AJ577">
        <f t="shared" si="171"/>
        <v>1</v>
      </c>
      <c r="AK577">
        <f t="shared" si="172"/>
        <v>2</v>
      </c>
      <c r="AL577">
        <f t="shared" si="173"/>
        <v>0</v>
      </c>
      <c r="AM577">
        <f t="shared" si="174"/>
        <v>0</v>
      </c>
      <c r="AN577">
        <f t="shared" si="175"/>
        <v>0</v>
      </c>
      <c r="AO577">
        <f t="shared" si="176"/>
        <v>0</v>
      </c>
      <c r="AP577">
        <f t="shared" si="177"/>
        <v>3</v>
      </c>
      <c r="AQ577">
        <f t="shared" si="178"/>
        <v>0.5</v>
      </c>
      <c r="AR577">
        <f t="shared" si="179"/>
        <v>0</v>
      </c>
    </row>
    <row r="578" spans="1:44" x14ac:dyDescent="0.3">
      <c r="A578" s="2" t="s">
        <v>620</v>
      </c>
      <c r="B578" s="3">
        <v>230000</v>
      </c>
      <c r="C578" s="2">
        <v>2</v>
      </c>
      <c r="D578" s="2">
        <v>2</v>
      </c>
      <c r="E578" s="2">
        <v>2</v>
      </c>
      <c r="F578" s="2">
        <v>30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3">
        <v>62988</v>
      </c>
      <c r="N578" s="3">
        <v>63056</v>
      </c>
      <c r="O578" s="3">
        <v>63741</v>
      </c>
      <c r="P578" s="3">
        <v>64096</v>
      </c>
      <c r="Q578" s="3">
        <v>64473</v>
      </c>
      <c r="R578" s="3">
        <v>64927</v>
      </c>
      <c r="S578" s="3">
        <v>2847</v>
      </c>
      <c r="T578" s="3">
        <v>2303</v>
      </c>
      <c r="U578" s="3">
        <v>2284</v>
      </c>
      <c r="V578" s="3">
        <v>2280</v>
      </c>
      <c r="W578" s="3">
        <v>2345</v>
      </c>
      <c r="X578">
        <v>2333</v>
      </c>
      <c r="Y578">
        <f t="shared" si="180"/>
        <v>6</v>
      </c>
      <c r="Z578">
        <f t="shared" ref="Z578:Z641" si="181">IF(AND(M578=0,S578=0), 0, M578-S578)</f>
        <v>60141</v>
      </c>
      <c r="AA578">
        <f t="shared" ref="AA578:AA641" si="182">IF(AND(N578=0,T578=0), 0, N578-T578)</f>
        <v>60753</v>
      </c>
      <c r="AB578">
        <f t="shared" ref="AB578:AB641" si="183">IF(AND(O578=0,U578=0), 0, O578-U578)</f>
        <v>61457</v>
      </c>
      <c r="AC578">
        <f t="shared" ref="AC578:AC641" si="184">IF(AND(P578=0,V578=0), 0, P578-V578)</f>
        <v>61816</v>
      </c>
      <c r="AD578">
        <f t="shared" ref="AD578:AD641" si="185">IF(AND(Q578=0,W578=0), 0, Q578-W578)</f>
        <v>62128</v>
      </c>
      <c r="AE578">
        <f t="shared" ref="AE578:AE641" si="186">IF(AND(R578=0,X578=0), 0, R578-X578)</f>
        <v>62594</v>
      </c>
      <c r="AF578">
        <f t="shared" ref="AF578:AF641" si="187">COUNTIF(Z578:AE578,"&lt;=0")</f>
        <v>0</v>
      </c>
      <c r="AG578">
        <f t="shared" ref="AG578:AG641" si="188">IF(OR(AND(Z578=0,AA578=0,AB578=0,AC578=0,AD578=0,AE578=0),Y578=0),0,AF578/Y578)</f>
        <v>0</v>
      </c>
      <c r="AH578">
        <f t="shared" ref="AH578:AH641" si="189">(M578-N578)+(N578-O578)+(O578-P578)+(P578-Q578)+(Q578-R578)</f>
        <v>-1939</v>
      </c>
      <c r="AI578">
        <f t="shared" ref="AI578:AI641" si="190">(S578-T578)+(T578-U578)+(U578-V578)+(V578-W578)+(W578-X578)</f>
        <v>514</v>
      </c>
      <c r="AJ578">
        <f t="shared" ref="AJ578:AJ641" si="191">IF(G578&lt;=0,0,G578)</f>
        <v>0</v>
      </c>
      <c r="AK578">
        <f t="shared" ref="AK578:AK641" si="192">IF(H578&lt;=0,0,H578)</f>
        <v>0</v>
      </c>
      <c r="AL578">
        <f t="shared" ref="AL578:AL641" si="193">IF(I578&lt;=0,0,I578)</f>
        <v>0</v>
      </c>
      <c r="AM578">
        <f t="shared" ref="AM578:AM641" si="194">IF(J578&lt;=0,0,J578)</f>
        <v>0</v>
      </c>
      <c r="AN578">
        <f t="shared" ref="AN578:AN641" si="195">IF(K578&lt;=0,0,K578)</f>
        <v>0</v>
      </c>
      <c r="AO578">
        <f t="shared" ref="AO578:AO641" si="196">IF(L578&lt;=0,0,L578)</f>
        <v>0</v>
      </c>
      <c r="AP578">
        <f t="shared" ref="AP578:AP641" si="197">SUM(AJ578:AO578)</f>
        <v>0</v>
      </c>
      <c r="AQ578">
        <f t="shared" ref="AQ578:AQ641" si="198">IF(Y578&lt;&gt;0,AP578/Y578,0)</f>
        <v>0</v>
      </c>
      <c r="AR578">
        <f t="shared" ref="AR578:AR641" si="199">IF(OR(G578=-1,H578=-1,I578=-1),1,0)</f>
        <v>0</v>
      </c>
    </row>
    <row r="579" spans="1:44" x14ac:dyDescent="0.3">
      <c r="A579" s="2" t="s">
        <v>621</v>
      </c>
      <c r="B579" s="3">
        <v>20000</v>
      </c>
      <c r="C579" s="2">
        <v>2</v>
      </c>
      <c r="D579" s="2">
        <v>3</v>
      </c>
      <c r="E579" s="2">
        <v>2</v>
      </c>
      <c r="F579" s="2">
        <v>39</v>
      </c>
      <c r="G579" s="2">
        <v>0</v>
      </c>
      <c r="H579" s="2">
        <v>0</v>
      </c>
      <c r="I579" s="2">
        <v>0</v>
      </c>
      <c r="J579" s="2">
        <v>2</v>
      </c>
      <c r="K579" s="2">
        <v>2</v>
      </c>
      <c r="L579" s="2">
        <v>3</v>
      </c>
      <c r="M579" s="3">
        <v>8720</v>
      </c>
      <c r="N579" s="3">
        <v>12241</v>
      </c>
      <c r="O579" s="3">
        <v>16020</v>
      </c>
      <c r="P579" s="3">
        <v>16457</v>
      </c>
      <c r="Q579" s="3">
        <v>20906</v>
      </c>
      <c r="R579" s="3">
        <v>20289</v>
      </c>
      <c r="S579" s="3">
        <v>4000</v>
      </c>
      <c r="T579" s="3">
        <v>4000</v>
      </c>
      <c r="U579" s="3">
        <v>1000</v>
      </c>
      <c r="V579" s="3">
        <v>4750</v>
      </c>
      <c r="W579" s="3">
        <v>0</v>
      </c>
      <c r="X579">
        <v>600</v>
      </c>
      <c r="Y579">
        <f t="shared" ref="Y579:Y642" si="200">COUNTIF(M579:R579,"&lt;&gt;0")</f>
        <v>6</v>
      </c>
      <c r="Z579">
        <f t="shared" si="181"/>
        <v>4720</v>
      </c>
      <c r="AA579">
        <f t="shared" si="182"/>
        <v>8241</v>
      </c>
      <c r="AB579">
        <f t="shared" si="183"/>
        <v>15020</v>
      </c>
      <c r="AC579">
        <f t="shared" si="184"/>
        <v>11707</v>
      </c>
      <c r="AD579">
        <f t="shared" si="185"/>
        <v>20906</v>
      </c>
      <c r="AE579">
        <f t="shared" si="186"/>
        <v>19689</v>
      </c>
      <c r="AF579">
        <f t="shared" si="187"/>
        <v>0</v>
      </c>
      <c r="AG579">
        <f t="shared" si="188"/>
        <v>0</v>
      </c>
      <c r="AH579">
        <f t="shared" si="189"/>
        <v>-11569</v>
      </c>
      <c r="AI579">
        <f t="shared" si="190"/>
        <v>3400</v>
      </c>
      <c r="AJ579">
        <f t="shared" si="191"/>
        <v>0</v>
      </c>
      <c r="AK579">
        <f t="shared" si="192"/>
        <v>0</v>
      </c>
      <c r="AL579">
        <f t="shared" si="193"/>
        <v>0</v>
      </c>
      <c r="AM579">
        <f t="shared" si="194"/>
        <v>2</v>
      </c>
      <c r="AN579">
        <f t="shared" si="195"/>
        <v>2</v>
      </c>
      <c r="AO579">
        <f t="shared" si="196"/>
        <v>3</v>
      </c>
      <c r="AP579">
        <f t="shared" si="197"/>
        <v>7</v>
      </c>
      <c r="AQ579">
        <f t="shared" si="198"/>
        <v>1.1666666666666667</v>
      </c>
      <c r="AR579">
        <f t="shared" si="199"/>
        <v>0</v>
      </c>
    </row>
    <row r="580" spans="1:44" x14ac:dyDescent="0.3">
      <c r="A580" s="2" t="s">
        <v>622</v>
      </c>
      <c r="B580" s="3">
        <v>430000</v>
      </c>
      <c r="C580" s="2">
        <v>2</v>
      </c>
      <c r="D580" s="2">
        <v>3</v>
      </c>
      <c r="E580" s="2">
        <v>2</v>
      </c>
      <c r="F580" s="2">
        <v>30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3">
        <v>200364</v>
      </c>
      <c r="N580" s="3">
        <v>147550</v>
      </c>
      <c r="O580" s="3">
        <v>106901</v>
      </c>
      <c r="P580" s="3">
        <v>81257</v>
      </c>
      <c r="Q580" s="3">
        <v>83264</v>
      </c>
      <c r="R580" s="3">
        <v>62618</v>
      </c>
      <c r="S580" s="3">
        <v>6215</v>
      </c>
      <c r="T580" s="3">
        <v>3050</v>
      </c>
      <c r="U580" s="3">
        <v>2511</v>
      </c>
      <c r="V580" s="3">
        <v>5110</v>
      </c>
      <c r="W580" s="3">
        <v>2005</v>
      </c>
      <c r="X580">
        <v>5046</v>
      </c>
      <c r="Y580">
        <f t="shared" si="200"/>
        <v>6</v>
      </c>
      <c r="Z580">
        <f t="shared" si="181"/>
        <v>194149</v>
      </c>
      <c r="AA580">
        <f t="shared" si="182"/>
        <v>144500</v>
      </c>
      <c r="AB580">
        <f t="shared" si="183"/>
        <v>104390</v>
      </c>
      <c r="AC580">
        <f t="shared" si="184"/>
        <v>76147</v>
      </c>
      <c r="AD580">
        <f t="shared" si="185"/>
        <v>81259</v>
      </c>
      <c r="AE580">
        <f t="shared" si="186"/>
        <v>57572</v>
      </c>
      <c r="AF580">
        <f t="shared" si="187"/>
        <v>0</v>
      </c>
      <c r="AG580">
        <f t="shared" si="188"/>
        <v>0</v>
      </c>
      <c r="AH580">
        <f t="shared" si="189"/>
        <v>137746</v>
      </c>
      <c r="AI580">
        <f t="shared" si="190"/>
        <v>1169</v>
      </c>
      <c r="AJ580">
        <f t="shared" si="191"/>
        <v>0</v>
      </c>
      <c r="AK580">
        <f t="shared" si="192"/>
        <v>0</v>
      </c>
      <c r="AL580">
        <f t="shared" si="193"/>
        <v>0</v>
      </c>
      <c r="AM580">
        <f t="shared" si="194"/>
        <v>0</v>
      </c>
      <c r="AN580">
        <f t="shared" si="195"/>
        <v>0</v>
      </c>
      <c r="AO580">
        <f t="shared" si="196"/>
        <v>0</v>
      </c>
      <c r="AP580">
        <f t="shared" si="197"/>
        <v>0</v>
      </c>
      <c r="AQ580">
        <f t="shared" si="198"/>
        <v>0</v>
      </c>
      <c r="AR580">
        <f t="shared" si="199"/>
        <v>0</v>
      </c>
    </row>
    <row r="581" spans="1:44" x14ac:dyDescent="0.3">
      <c r="A581" s="2" t="s">
        <v>623</v>
      </c>
      <c r="B581" s="3">
        <v>500000</v>
      </c>
      <c r="C581" s="2">
        <v>2</v>
      </c>
      <c r="D581" s="2">
        <v>3</v>
      </c>
      <c r="E581" s="2">
        <v>1</v>
      </c>
      <c r="F581" s="2">
        <v>41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3">
        <v>119455</v>
      </c>
      <c r="N581" s="3">
        <v>120499</v>
      </c>
      <c r="O581" s="3">
        <v>124836</v>
      </c>
      <c r="P581" s="3">
        <v>37334</v>
      </c>
      <c r="Q581" s="3">
        <v>34944</v>
      </c>
      <c r="R581" s="3">
        <v>24355</v>
      </c>
      <c r="S581" s="3">
        <v>7012</v>
      </c>
      <c r="T581" s="3">
        <v>10522</v>
      </c>
      <c r="U581" s="3">
        <v>6133</v>
      </c>
      <c r="V581" s="3">
        <v>24408</v>
      </c>
      <c r="W581" s="3">
        <v>122</v>
      </c>
      <c r="X581">
        <v>17398</v>
      </c>
      <c r="Y581">
        <f t="shared" si="200"/>
        <v>6</v>
      </c>
      <c r="Z581">
        <f t="shared" si="181"/>
        <v>112443</v>
      </c>
      <c r="AA581">
        <f t="shared" si="182"/>
        <v>109977</v>
      </c>
      <c r="AB581">
        <f t="shared" si="183"/>
        <v>118703</v>
      </c>
      <c r="AC581">
        <f t="shared" si="184"/>
        <v>12926</v>
      </c>
      <c r="AD581">
        <f t="shared" si="185"/>
        <v>34822</v>
      </c>
      <c r="AE581">
        <f t="shared" si="186"/>
        <v>6957</v>
      </c>
      <c r="AF581">
        <f t="shared" si="187"/>
        <v>0</v>
      </c>
      <c r="AG581">
        <f t="shared" si="188"/>
        <v>0</v>
      </c>
      <c r="AH581">
        <f t="shared" si="189"/>
        <v>95100</v>
      </c>
      <c r="AI581">
        <f t="shared" si="190"/>
        <v>-10386</v>
      </c>
      <c r="AJ581">
        <f t="shared" si="191"/>
        <v>0</v>
      </c>
      <c r="AK581">
        <f t="shared" si="192"/>
        <v>0</v>
      </c>
      <c r="AL581">
        <f t="shared" si="193"/>
        <v>0</v>
      </c>
      <c r="AM581">
        <f t="shared" si="194"/>
        <v>0</v>
      </c>
      <c r="AN581">
        <f t="shared" si="195"/>
        <v>0</v>
      </c>
      <c r="AO581">
        <f t="shared" si="196"/>
        <v>0</v>
      </c>
      <c r="AP581">
        <f t="shared" si="197"/>
        <v>0</v>
      </c>
      <c r="AQ581">
        <f t="shared" si="198"/>
        <v>0</v>
      </c>
      <c r="AR581">
        <f t="shared" si="199"/>
        <v>0</v>
      </c>
    </row>
    <row r="582" spans="1:44" x14ac:dyDescent="0.3">
      <c r="A582" s="2" t="s">
        <v>624</v>
      </c>
      <c r="B582" s="3">
        <v>210000</v>
      </c>
      <c r="C582" s="2">
        <v>2</v>
      </c>
      <c r="D582" s="2">
        <v>1</v>
      </c>
      <c r="E582" s="2">
        <v>1</v>
      </c>
      <c r="F582" s="2">
        <v>38</v>
      </c>
      <c r="G582" s="2">
        <v>1</v>
      </c>
      <c r="H582" s="2">
        <v>-2</v>
      </c>
      <c r="I582" s="2">
        <v>-1</v>
      </c>
      <c r="J582" s="2">
        <v>-1</v>
      </c>
      <c r="K582" s="2">
        <v>-1</v>
      </c>
      <c r="L582" s="2">
        <v>-1</v>
      </c>
      <c r="M582" s="3">
        <v>0</v>
      </c>
      <c r="N582" s="3">
        <v>0</v>
      </c>
      <c r="O582" s="3">
        <v>517</v>
      </c>
      <c r="P582" s="3">
        <v>-1</v>
      </c>
      <c r="Q582" s="3">
        <v>932</v>
      </c>
      <c r="R582" s="3">
        <v>1066</v>
      </c>
      <c r="S582" s="3">
        <v>0</v>
      </c>
      <c r="T582" s="3">
        <v>517</v>
      </c>
      <c r="U582" s="3">
        <v>0</v>
      </c>
      <c r="V582" s="3">
        <v>933</v>
      </c>
      <c r="W582" s="3">
        <v>1066</v>
      </c>
      <c r="X582">
        <v>462</v>
      </c>
      <c r="Y582">
        <f t="shared" si="200"/>
        <v>4</v>
      </c>
      <c r="Z582">
        <f t="shared" si="181"/>
        <v>0</v>
      </c>
      <c r="AA582">
        <f t="shared" si="182"/>
        <v>-517</v>
      </c>
      <c r="AB582">
        <f t="shared" si="183"/>
        <v>517</v>
      </c>
      <c r="AC582">
        <f t="shared" si="184"/>
        <v>-934</v>
      </c>
      <c r="AD582">
        <f t="shared" si="185"/>
        <v>-134</v>
      </c>
      <c r="AE582">
        <f t="shared" si="186"/>
        <v>604</v>
      </c>
      <c r="AF582">
        <f t="shared" si="187"/>
        <v>4</v>
      </c>
      <c r="AG582">
        <f t="shared" si="188"/>
        <v>1</v>
      </c>
      <c r="AH582">
        <f t="shared" si="189"/>
        <v>-1066</v>
      </c>
      <c r="AI582">
        <f t="shared" si="190"/>
        <v>-462</v>
      </c>
      <c r="AJ582">
        <f t="shared" si="191"/>
        <v>1</v>
      </c>
      <c r="AK582">
        <f t="shared" si="192"/>
        <v>0</v>
      </c>
      <c r="AL582">
        <f t="shared" si="193"/>
        <v>0</v>
      </c>
      <c r="AM582">
        <f t="shared" si="194"/>
        <v>0</v>
      </c>
      <c r="AN582">
        <f t="shared" si="195"/>
        <v>0</v>
      </c>
      <c r="AO582">
        <f t="shared" si="196"/>
        <v>0</v>
      </c>
      <c r="AP582">
        <f t="shared" si="197"/>
        <v>1</v>
      </c>
      <c r="AQ582">
        <f t="shared" si="198"/>
        <v>0.25</v>
      </c>
      <c r="AR582">
        <f t="shared" si="199"/>
        <v>1</v>
      </c>
    </row>
    <row r="583" spans="1:44" x14ac:dyDescent="0.3">
      <c r="A583" s="2" t="s">
        <v>625</v>
      </c>
      <c r="B583" s="3">
        <v>80000</v>
      </c>
      <c r="C583" s="2">
        <v>2</v>
      </c>
      <c r="D583" s="2">
        <v>2</v>
      </c>
      <c r="E583" s="2">
        <v>1</v>
      </c>
      <c r="F583" s="2">
        <v>29</v>
      </c>
      <c r="G583" s="2">
        <v>2</v>
      </c>
      <c r="H583" s="2">
        <v>2</v>
      </c>
      <c r="I583" s="2">
        <v>2</v>
      </c>
      <c r="J583" s="2">
        <v>2</v>
      </c>
      <c r="K583" s="2">
        <v>2</v>
      </c>
      <c r="L583" s="2">
        <v>2</v>
      </c>
      <c r="M583" s="3">
        <v>72674</v>
      </c>
      <c r="N583" s="3">
        <v>74192</v>
      </c>
      <c r="O583" s="3">
        <v>72464</v>
      </c>
      <c r="P583" s="3">
        <v>76613</v>
      </c>
      <c r="Q583" s="3">
        <v>77908</v>
      </c>
      <c r="R583" s="3">
        <v>76034</v>
      </c>
      <c r="S583" s="3">
        <v>3300</v>
      </c>
      <c r="T583" s="3">
        <v>0</v>
      </c>
      <c r="U583" s="3">
        <v>6000</v>
      </c>
      <c r="V583" s="3">
        <v>3100</v>
      </c>
      <c r="W583" s="3">
        <v>0</v>
      </c>
      <c r="X583">
        <v>4200</v>
      </c>
      <c r="Y583">
        <f t="shared" si="200"/>
        <v>6</v>
      </c>
      <c r="Z583">
        <f t="shared" si="181"/>
        <v>69374</v>
      </c>
      <c r="AA583">
        <f t="shared" si="182"/>
        <v>74192</v>
      </c>
      <c r="AB583">
        <f t="shared" si="183"/>
        <v>66464</v>
      </c>
      <c r="AC583">
        <f t="shared" si="184"/>
        <v>73513</v>
      </c>
      <c r="AD583">
        <f t="shared" si="185"/>
        <v>77908</v>
      </c>
      <c r="AE583">
        <f t="shared" si="186"/>
        <v>71834</v>
      </c>
      <c r="AF583">
        <f t="shared" si="187"/>
        <v>0</v>
      </c>
      <c r="AG583">
        <f t="shared" si="188"/>
        <v>0</v>
      </c>
      <c r="AH583">
        <f t="shared" si="189"/>
        <v>-3360</v>
      </c>
      <c r="AI583">
        <f t="shared" si="190"/>
        <v>-900</v>
      </c>
      <c r="AJ583">
        <f t="shared" si="191"/>
        <v>2</v>
      </c>
      <c r="AK583">
        <f t="shared" si="192"/>
        <v>2</v>
      </c>
      <c r="AL583">
        <f t="shared" si="193"/>
        <v>2</v>
      </c>
      <c r="AM583">
        <f t="shared" si="194"/>
        <v>2</v>
      </c>
      <c r="AN583">
        <f t="shared" si="195"/>
        <v>2</v>
      </c>
      <c r="AO583">
        <f t="shared" si="196"/>
        <v>2</v>
      </c>
      <c r="AP583">
        <f t="shared" si="197"/>
        <v>12</v>
      </c>
      <c r="AQ583">
        <f t="shared" si="198"/>
        <v>2</v>
      </c>
      <c r="AR583">
        <f t="shared" si="199"/>
        <v>0</v>
      </c>
    </row>
    <row r="584" spans="1:44" x14ac:dyDescent="0.3">
      <c r="A584" s="2" t="s">
        <v>626</v>
      </c>
      <c r="B584" s="3">
        <v>30000</v>
      </c>
      <c r="C584" s="2">
        <v>2</v>
      </c>
      <c r="D584" s="2">
        <v>2</v>
      </c>
      <c r="E584" s="2">
        <v>2</v>
      </c>
      <c r="F584" s="2">
        <v>39</v>
      </c>
      <c r="G584" s="2">
        <v>0</v>
      </c>
      <c r="H584" s="2">
        <v>0</v>
      </c>
      <c r="I584" s="2">
        <v>0</v>
      </c>
      <c r="J584" s="2">
        <v>2</v>
      </c>
      <c r="K584" s="2">
        <v>0</v>
      </c>
      <c r="L584" s="2">
        <v>0</v>
      </c>
      <c r="M584" s="3">
        <v>28144</v>
      </c>
      <c r="N584" s="3">
        <v>27470</v>
      </c>
      <c r="O584" s="3">
        <v>30698</v>
      </c>
      <c r="P584" s="3">
        <v>28981</v>
      </c>
      <c r="Q584" s="3">
        <v>27673</v>
      </c>
      <c r="R584" s="3">
        <v>27826</v>
      </c>
      <c r="S584" s="3">
        <v>2000</v>
      </c>
      <c r="T584" s="3">
        <v>4000</v>
      </c>
      <c r="U584" s="3">
        <v>0</v>
      </c>
      <c r="V584" s="3">
        <v>1000</v>
      </c>
      <c r="W584" s="3">
        <v>1000</v>
      </c>
      <c r="X584">
        <v>0</v>
      </c>
      <c r="Y584">
        <f t="shared" si="200"/>
        <v>6</v>
      </c>
      <c r="Z584">
        <f t="shared" si="181"/>
        <v>26144</v>
      </c>
      <c r="AA584">
        <f t="shared" si="182"/>
        <v>23470</v>
      </c>
      <c r="AB584">
        <f t="shared" si="183"/>
        <v>30698</v>
      </c>
      <c r="AC584">
        <f t="shared" si="184"/>
        <v>27981</v>
      </c>
      <c r="AD584">
        <f t="shared" si="185"/>
        <v>26673</v>
      </c>
      <c r="AE584">
        <f t="shared" si="186"/>
        <v>27826</v>
      </c>
      <c r="AF584">
        <f t="shared" si="187"/>
        <v>0</v>
      </c>
      <c r="AG584">
        <f t="shared" si="188"/>
        <v>0</v>
      </c>
      <c r="AH584">
        <f t="shared" si="189"/>
        <v>318</v>
      </c>
      <c r="AI584">
        <f t="shared" si="190"/>
        <v>2000</v>
      </c>
      <c r="AJ584">
        <f t="shared" si="191"/>
        <v>0</v>
      </c>
      <c r="AK584">
        <f t="shared" si="192"/>
        <v>0</v>
      </c>
      <c r="AL584">
        <f t="shared" si="193"/>
        <v>0</v>
      </c>
      <c r="AM584">
        <f t="shared" si="194"/>
        <v>2</v>
      </c>
      <c r="AN584">
        <f t="shared" si="195"/>
        <v>0</v>
      </c>
      <c r="AO584">
        <f t="shared" si="196"/>
        <v>0</v>
      </c>
      <c r="AP584">
        <f t="shared" si="197"/>
        <v>2</v>
      </c>
      <c r="AQ584">
        <f t="shared" si="198"/>
        <v>0.33333333333333331</v>
      </c>
      <c r="AR584">
        <f t="shared" si="199"/>
        <v>0</v>
      </c>
    </row>
    <row r="585" spans="1:44" x14ac:dyDescent="0.3">
      <c r="A585" s="2" t="s">
        <v>627</v>
      </c>
      <c r="B585" s="3">
        <v>130000</v>
      </c>
      <c r="C585" s="2">
        <v>2</v>
      </c>
      <c r="D585" s="2">
        <v>2</v>
      </c>
      <c r="E585" s="2">
        <v>1</v>
      </c>
      <c r="F585" s="2">
        <v>39</v>
      </c>
      <c r="G585" s="2">
        <v>1</v>
      </c>
      <c r="H585" s="2">
        <v>-2</v>
      </c>
      <c r="I585" s="2">
        <v>-2</v>
      </c>
      <c r="J585" s="2">
        <v>-2</v>
      </c>
      <c r="K585" s="2">
        <v>-2</v>
      </c>
      <c r="L585" s="2">
        <v>-2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>
        <v>0</v>
      </c>
      <c r="Y585">
        <f t="shared" si="200"/>
        <v>0</v>
      </c>
      <c r="Z585">
        <f t="shared" si="181"/>
        <v>0</v>
      </c>
      <c r="AA585">
        <f t="shared" si="182"/>
        <v>0</v>
      </c>
      <c r="AB585">
        <f t="shared" si="183"/>
        <v>0</v>
      </c>
      <c r="AC585">
        <f t="shared" si="184"/>
        <v>0</v>
      </c>
      <c r="AD585">
        <f t="shared" si="185"/>
        <v>0</v>
      </c>
      <c r="AE585">
        <f t="shared" si="186"/>
        <v>0</v>
      </c>
      <c r="AF585">
        <f t="shared" si="187"/>
        <v>6</v>
      </c>
      <c r="AG585">
        <f t="shared" si="188"/>
        <v>0</v>
      </c>
      <c r="AH585">
        <f t="shared" si="189"/>
        <v>0</v>
      </c>
      <c r="AI585">
        <f t="shared" si="190"/>
        <v>0</v>
      </c>
      <c r="AJ585">
        <f t="shared" si="191"/>
        <v>1</v>
      </c>
      <c r="AK585">
        <f t="shared" si="192"/>
        <v>0</v>
      </c>
      <c r="AL585">
        <f t="shared" si="193"/>
        <v>0</v>
      </c>
      <c r="AM585">
        <f t="shared" si="194"/>
        <v>0</v>
      </c>
      <c r="AN585">
        <f t="shared" si="195"/>
        <v>0</v>
      </c>
      <c r="AO585">
        <f t="shared" si="196"/>
        <v>0</v>
      </c>
      <c r="AP585">
        <f t="shared" si="197"/>
        <v>1</v>
      </c>
      <c r="AQ585">
        <f t="shared" si="198"/>
        <v>0</v>
      </c>
      <c r="AR585">
        <f t="shared" si="199"/>
        <v>0</v>
      </c>
    </row>
    <row r="586" spans="1:44" x14ac:dyDescent="0.3">
      <c r="A586" s="2" t="s">
        <v>628</v>
      </c>
      <c r="B586" s="3">
        <v>20000</v>
      </c>
      <c r="C586" s="2">
        <v>2</v>
      </c>
      <c r="D586" s="2">
        <v>2</v>
      </c>
      <c r="E586" s="2">
        <v>1</v>
      </c>
      <c r="F586" s="2">
        <v>46</v>
      </c>
      <c r="G586" s="2">
        <v>1</v>
      </c>
      <c r="H586" s="2">
        <v>2</v>
      </c>
      <c r="I586" s="2">
        <v>0</v>
      </c>
      <c r="J586" s="2">
        <v>0</v>
      </c>
      <c r="K586" s="2">
        <v>0</v>
      </c>
      <c r="L586" s="2">
        <v>0</v>
      </c>
      <c r="M586" s="3">
        <v>13254</v>
      </c>
      <c r="N586" s="3">
        <v>12749</v>
      </c>
      <c r="O586" s="3">
        <v>13834</v>
      </c>
      <c r="P586" s="3">
        <v>14894</v>
      </c>
      <c r="Q586" s="3">
        <v>15050</v>
      </c>
      <c r="R586" s="3">
        <v>16251</v>
      </c>
      <c r="S586" s="3">
        <v>0</v>
      </c>
      <c r="T586" s="3">
        <v>1600</v>
      </c>
      <c r="U586" s="3">
        <v>1600</v>
      </c>
      <c r="V586" s="3">
        <v>700</v>
      </c>
      <c r="W586" s="3">
        <v>1601</v>
      </c>
      <c r="X586">
        <v>1620</v>
      </c>
      <c r="Y586">
        <f t="shared" si="200"/>
        <v>6</v>
      </c>
      <c r="Z586">
        <f t="shared" si="181"/>
        <v>13254</v>
      </c>
      <c r="AA586">
        <f t="shared" si="182"/>
        <v>11149</v>
      </c>
      <c r="AB586">
        <f t="shared" si="183"/>
        <v>12234</v>
      </c>
      <c r="AC586">
        <f t="shared" si="184"/>
        <v>14194</v>
      </c>
      <c r="AD586">
        <f t="shared" si="185"/>
        <v>13449</v>
      </c>
      <c r="AE586">
        <f t="shared" si="186"/>
        <v>14631</v>
      </c>
      <c r="AF586">
        <f t="shared" si="187"/>
        <v>0</v>
      </c>
      <c r="AG586">
        <f t="shared" si="188"/>
        <v>0</v>
      </c>
      <c r="AH586">
        <f t="shared" si="189"/>
        <v>-2997</v>
      </c>
      <c r="AI586">
        <f t="shared" si="190"/>
        <v>-1620</v>
      </c>
      <c r="AJ586">
        <f t="shared" si="191"/>
        <v>1</v>
      </c>
      <c r="AK586">
        <f t="shared" si="192"/>
        <v>2</v>
      </c>
      <c r="AL586">
        <f t="shared" si="193"/>
        <v>0</v>
      </c>
      <c r="AM586">
        <f t="shared" si="194"/>
        <v>0</v>
      </c>
      <c r="AN586">
        <f t="shared" si="195"/>
        <v>0</v>
      </c>
      <c r="AO586">
        <f t="shared" si="196"/>
        <v>0</v>
      </c>
      <c r="AP586">
        <f t="shared" si="197"/>
        <v>3</v>
      </c>
      <c r="AQ586">
        <f t="shared" si="198"/>
        <v>0.5</v>
      </c>
      <c r="AR586">
        <f t="shared" si="199"/>
        <v>0</v>
      </c>
    </row>
    <row r="587" spans="1:44" x14ac:dyDescent="0.3">
      <c r="A587" s="2" t="s">
        <v>629</v>
      </c>
      <c r="B587" s="3">
        <v>30000</v>
      </c>
      <c r="C587" s="2">
        <v>2</v>
      </c>
      <c r="D587" s="2">
        <v>2</v>
      </c>
      <c r="E587" s="2">
        <v>2</v>
      </c>
      <c r="F587" s="2">
        <v>42</v>
      </c>
      <c r="G587" s="2">
        <v>-1</v>
      </c>
      <c r="H587" s="2">
        <v>-1</v>
      </c>
      <c r="I587" s="2">
        <v>2</v>
      </c>
      <c r="J587" s="2">
        <v>-1</v>
      </c>
      <c r="K587" s="2">
        <v>-1</v>
      </c>
      <c r="L587" s="2">
        <v>-1</v>
      </c>
      <c r="M587" s="3">
        <v>836</v>
      </c>
      <c r="N587" s="3">
        <v>1672</v>
      </c>
      <c r="O587" s="3">
        <v>836</v>
      </c>
      <c r="P587" s="3">
        <v>390</v>
      </c>
      <c r="Q587" s="3">
        <v>390</v>
      </c>
      <c r="R587" s="3">
        <v>390</v>
      </c>
      <c r="S587" s="3">
        <v>1672</v>
      </c>
      <c r="T587" s="3">
        <v>0</v>
      </c>
      <c r="U587" s="3">
        <v>390</v>
      </c>
      <c r="V587" s="3">
        <v>390</v>
      </c>
      <c r="W587" s="3">
        <v>390</v>
      </c>
      <c r="X587">
        <v>0</v>
      </c>
      <c r="Y587">
        <f t="shared" si="200"/>
        <v>6</v>
      </c>
      <c r="Z587">
        <f t="shared" si="181"/>
        <v>-836</v>
      </c>
      <c r="AA587">
        <f t="shared" si="182"/>
        <v>1672</v>
      </c>
      <c r="AB587">
        <f t="shared" si="183"/>
        <v>446</v>
      </c>
      <c r="AC587">
        <f t="shared" si="184"/>
        <v>0</v>
      </c>
      <c r="AD587">
        <f t="shared" si="185"/>
        <v>0</v>
      </c>
      <c r="AE587">
        <f t="shared" si="186"/>
        <v>390</v>
      </c>
      <c r="AF587">
        <f t="shared" si="187"/>
        <v>3</v>
      </c>
      <c r="AG587">
        <f t="shared" si="188"/>
        <v>0.5</v>
      </c>
      <c r="AH587">
        <f t="shared" si="189"/>
        <v>446</v>
      </c>
      <c r="AI587">
        <f t="shared" si="190"/>
        <v>1672</v>
      </c>
      <c r="AJ587">
        <f t="shared" si="191"/>
        <v>0</v>
      </c>
      <c r="AK587">
        <f t="shared" si="192"/>
        <v>0</v>
      </c>
      <c r="AL587">
        <f t="shared" si="193"/>
        <v>2</v>
      </c>
      <c r="AM587">
        <f t="shared" si="194"/>
        <v>0</v>
      </c>
      <c r="AN587">
        <f t="shared" si="195"/>
        <v>0</v>
      </c>
      <c r="AO587">
        <f t="shared" si="196"/>
        <v>0</v>
      </c>
      <c r="AP587">
        <f t="shared" si="197"/>
        <v>2</v>
      </c>
      <c r="AQ587">
        <f t="shared" si="198"/>
        <v>0.33333333333333331</v>
      </c>
      <c r="AR587">
        <f t="shared" si="199"/>
        <v>1</v>
      </c>
    </row>
    <row r="588" spans="1:44" x14ac:dyDescent="0.3">
      <c r="A588" s="2" t="s">
        <v>630</v>
      </c>
      <c r="B588" s="3">
        <v>60000</v>
      </c>
      <c r="C588" s="2">
        <v>2</v>
      </c>
      <c r="D588" s="2">
        <v>2</v>
      </c>
      <c r="E588" s="2">
        <v>1</v>
      </c>
      <c r="F588" s="2">
        <v>48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3">
        <v>50806</v>
      </c>
      <c r="N588" s="3">
        <v>50980</v>
      </c>
      <c r="O588" s="3">
        <v>51874</v>
      </c>
      <c r="P588" s="3">
        <v>51808</v>
      </c>
      <c r="Q588" s="3">
        <v>16941</v>
      </c>
      <c r="R588" s="3">
        <v>17295</v>
      </c>
      <c r="S588" s="3">
        <v>2000</v>
      </c>
      <c r="T588" s="3">
        <v>2100</v>
      </c>
      <c r="U588" s="3">
        <v>1400</v>
      </c>
      <c r="V588" s="3">
        <v>600</v>
      </c>
      <c r="W588" s="3">
        <v>1000</v>
      </c>
      <c r="X588">
        <v>1000</v>
      </c>
      <c r="Y588">
        <f t="shared" si="200"/>
        <v>6</v>
      </c>
      <c r="Z588">
        <f t="shared" si="181"/>
        <v>48806</v>
      </c>
      <c r="AA588">
        <f t="shared" si="182"/>
        <v>48880</v>
      </c>
      <c r="AB588">
        <f t="shared" si="183"/>
        <v>50474</v>
      </c>
      <c r="AC588">
        <f t="shared" si="184"/>
        <v>51208</v>
      </c>
      <c r="AD588">
        <f t="shared" si="185"/>
        <v>15941</v>
      </c>
      <c r="AE588">
        <f t="shared" si="186"/>
        <v>16295</v>
      </c>
      <c r="AF588">
        <f t="shared" si="187"/>
        <v>0</v>
      </c>
      <c r="AG588">
        <f t="shared" si="188"/>
        <v>0</v>
      </c>
      <c r="AH588">
        <f t="shared" si="189"/>
        <v>33511</v>
      </c>
      <c r="AI588">
        <f t="shared" si="190"/>
        <v>1000</v>
      </c>
      <c r="AJ588">
        <f t="shared" si="191"/>
        <v>0</v>
      </c>
      <c r="AK588">
        <f t="shared" si="192"/>
        <v>0</v>
      </c>
      <c r="AL588">
        <f t="shared" si="193"/>
        <v>0</v>
      </c>
      <c r="AM588">
        <f t="shared" si="194"/>
        <v>0</v>
      </c>
      <c r="AN588">
        <f t="shared" si="195"/>
        <v>0</v>
      </c>
      <c r="AO588">
        <f t="shared" si="196"/>
        <v>0</v>
      </c>
      <c r="AP588">
        <f t="shared" si="197"/>
        <v>0</v>
      </c>
      <c r="AQ588">
        <f t="shared" si="198"/>
        <v>0</v>
      </c>
      <c r="AR588">
        <f t="shared" si="199"/>
        <v>0</v>
      </c>
    </row>
    <row r="589" spans="1:44" x14ac:dyDescent="0.3">
      <c r="A589" s="2" t="s">
        <v>631</v>
      </c>
      <c r="B589" s="3">
        <v>50000</v>
      </c>
      <c r="C589" s="2">
        <v>2</v>
      </c>
      <c r="D589" s="2">
        <v>2</v>
      </c>
      <c r="E589" s="2">
        <v>2</v>
      </c>
      <c r="F589" s="2">
        <v>42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3">
        <v>48080</v>
      </c>
      <c r="N589" s="3">
        <v>48062</v>
      </c>
      <c r="O589" s="3">
        <v>48667</v>
      </c>
      <c r="P589" s="3">
        <v>49311</v>
      </c>
      <c r="Q589" s="3">
        <v>24663</v>
      </c>
      <c r="R589" s="3">
        <v>24854</v>
      </c>
      <c r="S589" s="3">
        <v>1763</v>
      </c>
      <c r="T589" s="3">
        <v>2112</v>
      </c>
      <c r="U589" s="3">
        <v>1756</v>
      </c>
      <c r="V589" s="3">
        <v>324</v>
      </c>
      <c r="W589" s="3">
        <v>336</v>
      </c>
      <c r="X589">
        <v>351</v>
      </c>
      <c r="Y589">
        <f t="shared" si="200"/>
        <v>6</v>
      </c>
      <c r="Z589">
        <f t="shared" si="181"/>
        <v>46317</v>
      </c>
      <c r="AA589">
        <f t="shared" si="182"/>
        <v>45950</v>
      </c>
      <c r="AB589">
        <f t="shared" si="183"/>
        <v>46911</v>
      </c>
      <c r="AC589">
        <f t="shared" si="184"/>
        <v>48987</v>
      </c>
      <c r="AD589">
        <f t="shared" si="185"/>
        <v>24327</v>
      </c>
      <c r="AE589">
        <f t="shared" si="186"/>
        <v>24503</v>
      </c>
      <c r="AF589">
        <f t="shared" si="187"/>
        <v>0</v>
      </c>
      <c r="AG589">
        <f t="shared" si="188"/>
        <v>0</v>
      </c>
      <c r="AH589">
        <f t="shared" si="189"/>
        <v>23226</v>
      </c>
      <c r="AI589">
        <f t="shared" si="190"/>
        <v>1412</v>
      </c>
      <c r="AJ589">
        <f t="shared" si="191"/>
        <v>0</v>
      </c>
      <c r="AK589">
        <f t="shared" si="192"/>
        <v>0</v>
      </c>
      <c r="AL589">
        <f t="shared" si="193"/>
        <v>0</v>
      </c>
      <c r="AM589">
        <f t="shared" si="194"/>
        <v>0</v>
      </c>
      <c r="AN589">
        <f t="shared" si="195"/>
        <v>0</v>
      </c>
      <c r="AO589">
        <f t="shared" si="196"/>
        <v>0</v>
      </c>
      <c r="AP589">
        <f t="shared" si="197"/>
        <v>0</v>
      </c>
      <c r="AQ589">
        <f t="shared" si="198"/>
        <v>0</v>
      </c>
      <c r="AR589">
        <f t="shared" si="199"/>
        <v>0</v>
      </c>
    </row>
    <row r="590" spans="1:44" x14ac:dyDescent="0.3">
      <c r="A590" s="2" t="s">
        <v>632</v>
      </c>
      <c r="B590" s="3">
        <v>170000</v>
      </c>
      <c r="C590" s="2">
        <v>2</v>
      </c>
      <c r="D590" s="2">
        <v>2</v>
      </c>
      <c r="E590" s="2">
        <v>1</v>
      </c>
      <c r="F590" s="2">
        <v>40</v>
      </c>
      <c r="G590" s="2">
        <v>2</v>
      </c>
      <c r="H590" s="2">
        <v>-1</v>
      </c>
      <c r="I590" s="2">
        <v>2</v>
      </c>
      <c r="J590" s="2">
        <v>-1</v>
      </c>
      <c r="K590" s="2">
        <v>-1</v>
      </c>
      <c r="L590" s="2">
        <v>-1</v>
      </c>
      <c r="M590" s="3">
        <v>193</v>
      </c>
      <c r="N590" s="3">
        <v>3760</v>
      </c>
      <c r="O590" s="3">
        <v>3500</v>
      </c>
      <c r="P590" s="3">
        <v>7190</v>
      </c>
      <c r="Q590" s="3">
        <v>9000</v>
      </c>
      <c r="R590" s="3">
        <v>0</v>
      </c>
      <c r="S590" s="3">
        <v>3760</v>
      </c>
      <c r="T590" s="3">
        <v>0</v>
      </c>
      <c r="U590" s="3">
        <v>7190</v>
      </c>
      <c r="V590" s="3">
        <v>9000</v>
      </c>
      <c r="W590" s="3">
        <v>0</v>
      </c>
      <c r="X590">
        <v>0</v>
      </c>
      <c r="Y590">
        <f t="shared" si="200"/>
        <v>5</v>
      </c>
      <c r="Z590">
        <f t="shared" si="181"/>
        <v>-3567</v>
      </c>
      <c r="AA590">
        <f t="shared" si="182"/>
        <v>3760</v>
      </c>
      <c r="AB590">
        <f t="shared" si="183"/>
        <v>-3690</v>
      </c>
      <c r="AC590">
        <f t="shared" si="184"/>
        <v>-1810</v>
      </c>
      <c r="AD590">
        <f t="shared" si="185"/>
        <v>9000</v>
      </c>
      <c r="AE590">
        <f t="shared" si="186"/>
        <v>0</v>
      </c>
      <c r="AF590">
        <f t="shared" si="187"/>
        <v>4</v>
      </c>
      <c r="AG590">
        <f t="shared" si="188"/>
        <v>0.8</v>
      </c>
      <c r="AH590">
        <f t="shared" si="189"/>
        <v>193</v>
      </c>
      <c r="AI590">
        <f t="shared" si="190"/>
        <v>3760</v>
      </c>
      <c r="AJ590">
        <f t="shared" si="191"/>
        <v>2</v>
      </c>
      <c r="AK590">
        <f t="shared" si="192"/>
        <v>0</v>
      </c>
      <c r="AL590">
        <f t="shared" si="193"/>
        <v>2</v>
      </c>
      <c r="AM590">
        <f t="shared" si="194"/>
        <v>0</v>
      </c>
      <c r="AN590">
        <f t="shared" si="195"/>
        <v>0</v>
      </c>
      <c r="AO590">
        <f t="shared" si="196"/>
        <v>0</v>
      </c>
      <c r="AP590">
        <f t="shared" si="197"/>
        <v>4</v>
      </c>
      <c r="AQ590">
        <f t="shared" si="198"/>
        <v>0.8</v>
      </c>
      <c r="AR590">
        <f t="shared" si="199"/>
        <v>1</v>
      </c>
    </row>
    <row r="591" spans="1:44" x14ac:dyDescent="0.3">
      <c r="A591" s="2" t="s">
        <v>633</v>
      </c>
      <c r="B591" s="3">
        <v>440000</v>
      </c>
      <c r="C591" s="2">
        <v>2</v>
      </c>
      <c r="D591" s="2">
        <v>3</v>
      </c>
      <c r="E591" s="2">
        <v>1</v>
      </c>
      <c r="F591" s="2">
        <v>49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3">
        <v>386288</v>
      </c>
      <c r="N591" s="3">
        <v>367400</v>
      </c>
      <c r="O591" s="3">
        <v>347445</v>
      </c>
      <c r="P591" s="3">
        <v>354373</v>
      </c>
      <c r="Q591" s="3">
        <v>307773</v>
      </c>
      <c r="R591" s="3">
        <v>293357</v>
      </c>
      <c r="S591" s="3">
        <v>14453</v>
      </c>
      <c r="T591" s="3">
        <v>12611</v>
      </c>
      <c r="U591" s="3">
        <v>13022</v>
      </c>
      <c r="V591" s="3">
        <v>10572</v>
      </c>
      <c r="W591" s="3">
        <v>10270</v>
      </c>
      <c r="X591">
        <v>10722</v>
      </c>
      <c r="Y591">
        <f t="shared" si="200"/>
        <v>6</v>
      </c>
      <c r="Z591">
        <f t="shared" si="181"/>
        <v>371835</v>
      </c>
      <c r="AA591">
        <f t="shared" si="182"/>
        <v>354789</v>
      </c>
      <c r="AB591">
        <f t="shared" si="183"/>
        <v>334423</v>
      </c>
      <c r="AC591">
        <f t="shared" si="184"/>
        <v>343801</v>
      </c>
      <c r="AD591">
        <f t="shared" si="185"/>
        <v>297503</v>
      </c>
      <c r="AE591">
        <f t="shared" si="186"/>
        <v>282635</v>
      </c>
      <c r="AF591">
        <f t="shared" si="187"/>
        <v>0</v>
      </c>
      <c r="AG591">
        <f t="shared" si="188"/>
        <v>0</v>
      </c>
      <c r="AH591">
        <f t="shared" si="189"/>
        <v>92931</v>
      </c>
      <c r="AI591">
        <f t="shared" si="190"/>
        <v>3731</v>
      </c>
      <c r="AJ591">
        <f t="shared" si="191"/>
        <v>0</v>
      </c>
      <c r="AK591">
        <f t="shared" si="192"/>
        <v>0</v>
      </c>
      <c r="AL591">
        <f t="shared" si="193"/>
        <v>0</v>
      </c>
      <c r="AM591">
        <f t="shared" si="194"/>
        <v>0</v>
      </c>
      <c r="AN591">
        <f t="shared" si="195"/>
        <v>0</v>
      </c>
      <c r="AO591">
        <f t="shared" si="196"/>
        <v>0</v>
      </c>
      <c r="AP591">
        <f t="shared" si="197"/>
        <v>0</v>
      </c>
      <c r="AQ591">
        <f t="shared" si="198"/>
        <v>0</v>
      </c>
      <c r="AR591">
        <f t="shared" si="199"/>
        <v>0</v>
      </c>
    </row>
    <row r="592" spans="1:44" x14ac:dyDescent="0.3">
      <c r="A592" s="2" t="s">
        <v>634</v>
      </c>
      <c r="B592" s="3">
        <v>80000</v>
      </c>
      <c r="C592" s="2">
        <v>2</v>
      </c>
      <c r="D592" s="2">
        <v>2</v>
      </c>
      <c r="E592" s="2">
        <v>2</v>
      </c>
      <c r="F592" s="2">
        <v>31</v>
      </c>
      <c r="G592" s="2">
        <v>0</v>
      </c>
      <c r="H592" s="2">
        <v>0</v>
      </c>
      <c r="I592" s="2">
        <v>2</v>
      </c>
      <c r="J592" s="2">
        <v>0</v>
      </c>
      <c r="K592" s="2">
        <v>0</v>
      </c>
      <c r="L592" s="2">
        <v>2</v>
      </c>
      <c r="M592" s="3">
        <v>51160</v>
      </c>
      <c r="N592" s="3">
        <v>54207</v>
      </c>
      <c r="O592" s="3">
        <v>52775</v>
      </c>
      <c r="P592" s="3">
        <v>53906</v>
      </c>
      <c r="Q592" s="3">
        <v>60099</v>
      </c>
      <c r="R592" s="3">
        <v>61402</v>
      </c>
      <c r="S592" s="3">
        <v>4500</v>
      </c>
      <c r="T592" s="3">
        <v>0</v>
      </c>
      <c r="U592" s="3">
        <v>2000</v>
      </c>
      <c r="V592" s="3">
        <v>7100</v>
      </c>
      <c r="W592" s="3">
        <v>2400</v>
      </c>
      <c r="X592">
        <v>0</v>
      </c>
      <c r="Y592">
        <f t="shared" si="200"/>
        <v>6</v>
      </c>
      <c r="Z592">
        <f t="shared" si="181"/>
        <v>46660</v>
      </c>
      <c r="AA592">
        <f t="shared" si="182"/>
        <v>54207</v>
      </c>
      <c r="AB592">
        <f t="shared" si="183"/>
        <v>50775</v>
      </c>
      <c r="AC592">
        <f t="shared" si="184"/>
        <v>46806</v>
      </c>
      <c r="AD592">
        <f t="shared" si="185"/>
        <v>57699</v>
      </c>
      <c r="AE592">
        <f t="shared" si="186"/>
        <v>61402</v>
      </c>
      <c r="AF592">
        <f t="shared" si="187"/>
        <v>0</v>
      </c>
      <c r="AG592">
        <f t="shared" si="188"/>
        <v>0</v>
      </c>
      <c r="AH592">
        <f t="shared" si="189"/>
        <v>-10242</v>
      </c>
      <c r="AI592">
        <f t="shared" si="190"/>
        <v>4500</v>
      </c>
      <c r="AJ592">
        <f t="shared" si="191"/>
        <v>0</v>
      </c>
      <c r="AK592">
        <f t="shared" si="192"/>
        <v>0</v>
      </c>
      <c r="AL592">
        <f t="shared" si="193"/>
        <v>2</v>
      </c>
      <c r="AM592">
        <f t="shared" si="194"/>
        <v>0</v>
      </c>
      <c r="AN592">
        <f t="shared" si="195"/>
        <v>0</v>
      </c>
      <c r="AO592">
        <f t="shared" si="196"/>
        <v>2</v>
      </c>
      <c r="AP592">
        <f t="shared" si="197"/>
        <v>4</v>
      </c>
      <c r="AQ592">
        <f t="shared" si="198"/>
        <v>0.66666666666666663</v>
      </c>
      <c r="AR592">
        <f t="shared" si="199"/>
        <v>0</v>
      </c>
    </row>
    <row r="593" spans="1:44" x14ac:dyDescent="0.3">
      <c r="A593" s="2" t="s">
        <v>635</v>
      </c>
      <c r="B593" s="3">
        <v>360000</v>
      </c>
      <c r="C593" s="2">
        <v>2</v>
      </c>
      <c r="D593" s="2">
        <v>2</v>
      </c>
      <c r="E593" s="2">
        <v>1</v>
      </c>
      <c r="F593" s="2">
        <v>33</v>
      </c>
      <c r="G593" s="2">
        <v>0</v>
      </c>
      <c r="H593" s="2">
        <v>0</v>
      </c>
      <c r="I593" s="2">
        <v>0</v>
      </c>
      <c r="J593" s="2">
        <v>-2</v>
      </c>
      <c r="K593" s="2">
        <v>-2</v>
      </c>
      <c r="L593" s="2">
        <v>-2</v>
      </c>
      <c r="M593" s="3">
        <v>11596</v>
      </c>
      <c r="N593" s="3">
        <v>11775</v>
      </c>
      <c r="O593" s="3">
        <v>0</v>
      </c>
      <c r="P593" s="3">
        <v>0</v>
      </c>
      <c r="Q593" s="3">
        <v>0</v>
      </c>
      <c r="R593" s="3">
        <v>0</v>
      </c>
      <c r="S593" s="3">
        <v>1058</v>
      </c>
      <c r="T593" s="3">
        <v>0</v>
      </c>
      <c r="U593" s="3">
        <v>0</v>
      </c>
      <c r="V593" s="3">
        <v>0</v>
      </c>
      <c r="W593" s="3">
        <v>0</v>
      </c>
      <c r="X593">
        <v>0</v>
      </c>
      <c r="Y593">
        <f t="shared" si="200"/>
        <v>2</v>
      </c>
      <c r="Z593">
        <f t="shared" si="181"/>
        <v>10538</v>
      </c>
      <c r="AA593">
        <f t="shared" si="182"/>
        <v>11775</v>
      </c>
      <c r="AB593">
        <f t="shared" si="183"/>
        <v>0</v>
      </c>
      <c r="AC593">
        <f t="shared" si="184"/>
        <v>0</v>
      </c>
      <c r="AD593">
        <f t="shared" si="185"/>
        <v>0</v>
      </c>
      <c r="AE593">
        <f t="shared" si="186"/>
        <v>0</v>
      </c>
      <c r="AF593">
        <f t="shared" si="187"/>
        <v>4</v>
      </c>
      <c r="AG593">
        <f t="shared" si="188"/>
        <v>2</v>
      </c>
      <c r="AH593">
        <f t="shared" si="189"/>
        <v>11596</v>
      </c>
      <c r="AI593">
        <f t="shared" si="190"/>
        <v>1058</v>
      </c>
      <c r="AJ593">
        <f t="shared" si="191"/>
        <v>0</v>
      </c>
      <c r="AK593">
        <f t="shared" si="192"/>
        <v>0</v>
      </c>
      <c r="AL593">
        <f t="shared" si="193"/>
        <v>0</v>
      </c>
      <c r="AM593">
        <f t="shared" si="194"/>
        <v>0</v>
      </c>
      <c r="AN593">
        <f t="shared" si="195"/>
        <v>0</v>
      </c>
      <c r="AO593">
        <f t="shared" si="196"/>
        <v>0</v>
      </c>
      <c r="AP593">
        <f t="shared" si="197"/>
        <v>0</v>
      </c>
      <c r="AQ593">
        <f t="shared" si="198"/>
        <v>0</v>
      </c>
      <c r="AR593">
        <f t="shared" si="199"/>
        <v>0</v>
      </c>
    </row>
    <row r="594" spans="1:44" x14ac:dyDescent="0.3">
      <c r="A594" s="2" t="s">
        <v>636</v>
      </c>
      <c r="B594" s="3">
        <v>170000</v>
      </c>
      <c r="C594" s="2">
        <v>2</v>
      </c>
      <c r="D594" s="2">
        <v>2</v>
      </c>
      <c r="E594" s="2">
        <v>2</v>
      </c>
      <c r="F594" s="2">
        <v>39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3">
        <v>161277</v>
      </c>
      <c r="N594" s="3">
        <v>162706</v>
      </c>
      <c r="O594" s="3">
        <v>166677</v>
      </c>
      <c r="P594" s="3">
        <v>167049</v>
      </c>
      <c r="Q594" s="3">
        <v>38377</v>
      </c>
      <c r="R594" s="3">
        <v>33668</v>
      </c>
      <c r="S594" s="3">
        <v>5856</v>
      </c>
      <c r="T594" s="3">
        <v>7424</v>
      </c>
      <c r="U594" s="3">
        <v>7169</v>
      </c>
      <c r="V594" s="3">
        <v>1241</v>
      </c>
      <c r="W594" s="3">
        <v>1187</v>
      </c>
      <c r="X594">
        <v>1396</v>
      </c>
      <c r="Y594">
        <f t="shared" si="200"/>
        <v>6</v>
      </c>
      <c r="Z594">
        <f t="shared" si="181"/>
        <v>155421</v>
      </c>
      <c r="AA594">
        <f t="shared" si="182"/>
        <v>155282</v>
      </c>
      <c r="AB594">
        <f t="shared" si="183"/>
        <v>159508</v>
      </c>
      <c r="AC594">
        <f t="shared" si="184"/>
        <v>165808</v>
      </c>
      <c r="AD594">
        <f t="shared" si="185"/>
        <v>37190</v>
      </c>
      <c r="AE594">
        <f t="shared" si="186"/>
        <v>32272</v>
      </c>
      <c r="AF594">
        <f t="shared" si="187"/>
        <v>0</v>
      </c>
      <c r="AG594">
        <f t="shared" si="188"/>
        <v>0</v>
      </c>
      <c r="AH594">
        <f t="shared" si="189"/>
        <v>127609</v>
      </c>
      <c r="AI594">
        <f t="shared" si="190"/>
        <v>4460</v>
      </c>
      <c r="AJ594">
        <f t="shared" si="191"/>
        <v>0</v>
      </c>
      <c r="AK594">
        <f t="shared" si="192"/>
        <v>0</v>
      </c>
      <c r="AL594">
        <f t="shared" si="193"/>
        <v>0</v>
      </c>
      <c r="AM594">
        <f t="shared" si="194"/>
        <v>0</v>
      </c>
      <c r="AN594">
        <f t="shared" si="195"/>
        <v>0</v>
      </c>
      <c r="AO594">
        <f t="shared" si="196"/>
        <v>0</v>
      </c>
      <c r="AP594">
        <f t="shared" si="197"/>
        <v>0</v>
      </c>
      <c r="AQ594">
        <f t="shared" si="198"/>
        <v>0</v>
      </c>
      <c r="AR594">
        <f t="shared" si="199"/>
        <v>0</v>
      </c>
    </row>
    <row r="595" spans="1:44" x14ac:dyDescent="0.3">
      <c r="A595" s="2" t="s">
        <v>637</v>
      </c>
      <c r="B595" s="3">
        <v>440000</v>
      </c>
      <c r="C595" s="2">
        <v>2</v>
      </c>
      <c r="D595" s="2">
        <v>1</v>
      </c>
      <c r="E595" s="2">
        <v>1</v>
      </c>
      <c r="F595" s="2">
        <v>40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3">
        <v>416044</v>
      </c>
      <c r="N595" s="3">
        <v>424528</v>
      </c>
      <c r="O595" s="3">
        <v>434015</v>
      </c>
      <c r="P595" s="3">
        <v>434419</v>
      </c>
      <c r="Q595" s="3">
        <v>393135</v>
      </c>
      <c r="R595" s="3">
        <v>385578</v>
      </c>
      <c r="S595" s="3">
        <v>16500</v>
      </c>
      <c r="T595" s="3">
        <v>17500</v>
      </c>
      <c r="U595" s="3">
        <v>17000</v>
      </c>
      <c r="V595" s="3">
        <v>14500</v>
      </c>
      <c r="W595" s="3">
        <v>14500</v>
      </c>
      <c r="X595">
        <v>13500</v>
      </c>
      <c r="Y595">
        <f t="shared" si="200"/>
        <v>6</v>
      </c>
      <c r="Z595">
        <f t="shared" si="181"/>
        <v>399544</v>
      </c>
      <c r="AA595">
        <f t="shared" si="182"/>
        <v>407028</v>
      </c>
      <c r="AB595">
        <f t="shared" si="183"/>
        <v>417015</v>
      </c>
      <c r="AC595">
        <f t="shared" si="184"/>
        <v>419919</v>
      </c>
      <c r="AD595">
        <f t="shared" si="185"/>
        <v>378635</v>
      </c>
      <c r="AE595">
        <f t="shared" si="186"/>
        <v>372078</v>
      </c>
      <c r="AF595">
        <f t="shared" si="187"/>
        <v>0</v>
      </c>
      <c r="AG595">
        <f t="shared" si="188"/>
        <v>0</v>
      </c>
      <c r="AH595">
        <f t="shared" si="189"/>
        <v>30466</v>
      </c>
      <c r="AI595">
        <f t="shared" si="190"/>
        <v>3000</v>
      </c>
      <c r="AJ595">
        <f t="shared" si="191"/>
        <v>0</v>
      </c>
      <c r="AK595">
        <f t="shared" si="192"/>
        <v>0</v>
      </c>
      <c r="AL595">
        <f t="shared" si="193"/>
        <v>0</v>
      </c>
      <c r="AM595">
        <f t="shared" si="194"/>
        <v>0</v>
      </c>
      <c r="AN595">
        <f t="shared" si="195"/>
        <v>0</v>
      </c>
      <c r="AO595">
        <f t="shared" si="196"/>
        <v>0</v>
      </c>
      <c r="AP595">
        <f t="shared" si="197"/>
        <v>0</v>
      </c>
      <c r="AQ595">
        <f t="shared" si="198"/>
        <v>0</v>
      </c>
      <c r="AR595">
        <f t="shared" si="199"/>
        <v>0</v>
      </c>
    </row>
    <row r="596" spans="1:44" x14ac:dyDescent="0.3">
      <c r="A596" s="2" t="s">
        <v>638</v>
      </c>
      <c r="B596" s="3">
        <v>280000</v>
      </c>
      <c r="C596" s="2">
        <v>2</v>
      </c>
      <c r="D596" s="2">
        <v>1</v>
      </c>
      <c r="E596" s="2">
        <v>1</v>
      </c>
      <c r="F596" s="2">
        <v>41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3">
        <v>96590</v>
      </c>
      <c r="N596" s="3">
        <v>99755</v>
      </c>
      <c r="O596" s="3">
        <v>81244</v>
      </c>
      <c r="P596" s="3">
        <v>81193</v>
      </c>
      <c r="Q596" s="3">
        <v>82470</v>
      </c>
      <c r="R596" s="3">
        <v>49630</v>
      </c>
      <c r="S596" s="3">
        <v>5000</v>
      </c>
      <c r="T596" s="3">
        <v>3000</v>
      </c>
      <c r="U596" s="3">
        <v>3007</v>
      </c>
      <c r="V596" s="3">
        <v>5000</v>
      </c>
      <c r="W596" s="3">
        <v>2000</v>
      </c>
      <c r="X596">
        <v>1700</v>
      </c>
      <c r="Y596">
        <f t="shared" si="200"/>
        <v>6</v>
      </c>
      <c r="Z596">
        <f t="shared" si="181"/>
        <v>91590</v>
      </c>
      <c r="AA596">
        <f t="shared" si="182"/>
        <v>96755</v>
      </c>
      <c r="AB596">
        <f t="shared" si="183"/>
        <v>78237</v>
      </c>
      <c r="AC596">
        <f t="shared" si="184"/>
        <v>76193</v>
      </c>
      <c r="AD596">
        <f t="shared" si="185"/>
        <v>80470</v>
      </c>
      <c r="AE596">
        <f t="shared" si="186"/>
        <v>47930</v>
      </c>
      <c r="AF596">
        <f t="shared" si="187"/>
        <v>0</v>
      </c>
      <c r="AG596">
        <f t="shared" si="188"/>
        <v>0</v>
      </c>
      <c r="AH596">
        <f t="shared" si="189"/>
        <v>46960</v>
      </c>
      <c r="AI596">
        <f t="shared" si="190"/>
        <v>3300</v>
      </c>
      <c r="AJ596">
        <f t="shared" si="191"/>
        <v>0</v>
      </c>
      <c r="AK596">
        <f t="shared" si="192"/>
        <v>0</v>
      </c>
      <c r="AL596">
        <f t="shared" si="193"/>
        <v>0</v>
      </c>
      <c r="AM596">
        <f t="shared" si="194"/>
        <v>0</v>
      </c>
      <c r="AN596">
        <f t="shared" si="195"/>
        <v>0</v>
      </c>
      <c r="AO596">
        <f t="shared" si="196"/>
        <v>0</v>
      </c>
      <c r="AP596">
        <f t="shared" si="197"/>
        <v>0</v>
      </c>
      <c r="AQ596">
        <f t="shared" si="198"/>
        <v>0</v>
      </c>
      <c r="AR596">
        <f t="shared" si="199"/>
        <v>0</v>
      </c>
    </row>
    <row r="597" spans="1:44" x14ac:dyDescent="0.3">
      <c r="A597" s="2" t="s">
        <v>639</v>
      </c>
      <c r="B597" s="3">
        <v>120000</v>
      </c>
      <c r="C597" s="2">
        <v>2</v>
      </c>
      <c r="D597" s="2">
        <v>1</v>
      </c>
      <c r="E597" s="2">
        <v>2</v>
      </c>
      <c r="F597" s="2">
        <v>34</v>
      </c>
      <c r="G597" s="2">
        <v>-1</v>
      </c>
      <c r="H597" s="2">
        <v>-1</v>
      </c>
      <c r="I597" s="2">
        <v>-2</v>
      </c>
      <c r="J597" s="2">
        <v>-1</v>
      </c>
      <c r="K597" s="2">
        <v>2</v>
      </c>
      <c r="L597" s="2">
        <v>0</v>
      </c>
      <c r="M597" s="3">
        <v>17067</v>
      </c>
      <c r="N597" s="3">
        <v>0</v>
      </c>
      <c r="O597" s="3">
        <v>0</v>
      </c>
      <c r="P597" s="3">
        <v>7304</v>
      </c>
      <c r="Q597" s="3">
        <v>7154</v>
      </c>
      <c r="R597" s="3">
        <v>9055</v>
      </c>
      <c r="S597" s="3">
        <v>0</v>
      </c>
      <c r="T597" s="3">
        <v>0</v>
      </c>
      <c r="U597" s="3">
        <v>7304</v>
      </c>
      <c r="V597" s="3">
        <v>0</v>
      </c>
      <c r="W597" s="3">
        <v>5000</v>
      </c>
      <c r="X597">
        <v>1857</v>
      </c>
      <c r="Y597">
        <f t="shared" si="200"/>
        <v>4</v>
      </c>
      <c r="Z597">
        <f t="shared" si="181"/>
        <v>17067</v>
      </c>
      <c r="AA597">
        <f t="shared" si="182"/>
        <v>0</v>
      </c>
      <c r="AB597">
        <f t="shared" si="183"/>
        <v>-7304</v>
      </c>
      <c r="AC597">
        <f t="shared" si="184"/>
        <v>7304</v>
      </c>
      <c r="AD597">
        <f t="shared" si="185"/>
        <v>2154</v>
      </c>
      <c r="AE597">
        <f t="shared" si="186"/>
        <v>7198</v>
      </c>
      <c r="AF597">
        <f t="shared" si="187"/>
        <v>2</v>
      </c>
      <c r="AG597">
        <f t="shared" si="188"/>
        <v>0.5</v>
      </c>
      <c r="AH597">
        <f t="shared" si="189"/>
        <v>8012</v>
      </c>
      <c r="AI597">
        <f t="shared" si="190"/>
        <v>-1857</v>
      </c>
      <c r="AJ597">
        <f t="shared" si="191"/>
        <v>0</v>
      </c>
      <c r="AK597">
        <f t="shared" si="192"/>
        <v>0</v>
      </c>
      <c r="AL597">
        <f t="shared" si="193"/>
        <v>0</v>
      </c>
      <c r="AM597">
        <f t="shared" si="194"/>
        <v>0</v>
      </c>
      <c r="AN597">
        <f t="shared" si="195"/>
        <v>2</v>
      </c>
      <c r="AO597">
        <f t="shared" si="196"/>
        <v>0</v>
      </c>
      <c r="AP597">
        <f t="shared" si="197"/>
        <v>2</v>
      </c>
      <c r="AQ597">
        <f t="shared" si="198"/>
        <v>0.5</v>
      </c>
      <c r="AR597">
        <f t="shared" si="199"/>
        <v>1</v>
      </c>
    </row>
    <row r="598" spans="1:44" x14ac:dyDescent="0.3">
      <c r="A598" s="2" t="s">
        <v>640</v>
      </c>
      <c r="B598" s="3">
        <v>10000</v>
      </c>
      <c r="C598" s="2">
        <v>2</v>
      </c>
      <c r="D598" s="2">
        <v>3</v>
      </c>
      <c r="E598" s="2">
        <v>1</v>
      </c>
      <c r="F598" s="2">
        <v>51</v>
      </c>
      <c r="G598" s="2">
        <v>3</v>
      </c>
      <c r="H598" s="2">
        <v>2</v>
      </c>
      <c r="I598" s="2">
        <v>2</v>
      </c>
      <c r="J598" s="2">
        <v>7</v>
      </c>
      <c r="K598" s="2">
        <v>7</v>
      </c>
      <c r="L598" s="2">
        <v>7</v>
      </c>
      <c r="M598" s="3">
        <v>2400</v>
      </c>
      <c r="N598" s="3">
        <v>2400</v>
      </c>
      <c r="O598" s="3">
        <v>2400</v>
      </c>
      <c r="P598" s="3">
        <v>2400</v>
      </c>
      <c r="Q598" s="3">
        <v>2400</v>
      </c>
      <c r="R598" s="3">
        <v>2400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>
        <v>0</v>
      </c>
      <c r="Y598">
        <f t="shared" si="200"/>
        <v>6</v>
      </c>
      <c r="Z598">
        <f t="shared" si="181"/>
        <v>2400</v>
      </c>
      <c r="AA598">
        <f t="shared" si="182"/>
        <v>2400</v>
      </c>
      <c r="AB598">
        <f t="shared" si="183"/>
        <v>2400</v>
      </c>
      <c r="AC598">
        <f t="shared" si="184"/>
        <v>2400</v>
      </c>
      <c r="AD598">
        <f t="shared" si="185"/>
        <v>2400</v>
      </c>
      <c r="AE598">
        <f t="shared" si="186"/>
        <v>2400</v>
      </c>
      <c r="AF598">
        <f t="shared" si="187"/>
        <v>0</v>
      </c>
      <c r="AG598">
        <f t="shared" si="188"/>
        <v>0</v>
      </c>
      <c r="AH598">
        <f t="shared" si="189"/>
        <v>0</v>
      </c>
      <c r="AI598">
        <f t="shared" si="190"/>
        <v>0</v>
      </c>
      <c r="AJ598">
        <f t="shared" si="191"/>
        <v>3</v>
      </c>
      <c r="AK598">
        <f t="shared" si="192"/>
        <v>2</v>
      </c>
      <c r="AL598">
        <f t="shared" si="193"/>
        <v>2</v>
      </c>
      <c r="AM598">
        <f t="shared" si="194"/>
        <v>7</v>
      </c>
      <c r="AN598">
        <f t="shared" si="195"/>
        <v>7</v>
      </c>
      <c r="AO598">
        <f t="shared" si="196"/>
        <v>7</v>
      </c>
      <c r="AP598">
        <f t="shared" si="197"/>
        <v>28</v>
      </c>
      <c r="AQ598">
        <f t="shared" si="198"/>
        <v>4.666666666666667</v>
      </c>
      <c r="AR598">
        <f t="shared" si="199"/>
        <v>0</v>
      </c>
    </row>
    <row r="599" spans="1:44" x14ac:dyDescent="0.3">
      <c r="A599" s="2" t="s">
        <v>641</v>
      </c>
      <c r="B599" s="3">
        <v>130000</v>
      </c>
      <c r="C599" s="2">
        <v>2</v>
      </c>
      <c r="D599" s="2">
        <v>3</v>
      </c>
      <c r="E599" s="2">
        <v>2</v>
      </c>
      <c r="F599" s="2">
        <v>55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3">
        <v>116336</v>
      </c>
      <c r="N599" s="3">
        <v>121544</v>
      </c>
      <c r="O599" s="3">
        <v>128243</v>
      </c>
      <c r="P599" s="3">
        <v>115204</v>
      </c>
      <c r="Q599" s="3">
        <v>101158</v>
      </c>
      <c r="R599" s="3">
        <v>95895</v>
      </c>
      <c r="S599" s="3">
        <v>10063</v>
      </c>
      <c r="T599" s="3">
        <v>20000</v>
      </c>
      <c r="U599" s="3">
        <v>10009</v>
      </c>
      <c r="V599" s="3">
        <v>10000</v>
      </c>
      <c r="W599" s="3">
        <v>5000</v>
      </c>
      <c r="X599">
        <v>5000</v>
      </c>
      <c r="Y599">
        <f t="shared" si="200"/>
        <v>6</v>
      </c>
      <c r="Z599">
        <f t="shared" si="181"/>
        <v>106273</v>
      </c>
      <c r="AA599">
        <f t="shared" si="182"/>
        <v>101544</v>
      </c>
      <c r="AB599">
        <f t="shared" si="183"/>
        <v>118234</v>
      </c>
      <c r="AC599">
        <f t="shared" si="184"/>
        <v>105204</v>
      </c>
      <c r="AD599">
        <f t="shared" si="185"/>
        <v>96158</v>
      </c>
      <c r="AE599">
        <f t="shared" si="186"/>
        <v>90895</v>
      </c>
      <c r="AF599">
        <f t="shared" si="187"/>
        <v>0</v>
      </c>
      <c r="AG599">
        <f t="shared" si="188"/>
        <v>0</v>
      </c>
      <c r="AH599">
        <f t="shared" si="189"/>
        <v>20441</v>
      </c>
      <c r="AI599">
        <f t="shared" si="190"/>
        <v>5063</v>
      </c>
      <c r="AJ599">
        <f t="shared" si="191"/>
        <v>0</v>
      </c>
      <c r="AK599">
        <f t="shared" si="192"/>
        <v>0</v>
      </c>
      <c r="AL599">
        <f t="shared" si="193"/>
        <v>0</v>
      </c>
      <c r="AM599">
        <f t="shared" si="194"/>
        <v>0</v>
      </c>
      <c r="AN599">
        <f t="shared" si="195"/>
        <v>0</v>
      </c>
      <c r="AO599">
        <f t="shared" si="196"/>
        <v>0</v>
      </c>
      <c r="AP599">
        <f t="shared" si="197"/>
        <v>0</v>
      </c>
      <c r="AQ599">
        <f t="shared" si="198"/>
        <v>0</v>
      </c>
      <c r="AR599">
        <f t="shared" si="199"/>
        <v>0</v>
      </c>
    </row>
    <row r="600" spans="1:44" x14ac:dyDescent="0.3">
      <c r="A600" s="2" t="s">
        <v>642</v>
      </c>
      <c r="B600" s="3">
        <v>50000</v>
      </c>
      <c r="C600" s="2">
        <v>2</v>
      </c>
      <c r="D600" s="2">
        <v>2</v>
      </c>
      <c r="E600" s="2">
        <v>2</v>
      </c>
      <c r="F600" s="2">
        <v>53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3">
        <v>51320</v>
      </c>
      <c r="N600" s="3">
        <v>50602</v>
      </c>
      <c r="O600" s="3">
        <v>50095</v>
      </c>
      <c r="P600" s="3">
        <v>34120</v>
      </c>
      <c r="Q600" s="3">
        <v>33235</v>
      </c>
      <c r="R600" s="3">
        <v>32377</v>
      </c>
      <c r="S600" s="3">
        <v>1952</v>
      </c>
      <c r="T600" s="3">
        <v>1979</v>
      </c>
      <c r="U600" s="3">
        <v>1495</v>
      </c>
      <c r="V600" s="3">
        <v>1144</v>
      </c>
      <c r="W600" s="3">
        <v>1165</v>
      </c>
      <c r="X600">
        <v>946</v>
      </c>
      <c r="Y600">
        <f t="shared" si="200"/>
        <v>6</v>
      </c>
      <c r="Z600">
        <f t="shared" si="181"/>
        <v>49368</v>
      </c>
      <c r="AA600">
        <f t="shared" si="182"/>
        <v>48623</v>
      </c>
      <c r="AB600">
        <f t="shared" si="183"/>
        <v>48600</v>
      </c>
      <c r="AC600">
        <f t="shared" si="184"/>
        <v>32976</v>
      </c>
      <c r="AD600">
        <f t="shared" si="185"/>
        <v>32070</v>
      </c>
      <c r="AE600">
        <f t="shared" si="186"/>
        <v>31431</v>
      </c>
      <c r="AF600">
        <f t="shared" si="187"/>
        <v>0</v>
      </c>
      <c r="AG600">
        <f t="shared" si="188"/>
        <v>0</v>
      </c>
      <c r="AH600">
        <f t="shared" si="189"/>
        <v>18943</v>
      </c>
      <c r="AI600">
        <f t="shared" si="190"/>
        <v>1006</v>
      </c>
      <c r="AJ600">
        <f t="shared" si="191"/>
        <v>0</v>
      </c>
      <c r="AK600">
        <f t="shared" si="192"/>
        <v>0</v>
      </c>
      <c r="AL600">
        <f t="shared" si="193"/>
        <v>0</v>
      </c>
      <c r="AM600">
        <f t="shared" si="194"/>
        <v>0</v>
      </c>
      <c r="AN600">
        <f t="shared" si="195"/>
        <v>0</v>
      </c>
      <c r="AO600">
        <f t="shared" si="196"/>
        <v>0</v>
      </c>
      <c r="AP600">
        <f t="shared" si="197"/>
        <v>0</v>
      </c>
      <c r="AQ600">
        <f t="shared" si="198"/>
        <v>0</v>
      </c>
      <c r="AR600">
        <f t="shared" si="199"/>
        <v>0</v>
      </c>
    </row>
    <row r="601" spans="1:44" x14ac:dyDescent="0.3">
      <c r="A601" s="2" t="s">
        <v>643</v>
      </c>
      <c r="B601" s="3">
        <v>110000</v>
      </c>
      <c r="C601" s="2">
        <v>2</v>
      </c>
      <c r="D601" s="2">
        <v>2</v>
      </c>
      <c r="E601" s="2">
        <v>1</v>
      </c>
      <c r="F601" s="2">
        <v>54</v>
      </c>
      <c r="G601" s="2">
        <v>2</v>
      </c>
      <c r="H601" s="2">
        <v>2</v>
      </c>
      <c r="I601" s="2">
        <v>2</v>
      </c>
      <c r="J601" s="2">
        <v>0</v>
      </c>
      <c r="K601" s="2">
        <v>0</v>
      </c>
      <c r="L601" s="2">
        <v>2</v>
      </c>
      <c r="M601" s="3">
        <v>95090</v>
      </c>
      <c r="N601" s="3">
        <v>94938</v>
      </c>
      <c r="O601" s="3">
        <v>91453</v>
      </c>
      <c r="P601" s="3">
        <v>92097</v>
      </c>
      <c r="Q601" s="3">
        <v>96509</v>
      </c>
      <c r="R601" s="3">
        <v>93773</v>
      </c>
      <c r="S601" s="3">
        <v>3400</v>
      </c>
      <c r="T601" s="3">
        <v>0</v>
      </c>
      <c r="U601" s="3">
        <v>3290</v>
      </c>
      <c r="V601" s="3">
        <v>7000</v>
      </c>
      <c r="W601" s="3">
        <v>0</v>
      </c>
      <c r="X601">
        <v>3500</v>
      </c>
      <c r="Y601">
        <f t="shared" si="200"/>
        <v>6</v>
      </c>
      <c r="Z601">
        <f t="shared" si="181"/>
        <v>91690</v>
      </c>
      <c r="AA601">
        <f t="shared" si="182"/>
        <v>94938</v>
      </c>
      <c r="AB601">
        <f t="shared" si="183"/>
        <v>88163</v>
      </c>
      <c r="AC601">
        <f t="shared" si="184"/>
        <v>85097</v>
      </c>
      <c r="AD601">
        <f t="shared" si="185"/>
        <v>96509</v>
      </c>
      <c r="AE601">
        <f t="shared" si="186"/>
        <v>90273</v>
      </c>
      <c r="AF601">
        <f t="shared" si="187"/>
        <v>0</v>
      </c>
      <c r="AG601">
        <f t="shared" si="188"/>
        <v>0</v>
      </c>
      <c r="AH601">
        <f t="shared" si="189"/>
        <v>1317</v>
      </c>
      <c r="AI601">
        <f t="shared" si="190"/>
        <v>-100</v>
      </c>
      <c r="AJ601">
        <f t="shared" si="191"/>
        <v>2</v>
      </c>
      <c r="AK601">
        <f t="shared" si="192"/>
        <v>2</v>
      </c>
      <c r="AL601">
        <f t="shared" si="193"/>
        <v>2</v>
      </c>
      <c r="AM601">
        <f t="shared" si="194"/>
        <v>0</v>
      </c>
      <c r="AN601">
        <f t="shared" si="195"/>
        <v>0</v>
      </c>
      <c r="AO601">
        <f t="shared" si="196"/>
        <v>2</v>
      </c>
      <c r="AP601">
        <f t="shared" si="197"/>
        <v>8</v>
      </c>
      <c r="AQ601">
        <f t="shared" si="198"/>
        <v>1.3333333333333333</v>
      </c>
      <c r="AR601">
        <f t="shared" si="199"/>
        <v>0</v>
      </c>
    </row>
    <row r="602" spans="1:44" x14ac:dyDescent="0.3">
      <c r="A602" s="2" t="s">
        <v>644</v>
      </c>
      <c r="B602" s="3">
        <v>100000</v>
      </c>
      <c r="C602" s="2">
        <v>2</v>
      </c>
      <c r="D602" s="2">
        <v>2</v>
      </c>
      <c r="E602" s="2">
        <v>1</v>
      </c>
      <c r="F602" s="2">
        <v>58</v>
      </c>
      <c r="G602" s="2">
        <v>2</v>
      </c>
      <c r="H602" s="2">
        <v>2</v>
      </c>
      <c r="I602" s="2">
        <v>2</v>
      </c>
      <c r="J602" s="2">
        <v>0</v>
      </c>
      <c r="K602" s="2">
        <v>0</v>
      </c>
      <c r="L602" s="2">
        <v>0</v>
      </c>
      <c r="M602" s="3">
        <v>86654</v>
      </c>
      <c r="N602" s="3">
        <v>87851</v>
      </c>
      <c r="O602" s="3">
        <v>85594</v>
      </c>
      <c r="P602" s="3">
        <v>87095</v>
      </c>
      <c r="Q602" s="3">
        <v>88357</v>
      </c>
      <c r="R602" s="3">
        <v>77155</v>
      </c>
      <c r="S602" s="3">
        <v>3500</v>
      </c>
      <c r="T602" s="3">
        <v>0</v>
      </c>
      <c r="U602" s="3">
        <v>3300</v>
      </c>
      <c r="V602" s="3">
        <v>2839</v>
      </c>
      <c r="W602" s="3">
        <v>3000</v>
      </c>
      <c r="X602">
        <v>4000</v>
      </c>
      <c r="Y602">
        <f t="shared" si="200"/>
        <v>6</v>
      </c>
      <c r="Z602">
        <f t="shared" si="181"/>
        <v>83154</v>
      </c>
      <c r="AA602">
        <f t="shared" si="182"/>
        <v>87851</v>
      </c>
      <c r="AB602">
        <f t="shared" si="183"/>
        <v>82294</v>
      </c>
      <c r="AC602">
        <f t="shared" si="184"/>
        <v>84256</v>
      </c>
      <c r="AD602">
        <f t="shared" si="185"/>
        <v>85357</v>
      </c>
      <c r="AE602">
        <f t="shared" si="186"/>
        <v>73155</v>
      </c>
      <c r="AF602">
        <f t="shared" si="187"/>
        <v>0</v>
      </c>
      <c r="AG602">
        <f t="shared" si="188"/>
        <v>0</v>
      </c>
      <c r="AH602">
        <f t="shared" si="189"/>
        <v>9499</v>
      </c>
      <c r="AI602">
        <f t="shared" si="190"/>
        <v>-500</v>
      </c>
      <c r="AJ602">
        <f t="shared" si="191"/>
        <v>2</v>
      </c>
      <c r="AK602">
        <f t="shared" si="192"/>
        <v>2</v>
      </c>
      <c r="AL602">
        <f t="shared" si="193"/>
        <v>2</v>
      </c>
      <c r="AM602">
        <f t="shared" si="194"/>
        <v>0</v>
      </c>
      <c r="AN602">
        <f t="shared" si="195"/>
        <v>0</v>
      </c>
      <c r="AO602">
        <f t="shared" si="196"/>
        <v>0</v>
      </c>
      <c r="AP602">
        <f t="shared" si="197"/>
        <v>6</v>
      </c>
      <c r="AQ602">
        <f t="shared" si="198"/>
        <v>1</v>
      </c>
      <c r="AR602">
        <f t="shared" si="199"/>
        <v>0</v>
      </c>
    </row>
    <row r="603" spans="1:44" x14ac:dyDescent="0.3">
      <c r="A603" s="2" t="s">
        <v>645</v>
      </c>
      <c r="B603" s="3">
        <v>150000</v>
      </c>
      <c r="C603" s="2">
        <v>1</v>
      </c>
      <c r="D603" s="2">
        <v>1</v>
      </c>
      <c r="E603" s="2">
        <v>2</v>
      </c>
      <c r="F603" s="2">
        <v>28</v>
      </c>
      <c r="G603" s="2">
        <v>-2</v>
      </c>
      <c r="H603" s="2">
        <v>-2</v>
      </c>
      <c r="I603" s="2">
        <v>-2</v>
      </c>
      <c r="J603" s="2">
        <v>-2</v>
      </c>
      <c r="K603" s="2">
        <v>-2</v>
      </c>
      <c r="L603" s="2">
        <v>-2</v>
      </c>
      <c r="M603" s="3">
        <v>5797</v>
      </c>
      <c r="N603" s="3">
        <v>434</v>
      </c>
      <c r="O603" s="3">
        <v>11021</v>
      </c>
      <c r="P603" s="3">
        <v>6253</v>
      </c>
      <c r="Q603" s="3">
        <v>6257</v>
      </c>
      <c r="R603" s="3">
        <v>4152</v>
      </c>
      <c r="S603" s="3">
        <v>436</v>
      </c>
      <c r="T603" s="3">
        <v>11086</v>
      </c>
      <c r="U603" s="3">
        <v>6284</v>
      </c>
      <c r="V603" s="3">
        <v>6288</v>
      </c>
      <c r="W603" s="3">
        <v>4172</v>
      </c>
      <c r="X603">
        <v>3207</v>
      </c>
      <c r="Y603">
        <f t="shared" si="200"/>
        <v>6</v>
      </c>
      <c r="Z603">
        <f t="shared" si="181"/>
        <v>5361</v>
      </c>
      <c r="AA603">
        <f t="shared" si="182"/>
        <v>-10652</v>
      </c>
      <c r="AB603">
        <f t="shared" si="183"/>
        <v>4737</v>
      </c>
      <c r="AC603">
        <f t="shared" si="184"/>
        <v>-35</v>
      </c>
      <c r="AD603">
        <f t="shared" si="185"/>
        <v>2085</v>
      </c>
      <c r="AE603">
        <f t="shared" si="186"/>
        <v>945</v>
      </c>
      <c r="AF603">
        <f t="shared" si="187"/>
        <v>2</v>
      </c>
      <c r="AG603">
        <f t="shared" si="188"/>
        <v>0.33333333333333331</v>
      </c>
      <c r="AH603">
        <f t="shared" si="189"/>
        <v>1645</v>
      </c>
      <c r="AI603">
        <f t="shared" si="190"/>
        <v>-2771</v>
      </c>
      <c r="AJ603">
        <f t="shared" si="191"/>
        <v>0</v>
      </c>
      <c r="AK603">
        <f t="shared" si="192"/>
        <v>0</v>
      </c>
      <c r="AL603">
        <f t="shared" si="193"/>
        <v>0</v>
      </c>
      <c r="AM603">
        <f t="shared" si="194"/>
        <v>0</v>
      </c>
      <c r="AN603">
        <f t="shared" si="195"/>
        <v>0</v>
      </c>
      <c r="AO603">
        <f t="shared" si="196"/>
        <v>0</v>
      </c>
      <c r="AP603">
        <f t="shared" si="197"/>
        <v>0</v>
      </c>
      <c r="AQ603">
        <f t="shared" si="198"/>
        <v>0</v>
      </c>
      <c r="AR603">
        <f t="shared" si="199"/>
        <v>0</v>
      </c>
    </row>
    <row r="604" spans="1:44" x14ac:dyDescent="0.3">
      <c r="A604" s="2" t="s">
        <v>646</v>
      </c>
      <c r="B604" s="3">
        <v>20000</v>
      </c>
      <c r="C604" s="2">
        <v>1</v>
      </c>
      <c r="D604" s="2">
        <v>2</v>
      </c>
      <c r="E604" s="2">
        <v>2</v>
      </c>
      <c r="F604" s="2">
        <v>25</v>
      </c>
      <c r="G604" s="2">
        <v>0</v>
      </c>
      <c r="H604" s="2">
        <v>0</v>
      </c>
      <c r="I604" s="2">
        <v>0</v>
      </c>
      <c r="J604" s="2">
        <v>-2</v>
      </c>
      <c r="K604" s="2">
        <v>-2</v>
      </c>
      <c r="L604" s="2">
        <v>-2</v>
      </c>
      <c r="M604" s="3">
        <v>17584</v>
      </c>
      <c r="N604" s="3">
        <v>20000</v>
      </c>
      <c r="O604" s="3">
        <v>0</v>
      </c>
      <c r="P604" s="3">
        <v>0</v>
      </c>
      <c r="Q604" s="3">
        <v>0</v>
      </c>
      <c r="R604" s="3">
        <v>0</v>
      </c>
      <c r="S604" s="3">
        <v>3000</v>
      </c>
      <c r="T604" s="3">
        <v>0</v>
      </c>
      <c r="U604" s="3">
        <v>0</v>
      </c>
      <c r="V604" s="3">
        <v>0</v>
      </c>
      <c r="W604" s="3">
        <v>0</v>
      </c>
      <c r="X604">
        <v>0</v>
      </c>
      <c r="Y604">
        <f t="shared" si="200"/>
        <v>2</v>
      </c>
      <c r="Z604">
        <f t="shared" si="181"/>
        <v>14584</v>
      </c>
      <c r="AA604">
        <f t="shared" si="182"/>
        <v>20000</v>
      </c>
      <c r="AB604">
        <f t="shared" si="183"/>
        <v>0</v>
      </c>
      <c r="AC604">
        <f t="shared" si="184"/>
        <v>0</v>
      </c>
      <c r="AD604">
        <f t="shared" si="185"/>
        <v>0</v>
      </c>
      <c r="AE604">
        <f t="shared" si="186"/>
        <v>0</v>
      </c>
      <c r="AF604">
        <f t="shared" si="187"/>
        <v>4</v>
      </c>
      <c r="AG604">
        <f t="shared" si="188"/>
        <v>2</v>
      </c>
      <c r="AH604">
        <f t="shared" si="189"/>
        <v>17584</v>
      </c>
      <c r="AI604">
        <f t="shared" si="190"/>
        <v>3000</v>
      </c>
      <c r="AJ604">
        <f t="shared" si="191"/>
        <v>0</v>
      </c>
      <c r="AK604">
        <f t="shared" si="192"/>
        <v>0</v>
      </c>
      <c r="AL604">
        <f t="shared" si="193"/>
        <v>0</v>
      </c>
      <c r="AM604">
        <f t="shared" si="194"/>
        <v>0</v>
      </c>
      <c r="AN604">
        <f t="shared" si="195"/>
        <v>0</v>
      </c>
      <c r="AO604">
        <f t="shared" si="196"/>
        <v>0</v>
      </c>
      <c r="AP604">
        <f t="shared" si="197"/>
        <v>0</v>
      </c>
      <c r="AQ604">
        <f t="shared" si="198"/>
        <v>0</v>
      </c>
      <c r="AR604">
        <f t="shared" si="199"/>
        <v>0</v>
      </c>
    </row>
    <row r="605" spans="1:44" x14ac:dyDescent="0.3">
      <c r="A605" s="2" t="s">
        <v>647</v>
      </c>
      <c r="B605" s="3">
        <v>20000</v>
      </c>
      <c r="C605" s="2">
        <v>1</v>
      </c>
      <c r="D605" s="2">
        <v>3</v>
      </c>
      <c r="E605" s="2">
        <v>2</v>
      </c>
      <c r="F605" s="2">
        <v>29</v>
      </c>
      <c r="G605" s="2">
        <v>1</v>
      </c>
      <c r="H605" s="2">
        <v>2</v>
      </c>
      <c r="I605" s="2">
        <v>0</v>
      </c>
      <c r="J605" s="2">
        <v>0</v>
      </c>
      <c r="K605" s="2">
        <v>0</v>
      </c>
      <c r="L605" s="2">
        <v>0</v>
      </c>
      <c r="M605" s="3">
        <v>5957</v>
      </c>
      <c r="N605" s="3">
        <v>4909</v>
      </c>
      <c r="O605" s="3">
        <v>5865</v>
      </c>
      <c r="P605" s="3">
        <v>17935</v>
      </c>
      <c r="Q605" s="3">
        <v>19353</v>
      </c>
      <c r="R605" s="3">
        <v>20094</v>
      </c>
      <c r="S605" s="3">
        <v>0</v>
      </c>
      <c r="T605" s="3">
        <v>2000</v>
      </c>
      <c r="U605" s="3">
        <v>13500</v>
      </c>
      <c r="V605" s="3">
        <v>2500</v>
      </c>
      <c r="W605" s="3">
        <v>2000</v>
      </c>
      <c r="X605">
        <v>1500</v>
      </c>
      <c r="Y605">
        <f t="shared" si="200"/>
        <v>6</v>
      </c>
      <c r="Z605">
        <f t="shared" si="181"/>
        <v>5957</v>
      </c>
      <c r="AA605">
        <f t="shared" si="182"/>
        <v>2909</v>
      </c>
      <c r="AB605">
        <f t="shared" si="183"/>
        <v>-7635</v>
      </c>
      <c r="AC605">
        <f t="shared" si="184"/>
        <v>15435</v>
      </c>
      <c r="AD605">
        <f t="shared" si="185"/>
        <v>17353</v>
      </c>
      <c r="AE605">
        <f t="shared" si="186"/>
        <v>18594</v>
      </c>
      <c r="AF605">
        <f t="shared" si="187"/>
        <v>1</v>
      </c>
      <c r="AG605">
        <f t="shared" si="188"/>
        <v>0.16666666666666666</v>
      </c>
      <c r="AH605">
        <f t="shared" si="189"/>
        <v>-14137</v>
      </c>
      <c r="AI605">
        <f t="shared" si="190"/>
        <v>-1500</v>
      </c>
      <c r="AJ605">
        <f t="shared" si="191"/>
        <v>1</v>
      </c>
      <c r="AK605">
        <f t="shared" si="192"/>
        <v>2</v>
      </c>
      <c r="AL605">
        <f t="shared" si="193"/>
        <v>0</v>
      </c>
      <c r="AM605">
        <f t="shared" si="194"/>
        <v>0</v>
      </c>
      <c r="AN605">
        <f t="shared" si="195"/>
        <v>0</v>
      </c>
      <c r="AO605">
        <f t="shared" si="196"/>
        <v>0</v>
      </c>
      <c r="AP605">
        <f t="shared" si="197"/>
        <v>3</v>
      </c>
      <c r="AQ605">
        <f t="shared" si="198"/>
        <v>0.5</v>
      </c>
      <c r="AR605">
        <f t="shared" si="199"/>
        <v>0</v>
      </c>
    </row>
    <row r="606" spans="1:44" x14ac:dyDescent="0.3">
      <c r="A606" s="2" t="s">
        <v>648</v>
      </c>
      <c r="B606" s="3">
        <v>40000</v>
      </c>
      <c r="C606" s="2">
        <v>1</v>
      </c>
      <c r="D606" s="2">
        <v>2</v>
      </c>
      <c r="E606" s="2">
        <v>1</v>
      </c>
      <c r="F606" s="2">
        <v>44</v>
      </c>
      <c r="G606" s="2">
        <v>2</v>
      </c>
      <c r="H606" s="2">
        <v>2</v>
      </c>
      <c r="I606" s="2">
        <v>2</v>
      </c>
      <c r="J606" s="2">
        <v>2</v>
      </c>
      <c r="K606" s="2">
        <v>2</v>
      </c>
      <c r="L606" s="2">
        <v>2</v>
      </c>
      <c r="M606" s="3">
        <v>24262</v>
      </c>
      <c r="N606" s="3">
        <v>26640</v>
      </c>
      <c r="O606" s="3">
        <v>25927</v>
      </c>
      <c r="P606" s="3">
        <v>28184</v>
      </c>
      <c r="Q606" s="3">
        <v>28723</v>
      </c>
      <c r="R606" s="3">
        <v>28125</v>
      </c>
      <c r="S606" s="3">
        <v>3100</v>
      </c>
      <c r="T606" s="3">
        <v>0</v>
      </c>
      <c r="U606" s="3">
        <v>2700</v>
      </c>
      <c r="V606" s="3">
        <v>1300</v>
      </c>
      <c r="W606" s="3">
        <v>0</v>
      </c>
      <c r="X606">
        <v>2500</v>
      </c>
      <c r="Y606">
        <f t="shared" si="200"/>
        <v>6</v>
      </c>
      <c r="Z606">
        <f t="shared" si="181"/>
        <v>21162</v>
      </c>
      <c r="AA606">
        <f t="shared" si="182"/>
        <v>26640</v>
      </c>
      <c r="AB606">
        <f t="shared" si="183"/>
        <v>23227</v>
      </c>
      <c r="AC606">
        <f t="shared" si="184"/>
        <v>26884</v>
      </c>
      <c r="AD606">
        <f t="shared" si="185"/>
        <v>28723</v>
      </c>
      <c r="AE606">
        <f t="shared" si="186"/>
        <v>25625</v>
      </c>
      <c r="AF606">
        <f t="shared" si="187"/>
        <v>0</v>
      </c>
      <c r="AG606">
        <f t="shared" si="188"/>
        <v>0</v>
      </c>
      <c r="AH606">
        <f t="shared" si="189"/>
        <v>-3863</v>
      </c>
      <c r="AI606">
        <f t="shared" si="190"/>
        <v>600</v>
      </c>
      <c r="AJ606">
        <f t="shared" si="191"/>
        <v>2</v>
      </c>
      <c r="AK606">
        <f t="shared" si="192"/>
        <v>2</v>
      </c>
      <c r="AL606">
        <f t="shared" si="193"/>
        <v>2</v>
      </c>
      <c r="AM606">
        <f t="shared" si="194"/>
        <v>2</v>
      </c>
      <c r="AN606">
        <f t="shared" si="195"/>
        <v>2</v>
      </c>
      <c r="AO606">
        <f t="shared" si="196"/>
        <v>2</v>
      </c>
      <c r="AP606">
        <f t="shared" si="197"/>
        <v>12</v>
      </c>
      <c r="AQ606">
        <f t="shared" si="198"/>
        <v>2</v>
      </c>
      <c r="AR606">
        <f t="shared" si="199"/>
        <v>0</v>
      </c>
    </row>
    <row r="607" spans="1:44" x14ac:dyDescent="0.3">
      <c r="A607" s="2" t="s">
        <v>649</v>
      </c>
      <c r="B607" s="3">
        <v>330000</v>
      </c>
      <c r="C607" s="2">
        <v>1</v>
      </c>
      <c r="D607" s="2">
        <v>1</v>
      </c>
      <c r="E607" s="2">
        <v>1</v>
      </c>
      <c r="F607" s="2">
        <v>40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3">
        <v>309055</v>
      </c>
      <c r="N607" s="3">
        <v>314927</v>
      </c>
      <c r="O607" s="3">
        <v>322077</v>
      </c>
      <c r="P607" s="3">
        <v>166654</v>
      </c>
      <c r="Q607" s="3">
        <v>170008</v>
      </c>
      <c r="R607" s="3">
        <v>174723</v>
      </c>
      <c r="S607" s="3">
        <v>12500</v>
      </c>
      <c r="T607" s="3">
        <v>13306</v>
      </c>
      <c r="U607" s="3">
        <v>6000</v>
      </c>
      <c r="V607" s="3">
        <v>6000</v>
      </c>
      <c r="W607" s="3">
        <v>7333</v>
      </c>
      <c r="X607">
        <v>8000</v>
      </c>
      <c r="Y607">
        <f t="shared" si="200"/>
        <v>6</v>
      </c>
      <c r="Z607">
        <f t="shared" si="181"/>
        <v>296555</v>
      </c>
      <c r="AA607">
        <f t="shared" si="182"/>
        <v>301621</v>
      </c>
      <c r="AB607">
        <f t="shared" si="183"/>
        <v>316077</v>
      </c>
      <c r="AC607">
        <f t="shared" si="184"/>
        <v>160654</v>
      </c>
      <c r="AD607">
        <f t="shared" si="185"/>
        <v>162675</v>
      </c>
      <c r="AE607">
        <f t="shared" si="186"/>
        <v>166723</v>
      </c>
      <c r="AF607">
        <f t="shared" si="187"/>
        <v>0</v>
      </c>
      <c r="AG607">
        <f t="shared" si="188"/>
        <v>0</v>
      </c>
      <c r="AH607">
        <f t="shared" si="189"/>
        <v>134332</v>
      </c>
      <c r="AI607">
        <f t="shared" si="190"/>
        <v>4500</v>
      </c>
      <c r="AJ607">
        <f t="shared" si="191"/>
        <v>0</v>
      </c>
      <c r="AK607">
        <f t="shared" si="192"/>
        <v>0</v>
      </c>
      <c r="AL607">
        <f t="shared" si="193"/>
        <v>0</v>
      </c>
      <c r="AM607">
        <f t="shared" si="194"/>
        <v>0</v>
      </c>
      <c r="AN607">
        <f t="shared" si="195"/>
        <v>0</v>
      </c>
      <c r="AO607">
        <f t="shared" si="196"/>
        <v>0</v>
      </c>
      <c r="AP607">
        <f t="shared" si="197"/>
        <v>0</v>
      </c>
      <c r="AQ607">
        <f t="shared" si="198"/>
        <v>0</v>
      </c>
      <c r="AR607">
        <f t="shared" si="199"/>
        <v>0</v>
      </c>
    </row>
    <row r="608" spans="1:44" x14ac:dyDescent="0.3">
      <c r="A608" s="2" t="s">
        <v>650</v>
      </c>
      <c r="B608" s="3">
        <v>230000</v>
      </c>
      <c r="C608" s="2">
        <v>1</v>
      </c>
      <c r="D608" s="2">
        <v>2</v>
      </c>
      <c r="E608" s="2">
        <v>1</v>
      </c>
      <c r="F608" s="2">
        <v>43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2</v>
      </c>
      <c r="M608" s="3">
        <v>3472</v>
      </c>
      <c r="N608" s="3">
        <v>4053</v>
      </c>
      <c r="O608" s="3">
        <v>4503</v>
      </c>
      <c r="P608" s="3">
        <v>4964</v>
      </c>
      <c r="Q608" s="3">
        <v>4400</v>
      </c>
      <c r="R608" s="3">
        <v>3979</v>
      </c>
      <c r="S608" s="3">
        <v>1061</v>
      </c>
      <c r="T608" s="3">
        <v>1275</v>
      </c>
      <c r="U608" s="3">
        <v>1000</v>
      </c>
      <c r="V608" s="3">
        <v>200</v>
      </c>
      <c r="W608" s="3">
        <v>0</v>
      </c>
      <c r="X608">
        <v>227</v>
      </c>
      <c r="Y608">
        <f t="shared" si="200"/>
        <v>6</v>
      </c>
      <c r="Z608">
        <f t="shared" si="181"/>
        <v>2411</v>
      </c>
      <c r="AA608">
        <f t="shared" si="182"/>
        <v>2778</v>
      </c>
      <c r="AB608">
        <f t="shared" si="183"/>
        <v>3503</v>
      </c>
      <c r="AC608">
        <f t="shared" si="184"/>
        <v>4764</v>
      </c>
      <c r="AD608">
        <f t="shared" si="185"/>
        <v>4400</v>
      </c>
      <c r="AE608">
        <f t="shared" si="186"/>
        <v>3752</v>
      </c>
      <c r="AF608">
        <f t="shared" si="187"/>
        <v>0</v>
      </c>
      <c r="AG608">
        <f t="shared" si="188"/>
        <v>0</v>
      </c>
      <c r="AH608">
        <f t="shared" si="189"/>
        <v>-507</v>
      </c>
      <c r="AI608">
        <f t="shared" si="190"/>
        <v>834</v>
      </c>
      <c r="AJ608">
        <f t="shared" si="191"/>
        <v>0</v>
      </c>
      <c r="AK608">
        <f t="shared" si="192"/>
        <v>0</v>
      </c>
      <c r="AL608">
        <f t="shared" si="193"/>
        <v>0</v>
      </c>
      <c r="AM608">
        <f t="shared" si="194"/>
        <v>0</v>
      </c>
      <c r="AN608">
        <f t="shared" si="195"/>
        <v>0</v>
      </c>
      <c r="AO608">
        <f t="shared" si="196"/>
        <v>2</v>
      </c>
      <c r="AP608">
        <f t="shared" si="197"/>
        <v>2</v>
      </c>
      <c r="AQ608">
        <f t="shared" si="198"/>
        <v>0.33333333333333331</v>
      </c>
      <c r="AR608">
        <f t="shared" si="199"/>
        <v>0</v>
      </c>
    </row>
    <row r="609" spans="1:44" x14ac:dyDescent="0.3">
      <c r="A609" s="2" t="s">
        <v>651</v>
      </c>
      <c r="B609" s="3">
        <v>360000</v>
      </c>
      <c r="C609" s="2">
        <v>1</v>
      </c>
      <c r="D609" s="2">
        <v>1</v>
      </c>
      <c r="E609" s="2">
        <v>2</v>
      </c>
      <c r="F609" s="2">
        <v>40</v>
      </c>
      <c r="G609" s="2">
        <v>-1</v>
      </c>
      <c r="H609" s="2">
        <v>-1</v>
      </c>
      <c r="I609" s="2">
        <v>-1</v>
      </c>
      <c r="J609" s="2">
        <v>-1</v>
      </c>
      <c r="K609" s="2">
        <v>-1</v>
      </c>
      <c r="L609" s="2">
        <v>-1</v>
      </c>
      <c r="M609" s="3">
        <v>3457</v>
      </c>
      <c r="N609" s="3">
        <v>1997</v>
      </c>
      <c r="O609" s="3">
        <v>5115</v>
      </c>
      <c r="P609" s="3">
        <v>3295</v>
      </c>
      <c r="Q609" s="3">
        <v>222</v>
      </c>
      <c r="R609" s="3">
        <v>2854</v>
      </c>
      <c r="S609" s="3">
        <v>2020</v>
      </c>
      <c r="T609" s="3">
        <v>5115</v>
      </c>
      <c r="U609" s="3">
        <v>3295</v>
      </c>
      <c r="V609" s="3">
        <v>222</v>
      </c>
      <c r="W609" s="3">
        <v>2862</v>
      </c>
      <c r="X609">
        <v>2129</v>
      </c>
      <c r="Y609">
        <f t="shared" si="200"/>
        <v>6</v>
      </c>
      <c r="Z609">
        <f t="shared" si="181"/>
        <v>1437</v>
      </c>
      <c r="AA609">
        <f t="shared" si="182"/>
        <v>-3118</v>
      </c>
      <c r="AB609">
        <f t="shared" si="183"/>
        <v>1820</v>
      </c>
      <c r="AC609">
        <f t="shared" si="184"/>
        <v>3073</v>
      </c>
      <c r="AD609">
        <f t="shared" si="185"/>
        <v>-2640</v>
      </c>
      <c r="AE609">
        <f t="shared" si="186"/>
        <v>725</v>
      </c>
      <c r="AF609">
        <f t="shared" si="187"/>
        <v>2</v>
      </c>
      <c r="AG609">
        <f t="shared" si="188"/>
        <v>0.33333333333333331</v>
      </c>
      <c r="AH609">
        <f t="shared" si="189"/>
        <v>603</v>
      </c>
      <c r="AI609">
        <f t="shared" si="190"/>
        <v>-109</v>
      </c>
      <c r="AJ609">
        <f t="shared" si="191"/>
        <v>0</v>
      </c>
      <c r="AK609">
        <f t="shared" si="192"/>
        <v>0</v>
      </c>
      <c r="AL609">
        <f t="shared" si="193"/>
        <v>0</v>
      </c>
      <c r="AM609">
        <f t="shared" si="194"/>
        <v>0</v>
      </c>
      <c r="AN609">
        <f t="shared" si="195"/>
        <v>0</v>
      </c>
      <c r="AO609">
        <f t="shared" si="196"/>
        <v>0</v>
      </c>
      <c r="AP609">
        <f t="shared" si="197"/>
        <v>0</v>
      </c>
      <c r="AQ609">
        <f t="shared" si="198"/>
        <v>0</v>
      </c>
      <c r="AR609">
        <f t="shared" si="199"/>
        <v>1</v>
      </c>
    </row>
    <row r="610" spans="1:44" x14ac:dyDescent="0.3">
      <c r="A610" s="2" t="s">
        <v>652</v>
      </c>
      <c r="B610" s="3">
        <v>150000</v>
      </c>
      <c r="C610" s="2">
        <v>1</v>
      </c>
      <c r="D610" s="2">
        <v>2</v>
      </c>
      <c r="E610" s="2">
        <v>2</v>
      </c>
      <c r="F610" s="2">
        <v>32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3">
        <v>151594</v>
      </c>
      <c r="N610" s="3">
        <v>139114</v>
      </c>
      <c r="O610" s="3">
        <v>92720</v>
      </c>
      <c r="P610" s="3">
        <v>86468</v>
      </c>
      <c r="Q610" s="3">
        <v>79600</v>
      </c>
      <c r="R610" s="3">
        <v>80866</v>
      </c>
      <c r="S610" s="3">
        <v>4523</v>
      </c>
      <c r="T610" s="3">
        <v>3500</v>
      </c>
      <c r="U610" s="3">
        <v>3500</v>
      </c>
      <c r="V610" s="3">
        <v>3000</v>
      </c>
      <c r="W610" s="3">
        <v>2776</v>
      </c>
      <c r="X610">
        <v>4019</v>
      </c>
      <c r="Y610">
        <f t="shared" si="200"/>
        <v>6</v>
      </c>
      <c r="Z610">
        <f t="shared" si="181"/>
        <v>147071</v>
      </c>
      <c r="AA610">
        <f t="shared" si="182"/>
        <v>135614</v>
      </c>
      <c r="AB610">
        <f t="shared" si="183"/>
        <v>89220</v>
      </c>
      <c r="AC610">
        <f t="shared" si="184"/>
        <v>83468</v>
      </c>
      <c r="AD610">
        <f t="shared" si="185"/>
        <v>76824</v>
      </c>
      <c r="AE610">
        <f t="shared" si="186"/>
        <v>76847</v>
      </c>
      <c r="AF610">
        <f t="shared" si="187"/>
        <v>0</v>
      </c>
      <c r="AG610">
        <f t="shared" si="188"/>
        <v>0</v>
      </c>
      <c r="AH610">
        <f t="shared" si="189"/>
        <v>70728</v>
      </c>
      <c r="AI610">
        <f t="shared" si="190"/>
        <v>504</v>
      </c>
      <c r="AJ610">
        <f t="shared" si="191"/>
        <v>0</v>
      </c>
      <c r="AK610">
        <f t="shared" si="192"/>
        <v>0</v>
      </c>
      <c r="AL610">
        <f t="shared" si="193"/>
        <v>0</v>
      </c>
      <c r="AM610">
        <f t="shared" si="194"/>
        <v>0</v>
      </c>
      <c r="AN610">
        <f t="shared" si="195"/>
        <v>0</v>
      </c>
      <c r="AO610">
        <f t="shared" si="196"/>
        <v>0</v>
      </c>
      <c r="AP610">
        <f t="shared" si="197"/>
        <v>0</v>
      </c>
      <c r="AQ610">
        <f t="shared" si="198"/>
        <v>0</v>
      </c>
      <c r="AR610">
        <f t="shared" si="199"/>
        <v>0</v>
      </c>
    </row>
    <row r="611" spans="1:44" x14ac:dyDescent="0.3">
      <c r="A611" s="2" t="s">
        <v>653</v>
      </c>
      <c r="B611" s="3">
        <v>200000</v>
      </c>
      <c r="C611" s="2">
        <v>1</v>
      </c>
      <c r="D611" s="2">
        <v>1</v>
      </c>
      <c r="E611" s="2">
        <v>1</v>
      </c>
      <c r="F611" s="2">
        <v>46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3">
        <v>53643</v>
      </c>
      <c r="N611" s="3">
        <v>54300</v>
      </c>
      <c r="O611" s="3">
        <v>55039</v>
      </c>
      <c r="P611" s="3">
        <v>55712</v>
      </c>
      <c r="Q611" s="3">
        <v>56421</v>
      </c>
      <c r="R611" s="3">
        <v>57203</v>
      </c>
      <c r="S611" s="3">
        <v>1765</v>
      </c>
      <c r="T611" s="3">
        <v>1828</v>
      </c>
      <c r="U611" s="3">
        <v>1811</v>
      </c>
      <c r="V611" s="3">
        <v>1816</v>
      </c>
      <c r="W611" s="3">
        <v>1880</v>
      </c>
      <c r="X611">
        <v>4123</v>
      </c>
      <c r="Y611">
        <f t="shared" si="200"/>
        <v>6</v>
      </c>
      <c r="Z611">
        <f t="shared" si="181"/>
        <v>51878</v>
      </c>
      <c r="AA611">
        <f t="shared" si="182"/>
        <v>52472</v>
      </c>
      <c r="AB611">
        <f t="shared" si="183"/>
        <v>53228</v>
      </c>
      <c r="AC611">
        <f t="shared" si="184"/>
        <v>53896</v>
      </c>
      <c r="AD611">
        <f t="shared" si="185"/>
        <v>54541</v>
      </c>
      <c r="AE611">
        <f t="shared" si="186"/>
        <v>53080</v>
      </c>
      <c r="AF611">
        <f t="shared" si="187"/>
        <v>0</v>
      </c>
      <c r="AG611">
        <f t="shared" si="188"/>
        <v>0</v>
      </c>
      <c r="AH611">
        <f t="shared" si="189"/>
        <v>-3560</v>
      </c>
      <c r="AI611">
        <f t="shared" si="190"/>
        <v>-2358</v>
      </c>
      <c r="AJ611">
        <f t="shared" si="191"/>
        <v>0</v>
      </c>
      <c r="AK611">
        <f t="shared" si="192"/>
        <v>0</v>
      </c>
      <c r="AL611">
        <f t="shared" si="193"/>
        <v>0</v>
      </c>
      <c r="AM611">
        <f t="shared" si="194"/>
        <v>0</v>
      </c>
      <c r="AN611">
        <f t="shared" si="195"/>
        <v>0</v>
      </c>
      <c r="AO611">
        <f t="shared" si="196"/>
        <v>0</v>
      </c>
      <c r="AP611">
        <f t="shared" si="197"/>
        <v>0</v>
      </c>
      <c r="AQ611">
        <f t="shared" si="198"/>
        <v>0</v>
      </c>
      <c r="AR611">
        <f t="shared" si="199"/>
        <v>0</v>
      </c>
    </row>
    <row r="612" spans="1:44" x14ac:dyDescent="0.3">
      <c r="A612" s="2" t="s">
        <v>654</v>
      </c>
      <c r="B612" s="3">
        <v>250000</v>
      </c>
      <c r="C612" s="2">
        <v>1</v>
      </c>
      <c r="D612" s="2">
        <v>1</v>
      </c>
      <c r="E612" s="2">
        <v>1</v>
      </c>
      <c r="F612" s="2">
        <v>47</v>
      </c>
      <c r="G612" s="2">
        <v>-2</v>
      </c>
      <c r="H612" s="2">
        <v>-2</v>
      </c>
      <c r="I612" s="2">
        <v>-2</v>
      </c>
      <c r="J612" s="2">
        <v>-2</v>
      </c>
      <c r="K612" s="2">
        <v>-2</v>
      </c>
      <c r="L612" s="2">
        <v>-2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>
        <v>0</v>
      </c>
      <c r="Y612">
        <f t="shared" si="200"/>
        <v>0</v>
      </c>
      <c r="Z612">
        <f t="shared" si="181"/>
        <v>0</v>
      </c>
      <c r="AA612">
        <f t="shared" si="182"/>
        <v>0</v>
      </c>
      <c r="AB612">
        <f t="shared" si="183"/>
        <v>0</v>
      </c>
      <c r="AC612">
        <f t="shared" si="184"/>
        <v>0</v>
      </c>
      <c r="AD612">
        <f t="shared" si="185"/>
        <v>0</v>
      </c>
      <c r="AE612">
        <f t="shared" si="186"/>
        <v>0</v>
      </c>
      <c r="AF612">
        <f t="shared" si="187"/>
        <v>6</v>
      </c>
      <c r="AG612">
        <f t="shared" si="188"/>
        <v>0</v>
      </c>
      <c r="AH612">
        <f t="shared" si="189"/>
        <v>0</v>
      </c>
      <c r="AI612">
        <f t="shared" si="190"/>
        <v>0</v>
      </c>
      <c r="AJ612">
        <f t="shared" si="191"/>
        <v>0</v>
      </c>
      <c r="AK612">
        <f t="shared" si="192"/>
        <v>0</v>
      </c>
      <c r="AL612">
        <f t="shared" si="193"/>
        <v>0</v>
      </c>
      <c r="AM612">
        <f t="shared" si="194"/>
        <v>0</v>
      </c>
      <c r="AN612">
        <f t="shared" si="195"/>
        <v>0</v>
      </c>
      <c r="AO612">
        <f t="shared" si="196"/>
        <v>0</v>
      </c>
      <c r="AP612">
        <f t="shared" si="197"/>
        <v>0</v>
      </c>
      <c r="AQ612">
        <f t="shared" si="198"/>
        <v>0</v>
      </c>
      <c r="AR612">
        <f t="shared" si="199"/>
        <v>0</v>
      </c>
    </row>
    <row r="613" spans="1:44" x14ac:dyDescent="0.3">
      <c r="A613" s="2" t="s">
        <v>655</v>
      </c>
      <c r="B613" s="3">
        <v>20000</v>
      </c>
      <c r="C613" s="2">
        <v>2</v>
      </c>
      <c r="D613" s="2">
        <v>1</v>
      </c>
      <c r="E613" s="2">
        <v>2</v>
      </c>
      <c r="F613" s="2">
        <v>23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3">
        <v>19422</v>
      </c>
      <c r="N613" s="3">
        <v>17545</v>
      </c>
      <c r="O613" s="3">
        <v>18163</v>
      </c>
      <c r="P613" s="3">
        <v>19146</v>
      </c>
      <c r="Q613" s="3">
        <v>18331</v>
      </c>
      <c r="R613" s="3">
        <v>18736</v>
      </c>
      <c r="S613" s="3">
        <v>1300</v>
      </c>
      <c r="T613" s="3">
        <v>1400</v>
      </c>
      <c r="U613" s="3">
        <v>1300</v>
      </c>
      <c r="V613" s="3">
        <v>700</v>
      </c>
      <c r="W613" s="3">
        <v>700</v>
      </c>
      <c r="X613">
        <v>1000</v>
      </c>
      <c r="Y613">
        <f t="shared" si="200"/>
        <v>6</v>
      </c>
      <c r="Z613">
        <f t="shared" si="181"/>
        <v>18122</v>
      </c>
      <c r="AA613">
        <f t="shared" si="182"/>
        <v>16145</v>
      </c>
      <c r="AB613">
        <f t="shared" si="183"/>
        <v>16863</v>
      </c>
      <c r="AC613">
        <f t="shared" si="184"/>
        <v>18446</v>
      </c>
      <c r="AD613">
        <f t="shared" si="185"/>
        <v>17631</v>
      </c>
      <c r="AE613">
        <f t="shared" si="186"/>
        <v>17736</v>
      </c>
      <c r="AF613">
        <f t="shared" si="187"/>
        <v>0</v>
      </c>
      <c r="AG613">
        <f t="shared" si="188"/>
        <v>0</v>
      </c>
      <c r="AH613">
        <f t="shared" si="189"/>
        <v>686</v>
      </c>
      <c r="AI613">
        <f t="shared" si="190"/>
        <v>300</v>
      </c>
      <c r="AJ613">
        <f t="shared" si="191"/>
        <v>0</v>
      </c>
      <c r="AK613">
        <f t="shared" si="192"/>
        <v>0</v>
      </c>
      <c r="AL613">
        <f t="shared" si="193"/>
        <v>0</v>
      </c>
      <c r="AM613">
        <f t="shared" si="194"/>
        <v>0</v>
      </c>
      <c r="AN613">
        <f t="shared" si="195"/>
        <v>0</v>
      </c>
      <c r="AO613">
        <f t="shared" si="196"/>
        <v>0</v>
      </c>
      <c r="AP613">
        <f t="shared" si="197"/>
        <v>0</v>
      </c>
      <c r="AQ613">
        <f t="shared" si="198"/>
        <v>0</v>
      </c>
      <c r="AR613">
        <f t="shared" si="199"/>
        <v>0</v>
      </c>
    </row>
    <row r="614" spans="1:44" x14ac:dyDescent="0.3">
      <c r="A614" s="2" t="s">
        <v>656</v>
      </c>
      <c r="B614" s="3">
        <v>50000</v>
      </c>
      <c r="C614" s="2">
        <v>2</v>
      </c>
      <c r="D614" s="2">
        <v>2</v>
      </c>
      <c r="E614" s="2">
        <v>2</v>
      </c>
      <c r="F614" s="2">
        <v>23</v>
      </c>
      <c r="G614" s="2">
        <v>1</v>
      </c>
      <c r="H614" s="2">
        <v>-1</v>
      </c>
      <c r="I614" s="2">
        <v>-1</v>
      </c>
      <c r="J614" s="2">
        <v>-1</v>
      </c>
      <c r="K614" s="2">
        <v>-1</v>
      </c>
      <c r="L614" s="2">
        <v>0</v>
      </c>
      <c r="M614" s="3">
        <v>18085</v>
      </c>
      <c r="N614" s="3">
        <v>4120</v>
      </c>
      <c r="O614" s="3">
        <v>0</v>
      </c>
      <c r="P614" s="3">
        <v>261</v>
      </c>
      <c r="Q614" s="3">
        <v>28606</v>
      </c>
      <c r="R614" s="3">
        <v>24041</v>
      </c>
      <c r="S614" s="3">
        <v>7000</v>
      </c>
      <c r="T614" s="3">
        <v>0</v>
      </c>
      <c r="U614" s="3">
        <v>261</v>
      </c>
      <c r="V614" s="3">
        <v>46506</v>
      </c>
      <c r="W614" s="3">
        <v>2000</v>
      </c>
      <c r="X614">
        <v>3000</v>
      </c>
      <c r="Y614">
        <f t="shared" si="200"/>
        <v>5</v>
      </c>
      <c r="Z614">
        <f t="shared" si="181"/>
        <v>11085</v>
      </c>
      <c r="AA614">
        <f t="shared" si="182"/>
        <v>4120</v>
      </c>
      <c r="AB614">
        <f t="shared" si="183"/>
        <v>-261</v>
      </c>
      <c r="AC614">
        <f t="shared" si="184"/>
        <v>-46245</v>
      </c>
      <c r="AD614">
        <f t="shared" si="185"/>
        <v>26606</v>
      </c>
      <c r="AE614">
        <f t="shared" si="186"/>
        <v>21041</v>
      </c>
      <c r="AF614">
        <f t="shared" si="187"/>
        <v>2</v>
      </c>
      <c r="AG614">
        <f t="shared" si="188"/>
        <v>0.4</v>
      </c>
      <c r="AH614">
        <f t="shared" si="189"/>
        <v>-5956</v>
      </c>
      <c r="AI614">
        <f t="shared" si="190"/>
        <v>4000</v>
      </c>
      <c r="AJ614">
        <f t="shared" si="191"/>
        <v>1</v>
      </c>
      <c r="AK614">
        <f t="shared" si="192"/>
        <v>0</v>
      </c>
      <c r="AL614">
        <f t="shared" si="193"/>
        <v>0</v>
      </c>
      <c r="AM614">
        <f t="shared" si="194"/>
        <v>0</v>
      </c>
      <c r="AN614">
        <f t="shared" si="195"/>
        <v>0</v>
      </c>
      <c r="AO614">
        <f t="shared" si="196"/>
        <v>0</v>
      </c>
      <c r="AP614">
        <f t="shared" si="197"/>
        <v>1</v>
      </c>
      <c r="AQ614">
        <f t="shared" si="198"/>
        <v>0.2</v>
      </c>
      <c r="AR614">
        <f t="shared" si="199"/>
        <v>1</v>
      </c>
    </row>
    <row r="615" spans="1:44" x14ac:dyDescent="0.3">
      <c r="A615" s="2" t="s">
        <v>657</v>
      </c>
      <c r="B615" s="3">
        <v>20000</v>
      </c>
      <c r="C615" s="2">
        <v>2</v>
      </c>
      <c r="D615" s="2">
        <v>2</v>
      </c>
      <c r="E615" s="2">
        <v>2</v>
      </c>
      <c r="F615" s="2">
        <v>22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3">
        <v>16990</v>
      </c>
      <c r="N615" s="3">
        <v>17960</v>
      </c>
      <c r="O615" s="3">
        <v>18923</v>
      </c>
      <c r="P615" s="3">
        <v>19706</v>
      </c>
      <c r="Q615" s="3">
        <v>19818</v>
      </c>
      <c r="R615" s="3">
        <v>20006</v>
      </c>
      <c r="S615" s="3">
        <v>3000</v>
      </c>
      <c r="T615" s="3">
        <v>3001</v>
      </c>
      <c r="U615" s="3">
        <v>3000</v>
      </c>
      <c r="V615" s="3">
        <v>2000</v>
      </c>
      <c r="W615" s="3">
        <v>1002</v>
      </c>
      <c r="X615">
        <v>783</v>
      </c>
      <c r="Y615">
        <f t="shared" si="200"/>
        <v>6</v>
      </c>
      <c r="Z615">
        <f t="shared" si="181"/>
        <v>13990</v>
      </c>
      <c r="AA615">
        <f t="shared" si="182"/>
        <v>14959</v>
      </c>
      <c r="AB615">
        <f t="shared" si="183"/>
        <v>15923</v>
      </c>
      <c r="AC615">
        <f t="shared" si="184"/>
        <v>17706</v>
      </c>
      <c r="AD615">
        <f t="shared" si="185"/>
        <v>18816</v>
      </c>
      <c r="AE615">
        <f t="shared" si="186"/>
        <v>19223</v>
      </c>
      <c r="AF615">
        <f t="shared" si="187"/>
        <v>0</v>
      </c>
      <c r="AG615">
        <f t="shared" si="188"/>
        <v>0</v>
      </c>
      <c r="AH615">
        <f t="shared" si="189"/>
        <v>-3016</v>
      </c>
      <c r="AI615">
        <f t="shared" si="190"/>
        <v>2217</v>
      </c>
      <c r="AJ615">
        <f t="shared" si="191"/>
        <v>0</v>
      </c>
      <c r="AK615">
        <f t="shared" si="192"/>
        <v>0</v>
      </c>
      <c r="AL615">
        <f t="shared" si="193"/>
        <v>0</v>
      </c>
      <c r="AM615">
        <f t="shared" si="194"/>
        <v>0</v>
      </c>
      <c r="AN615">
        <f t="shared" si="195"/>
        <v>0</v>
      </c>
      <c r="AO615">
        <f t="shared" si="196"/>
        <v>0</v>
      </c>
      <c r="AP615">
        <f t="shared" si="197"/>
        <v>0</v>
      </c>
      <c r="AQ615">
        <f t="shared" si="198"/>
        <v>0</v>
      </c>
      <c r="AR615">
        <f t="shared" si="199"/>
        <v>0</v>
      </c>
    </row>
    <row r="616" spans="1:44" x14ac:dyDescent="0.3">
      <c r="A616" s="2" t="s">
        <v>658</v>
      </c>
      <c r="B616" s="3">
        <v>20000</v>
      </c>
      <c r="C616" s="2">
        <v>2</v>
      </c>
      <c r="D616" s="2">
        <v>1</v>
      </c>
      <c r="E616" s="2">
        <v>2</v>
      </c>
      <c r="F616" s="2">
        <v>21</v>
      </c>
      <c r="G616" s="2">
        <v>0</v>
      </c>
      <c r="H616" s="2">
        <v>0</v>
      </c>
      <c r="I616" s="2">
        <v>-1</v>
      </c>
      <c r="J616" s="2">
        <v>-1</v>
      </c>
      <c r="K616" s="2">
        <v>-1</v>
      </c>
      <c r="L616" s="2">
        <v>0</v>
      </c>
      <c r="M616" s="3">
        <v>2798</v>
      </c>
      <c r="N616" s="3">
        <v>3214</v>
      </c>
      <c r="O616" s="3">
        <v>647</v>
      </c>
      <c r="P616" s="3">
        <v>0</v>
      </c>
      <c r="Q616" s="3">
        <v>7273</v>
      </c>
      <c r="R616" s="3">
        <v>6490</v>
      </c>
      <c r="S616" s="3">
        <v>2000</v>
      </c>
      <c r="T616" s="3">
        <v>647</v>
      </c>
      <c r="U616" s="3">
        <v>489</v>
      </c>
      <c r="V616" s="3">
        <v>7273</v>
      </c>
      <c r="W616" s="3">
        <v>130</v>
      </c>
      <c r="X616">
        <v>0</v>
      </c>
      <c r="Y616">
        <f t="shared" si="200"/>
        <v>5</v>
      </c>
      <c r="Z616">
        <f t="shared" si="181"/>
        <v>798</v>
      </c>
      <c r="AA616">
        <f t="shared" si="182"/>
        <v>2567</v>
      </c>
      <c r="AB616">
        <f t="shared" si="183"/>
        <v>158</v>
      </c>
      <c r="AC616">
        <f t="shared" si="184"/>
        <v>-7273</v>
      </c>
      <c r="AD616">
        <f t="shared" si="185"/>
        <v>7143</v>
      </c>
      <c r="AE616">
        <f t="shared" si="186"/>
        <v>6490</v>
      </c>
      <c r="AF616">
        <f t="shared" si="187"/>
        <v>1</v>
      </c>
      <c r="AG616">
        <f t="shared" si="188"/>
        <v>0.2</v>
      </c>
      <c r="AH616">
        <f t="shared" si="189"/>
        <v>-3692</v>
      </c>
      <c r="AI616">
        <f t="shared" si="190"/>
        <v>2000</v>
      </c>
      <c r="AJ616">
        <f t="shared" si="191"/>
        <v>0</v>
      </c>
      <c r="AK616">
        <f t="shared" si="192"/>
        <v>0</v>
      </c>
      <c r="AL616">
        <f t="shared" si="193"/>
        <v>0</v>
      </c>
      <c r="AM616">
        <f t="shared" si="194"/>
        <v>0</v>
      </c>
      <c r="AN616">
        <f t="shared" si="195"/>
        <v>0</v>
      </c>
      <c r="AO616">
        <f t="shared" si="196"/>
        <v>0</v>
      </c>
      <c r="AP616">
        <f t="shared" si="197"/>
        <v>0</v>
      </c>
      <c r="AQ616">
        <f t="shared" si="198"/>
        <v>0</v>
      </c>
      <c r="AR616">
        <f t="shared" si="199"/>
        <v>1</v>
      </c>
    </row>
    <row r="617" spans="1:44" x14ac:dyDescent="0.3">
      <c r="A617" s="2" t="s">
        <v>659</v>
      </c>
      <c r="B617" s="3">
        <v>50000</v>
      </c>
      <c r="C617" s="2">
        <v>2</v>
      </c>
      <c r="D617" s="2">
        <v>3</v>
      </c>
      <c r="E617" s="2">
        <v>2</v>
      </c>
      <c r="F617" s="2">
        <v>23</v>
      </c>
      <c r="G617" s="2">
        <v>-1</v>
      </c>
      <c r="H617" s="2">
        <v>-1</v>
      </c>
      <c r="I617" s="2">
        <v>-1</v>
      </c>
      <c r="J617" s="2">
        <v>-1</v>
      </c>
      <c r="K617" s="2">
        <v>0</v>
      </c>
      <c r="L617" s="2">
        <v>0</v>
      </c>
      <c r="M617" s="3">
        <v>3237</v>
      </c>
      <c r="N617" s="3">
        <v>5365</v>
      </c>
      <c r="O617" s="3">
        <v>8263</v>
      </c>
      <c r="P617" s="3">
        <v>14054</v>
      </c>
      <c r="Q617" s="3">
        <v>22071</v>
      </c>
      <c r="R617" s="3">
        <v>20506</v>
      </c>
      <c r="S617" s="3">
        <v>5389</v>
      </c>
      <c r="T617" s="3">
        <v>8276</v>
      </c>
      <c r="U617" s="3">
        <v>14075</v>
      </c>
      <c r="V617" s="3">
        <v>15022</v>
      </c>
      <c r="W617" s="3">
        <v>3012</v>
      </c>
      <c r="X617">
        <v>3018</v>
      </c>
      <c r="Y617">
        <f t="shared" si="200"/>
        <v>6</v>
      </c>
      <c r="Z617">
        <f t="shared" si="181"/>
        <v>-2152</v>
      </c>
      <c r="AA617">
        <f t="shared" si="182"/>
        <v>-2911</v>
      </c>
      <c r="AB617">
        <f t="shared" si="183"/>
        <v>-5812</v>
      </c>
      <c r="AC617">
        <f t="shared" si="184"/>
        <v>-968</v>
      </c>
      <c r="AD617">
        <f t="shared" si="185"/>
        <v>19059</v>
      </c>
      <c r="AE617">
        <f t="shared" si="186"/>
        <v>17488</v>
      </c>
      <c r="AF617">
        <f t="shared" si="187"/>
        <v>4</v>
      </c>
      <c r="AG617">
        <f t="shared" si="188"/>
        <v>0.66666666666666663</v>
      </c>
      <c r="AH617">
        <f t="shared" si="189"/>
        <v>-17269</v>
      </c>
      <c r="AI617">
        <f t="shared" si="190"/>
        <v>2371</v>
      </c>
      <c r="AJ617">
        <f t="shared" si="191"/>
        <v>0</v>
      </c>
      <c r="AK617">
        <f t="shared" si="192"/>
        <v>0</v>
      </c>
      <c r="AL617">
        <f t="shared" si="193"/>
        <v>0</v>
      </c>
      <c r="AM617">
        <f t="shared" si="194"/>
        <v>0</v>
      </c>
      <c r="AN617">
        <f t="shared" si="195"/>
        <v>0</v>
      </c>
      <c r="AO617">
        <f t="shared" si="196"/>
        <v>0</v>
      </c>
      <c r="AP617">
        <f t="shared" si="197"/>
        <v>0</v>
      </c>
      <c r="AQ617">
        <f t="shared" si="198"/>
        <v>0</v>
      </c>
      <c r="AR617">
        <f t="shared" si="199"/>
        <v>1</v>
      </c>
    </row>
    <row r="618" spans="1:44" x14ac:dyDescent="0.3">
      <c r="A618" s="2" t="s">
        <v>660</v>
      </c>
      <c r="B618" s="3">
        <v>60000</v>
      </c>
      <c r="C618" s="2">
        <v>2</v>
      </c>
      <c r="D618" s="2">
        <v>2</v>
      </c>
      <c r="E618" s="2">
        <v>2</v>
      </c>
      <c r="F618" s="2">
        <v>25</v>
      </c>
      <c r="G618" s="2">
        <v>-1</v>
      </c>
      <c r="H618" s="2">
        <v>-1</v>
      </c>
      <c r="I618" s="2">
        <v>0</v>
      </c>
      <c r="J618" s="2">
        <v>0</v>
      </c>
      <c r="K618" s="2">
        <v>0</v>
      </c>
      <c r="L618" s="2">
        <v>0</v>
      </c>
      <c r="M618" s="3">
        <v>995</v>
      </c>
      <c r="N618" s="3">
        <v>7348</v>
      </c>
      <c r="O618" s="3">
        <v>7242</v>
      </c>
      <c r="P618" s="3">
        <v>6682</v>
      </c>
      <c r="Q618" s="3">
        <v>6223</v>
      </c>
      <c r="R618" s="3">
        <v>7007</v>
      </c>
      <c r="S618" s="3">
        <v>7353</v>
      </c>
      <c r="T618" s="3">
        <v>2007</v>
      </c>
      <c r="U618" s="3">
        <v>2011</v>
      </c>
      <c r="V618" s="3">
        <v>2005</v>
      </c>
      <c r="W618" s="3">
        <v>3003</v>
      </c>
      <c r="X618">
        <v>3005</v>
      </c>
      <c r="Y618">
        <f t="shared" si="200"/>
        <v>6</v>
      </c>
      <c r="Z618">
        <f t="shared" si="181"/>
        <v>-6358</v>
      </c>
      <c r="AA618">
        <f t="shared" si="182"/>
        <v>5341</v>
      </c>
      <c r="AB618">
        <f t="shared" si="183"/>
        <v>5231</v>
      </c>
      <c r="AC618">
        <f t="shared" si="184"/>
        <v>4677</v>
      </c>
      <c r="AD618">
        <f t="shared" si="185"/>
        <v>3220</v>
      </c>
      <c r="AE618">
        <f t="shared" si="186"/>
        <v>4002</v>
      </c>
      <c r="AF618">
        <f t="shared" si="187"/>
        <v>1</v>
      </c>
      <c r="AG618">
        <f t="shared" si="188"/>
        <v>0.16666666666666666</v>
      </c>
      <c r="AH618">
        <f t="shared" si="189"/>
        <v>-6012</v>
      </c>
      <c r="AI618">
        <f t="shared" si="190"/>
        <v>4348</v>
      </c>
      <c r="AJ618">
        <f t="shared" si="191"/>
        <v>0</v>
      </c>
      <c r="AK618">
        <f t="shared" si="192"/>
        <v>0</v>
      </c>
      <c r="AL618">
        <f t="shared" si="193"/>
        <v>0</v>
      </c>
      <c r="AM618">
        <f t="shared" si="194"/>
        <v>0</v>
      </c>
      <c r="AN618">
        <f t="shared" si="195"/>
        <v>0</v>
      </c>
      <c r="AO618">
        <f t="shared" si="196"/>
        <v>0</v>
      </c>
      <c r="AP618">
        <f t="shared" si="197"/>
        <v>0</v>
      </c>
      <c r="AQ618">
        <f t="shared" si="198"/>
        <v>0</v>
      </c>
      <c r="AR618">
        <f t="shared" si="199"/>
        <v>1</v>
      </c>
    </row>
    <row r="619" spans="1:44" x14ac:dyDescent="0.3">
      <c r="A619" s="2" t="s">
        <v>661</v>
      </c>
      <c r="B619" s="3">
        <v>80000</v>
      </c>
      <c r="C619" s="2">
        <v>2</v>
      </c>
      <c r="D619" s="2">
        <v>1</v>
      </c>
      <c r="E619" s="2">
        <v>2</v>
      </c>
      <c r="F619" s="2">
        <v>25</v>
      </c>
      <c r="G619" s="2">
        <v>1</v>
      </c>
      <c r="H619" s="2">
        <v>-1</v>
      </c>
      <c r="I619" s="2">
        <v>0</v>
      </c>
      <c r="J619" s="2">
        <v>0</v>
      </c>
      <c r="K619" s="2">
        <v>0</v>
      </c>
      <c r="L619" s="2">
        <v>0</v>
      </c>
      <c r="M619" s="3">
        <v>-51</v>
      </c>
      <c r="N619" s="3">
        <v>68779</v>
      </c>
      <c r="O619" s="3">
        <v>70239</v>
      </c>
      <c r="P619" s="3">
        <v>72556</v>
      </c>
      <c r="Q619" s="3">
        <v>75372</v>
      </c>
      <c r="R619" s="3">
        <v>75406</v>
      </c>
      <c r="S619" s="3">
        <v>72500</v>
      </c>
      <c r="T619" s="3">
        <v>2564</v>
      </c>
      <c r="U619" s="3">
        <v>3500</v>
      </c>
      <c r="V619" s="3">
        <v>4000</v>
      </c>
      <c r="W619" s="3">
        <v>3000</v>
      </c>
      <c r="X619">
        <v>3101</v>
      </c>
      <c r="Y619">
        <f t="shared" si="200"/>
        <v>6</v>
      </c>
      <c r="Z619">
        <f t="shared" si="181"/>
        <v>-72551</v>
      </c>
      <c r="AA619">
        <f t="shared" si="182"/>
        <v>66215</v>
      </c>
      <c r="AB619">
        <f t="shared" si="183"/>
        <v>66739</v>
      </c>
      <c r="AC619">
        <f t="shared" si="184"/>
        <v>68556</v>
      </c>
      <c r="AD619">
        <f t="shared" si="185"/>
        <v>72372</v>
      </c>
      <c r="AE619">
        <f t="shared" si="186"/>
        <v>72305</v>
      </c>
      <c r="AF619">
        <f t="shared" si="187"/>
        <v>1</v>
      </c>
      <c r="AG619">
        <f t="shared" si="188"/>
        <v>0.16666666666666666</v>
      </c>
      <c r="AH619">
        <f t="shared" si="189"/>
        <v>-75457</v>
      </c>
      <c r="AI619">
        <f t="shared" si="190"/>
        <v>69399</v>
      </c>
      <c r="AJ619">
        <f t="shared" si="191"/>
        <v>1</v>
      </c>
      <c r="AK619">
        <f t="shared" si="192"/>
        <v>0</v>
      </c>
      <c r="AL619">
        <f t="shared" si="193"/>
        <v>0</v>
      </c>
      <c r="AM619">
        <f t="shared" si="194"/>
        <v>0</v>
      </c>
      <c r="AN619">
        <f t="shared" si="195"/>
        <v>0</v>
      </c>
      <c r="AO619">
        <f t="shared" si="196"/>
        <v>0</v>
      </c>
      <c r="AP619">
        <f t="shared" si="197"/>
        <v>1</v>
      </c>
      <c r="AQ619">
        <f t="shared" si="198"/>
        <v>0.16666666666666666</v>
      </c>
      <c r="AR619">
        <f t="shared" si="199"/>
        <v>1</v>
      </c>
    </row>
    <row r="620" spans="1:44" x14ac:dyDescent="0.3">
      <c r="A620" s="2" t="s">
        <v>662</v>
      </c>
      <c r="B620" s="3">
        <v>360000</v>
      </c>
      <c r="C620" s="2">
        <v>2</v>
      </c>
      <c r="D620" s="2">
        <v>2</v>
      </c>
      <c r="E620" s="2">
        <v>2</v>
      </c>
      <c r="F620" s="2">
        <v>27</v>
      </c>
      <c r="G620" s="2">
        <v>-2</v>
      </c>
      <c r="H620" s="2">
        <v>-2</v>
      </c>
      <c r="I620" s="2">
        <v>-2</v>
      </c>
      <c r="J620" s="2">
        <v>-2</v>
      </c>
      <c r="K620" s="2">
        <v>-2</v>
      </c>
      <c r="L620" s="2">
        <v>-2</v>
      </c>
      <c r="M620" s="3">
        <v>1189</v>
      </c>
      <c r="N620" s="3">
        <v>-11</v>
      </c>
      <c r="O620" s="3">
        <v>-11</v>
      </c>
      <c r="P620" s="3">
        <v>-11</v>
      </c>
      <c r="Q620" s="3">
        <v>-11</v>
      </c>
      <c r="R620" s="3">
        <v>2339</v>
      </c>
      <c r="S620" s="3">
        <v>0</v>
      </c>
      <c r="T620" s="3">
        <v>0</v>
      </c>
      <c r="U620" s="3">
        <v>0</v>
      </c>
      <c r="V620" s="3">
        <v>0</v>
      </c>
      <c r="W620" s="3">
        <v>2350</v>
      </c>
      <c r="X620">
        <v>766</v>
      </c>
      <c r="Y620">
        <f t="shared" si="200"/>
        <v>6</v>
      </c>
      <c r="Z620">
        <f t="shared" si="181"/>
        <v>1189</v>
      </c>
      <c r="AA620">
        <f t="shared" si="182"/>
        <v>-11</v>
      </c>
      <c r="AB620">
        <f t="shared" si="183"/>
        <v>-11</v>
      </c>
      <c r="AC620">
        <f t="shared" si="184"/>
        <v>-11</v>
      </c>
      <c r="AD620">
        <f t="shared" si="185"/>
        <v>-2361</v>
      </c>
      <c r="AE620">
        <f t="shared" si="186"/>
        <v>1573</v>
      </c>
      <c r="AF620">
        <f t="shared" si="187"/>
        <v>4</v>
      </c>
      <c r="AG620">
        <f t="shared" si="188"/>
        <v>0.66666666666666663</v>
      </c>
      <c r="AH620">
        <f t="shared" si="189"/>
        <v>-1150</v>
      </c>
      <c r="AI620">
        <f t="shared" si="190"/>
        <v>-766</v>
      </c>
      <c r="AJ620">
        <f t="shared" si="191"/>
        <v>0</v>
      </c>
      <c r="AK620">
        <f t="shared" si="192"/>
        <v>0</v>
      </c>
      <c r="AL620">
        <f t="shared" si="193"/>
        <v>0</v>
      </c>
      <c r="AM620">
        <f t="shared" si="194"/>
        <v>0</v>
      </c>
      <c r="AN620">
        <f t="shared" si="195"/>
        <v>0</v>
      </c>
      <c r="AO620">
        <f t="shared" si="196"/>
        <v>0</v>
      </c>
      <c r="AP620">
        <f t="shared" si="197"/>
        <v>0</v>
      </c>
      <c r="AQ620">
        <f t="shared" si="198"/>
        <v>0</v>
      </c>
      <c r="AR620">
        <f t="shared" si="199"/>
        <v>0</v>
      </c>
    </row>
    <row r="621" spans="1:44" x14ac:dyDescent="0.3">
      <c r="A621" s="2" t="s">
        <v>663</v>
      </c>
      <c r="B621" s="3">
        <v>280000</v>
      </c>
      <c r="C621" s="2">
        <v>2</v>
      </c>
      <c r="D621" s="2">
        <v>1</v>
      </c>
      <c r="E621" s="2">
        <v>1</v>
      </c>
      <c r="F621" s="2">
        <v>26</v>
      </c>
      <c r="G621" s="2">
        <v>-2</v>
      </c>
      <c r="H621" s="2">
        <v>-2</v>
      </c>
      <c r="I621" s="2">
        <v>-2</v>
      </c>
      <c r="J621" s="2">
        <v>-2</v>
      </c>
      <c r="K621" s="2">
        <v>-2</v>
      </c>
      <c r="L621" s="2">
        <v>-2</v>
      </c>
      <c r="M621" s="3">
        <v>4664</v>
      </c>
      <c r="N621" s="3">
        <v>1578</v>
      </c>
      <c r="O621" s="3">
        <v>646</v>
      </c>
      <c r="P621" s="3">
        <v>3689</v>
      </c>
      <c r="Q621" s="3">
        <v>560</v>
      </c>
      <c r="R621" s="3">
        <v>-150</v>
      </c>
      <c r="S621" s="3">
        <v>1578</v>
      </c>
      <c r="T621" s="3">
        <v>646</v>
      </c>
      <c r="U621" s="3">
        <v>3689</v>
      </c>
      <c r="V621" s="3">
        <v>560</v>
      </c>
      <c r="W621" s="3">
        <v>0</v>
      </c>
      <c r="X621">
        <v>1605</v>
      </c>
      <c r="Y621">
        <f t="shared" si="200"/>
        <v>6</v>
      </c>
      <c r="Z621">
        <f t="shared" si="181"/>
        <v>3086</v>
      </c>
      <c r="AA621">
        <f t="shared" si="182"/>
        <v>932</v>
      </c>
      <c r="AB621">
        <f t="shared" si="183"/>
        <v>-3043</v>
      </c>
      <c r="AC621">
        <f t="shared" si="184"/>
        <v>3129</v>
      </c>
      <c r="AD621">
        <f t="shared" si="185"/>
        <v>560</v>
      </c>
      <c r="AE621">
        <f t="shared" si="186"/>
        <v>-1755</v>
      </c>
      <c r="AF621">
        <f t="shared" si="187"/>
        <v>2</v>
      </c>
      <c r="AG621">
        <f t="shared" si="188"/>
        <v>0.33333333333333331</v>
      </c>
      <c r="AH621">
        <f t="shared" si="189"/>
        <v>4814</v>
      </c>
      <c r="AI621">
        <f t="shared" si="190"/>
        <v>-27</v>
      </c>
      <c r="AJ621">
        <f t="shared" si="191"/>
        <v>0</v>
      </c>
      <c r="AK621">
        <f t="shared" si="192"/>
        <v>0</v>
      </c>
      <c r="AL621">
        <f t="shared" si="193"/>
        <v>0</v>
      </c>
      <c r="AM621">
        <f t="shared" si="194"/>
        <v>0</v>
      </c>
      <c r="AN621">
        <f t="shared" si="195"/>
        <v>0</v>
      </c>
      <c r="AO621">
        <f t="shared" si="196"/>
        <v>0</v>
      </c>
      <c r="AP621">
        <f t="shared" si="197"/>
        <v>0</v>
      </c>
      <c r="AQ621">
        <f t="shared" si="198"/>
        <v>0</v>
      </c>
      <c r="AR621">
        <f t="shared" si="199"/>
        <v>0</v>
      </c>
    </row>
    <row r="622" spans="1:44" x14ac:dyDescent="0.3">
      <c r="A622" s="2" t="s">
        <v>664</v>
      </c>
      <c r="B622" s="3">
        <v>80000</v>
      </c>
      <c r="C622" s="2">
        <v>2</v>
      </c>
      <c r="D622" s="2">
        <v>1</v>
      </c>
      <c r="E622" s="2">
        <v>2</v>
      </c>
      <c r="F622" s="2">
        <v>25</v>
      </c>
      <c r="G622" s="2">
        <v>-1</v>
      </c>
      <c r="H622" s="2">
        <v>-1</v>
      </c>
      <c r="I622" s="2">
        <v>2</v>
      </c>
      <c r="J622" s="2">
        <v>-1</v>
      </c>
      <c r="K622" s="2">
        <v>-1</v>
      </c>
      <c r="L622" s="2">
        <v>-2</v>
      </c>
      <c r="M622" s="3">
        <v>746</v>
      </c>
      <c r="N622" s="3">
        <v>4824</v>
      </c>
      <c r="O622" s="3">
        <v>690</v>
      </c>
      <c r="P622" s="3">
        <v>6097</v>
      </c>
      <c r="Q622" s="3">
        <v>0</v>
      </c>
      <c r="R622" s="3">
        <v>0</v>
      </c>
      <c r="S622" s="3">
        <v>4830</v>
      </c>
      <c r="T622" s="3">
        <v>0</v>
      </c>
      <c r="U622" s="3">
        <v>6097</v>
      </c>
      <c r="V622" s="3">
        <v>0</v>
      </c>
      <c r="W622" s="3">
        <v>0</v>
      </c>
      <c r="X622">
        <v>2169</v>
      </c>
      <c r="Y622">
        <f t="shared" si="200"/>
        <v>4</v>
      </c>
      <c r="Z622">
        <f t="shared" si="181"/>
        <v>-4084</v>
      </c>
      <c r="AA622">
        <f t="shared" si="182"/>
        <v>4824</v>
      </c>
      <c r="AB622">
        <f t="shared" si="183"/>
        <v>-5407</v>
      </c>
      <c r="AC622">
        <f t="shared" si="184"/>
        <v>6097</v>
      </c>
      <c r="AD622">
        <f t="shared" si="185"/>
        <v>0</v>
      </c>
      <c r="AE622">
        <f t="shared" si="186"/>
        <v>-2169</v>
      </c>
      <c r="AF622">
        <f t="shared" si="187"/>
        <v>4</v>
      </c>
      <c r="AG622">
        <f t="shared" si="188"/>
        <v>1</v>
      </c>
      <c r="AH622">
        <f t="shared" si="189"/>
        <v>746</v>
      </c>
      <c r="AI622">
        <f t="shared" si="190"/>
        <v>2661</v>
      </c>
      <c r="AJ622">
        <f t="shared" si="191"/>
        <v>0</v>
      </c>
      <c r="AK622">
        <f t="shared" si="192"/>
        <v>0</v>
      </c>
      <c r="AL622">
        <f t="shared" si="193"/>
        <v>2</v>
      </c>
      <c r="AM622">
        <f t="shared" si="194"/>
        <v>0</v>
      </c>
      <c r="AN622">
        <f t="shared" si="195"/>
        <v>0</v>
      </c>
      <c r="AO622">
        <f t="shared" si="196"/>
        <v>0</v>
      </c>
      <c r="AP622">
        <f t="shared" si="197"/>
        <v>2</v>
      </c>
      <c r="AQ622">
        <f t="shared" si="198"/>
        <v>0.5</v>
      </c>
      <c r="AR622">
        <f t="shared" si="199"/>
        <v>1</v>
      </c>
    </row>
    <row r="623" spans="1:44" x14ac:dyDescent="0.3">
      <c r="A623" s="2" t="s">
        <v>665</v>
      </c>
      <c r="B623" s="3">
        <v>210000</v>
      </c>
      <c r="C623" s="2">
        <v>2</v>
      </c>
      <c r="D623" s="2">
        <v>1</v>
      </c>
      <c r="E623" s="2">
        <v>2</v>
      </c>
      <c r="F623" s="2">
        <v>27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3">
        <v>161055</v>
      </c>
      <c r="N623" s="3">
        <v>156712</v>
      </c>
      <c r="O623" s="3">
        <v>157087</v>
      </c>
      <c r="P623" s="3">
        <v>177934</v>
      </c>
      <c r="Q623" s="3">
        <v>136807</v>
      </c>
      <c r="R623" s="3">
        <v>139230</v>
      </c>
      <c r="S623" s="3">
        <v>6000</v>
      </c>
      <c r="T623" s="3">
        <v>7000</v>
      </c>
      <c r="U623" s="3">
        <v>8000</v>
      </c>
      <c r="V623" s="3">
        <v>6574</v>
      </c>
      <c r="W623" s="3">
        <v>5500</v>
      </c>
      <c r="X623">
        <v>5500</v>
      </c>
      <c r="Y623">
        <f t="shared" si="200"/>
        <v>6</v>
      </c>
      <c r="Z623">
        <f t="shared" si="181"/>
        <v>155055</v>
      </c>
      <c r="AA623">
        <f t="shared" si="182"/>
        <v>149712</v>
      </c>
      <c r="AB623">
        <f t="shared" si="183"/>
        <v>149087</v>
      </c>
      <c r="AC623">
        <f t="shared" si="184"/>
        <v>171360</v>
      </c>
      <c r="AD623">
        <f t="shared" si="185"/>
        <v>131307</v>
      </c>
      <c r="AE623">
        <f t="shared" si="186"/>
        <v>133730</v>
      </c>
      <c r="AF623">
        <f t="shared" si="187"/>
        <v>0</v>
      </c>
      <c r="AG623">
        <f t="shared" si="188"/>
        <v>0</v>
      </c>
      <c r="AH623">
        <f t="shared" si="189"/>
        <v>21825</v>
      </c>
      <c r="AI623">
        <f t="shared" si="190"/>
        <v>500</v>
      </c>
      <c r="AJ623">
        <f t="shared" si="191"/>
        <v>0</v>
      </c>
      <c r="AK623">
        <f t="shared" si="192"/>
        <v>0</v>
      </c>
      <c r="AL623">
        <f t="shared" si="193"/>
        <v>0</v>
      </c>
      <c r="AM623">
        <f t="shared" si="194"/>
        <v>0</v>
      </c>
      <c r="AN623">
        <f t="shared" si="195"/>
        <v>0</v>
      </c>
      <c r="AO623">
        <f t="shared" si="196"/>
        <v>0</v>
      </c>
      <c r="AP623">
        <f t="shared" si="197"/>
        <v>0</v>
      </c>
      <c r="AQ623">
        <f t="shared" si="198"/>
        <v>0</v>
      </c>
      <c r="AR623">
        <f t="shared" si="199"/>
        <v>0</v>
      </c>
    </row>
    <row r="624" spans="1:44" x14ac:dyDescent="0.3">
      <c r="A624" s="2" t="s">
        <v>666</v>
      </c>
      <c r="B624" s="3">
        <v>210000</v>
      </c>
      <c r="C624" s="2">
        <v>2</v>
      </c>
      <c r="D624" s="2">
        <v>1</v>
      </c>
      <c r="E624" s="2">
        <v>2</v>
      </c>
      <c r="F624" s="2">
        <v>26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3">
        <v>23245</v>
      </c>
      <c r="N624" s="3">
        <v>8487</v>
      </c>
      <c r="O624" s="3">
        <v>17950</v>
      </c>
      <c r="P624" s="3">
        <v>18915</v>
      </c>
      <c r="Q624" s="3">
        <v>19359</v>
      </c>
      <c r="R624" s="3">
        <v>21604</v>
      </c>
      <c r="S624" s="3">
        <v>3487</v>
      </c>
      <c r="T624" s="3">
        <v>10000</v>
      </c>
      <c r="U624" s="3">
        <v>2000</v>
      </c>
      <c r="V624" s="3">
        <v>1000</v>
      </c>
      <c r="W624" s="3">
        <v>3000</v>
      </c>
      <c r="X624">
        <v>1000</v>
      </c>
      <c r="Y624">
        <f t="shared" si="200"/>
        <v>6</v>
      </c>
      <c r="Z624">
        <f t="shared" si="181"/>
        <v>19758</v>
      </c>
      <c r="AA624">
        <f t="shared" si="182"/>
        <v>-1513</v>
      </c>
      <c r="AB624">
        <f t="shared" si="183"/>
        <v>15950</v>
      </c>
      <c r="AC624">
        <f t="shared" si="184"/>
        <v>17915</v>
      </c>
      <c r="AD624">
        <f t="shared" si="185"/>
        <v>16359</v>
      </c>
      <c r="AE624">
        <f t="shared" si="186"/>
        <v>20604</v>
      </c>
      <c r="AF624">
        <f t="shared" si="187"/>
        <v>1</v>
      </c>
      <c r="AG624">
        <f t="shared" si="188"/>
        <v>0.16666666666666666</v>
      </c>
      <c r="AH624">
        <f t="shared" si="189"/>
        <v>1641</v>
      </c>
      <c r="AI624">
        <f t="shared" si="190"/>
        <v>2487</v>
      </c>
      <c r="AJ624">
        <f t="shared" si="191"/>
        <v>0</v>
      </c>
      <c r="AK624">
        <f t="shared" si="192"/>
        <v>0</v>
      </c>
      <c r="AL624">
        <f t="shared" si="193"/>
        <v>0</v>
      </c>
      <c r="AM624">
        <f t="shared" si="194"/>
        <v>0</v>
      </c>
      <c r="AN624">
        <f t="shared" si="195"/>
        <v>0</v>
      </c>
      <c r="AO624">
        <f t="shared" si="196"/>
        <v>0</v>
      </c>
      <c r="AP624">
        <f t="shared" si="197"/>
        <v>0</v>
      </c>
      <c r="AQ624">
        <f t="shared" si="198"/>
        <v>0</v>
      </c>
      <c r="AR624">
        <f t="shared" si="199"/>
        <v>0</v>
      </c>
    </row>
    <row r="625" spans="1:44" x14ac:dyDescent="0.3">
      <c r="A625" s="2" t="s">
        <v>667</v>
      </c>
      <c r="B625" s="3">
        <v>160000</v>
      </c>
      <c r="C625" s="2">
        <v>2</v>
      </c>
      <c r="D625" s="2">
        <v>2</v>
      </c>
      <c r="E625" s="2">
        <v>2</v>
      </c>
      <c r="F625" s="2">
        <v>28</v>
      </c>
      <c r="G625" s="2">
        <v>0</v>
      </c>
      <c r="H625" s="2">
        <v>0</v>
      </c>
      <c r="I625" s="2">
        <v>0</v>
      </c>
      <c r="J625" s="2">
        <v>0</v>
      </c>
      <c r="K625" s="2">
        <v>-1</v>
      </c>
      <c r="L625" s="2">
        <v>0</v>
      </c>
      <c r="M625" s="3">
        <v>11832</v>
      </c>
      <c r="N625" s="3">
        <v>100542</v>
      </c>
      <c r="O625" s="3">
        <v>88118</v>
      </c>
      <c r="P625" s="3">
        <v>65032</v>
      </c>
      <c r="Q625" s="3">
        <v>586</v>
      </c>
      <c r="R625" s="3">
        <v>80270</v>
      </c>
      <c r="S625" s="3">
        <v>100000</v>
      </c>
      <c r="T625" s="3">
        <v>10000</v>
      </c>
      <c r="U625" s="3">
        <v>6749</v>
      </c>
      <c r="V625" s="3">
        <v>586</v>
      </c>
      <c r="W625" s="3">
        <v>80000</v>
      </c>
      <c r="X625">
        <v>30000</v>
      </c>
      <c r="Y625">
        <f t="shared" si="200"/>
        <v>6</v>
      </c>
      <c r="Z625">
        <f t="shared" si="181"/>
        <v>-88168</v>
      </c>
      <c r="AA625">
        <f t="shared" si="182"/>
        <v>90542</v>
      </c>
      <c r="AB625">
        <f t="shared" si="183"/>
        <v>81369</v>
      </c>
      <c r="AC625">
        <f t="shared" si="184"/>
        <v>64446</v>
      </c>
      <c r="AD625">
        <f t="shared" si="185"/>
        <v>-79414</v>
      </c>
      <c r="AE625">
        <f t="shared" si="186"/>
        <v>50270</v>
      </c>
      <c r="AF625">
        <f t="shared" si="187"/>
        <v>2</v>
      </c>
      <c r="AG625">
        <f t="shared" si="188"/>
        <v>0.33333333333333331</v>
      </c>
      <c r="AH625">
        <f t="shared" si="189"/>
        <v>-68438</v>
      </c>
      <c r="AI625">
        <f t="shared" si="190"/>
        <v>70000</v>
      </c>
      <c r="AJ625">
        <f t="shared" si="191"/>
        <v>0</v>
      </c>
      <c r="AK625">
        <f t="shared" si="192"/>
        <v>0</v>
      </c>
      <c r="AL625">
        <f t="shared" si="193"/>
        <v>0</v>
      </c>
      <c r="AM625">
        <f t="shared" si="194"/>
        <v>0</v>
      </c>
      <c r="AN625">
        <f t="shared" si="195"/>
        <v>0</v>
      </c>
      <c r="AO625">
        <f t="shared" si="196"/>
        <v>0</v>
      </c>
      <c r="AP625">
        <f t="shared" si="197"/>
        <v>0</v>
      </c>
      <c r="AQ625">
        <f t="shared" si="198"/>
        <v>0</v>
      </c>
      <c r="AR625">
        <f t="shared" si="199"/>
        <v>0</v>
      </c>
    </row>
    <row r="626" spans="1:44" x14ac:dyDescent="0.3">
      <c r="A626" s="2" t="s">
        <v>668</v>
      </c>
      <c r="B626" s="3">
        <v>150000</v>
      </c>
      <c r="C626" s="2">
        <v>2</v>
      </c>
      <c r="D626" s="2">
        <v>2</v>
      </c>
      <c r="E626" s="2">
        <v>2</v>
      </c>
      <c r="F626" s="2">
        <v>26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3">
        <v>83446</v>
      </c>
      <c r="N626" s="3">
        <v>75067</v>
      </c>
      <c r="O626" s="3">
        <v>64432</v>
      </c>
      <c r="P626" s="3">
        <v>54848</v>
      </c>
      <c r="Q626" s="3">
        <v>46098</v>
      </c>
      <c r="R626" s="3">
        <v>47352</v>
      </c>
      <c r="S626" s="3">
        <v>3500</v>
      </c>
      <c r="T626" s="3">
        <v>3000</v>
      </c>
      <c r="U626" s="3">
        <v>2000</v>
      </c>
      <c r="V626" s="3">
        <v>2000</v>
      </c>
      <c r="W626" s="3">
        <v>2000</v>
      </c>
      <c r="X626">
        <v>2000</v>
      </c>
      <c r="Y626">
        <f t="shared" si="200"/>
        <v>6</v>
      </c>
      <c r="Z626">
        <f t="shared" si="181"/>
        <v>79946</v>
      </c>
      <c r="AA626">
        <f t="shared" si="182"/>
        <v>72067</v>
      </c>
      <c r="AB626">
        <f t="shared" si="183"/>
        <v>62432</v>
      </c>
      <c r="AC626">
        <f t="shared" si="184"/>
        <v>52848</v>
      </c>
      <c r="AD626">
        <f t="shared" si="185"/>
        <v>44098</v>
      </c>
      <c r="AE626">
        <f t="shared" si="186"/>
        <v>45352</v>
      </c>
      <c r="AF626">
        <f t="shared" si="187"/>
        <v>0</v>
      </c>
      <c r="AG626">
        <f t="shared" si="188"/>
        <v>0</v>
      </c>
      <c r="AH626">
        <f t="shared" si="189"/>
        <v>36094</v>
      </c>
      <c r="AI626">
        <f t="shared" si="190"/>
        <v>1500</v>
      </c>
      <c r="AJ626">
        <f t="shared" si="191"/>
        <v>0</v>
      </c>
      <c r="AK626">
        <f t="shared" si="192"/>
        <v>0</v>
      </c>
      <c r="AL626">
        <f t="shared" si="193"/>
        <v>0</v>
      </c>
      <c r="AM626">
        <f t="shared" si="194"/>
        <v>0</v>
      </c>
      <c r="AN626">
        <f t="shared" si="195"/>
        <v>0</v>
      </c>
      <c r="AO626">
        <f t="shared" si="196"/>
        <v>0</v>
      </c>
      <c r="AP626">
        <f t="shared" si="197"/>
        <v>0</v>
      </c>
      <c r="AQ626">
        <f t="shared" si="198"/>
        <v>0</v>
      </c>
      <c r="AR626">
        <f t="shared" si="199"/>
        <v>0</v>
      </c>
    </row>
    <row r="627" spans="1:44" x14ac:dyDescent="0.3">
      <c r="A627" s="2" t="s">
        <v>669</v>
      </c>
      <c r="B627" s="3">
        <v>390000</v>
      </c>
      <c r="C627" s="2">
        <v>2</v>
      </c>
      <c r="D627" s="2">
        <v>1</v>
      </c>
      <c r="E627" s="2">
        <v>2</v>
      </c>
      <c r="F627" s="2">
        <v>28</v>
      </c>
      <c r="G627" s="2">
        <v>0</v>
      </c>
      <c r="H627" s="2">
        <v>0</v>
      </c>
      <c r="I627" s="2">
        <v>0</v>
      </c>
      <c r="J627" s="2">
        <v>-2</v>
      </c>
      <c r="K627" s="2">
        <v>-2</v>
      </c>
      <c r="L627" s="2">
        <v>-2</v>
      </c>
      <c r="M627" s="3">
        <v>202248</v>
      </c>
      <c r="N627" s="3">
        <v>205150</v>
      </c>
      <c r="O627" s="3">
        <v>0</v>
      </c>
      <c r="P627" s="3">
        <v>0</v>
      </c>
      <c r="Q627" s="3">
        <v>0</v>
      </c>
      <c r="R627" s="3">
        <v>0</v>
      </c>
      <c r="S627" s="3">
        <v>10000</v>
      </c>
      <c r="T627" s="3">
        <v>0</v>
      </c>
      <c r="U627" s="3">
        <v>0</v>
      </c>
      <c r="V627" s="3">
        <v>0</v>
      </c>
      <c r="W627" s="3">
        <v>0</v>
      </c>
      <c r="X627">
        <v>0</v>
      </c>
      <c r="Y627">
        <f t="shared" si="200"/>
        <v>2</v>
      </c>
      <c r="Z627">
        <f t="shared" si="181"/>
        <v>192248</v>
      </c>
      <c r="AA627">
        <f t="shared" si="182"/>
        <v>205150</v>
      </c>
      <c r="AB627">
        <f t="shared" si="183"/>
        <v>0</v>
      </c>
      <c r="AC627">
        <f t="shared" si="184"/>
        <v>0</v>
      </c>
      <c r="AD627">
        <f t="shared" si="185"/>
        <v>0</v>
      </c>
      <c r="AE627">
        <f t="shared" si="186"/>
        <v>0</v>
      </c>
      <c r="AF627">
        <f t="shared" si="187"/>
        <v>4</v>
      </c>
      <c r="AG627">
        <f t="shared" si="188"/>
        <v>2</v>
      </c>
      <c r="AH627">
        <f t="shared" si="189"/>
        <v>202248</v>
      </c>
      <c r="AI627">
        <f t="shared" si="190"/>
        <v>10000</v>
      </c>
      <c r="AJ627">
        <f t="shared" si="191"/>
        <v>0</v>
      </c>
      <c r="AK627">
        <f t="shared" si="192"/>
        <v>0</v>
      </c>
      <c r="AL627">
        <f t="shared" si="193"/>
        <v>0</v>
      </c>
      <c r="AM627">
        <f t="shared" si="194"/>
        <v>0</v>
      </c>
      <c r="AN627">
        <f t="shared" si="195"/>
        <v>0</v>
      </c>
      <c r="AO627">
        <f t="shared" si="196"/>
        <v>0</v>
      </c>
      <c r="AP627">
        <f t="shared" si="197"/>
        <v>0</v>
      </c>
      <c r="AQ627">
        <f t="shared" si="198"/>
        <v>0</v>
      </c>
      <c r="AR627">
        <f t="shared" si="199"/>
        <v>0</v>
      </c>
    </row>
    <row r="628" spans="1:44" x14ac:dyDescent="0.3">
      <c r="A628" s="2" t="s">
        <v>670</v>
      </c>
      <c r="B628" s="3">
        <v>50000</v>
      </c>
      <c r="C628" s="2">
        <v>2</v>
      </c>
      <c r="D628" s="2">
        <v>3</v>
      </c>
      <c r="E628" s="2">
        <v>0</v>
      </c>
      <c r="F628" s="2">
        <v>32</v>
      </c>
      <c r="G628" s="2">
        <v>-1</v>
      </c>
      <c r="H628" s="2">
        <v>-1</v>
      </c>
      <c r="I628" s="2">
        <v>2</v>
      </c>
      <c r="J628" s="2">
        <v>-1</v>
      </c>
      <c r="K628" s="2">
        <v>0</v>
      </c>
      <c r="L628" s="2">
        <v>0</v>
      </c>
      <c r="M628" s="3">
        <v>326</v>
      </c>
      <c r="N628" s="3">
        <v>652</v>
      </c>
      <c r="O628" s="3">
        <v>326</v>
      </c>
      <c r="P628" s="3">
        <v>978</v>
      </c>
      <c r="Q628" s="3">
        <v>652</v>
      </c>
      <c r="R628" s="3">
        <v>326</v>
      </c>
      <c r="S628" s="3">
        <v>652</v>
      </c>
      <c r="T628" s="3">
        <v>0</v>
      </c>
      <c r="U628" s="3">
        <v>978</v>
      </c>
      <c r="V628" s="3">
        <v>0</v>
      </c>
      <c r="W628" s="3">
        <v>0</v>
      </c>
      <c r="X628">
        <v>326</v>
      </c>
      <c r="Y628">
        <f t="shared" si="200"/>
        <v>6</v>
      </c>
      <c r="Z628">
        <f t="shared" si="181"/>
        <v>-326</v>
      </c>
      <c r="AA628">
        <f t="shared" si="182"/>
        <v>652</v>
      </c>
      <c r="AB628">
        <f t="shared" si="183"/>
        <v>-652</v>
      </c>
      <c r="AC628">
        <f t="shared" si="184"/>
        <v>978</v>
      </c>
      <c r="AD628">
        <f t="shared" si="185"/>
        <v>652</v>
      </c>
      <c r="AE628">
        <f t="shared" si="186"/>
        <v>0</v>
      </c>
      <c r="AF628">
        <f t="shared" si="187"/>
        <v>3</v>
      </c>
      <c r="AG628">
        <f t="shared" si="188"/>
        <v>0.5</v>
      </c>
      <c r="AH628">
        <f t="shared" si="189"/>
        <v>0</v>
      </c>
      <c r="AI628">
        <f t="shared" si="190"/>
        <v>326</v>
      </c>
      <c r="AJ628">
        <f t="shared" si="191"/>
        <v>0</v>
      </c>
      <c r="AK628">
        <f t="shared" si="192"/>
        <v>0</v>
      </c>
      <c r="AL628">
        <f t="shared" si="193"/>
        <v>2</v>
      </c>
      <c r="AM628">
        <f t="shared" si="194"/>
        <v>0</v>
      </c>
      <c r="AN628">
        <f t="shared" si="195"/>
        <v>0</v>
      </c>
      <c r="AO628">
        <f t="shared" si="196"/>
        <v>0</v>
      </c>
      <c r="AP628">
        <f t="shared" si="197"/>
        <v>2</v>
      </c>
      <c r="AQ628">
        <f t="shared" si="198"/>
        <v>0.33333333333333331</v>
      </c>
      <c r="AR628">
        <f t="shared" si="199"/>
        <v>1</v>
      </c>
    </row>
    <row r="629" spans="1:44" x14ac:dyDescent="0.3">
      <c r="A629" s="2" t="s">
        <v>671</v>
      </c>
      <c r="B629" s="3">
        <v>210000</v>
      </c>
      <c r="C629" s="2">
        <v>2</v>
      </c>
      <c r="D629" s="2">
        <v>1</v>
      </c>
      <c r="E629" s="2">
        <v>2</v>
      </c>
      <c r="F629" s="2">
        <v>28</v>
      </c>
      <c r="G629" s="2">
        <v>0</v>
      </c>
      <c r="H629" s="2">
        <v>-1</v>
      </c>
      <c r="I629" s="2">
        <v>0</v>
      </c>
      <c r="J629" s="2">
        <v>0</v>
      </c>
      <c r="K629" s="2">
        <v>-1</v>
      </c>
      <c r="L629" s="2">
        <v>0</v>
      </c>
      <c r="M629" s="3">
        <v>9918</v>
      </c>
      <c r="N629" s="3">
        <v>6942</v>
      </c>
      <c r="O629" s="3">
        <v>24680</v>
      </c>
      <c r="P629" s="3">
        <v>41291</v>
      </c>
      <c r="Q629" s="3">
        <v>10623</v>
      </c>
      <c r="R629" s="3">
        <v>10765</v>
      </c>
      <c r="S629" s="3">
        <v>6942</v>
      </c>
      <c r="T629" s="3">
        <v>24000</v>
      </c>
      <c r="U629" s="3">
        <v>22000</v>
      </c>
      <c r="V629" s="3">
        <v>20000</v>
      </c>
      <c r="W629" s="3">
        <v>5000</v>
      </c>
      <c r="X629">
        <v>3000</v>
      </c>
      <c r="Y629">
        <f t="shared" si="200"/>
        <v>6</v>
      </c>
      <c r="Z629">
        <f t="shared" si="181"/>
        <v>2976</v>
      </c>
      <c r="AA629">
        <f t="shared" si="182"/>
        <v>-17058</v>
      </c>
      <c r="AB629">
        <f t="shared" si="183"/>
        <v>2680</v>
      </c>
      <c r="AC629">
        <f t="shared" si="184"/>
        <v>21291</v>
      </c>
      <c r="AD629">
        <f t="shared" si="185"/>
        <v>5623</v>
      </c>
      <c r="AE629">
        <f t="shared" si="186"/>
        <v>7765</v>
      </c>
      <c r="AF629">
        <f t="shared" si="187"/>
        <v>1</v>
      </c>
      <c r="AG629">
        <f t="shared" si="188"/>
        <v>0.16666666666666666</v>
      </c>
      <c r="AH629">
        <f t="shared" si="189"/>
        <v>-847</v>
      </c>
      <c r="AI629">
        <f t="shared" si="190"/>
        <v>3942</v>
      </c>
      <c r="AJ629">
        <f t="shared" si="191"/>
        <v>0</v>
      </c>
      <c r="AK629">
        <f t="shared" si="192"/>
        <v>0</v>
      </c>
      <c r="AL629">
        <f t="shared" si="193"/>
        <v>0</v>
      </c>
      <c r="AM629">
        <f t="shared" si="194"/>
        <v>0</v>
      </c>
      <c r="AN629">
        <f t="shared" si="195"/>
        <v>0</v>
      </c>
      <c r="AO629">
        <f t="shared" si="196"/>
        <v>0</v>
      </c>
      <c r="AP629">
        <f t="shared" si="197"/>
        <v>0</v>
      </c>
      <c r="AQ629">
        <f t="shared" si="198"/>
        <v>0</v>
      </c>
      <c r="AR629">
        <f t="shared" si="199"/>
        <v>1</v>
      </c>
    </row>
    <row r="630" spans="1:44" x14ac:dyDescent="0.3">
      <c r="A630" s="2" t="s">
        <v>672</v>
      </c>
      <c r="B630" s="3">
        <v>40000</v>
      </c>
      <c r="C630" s="2">
        <v>2</v>
      </c>
      <c r="D630" s="2">
        <v>2</v>
      </c>
      <c r="E630" s="2">
        <v>1</v>
      </c>
      <c r="F630" s="2">
        <v>32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3">
        <v>40368</v>
      </c>
      <c r="N630" s="3">
        <v>38623</v>
      </c>
      <c r="O630" s="3">
        <v>67203</v>
      </c>
      <c r="P630" s="3">
        <v>39764</v>
      </c>
      <c r="Q630" s="3">
        <v>39583</v>
      </c>
      <c r="R630" s="3">
        <v>39839</v>
      </c>
      <c r="S630" s="3">
        <v>1603</v>
      </c>
      <c r="T630" s="3">
        <v>2000</v>
      </c>
      <c r="U630" s="3">
        <v>2014</v>
      </c>
      <c r="V630" s="3">
        <v>2503</v>
      </c>
      <c r="W630" s="3">
        <v>2103</v>
      </c>
      <c r="X630">
        <v>2221</v>
      </c>
      <c r="Y630">
        <f t="shared" si="200"/>
        <v>6</v>
      </c>
      <c r="Z630">
        <f t="shared" si="181"/>
        <v>38765</v>
      </c>
      <c r="AA630">
        <f t="shared" si="182"/>
        <v>36623</v>
      </c>
      <c r="AB630">
        <f t="shared" si="183"/>
        <v>65189</v>
      </c>
      <c r="AC630">
        <f t="shared" si="184"/>
        <v>37261</v>
      </c>
      <c r="AD630">
        <f t="shared" si="185"/>
        <v>37480</v>
      </c>
      <c r="AE630">
        <f t="shared" si="186"/>
        <v>37618</v>
      </c>
      <c r="AF630">
        <f t="shared" si="187"/>
        <v>0</v>
      </c>
      <c r="AG630">
        <f t="shared" si="188"/>
        <v>0</v>
      </c>
      <c r="AH630">
        <f t="shared" si="189"/>
        <v>529</v>
      </c>
      <c r="AI630">
        <f t="shared" si="190"/>
        <v>-618</v>
      </c>
      <c r="AJ630">
        <f t="shared" si="191"/>
        <v>0</v>
      </c>
      <c r="AK630">
        <f t="shared" si="192"/>
        <v>0</v>
      </c>
      <c r="AL630">
        <f t="shared" si="193"/>
        <v>0</v>
      </c>
      <c r="AM630">
        <f t="shared" si="194"/>
        <v>0</v>
      </c>
      <c r="AN630">
        <f t="shared" si="195"/>
        <v>0</v>
      </c>
      <c r="AO630">
        <f t="shared" si="196"/>
        <v>0</v>
      </c>
      <c r="AP630">
        <f t="shared" si="197"/>
        <v>0</v>
      </c>
      <c r="AQ630">
        <f t="shared" si="198"/>
        <v>0</v>
      </c>
      <c r="AR630">
        <f t="shared" si="199"/>
        <v>0</v>
      </c>
    </row>
    <row r="631" spans="1:44" x14ac:dyDescent="0.3">
      <c r="A631" s="2" t="s">
        <v>673</v>
      </c>
      <c r="B631" s="3">
        <v>180000</v>
      </c>
      <c r="C631" s="2">
        <v>2</v>
      </c>
      <c r="D631" s="2">
        <v>1</v>
      </c>
      <c r="E631" s="2">
        <v>2</v>
      </c>
      <c r="F631" s="2">
        <v>29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3">
        <v>44109</v>
      </c>
      <c r="N631" s="3">
        <v>20896</v>
      </c>
      <c r="O631" s="3">
        <v>18193</v>
      </c>
      <c r="P631" s="3">
        <v>18652</v>
      </c>
      <c r="Q631" s="3">
        <v>14545</v>
      </c>
      <c r="R631" s="3">
        <v>18545</v>
      </c>
      <c r="S631" s="3">
        <v>8000</v>
      </c>
      <c r="T631" s="3">
        <v>5000</v>
      </c>
      <c r="U631" s="3">
        <v>3000</v>
      </c>
      <c r="V631" s="3">
        <v>2000</v>
      </c>
      <c r="W631" s="3">
        <v>2000</v>
      </c>
      <c r="X631">
        <v>6000</v>
      </c>
      <c r="Y631">
        <f t="shared" si="200"/>
        <v>6</v>
      </c>
      <c r="Z631">
        <f t="shared" si="181"/>
        <v>36109</v>
      </c>
      <c r="AA631">
        <f t="shared" si="182"/>
        <v>15896</v>
      </c>
      <c r="AB631">
        <f t="shared" si="183"/>
        <v>15193</v>
      </c>
      <c r="AC631">
        <f t="shared" si="184"/>
        <v>16652</v>
      </c>
      <c r="AD631">
        <f t="shared" si="185"/>
        <v>12545</v>
      </c>
      <c r="AE631">
        <f t="shared" si="186"/>
        <v>12545</v>
      </c>
      <c r="AF631">
        <f t="shared" si="187"/>
        <v>0</v>
      </c>
      <c r="AG631">
        <f t="shared" si="188"/>
        <v>0</v>
      </c>
      <c r="AH631">
        <f t="shared" si="189"/>
        <v>25564</v>
      </c>
      <c r="AI631">
        <f t="shared" si="190"/>
        <v>2000</v>
      </c>
      <c r="AJ631">
        <f t="shared" si="191"/>
        <v>0</v>
      </c>
      <c r="AK631">
        <f t="shared" si="192"/>
        <v>0</v>
      </c>
      <c r="AL631">
        <f t="shared" si="193"/>
        <v>0</v>
      </c>
      <c r="AM631">
        <f t="shared" si="194"/>
        <v>0</v>
      </c>
      <c r="AN631">
        <f t="shared" si="195"/>
        <v>0</v>
      </c>
      <c r="AO631">
        <f t="shared" si="196"/>
        <v>0</v>
      </c>
      <c r="AP631">
        <f t="shared" si="197"/>
        <v>0</v>
      </c>
      <c r="AQ631">
        <f t="shared" si="198"/>
        <v>0</v>
      </c>
      <c r="AR631">
        <f t="shared" si="199"/>
        <v>0</v>
      </c>
    </row>
    <row r="632" spans="1:44" x14ac:dyDescent="0.3">
      <c r="A632" s="2" t="s">
        <v>674</v>
      </c>
      <c r="B632" s="3">
        <v>450000</v>
      </c>
      <c r="C632" s="2">
        <v>2</v>
      </c>
      <c r="D632" s="2">
        <v>1</v>
      </c>
      <c r="E632" s="2">
        <v>2</v>
      </c>
      <c r="F632" s="2">
        <v>31</v>
      </c>
      <c r="G632" s="2">
        <v>-2</v>
      </c>
      <c r="H632" s="2">
        <v>-2</v>
      </c>
      <c r="I632" s="2">
        <v>-2</v>
      </c>
      <c r="J632" s="2">
        <v>-2</v>
      </c>
      <c r="K632" s="2">
        <v>-2</v>
      </c>
      <c r="L632" s="2">
        <v>-2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>
        <v>0</v>
      </c>
      <c r="Y632">
        <f t="shared" si="200"/>
        <v>0</v>
      </c>
      <c r="Z632">
        <f t="shared" si="181"/>
        <v>0</v>
      </c>
      <c r="AA632">
        <f t="shared" si="182"/>
        <v>0</v>
      </c>
      <c r="AB632">
        <f t="shared" si="183"/>
        <v>0</v>
      </c>
      <c r="AC632">
        <f t="shared" si="184"/>
        <v>0</v>
      </c>
      <c r="AD632">
        <f t="shared" si="185"/>
        <v>0</v>
      </c>
      <c r="AE632">
        <f t="shared" si="186"/>
        <v>0</v>
      </c>
      <c r="AF632">
        <f t="shared" si="187"/>
        <v>6</v>
      </c>
      <c r="AG632">
        <f t="shared" si="188"/>
        <v>0</v>
      </c>
      <c r="AH632">
        <f t="shared" si="189"/>
        <v>0</v>
      </c>
      <c r="AI632">
        <f t="shared" si="190"/>
        <v>0</v>
      </c>
      <c r="AJ632">
        <f t="shared" si="191"/>
        <v>0</v>
      </c>
      <c r="AK632">
        <f t="shared" si="192"/>
        <v>0</v>
      </c>
      <c r="AL632">
        <f t="shared" si="193"/>
        <v>0</v>
      </c>
      <c r="AM632">
        <f t="shared" si="194"/>
        <v>0</v>
      </c>
      <c r="AN632">
        <f t="shared" si="195"/>
        <v>0</v>
      </c>
      <c r="AO632">
        <f t="shared" si="196"/>
        <v>0</v>
      </c>
      <c r="AP632">
        <f t="shared" si="197"/>
        <v>0</v>
      </c>
      <c r="AQ632">
        <f t="shared" si="198"/>
        <v>0</v>
      </c>
      <c r="AR632">
        <f t="shared" si="199"/>
        <v>0</v>
      </c>
    </row>
    <row r="633" spans="1:44" x14ac:dyDescent="0.3">
      <c r="A633" s="2" t="s">
        <v>675</v>
      </c>
      <c r="B633" s="3">
        <v>180000</v>
      </c>
      <c r="C633" s="2">
        <v>2</v>
      </c>
      <c r="D633" s="2">
        <v>3</v>
      </c>
      <c r="E633" s="2">
        <v>1</v>
      </c>
      <c r="F633" s="2">
        <v>28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3">
        <v>113125</v>
      </c>
      <c r="N633" s="3">
        <v>67864</v>
      </c>
      <c r="O633" s="3">
        <v>31613</v>
      </c>
      <c r="P633" s="3">
        <v>25220</v>
      </c>
      <c r="Q633" s="3">
        <v>8654</v>
      </c>
      <c r="R633" s="3">
        <v>4837</v>
      </c>
      <c r="S633" s="3">
        <v>1923</v>
      </c>
      <c r="T633" s="3">
        <v>1501</v>
      </c>
      <c r="U633" s="3">
        <v>1000</v>
      </c>
      <c r="V633" s="3">
        <v>0</v>
      </c>
      <c r="W633" s="3">
        <v>0</v>
      </c>
      <c r="X633">
        <v>49347</v>
      </c>
      <c r="Y633">
        <f t="shared" si="200"/>
        <v>6</v>
      </c>
      <c r="Z633">
        <f t="shared" si="181"/>
        <v>111202</v>
      </c>
      <c r="AA633">
        <f t="shared" si="182"/>
        <v>66363</v>
      </c>
      <c r="AB633">
        <f t="shared" si="183"/>
        <v>30613</v>
      </c>
      <c r="AC633">
        <f t="shared" si="184"/>
        <v>25220</v>
      </c>
      <c r="AD633">
        <f t="shared" si="185"/>
        <v>8654</v>
      </c>
      <c r="AE633">
        <f t="shared" si="186"/>
        <v>-44510</v>
      </c>
      <c r="AF633">
        <f t="shared" si="187"/>
        <v>1</v>
      </c>
      <c r="AG633">
        <f t="shared" si="188"/>
        <v>0.16666666666666666</v>
      </c>
      <c r="AH633">
        <f t="shared" si="189"/>
        <v>108288</v>
      </c>
      <c r="AI633">
        <f t="shared" si="190"/>
        <v>-47424</v>
      </c>
      <c r="AJ633">
        <f t="shared" si="191"/>
        <v>0</v>
      </c>
      <c r="AK633">
        <f t="shared" si="192"/>
        <v>0</v>
      </c>
      <c r="AL633">
        <f t="shared" si="193"/>
        <v>0</v>
      </c>
      <c r="AM633">
        <f t="shared" si="194"/>
        <v>0</v>
      </c>
      <c r="AN633">
        <f t="shared" si="195"/>
        <v>0</v>
      </c>
      <c r="AO633">
        <f t="shared" si="196"/>
        <v>0</v>
      </c>
      <c r="AP633">
        <f t="shared" si="197"/>
        <v>0</v>
      </c>
      <c r="AQ633">
        <f t="shared" si="198"/>
        <v>0</v>
      </c>
      <c r="AR633">
        <f t="shared" si="199"/>
        <v>0</v>
      </c>
    </row>
    <row r="634" spans="1:44" x14ac:dyDescent="0.3">
      <c r="A634" s="2" t="s">
        <v>676</v>
      </c>
      <c r="B634" s="3">
        <v>260000</v>
      </c>
      <c r="C634" s="2">
        <v>2</v>
      </c>
      <c r="D634" s="2">
        <v>1</v>
      </c>
      <c r="E634" s="2">
        <v>1</v>
      </c>
      <c r="F634" s="2">
        <v>30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3">
        <v>25661</v>
      </c>
      <c r="N634" s="3">
        <v>30196</v>
      </c>
      <c r="O634" s="3">
        <v>69429</v>
      </c>
      <c r="P634" s="3">
        <v>167640</v>
      </c>
      <c r="Q634" s="3">
        <v>169446</v>
      </c>
      <c r="R634" s="3">
        <v>172989</v>
      </c>
      <c r="S634" s="3">
        <v>5000</v>
      </c>
      <c r="T634" s="3">
        <v>40000</v>
      </c>
      <c r="U634" s="3">
        <v>100000</v>
      </c>
      <c r="V634" s="3">
        <v>5720</v>
      </c>
      <c r="W634" s="3">
        <v>5922</v>
      </c>
      <c r="X634">
        <v>5958</v>
      </c>
      <c r="Y634">
        <f t="shared" si="200"/>
        <v>6</v>
      </c>
      <c r="Z634">
        <f t="shared" si="181"/>
        <v>20661</v>
      </c>
      <c r="AA634">
        <f t="shared" si="182"/>
        <v>-9804</v>
      </c>
      <c r="AB634">
        <f t="shared" si="183"/>
        <v>-30571</v>
      </c>
      <c r="AC634">
        <f t="shared" si="184"/>
        <v>161920</v>
      </c>
      <c r="AD634">
        <f t="shared" si="185"/>
        <v>163524</v>
      </c>
      <c r="AE634">
        <f t="shared" si="186"/>
        <v>167031</v>
      </c>
      <c r="AF634">
        <f t="shared" si="187"/>
        <v>2</v>
      </c>
      <c r="AG634">
        <f t="shared" si="188"/>
        <v>0.33333333333333331</v>
      </c>
      <c r="AH634">
        <f t="shared" si="189"/>
        <v>-147328</v>
      </c>
      <c r="AI634">
        <f t="shared" si="190"/>
        <v>-958</v>
      </c>
      <c r="AJ634">
        <f t="shared" si="191"/>
        <v>0</v>
      </c>
      <c r="AK634">
        <f t="shared" si="192"/>
        <v>0</v>
      </c>
      <c r="AL634">
        <f t="shared" si="193"/>
        <v>0</v>
      </c>
      <c r="AM634">
        <f t="shared" si="194"/>
        <v>0</v>
      </c>
      <c r="AN634">
        <f t="shared" si="195"/>
        <v>0</v>
      </c>
      <c r="AO634">
        <f t="shared" si="196"/>
        <v>0</v>
      </c>
      <c r="AP634">
        <f t="shared" si="197"/>
        <v>0</v>
      </c>
      <c r="AQ634">
        <f t="shared" si="198"/>
        <v>0</v>
      </c>
      <c r="AR634">
        <f t="shared" si="199"/>
        <v>0</v>
      </c>
    </row>
    <row r="635" spans="1:44" x14ac:dyDescent="0.3">
      <c r="A635" s="2" t="s">
        <v>677</v>
      </c>
      <c r="B635" s="3">
        <v>20000</v>
      </c>
      <c r="C635" s="2">
        <v>2</v>
      </c>
      <c r="D635" s="2">
        <v>3</v>
      </c>
      <c r="E635" s="2">
        <v>1</v>
      </c>
      <c r="F635" s="2">
        <v>44</v>
      </c>
      <c r="G635" s="2">
        <v>0</v>
      </c>
      <c r="H635" s="2">
        <v>0</v>
      </c>
      <c r="I635" s="2">
        <v>0</v>
      </c>
      <c r="J635" s="2">
        <v>2</v>
      </c>
      <c r="K635" s="2">
        <v>2</v>
      </c>
      <c r="L635" s="2">
        <v>2</v>
      </c>
      <c r="M635" s="3">
        <v>7661</v>
      </c>
      <c r="N635" s="3">
        <v>8981</v>
      </c>
      <c r="O635" s="3">
        <v>10860</v>
      </c>
      <c r="P635" s="3">
        <v>12380</v>
      </c>
      <c r="Q635" s="3">
        <v>11400</v>
      </c>
      <c r="R635" s="3">
        <v>0</v>
      </c>
      <c r="S635" s="3">
        <v>1457</v>
      </c>
      <c r="T635" s="3">
        <v>2600</v>
      </c>
      <c r="U635" s="3">
        <v>2000</v>
      </c>
      <c r="V635" s="3">
        <v>0</v>
      </c>
      <c r="W635" s="3">
        <v>0</v>
      </c>
      <c r="X635">
        <v>0</v>
      </c>
      <c r="Y635">
        <f t="shared" si="200"/>
        <v>5</v>
      </c>
      <c r="Z635">
        <f t="shared" si="181"/>
        <v>6204</v>
      </c>
      <c r="AA635">
        <f t="shared" si="182"/>
        <v>6381</v>
      </c>
      <c r="AB635">
        <f t="shared" si="183"/>
        <v>8860</v>
      </c>
      <c r="AC635">
        <f t="shared" si="184"/>
        <v>12380</v>
      </c>
      <c r="AD635">
        <f t="shared" si="185"/>
        <v>11400</v>
      </c>
      <c r="AE635">
        <f t="shared" si="186"/>
        <v>0</v>
      </c>
      <c r="AF635">
        <f t="shared" si="187"/>
        <v>1</v>
      </c>
      <c r="AG635">
        <f t="shared" si="188"/>
        <v>0.2</v>
      </c>
      <c r="AH635">
        <f t="shared" si="189"/>
        <v>7661</v>
      </c>
      <c r="AI635">
        <f t="shared" si="190"/>
        <v>1457</v>
      </c>
      <c r="AJ635">
        <f t="shared" si="191"/>
        <v>0</v>
      </c>
      <c r="AK635">
        <f t="shared" si="192"/>
        <v>0</v>
      </c>
      <c r="AL635">
        <f t="shared" si="193"/>
        <v>0</v>
      </c>
      <c r="AM635">
        <f t="shared" si="194"/>
        <v>2</v>
      </c>
      <c r="AN635">
        <f t="shared" si="195"/>
        <v>2</v>
      </c>
      <c r="AO635">
        <f t="shared" si="196"/>
        <v>2</v>
      </c>
      <c r="AP635">
        <f t="shared" si="197"/>
        <v>6</v>
      </c>
      <c r="AQ635">
        <f t="shared" si="198"/>
        <v>1.2</v>
      </c>
      <c r="AR635">
        <f t="shared" si="199"/>
        <v>0</v>
      </c>
    </row>
    <row r="636" spans="1:44" x14ac:dyDescent="0.3">
      <c r="A636" s="2" t="s">
        <v>678</v>
      </c>
      <c r="B636" s="3">
        <v>50000</v>
      </c>
      <c r="C636" s="2">
        <v>2</v>
      </c>
      <c r="D636" s="2">
        <v>2</v>
      </c>
      <c r="E636" s="2">
        <v>1</v>
      </c>
      <c r="F636" s="2">
        <v>47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3">
        <v>27121</v>
      </c>
      <c r="N636" s="3">
        <v>53680</v>
      </c>
      <c r="O636" s="3">
        <v>20476</v>
      </c>
      <c r="P636" s="3">
        <v>21781</v>
      </c>
      <c r="Q636" s="3">
        <v>17792</v>
      </c>
      <c r="R636" s="3">
        <v>16657</v>
      </c>
      <c r="S636" s="3">
        <v>2000</v>
      </c>
      <c r="T636" s="3">
        <v>1700</v>
      </c>
      <c r="U636" s="3">
        <v>2000</v>
      </c>
      <c r="V636" s="3">
        <v>1000</v>
      </c>
      <c r="W636" s="3">
        <v>702</v>
      </c>
      <c r="X636">
        <v>600</v>
      </c>
      <c r="Y636">
        <f t="shared" si="200"/>
        <v>6</v>
      </c>
      <c r="Z636">
        <f t="shared" si="181"/>
        <v>25121</v>
      </c>
      <c r="AA636">
        <f t="shared" si="182"/>
        <v>51980</v>
      </c>
      <c r="AB636">
        <f t="shared" si="183"/>
        <v>18476</v>
      </c>
      <c r="AC636">
        <f t="shared" si="184"/>
        <v>20781</v>
      </c>
      <c r="AD636">
        <f t="shared" si="185"/>
        <v>17090</v>
      </c>
      <c r="AE636">
        <f t="shared" si="186"/>
        <v>16057</v>
      </c>
      <c r="AF636">
        <f t="shared" si="187"/>
        <v>0</v>
      </c>
      <c r="AG636">
        <f t="shared" si="188"/>
        <v>0</v>
      </c>
      <c r="AH636">
        <f t="shared" si="189"/>
        <v>10464</v>
      </c>
      <c r="AI636">
        <f t="shared" si="190"/>
        <v>1400</v>
      </c>
      <c r="AJ636">
        <f t="shared" si="191"/>
        <v>0</v>
      </c>
      <c r="AK636">
        <f t="shared" si="192"/>
        <v>0</v>
      </c>
      <c r="AL636">
        <f t="shared" si="193"/>
        <v>0</v>
      </c>
      <c r="AM636">
        <f t="shared" si="194"/>
        <v>0</v>
      </c>
      <c r="AN636">
        <f t="shared" si="195"/>
        <v>0</v>
      </c>
      <c r="AO636">
        <f t="shared" si="196"/>
        <v>0</v>
      </c>
      <c r="AP636">
        <f t="shared" si="197"/>
        <v>0</v>
      </c>
      <c r="AQ636">
        <f t="shared" si="198"/>
        <v>0</v>
      </c>
      <c r="AR636">
        <f t="shared" si="199"/>
        <v>0</v>
      </c>
    </row>
    <row r="637" spans="1:44" x14ac:dyDescent="0.3">
      <c r="A637" s="2" t="s">
        <v>679</v>
      </c>
      <c r="B637" s="3">
        <v>210000</v>
      </c>
      <c r="C637" s="2">
        <v>2</v>
      </c>
      <c r="D637" s="2">
        <v>2</v>
      </c>
      <c r="E637" s="2">
        <v>1</v>
      </c>
      <c r="F637" s="2">
        <v>41</v>
      </c>
      <c r="G637" s="2">
        <v>1</v>
      </c>
      <c r="H637" s="2">
        <v>-2</v>
      </c>
      <c r="I637" s="2">
        <v>-2</v>
      </c>
      <c r="J637" s="2">
        <v>-2</v>
      </c>
      <c r="K637" s="2">
        <v>-2</v>
      </c>
      <c r="L637" s="2">
        <v>-2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>
        <v>0</v>
      </c>
      <c r="Y637">
        <f t="shared" si="200"/>
        <v>0</v>
      </c>
      <c r="Z637">
        <f t="shared" si="181"/>
        <v>0</v>
      </c>
      <c r="AA637">
        <f t="shared" si="182"/>
        <v>0</v>
      </c>
      <c r="AB637">
        <f t="shared" si="183"/>
        <v>0</v>
      </c>
      <c r="AC637">
        <f t="shared" si="184"/>
        <v>0</v>
      </c>
      <c r="AD637">
        <f t="shared" si="185"/>
        <v>0</v>
      </c>
      <c r="AE637">
        <f t="shared" si="186"/>
        <v>0</v>
      </c>
      <c r="AF637">
        <f t="shared" si="187"/>
        <v>6</v>
      </c>
      <c r="AG637">
        <f t="shared" si="188"/>
        <v>0</v>
      </c>
      <c r="AH637">
        <f t="shared" si="189"/>
        <v>0</v>
      </c>
      <c r="AI637">
        <f t="shared" si="190"/>
        <v>0</v>
      </c>
      <c r="AJ637">
        <f t="shared" si="191"/>
        <v>1</v>
      </c>
      <c r="AK637">
        <f t="shared" si="192"/>
        <v>0</v>
      </c>
      <c r="AL637">
        <f t="shared" si="193"/>
        <v>0</v>
      </c>
      <c r="AM637">
        <f t="shared" si="194"/>
        <v>0</v>
      </c>
      <c r="AN637">
        <f t="shared" si="195"/>
        <v>0</v>
      </c>
      <c r="AO637">
        <f t="shared" si="196"/>
        <v>0</v>
      </c>
      <c r="AP637">
        <f t="shared" si="197"/>
        <v>1</v>
      </c>
      <c r="AQ637">
        <f t="shared" si="198"/>
        <v>0</v>
      </c>
      <c r="AR637">
        <f t="shared" si="199"/>
        <v>0</v>
      </c>
    </row>
    <row r="638" spans="1:44" x14ac:dyDescent="0.3">
      <c r="A638" s="2" t="s">
        <v>680</v>
      </c>
      <c r="B638" s="3">
        <v>150000</v>
      </c>
      <c r="C638" s="2">
        <v>2</v>
      </c>
      <c r="D638" s="2">
        <v>1</v>
      </c>
      <c r="E638" s="2">
        <v>2</v>
      </c>
      <c r="F638" s="2">
        <v>37</v>
      </c>
      <c r="G638" s="2">
        <v>1</v>
      </c>
      <c r="H638" s="2">
        <v>-2</v>
      </c>
      <c r="I638" s="2">
        <v>-1</v>
      </c>
      <c r="J638" s="2">
        <v>-1</v>
      </c>
      <c r="K638" s="2">
        <v>-1</v>
      </c>
      <c r="L638" s="2">
        <v>-2</v>
      </c>
      <c r="M638" s="3">
        <v>0</v>
      </c>
      <c r="N638" s="3">
        <v>0</v>
      </c>
      <c r="O638" s="3">
        <v>689</v>
      </c>
      <c r="P638" s="3">
        <v>2943</v>
      </c>
      <c r="Q638" s="3">
        <v>-6159</v>
      </c>
      <c r="R638" s="3">
        <v>-6159</v>
      </c>
      <c r="S638" s="3">
        <v>0</v>
      </c>
      <c r="T638" s="3">
        <v>689</v>
      </c>
      <c r="U638" s="3">
        <v>2943</v>
      </c>
      <c r="V638" s="3">
        <v>0</v>
      </c>
      <c r="W638" s="3">
        <v>0</v>
      </c>
      <c r="X638">
        <v>16007</v>
      </c>
      <c r="Y638">
        <f t="shared" si="200"/>
        <v>4</v>
      </c>
      <c r="Z638">
        <f t="shared" si="181"/>
        <v>0</v>
      </c>
      <c r="AA638">
        <f t="shared" si="182"/>
        <v>-689</v>
      </c>
      <c r="AB638">
        <f t="shared" si="183"/>
        <v>-2254</v>
      </c>
      <c r="AC638">
        <f t="shared" si="184"/>
        <v>2943</v>
      </c>
      <c r="AD638">
        <f t="shared" si="185"/>
        <v>-6159</v>
      </c>
      <c r="AE638">
        <f t="shared" si="186"/>
        <v>-22166</v>
      </c>
      <c r="AF638">
        <f t="shared" si="187"/>
        <v>5</v>
      </c>
      <c r="AG638">
        <f t="shared" si="188"/>
        <v>1.25</v>
      </c>
      <c r="AH638">
        <f t="shared" si="189"/>
        <v>6159</v>
      </c>
      <c r="AI638">
        <f t="shared" si="190"/>
        <v>-16007</v>
      </c>
      <c r="AJ638">
        <f t="shared" si="191"/>
        <v>1</v>
      </c>
      <c r="AK638">
        <f t="shared" si="192"/>
        <v>0</v>
      </c>
      <c r="AL638">
        <f t="shared" si="193"/>
        <v>0</v>
      </c>
      <c r="AM638">
        <f t="shared" si="194"/>
        <v>0</v>
      </c>
      <c r="AN638">
        <f t="shared" si="195"/>
        <v>0</v>
      </c>
      <c r="AO638">
        <f t="shared" si="196"/>
        <v>0</v>
      </c>
      <c r="AP638">
        <f t="shared" si="197"/>
        <v>1</v>
      </c>
      <c r="AQ638">
        <f t="shared" si="198"/>
        <v>0.25</v>
      </c>
      <c r="AR638">
        <f t="shared" si="199"/>
        <v>1</v>
      </c>
    </row>
    <row r="639" spans="1:44" x14ac:dyDescent="0.3">
      <c r="A639" s="2" t="s">
        <v>681</v>
      </c>
      <c r="B639" s="3">
        <v>200000</v>
      </c>
      <c r="C639" s="2">
        <v>2</v>
      </c>
      <c r="D639" s="2">
        <v>2</v>
      </c>
      <c r="E639" s="2">
        <v>1</v>
      </c>
      <c r="F639" s="2">
        <v>37</v>
      </c>
      <c r="G639" s="2">
        <v>-1</v>
      </c>
      <c r="H639" s="2">
        <v>-1</v>
      </c>
      <c r="I639" s="2">
        <v>-1</v>
      </c>
      <c r="J639" s="2">
        <v>-1</v>
      </c>
      <c r="K639" s="2">
        <v>-1</v>
      </c>
      <c r="L639" s="2">
        <v>-1</v>
      </c>
      <c r="M639" s="3">
        <v>313</v>
      </c>
      <c r="N639" s="3">
        <v>0</v>
      </c>
      <c r="O639" s="3">
        <v>313</v>
      </c>
      <c r="P639" s="3">
        <v>152</v>
      </c>
      <c r="Q639" s="3">
        <v>148</v>
      </c>
      <c r="R639" s="3">
        <v>498</v>
      </c>
      <c r="S639" s="3">
        <v>0</v>
      </c>
      <c r="T639" s="3">
        <v>313</v>
      </c>
      <c r="U639" s="3">
        <v>152</v>
      </c>
      <c r="V639" s="3">
        <v>148</v>
      </c>
      <c r="W639" s="3">
        <v>498</v>
      </c>
      <c r="X639">
        <v>148</v>
      </c>
      <c r="Y639">
        <f t="shared" si="200"/>
        <v>5</v>
      </c>
      <c r="Z639">
        <f t="shared" si="181"/>
        <v>313</v>
      </c>
      <c r="AA639">
        <f t="shared" si="182"/>
        <v>-313</v>
      </c>
      <c r="AB639">
        <f t="shared" si="183"/>
        <v>161</v>
      </c>
      <c r="AC639">
        <f t="shared" si="184"/>
        <v>4</v>
      </c>
      <c r="AD639">
        <f t="shared" si="185"/>
        <v>-350</v>
      </c>
      <c r="AE639">
        <f t="shared" si="186"/>
        <v>350</v>
      </c>
      <c r="AF639">
        <f t="shared" si="187"/>
        <v>2</v>
      </c>
      <c r="AG639">
        <f t="shared" si="188"/>
        <v>0.4</v>
      </c>
      <c r="AH639">
        <f t="shared" si="189"/>
        <v>-185</v>
      </c>
      <c r="AI639">
        <f t="shared" si="190"/>
        <v>-148</v>
      </c>
      <c r="AJ639">
        <f t="shared" si="191"/>
        <v>0</v>
      </c>
      <c r="AK639">
        <f t="shared" si="192"/>
        <v>0</v>
      </c>
      <c r="AL639">
        <f t="shared" si="193"/>
        <v>0</v>
      </c>
      <c r="AM639">
        <f t="shared" si="194"/>
        <v>0</v>
      </c>
      <c r="AN639">
        <f t="shared" si="195"/>
        <v>0</v>
      </c>
      <c r="AO639">
        <f t="shared" si="196"/>
        <v>0</v>
      </c>
      <c r="AP639">
        <f t="shared" si="197"/>
        <v>0</v>
      </c>
      <c r="AQ639">
        <f t="shared" si="198"/>
        <v>0</v>
      </c>
      <c r="AR639">
        <f t="shared" si="199"/>
        <v>1</v>
      </c>
    </row>
    <row r="640" spans="1:44" x14ac:dyDescent="0.3">
      <c r="A640" s="2" t="s">
        <v>682</v>
      </c>
      <c r="B640" s="3">
        <v>300000</v>
      </c>
      <c r="C640" s="2">
        <v>2</v>
      </c>
      <c r="D640" s="2">
        <v>3</v>
      </c>
      <c r="E640" s="2">
        <v>1</v>
      </c>
      <c r="F640" s="2">
        <v>42</v>
      </c>
      <c r="G640" s="2">
        <v>-1</v>
      </c>
      <c r="H640" s="2">
        <v>-1</v>
      </c>
      <c r="I640" s="2">
        <v>-2</v>
      </c>
      <c r="J640" s="2">
        <v>-2</v>
      </c>
      <c r="K640" s="2">
        <v>-1</v>
      </c>
      <c r="L640" s="2">
        <v>-1</v>
      </c>
      <c r="M640" s="3">
        <v>885</v>
      </c>
      <c r="N640" s="3">
        <v>0</v>
      </c>
      <c r="O640" s="3">
        <v>0</v>
      </c>
      <c r="P640" s="3">
        <v>0</v>
      </c>
      <c r="Q640" s="3">
        <v>494</v>
      </c>
      <c r="R640" s="3">
        <v>0</v>
      </c>
      <c r="S640" s="3">
        <v>0</v>
      </c>
      <c r="T640" s="3">
        <v>0</v>
      </c>
      <c r="U640" s="3">
        <v>0</v>
      </c>
      <c r="V640" s="3">
        <v>494</v>
      </c>
      <c r="W640" s="3">
        <v>0</v>
      </c>
      <c r="X640">
        <v>138</v>
      </c>
      <c r="Y640">
        <f t="shared" si="200"/>
        <v>2</v>
      </c>
      <c r="Z640">
        <f t="shared" si="181"/>
        <v>885</v>
      </c>
      <c r="AA640">
        <f t="shared" si="182"/>
        <v>0</v>
      </c>
      <c r="AB640">
        <f t="shared" si="183"/>
        <v>0</v>
      </c>
      <c r="AC640">
        <f t="shared" si="184"/>
        <v>-494</v>
      </c>
      <c r="AD640">
        <f t="shared" si="185"/>
        <v>494</v>
      </c>
      <c r="AE640">
        <f t="shared" si="186"/>
        <v>-138</v>
      </c>
      <c r="AF640">
        <f t="shared" si="187"/>
        <v>4</v>
      </c>
      <c r="AG640">
        <f t="shared" si="188"/>
        <v>2</v>
      </c>
      <c r="AH640">
        <f t="shared" si="189"/>
        <v>885</v>
      </c>
      <c r="AI640">
        <f t="shared" si="190"/>
        <v>-138</v>
      </c>
      <c r="AJ640">
        <f t="shared" si="191"/>
        <v>0</v>
      </c>
      <c r="AK640">
        <f t="shared" si="192"/>
        <v>0</v>
      </c>
      <c r="AL640">
        <f t="shared" si="193"/>
        <v>0</v>
      </c>
      <c r="AM640">
        <f t="shared" si="194"/>
        <v>0</v>
      </c>
      <c r="AN640">
        <f t="shared" si="195"/>
        <v>0</v>
      </c>
      <c r="AO640">
        <f t="shared" si="196"/>
        <v>0</v>
      </c>
      <c r="AP640">
        <f t="shared" si="197"/>
        <v>0</v>
      </c>
      <c r="AQ640">
        <f t="shared" si="198"/>
        <v>0</v>
      </c>
      <c r="AR640">
        <f t="shared" si="199"/>
        <v>1</v>
      </c>
    </row>
    <row r="641" spans="1:44" x14ac:dyDescent="0.3">
      <c r="A641" s="2" t="s">
        <v>683</v>
      </c>
      <c r="B641" s="3">
        <v>360000</v>
      </c>
      <c r="C641" s="2">
        <v>2</v>
      </c>
      <c r="D641" s="2">
        <v>1</v>
      </c>
      <c r="E641" s="2">
        <v>2</v>
      </c>
      <c r="F641" s="2">
        <v>32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3">
        <v>290543</v>
      </c>
      <c r="N641" s="3">
        <v>118479</v>
      </c>
      <c r="O641" s="3">
        <v>112746</v>
      </c>
      <c r="P641" s="3">
        <v>102611</v>
      </c>
      <c r="Q641" s="3">
        <v>92290</v>
      </c>
      <c r="R641" s="3">
        <v>51489</v>
      </c>
      <c r="S641" s="3">
        <v>7288</v>
      </c>
      <c r="T641" s="3">
        <v>6079</v>
      </c>
      <c r="U641" s="3">
        <v>6091</v>
      </c>
      <c r="V641" s="3">
        <v>6227</v>
      </c>
      <c r="W641" s="3">
        <v>5055</v>
      </c>
      <c r="X641">
        <v>27486</v>
      </c>
      <c r="Y641">
        <f t="shared" si="200"/>
        <v>6</v>
      </c>
      <c r="Z641">
        <f t="shared" si="181"/>
        <v>283255</v>
      </c>
      <c r="AA641">
        <f t="shared" si="182"/>
        <v>112400</v>
      </c>
      <c r="AB641">
        <f t="shared" si="183"/>
        <v>106655</v>
      </c>
      <c r="AC641">
        <f t="shared" si="184"/>
        <v>96384</v>
      </c>
      <c r="AD641">
        <f t="shared" si="185"/>
        <v>87235</v>
      </c>
      <c r="AE641">
        <f t="shared" si="186"/>
        <v>24003</v>
      </c>
      <c r="AF641">
        <f t="shared" si="187"/>
        <v>0</v>
      </c>
      <c r="AG641">
        <f t="shared" si="188"/>
        <v>0</v>
      </c>
      <c r="AH641">
        <f t="shared" si="189"/>
        <v>239054</v>
      </c>
      <c r="AI641">
        <f t="shared" si="190"/>
        <v>-20198</v>
      </c>
      <c r="AJ641">
        <f t="shared" si="191"/>
        <v>0</v>
      </c>
      <c r="AK641">
        <f t="shared" si="192"/>
        <v>0</v>
      </c>
      <c r="AL641">
        <f t="shared" si="193"/>
        <v>0</v>
      </c>
      <c r="AM641">
        <f t="shared" si="194"/>
        <v>0</v>
      </c>
      <c r="AN641">
        <f t="shared" si="195"/>
        <v>0</v>
      </c>
      <c r="AO641">
        <f t="shared" si="196"/>
        <v>0</v>
      </c>
      <c r="AP641">
        <f t="shared" si="197"/>
        <v>0</v>
      </c>
      <c r="AQ641">
        <f t="shared" si="198"/>
        <v>0</v>
      </c>
      <c r="AR641">
        <f t="shared" si="199"/>
        <v>0</v>
      </c>
    </row>
    <row r="642" spans="1:44" x14ac:dyDescent="0.3">
      <c r="A642" s="2" t="s">
        <v>684</v>
      </c>
      <c r="B642" s="3">
        <v>160000</v>
      </c>
      <c r="C642" s="2">
        <v>2</v>
      </c>
      <c r="D642" s="2">
        <v>2</v>
      </c>
      <c r="E642" s="2">
        <v>2</v>
      </c>
      <c r="F642" s="2">
        <v>32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3">
        <v>2812</v>
      </c>
      <c r="N642" s="3">
        <v>3826</v>
      </c>
      <c r="O642" s="3">
        <v>4751</v>
      </c>
      <c r="P642" s="3">
        <v>6604</v>
      </c>
      <c r="Q642" s="3">
        <v>8604</v>
      </c>
      <c r="R642" s="3">
        <v>7072</v>
      </c>
      <c r="S642" s="3">
        <v>1222</v>
      </c>
      <c r="T642" s="3">
        <v>1147</v>
      </c>
      <c r="U642" s="3">
        <v>2000</v>
      </c>
      <c r="V642" s="3">
        <v>2000</v>
      </c>
      <c r="W642" s="3">
        <v>0</v>
      </c>
      <c r="X642">
        <v>766</v>
      </c>
      <c r="Y642">
        <f t="shared" si="200"/>
        <v>6</v>
      </c>
      <c r="Z642">
        <f t="shared" ref="Z642:Z705" si="201">IF(AND(M642=0,S642=0), 0, M642-S642)</f>
        <v>1590</v>
      </c>
      <c r="AA642">
        <f t="shared" ref="AA642:AA705" si="202">IF(AND(N642=0,T642=0), 0, N642-T642)</f>
        <v>2679</v>
      </c>
      <c r="AB642">
        <f t="shared" ref="AB642:AB705" si="203">IF(AND(O642=0,U642=0), 0, O642-U642)</f>
        <v>2751</v>
      </c>
      <c r="AC642">
        <f t="shared" ref="AC642:AC705" si="204">IF(AND(P642=0,V642=0), 0, P642-V642)</f>
        <v>4604</v>
      </c>
      <c r="AD642">
        <f t="shared" ref="AD642:AD705" si="205">IF(AND(Q642=0,W642=0), 0, Q642-W642)</f>
        <v>8604</v>
      </c>
      <c r="AE642">
        <f t="shared" ref="AE642:AE705" si="206">IF(AND(R642=0,X642=0), 0, R642-X642)</f>
        <v>6306</v>
      </c>
      <c r="AF642">
        <f t="shared" ref="AF642:AF705" si="207">COUNTIF(Z642:AE642,"&lt;=0")</f>
        <v>0</v>
      </c>
      <c r="AG642">
        <f t="shared" ref="AG642:AG705" si="208">IF(OR(AND(Z642=0,AA642=0,AB642=0,AC642=0,AD642=0,AE642=0),Y642=0),0,AF642/Y642)</f>
        <v>0</v>
      </c>
      <c r="AH642">
        <f t="shared" ref="AH642:AH705" si="209">(M642-N642)+(N642-O642)+(O642-P642)+(P642-Q642)+(Q642-R642)</f>
        <v>-4260</v>
      </c>
      <c r="AI642">
        <f t="shared" ref="AI642:AI705" si="210">(S642-T642)+(T642-U642)+(U642-V642)+(V642-W642)+(W642-X642)</f>
        <v>456</v>
      </c>
      <c r="AJ642">
        <f t="shared" ref="AJ642:AJ705" si="211">IF(G642&lt;=0,0,G642)</f>
        <v>0</v>
      </c>
      <c r="AK642">
        <f t="shared" ref="AK642:AK705" si="212">IF(H642&lt;=0,0,H642)</f>
        <v>0</v>
      </c>
      <c r="AL642">
        <f t="shared" ref="AL642:AL705" si="213">IF(I642&lt;=0,0,I642)</f>
        <v>0</v>
      </c>
      <c r="AM642">
        <f t="shared" ref="AM642:AM705" si="214">IF(J642&lt;=0,0,J642)</f>
        <v>0</v>
      </c>
      <c r="AN642">
        <f t="shared" ref="AN642:AN705" si="215">IF(K642&lt;=0,0,K642)</f>
        <v>0</v>
      </c>
      <c r="AO642">
        <f t="shared" ref="AO642:AO705" si="216">IF(L642&lt;=0,0,L642)</f>
        <v>0</v>
      </c>
      <c r="AP642">
        <f t="shared" ref="AP642:AP705" si="217">SUM(AJ642:AO642)</f>
        <v>0</v>
      </c>
      <c r="AQ642">
        <f t="shared" ref="AQ642:AQ705" si="218">IF(Y642&lt;&gt;0,AP642/Y642,0)</f>
        <v>0</v>
      </c>
      <c r="AR642">
        <f t="shared" ref="AR642:AR705" si="219">IF(OR(G642=-1,H642=-1,I642=-1),1,0)</f>
        <v>0</v>
      </c>
    </row>
    <row r="643" spans="1:44" x14ac:dyDescent="0.3">
      <c r="A643" s="2" t="s">
        <v>685</v>
      </c>
      <c r="B643" s="3">
        <v>100000</v>
      </c>
      <c r="C643" s="2">
        <v>2</v>
      </c>
      <c r="D643" s="2">
        <v>3</v>
      </c>
      <c r="E643" s="2">
        <v>1</v>
      </c>
      <c r="F643" s="2">
        <v>32</v>
      </c>
      <c r="G643" s="2">
        <v>-1</v>
      </c>
      <c r="H643" s="2">
        <v>-1</v>
      </c>
      <c r="I643" s="2">
        <v>2</v>
      </c>
      <c r="J643" s="2">
        <v>-1</v>
      </c>
      <c r="K643" s="2">
        <v>0</v>
      </c>
      <c r="L643" s="2">
        <v>-1</v>
      </c>
      <c r="M643" s="3">
        <v>24002</v>
      </c>
      <c r="N643" s="3">
        <v>22329</v>
      </c>
      <c r="O643" s="3">
        <v>2781</v>
      </c>
      <c r="P643" s="3">
        <v>32231</v>
      </c>
      <c r="Q643" s="3">
        <v>2781</v>
      </c>
      <c r="R643" s="3">
        <v>21651</v>
      </c>
      <c r="S643" s="3">
        <v>2781</v>
      </c>
      <c r="T643" s="3">
        <v>0</v>
      </c>
      <c r="U643" s="3">
        <v>32231</v>
      </c>
      <c r="V643" s="3">
        <v>0</v>
      </c>
      <c r="W643" s="3">
        <v>21651</v>
      </c>
      <c r="X643">
        <v>26748</v>
      </c>
      <c r="Y643">
        <f t="shared" ref="Y643:Y706" si="220">COUNTIF(M643:R643,"&lt;&gt;0")</f>
        <v>6</v>
      </c>
      <c r="Z643">
        <f t="shared" si="201"/>
        <v>21221</v>
      </c>
      <c r="AA643">
        <f t="shared" si="202"/>
        <v>22329</v>
      </c>
      <c r="AB643">
        <f t="shared" si="203"/>
        <v>-29450</v>
      </c>
      <c r="AC643">
        <f t="shared" si="204"/>
        <v>32231</v>
      </c>
      <c r="AD643">
        <f t="shared" si="205"/>
        <v>-18870</v>
      </c>
      <c r="AE643">
        <f t="shared" si="206"/>
        <v>-5097</v>
      </c>
      <c r="AF643">
        <f t="shared" si="207"/>
        <v>3</v>
      </c>
      <c r="AG643">
        <f t="shared" si="208"/>
        <v>0.5</v>
      </c>
      <c r="AH643">
        <f t="shared" si="209"/>
        <v>2351</v>
      </c>
      <c r="AI643">
        <f t="shared" si="210"/>
        <v>-23967</v>
      </c>
      <c r="AJ643">
        <f t="shared" si="211"/>
        <v>0</v>
      </c>
      <c r="AK643">
        <f t="shared" si="212"/>
        <v>0</v>
      </c>
      <c r="AL643">
        <f t="shared" si="213"/>
        <v>2</v>
      </c>
      <c r="AM643">
        <f t="shared" si="214"/>
        <v>0</v>
      </c>
      <c r="AN643">
        <f t="shared" si="215"/>
        <v>0</v>
      </c>
      <c r="AO643">
        <f t="shared" si="216"/>
        <v>0</v>
      </c>
      <c r="AP643">
        <f t="shared" si="217"/>
        <v>2</v>
      </c>
      <c r="AQ643">
        <f t="shared" si="218"/>
        <v>0.33333333333333331</v>
      </c>
      <c r="AR643">
        <f t="shared" si="219"/>
        <v>1</v>
      </c>
    </row>
    <row r="644" spans="1:44" x14ac:dyDescent="0.3">
      <c r="A644" s="2" t="s">
        <v>686</v>
      </c>
      <c r="B644" s="3">
        <v>80000</v>
      </c>
      <c r="C644" s="2">
        <v>2</v>
      </c>
      <c r="D644" s="2">
        <v>3</v>
      </c>
      <c r="E644" s="2">
        <v>2</v>
      </c>
      <c r="F644" s="2">
        <v>32</v>
      </c>
      <c r="G644" s="2">
        <v>-2</v>
      </c>
      <c r="H644" s="2">
        <v>-2</v>
      </c>
      <c r="I644" s="2">
        <v>-2</v>
      </c>
      <c r="J644" s="2">
        <v>-2</v>
      </c>
      <c r="K644" s="2">
        <v>-2</v>
      </c>
      <c r="L644" s="2">
        <v>-2</v>
      </c>
      <c r="M644" s="3">
        <v>4965</v>
      </c>
      <c r="N644" s="3">
        <v>51932</v>
      </c>
      <c r="O644" s="3">
        <v>0</v>
      </c>
      <c r="P644" s="3">
        <v>2165</v>
      </c>
      <c r="Q644" s="3">
        <v>39881</v>
      </c>
      <c r="R644" s="3">
        <v>14691</v>
      </c>
      <c r="S644" s="3">
        <v>51932</v>
      </c>
      <c r="T644" s="3">
        <v>0</v>
      </c>
      <c r="U644" s="3">
        <v>2165</v>
      </c>
      <c r="V644" s="3">
        <v>39881</v>
      </c>
      <c r="W644" s="3">
        <v>14691</v>
      </c>
      <c r="X644">
        <v>10500</v>
      </c>
      <c r="Y644">
        <f t="shared" si="220"/>
        <v>5</v>
      </c>
      <c r="Z644">
        <f t="shared" si="201"/>
        <v>-46967</v>
      </c>
      <c r="AA644">
        <f t="shared" si="202"/>
        <v>51932</v>
      </c>
      <c r="AB644">
        <f t="shared" si="203"/>
        <v>-2165</v>
      </c>
      <c r="AC644">
        <f t="shared" si="204"/>
        <v>-37716</v>
      </c>
      <c r="AD644">
        <f t="shared" si="205"/>
        <v>25190</v>
      </c>
      <c r="AE644">
        <f t="shared" si="206"/>
        <v>4191</v>
      </c>
      <c r="AF644">
        <f t="shared" si="207"/>
        <v>3</v>
      </c>
      <c r="AG644">
        <f t="shared" si="208"/>
        <v>0.6</v>
      </c>
      <c r="AH644">
        <f t="shared" si="209"/>
        <v>-9726</v>
      </c>
      <c r="AI644">
        <f t="shared" si="210"/>
        <v>41432</v>
      </c>
      <c r="AJ644">
        <f t="shared" si="211"/>
        <v>0</v>
      </c>
      <c r="AK644">
        <f t="shared" si="212"/>
        <v>0</v>
      </c>
      <c r="AL644">
        <f t="shared" si="213"/>
        <v>0</v>
      </c>
      <c r="AM644">
        <f t="shared" si="214"/>
        <v>0</v>
      </c>
      <c r="AN644">
        <f t="shared" si="215"/>
        <v>0</v>
      </c>
      <c r="AO644">
        <f t="shared" si="216"/>
        <v>0</v>
      </c>
      <c r="AP644">
        <f t="shared" si="217"/>
        <v>0</v>
      </c>
      <c r="AQ644">
        <f t="shared" si="218"/>
        <v>0</v>
      </c>
      <c r="AR644">
        <f t="shared" si="219"/>
        <v>0</v>
      </c>
    </row>
    <row r="645" spans="1:44" x14ac:dyDescent="0.3">
      <c r="A645" s="2" t="s">
        <v>687</v>
      </c>
      <c r="B645" s="3">
        <v>360000</v>
      </c>
      <c r="C645" s="2">
        <v>2</v>
      </c>
      <c r="D645" s="2">
        <v>1</v>
      </c>
      <c r="E645" s="2">
        <v>1</v>
      </c>
      <c r="F645" s="2">
        <v>35</v>
      </c>
      <c r="G645" s="2">
        <v>1</v>
      </c>
      <c r="H645" s="2">
        <v>-2</v>
      </c>
      <c r="I645" s="2">
        <v>-2</v>
      </c>
      <c r="J645" s="2">
        <v>-2</v>
      </c>
      <c r="K645" s="2">
        <v>-2</v>
      </c>
      <c r="L645" s="2">
        <v>-2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>
        <v>558</v>
      </c>
      <c r="Y645">
        <f t="shared" si="220"/>
        <v>0</v>
      </c>
      <c r="Z645">
        <f t="shared" si="201"/>
        <v>0</v>
      </c>
      <c r="AA645">
        <f t="shared" si="202"/>
        <v>0</v>
      </c>
      <c r="AB645">
        <f t="shared" si="203"/>
        <v>0</v>
      </c>
      <c r="AC645">
        <f t="shared" si="204"/>
        <v>0</v>
      </c>
      <c r="AD645">
        <f t="shared" si="205"/>
        <v>0</v>
      </c>
      <c r="AE645">
        <f t="shared" si="206"/>
        <v>-558</v>
      </c>
      <c r="AF645">
        <f t="shared" si="207"/>
        <v>6</v>
      </c>
      <c r="AG645">
        <f t="shared" si="208"/>
        <v>0</v>
      </c>
      <c r="AH645">
        <f t="shared" si="209"/>
        <v>0</v>
      </c>
      <c r="AI645">
        <f t="shared" si="210"/>
        <v>-558</v>
      </c>
      <c r="AJ645">
        <f t="shared" si="211"/>
        <v>1</v>
      </c>
      <c r="AK645">
        <f t="shared" si="212"/>
        <v>0</v>
      </c>
      <c r="AL645">
        <f t="shared" si="213"/>
        <v>0</v>
      </c>
      <c r="AM645">
        <f t="shared" si="214"/>
        <v>0</v>
      </c>
      <c r="AN645">
        <f t="shared" si="215"/>
        <v>0</v>
      </c>
      <c r="AO645">
        <f t="shared" si="216"/>
        <v>0</v>
      </c>
      <c r="AP645">
        <f t="shared" si="217"/>
        <v>1</v>
      </c>
      <c r="AQ645">
        <f t="shared" si="218"/>
        <v>0</v>
      </c>
      <c r="AR645">
        <f t="shared" si="219"/>
        <v>0</v>
      </c>
    </row>
    <row r="646" spans="1:44" x14ac:dyDescent="0.3">
      <c r="A646" s="2" t="s">
        <v>688</v>
      </c>
      <c r="B646" s="3">
        <v>60000</v>
      </c>
      <c r="C646" s="2">
        <v>2</v>
      </c>
      <c r="D646" s="2">
        <v>2</v>
      </c>
      <c r="E646" s="2">
        <v>1</v>
      </c>
      <c r="F646" s="2">
        <v>47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3">
        <v>54532</v>
      </c>
      <c r="N646" s="3">
        <v>54203</v>
      </c>
      <c r="O646" s="3">
        <v>58199</v>
      </c>
      <c r="P646" s="3">
        <v>59152</v>
      </c>
      <c r="Q646" s="3">
        <v>76006</v>
      </c>
      <c r="R646" s="3">
        <v>19604</v>
      </c>
      <c r="S646" s="3">
        <v>1970</v>
      </c>
      <c r="T646" s="3">
        <v>6000</v>
      </c>
      <c r="U646" s="3">
        <v>3000</v>
      </c>
      <c r="V646" s="3">
        <v>1000</v>
      </c>
      <c r="W646" s="3">
        <v>1000</v>
      </c>
      <c r="X646">
        <v>1000</v>
      </c>
      <c r="Y646">
        <f t="shared" si="220"/>
        <v>6</v>
      </c>
      <c r="Z646">
        <f t="shared" si="201"/>
        <v>52562</v>
      </c>
      <c r="AA646">
        <f t="shared" si="202"/>
        <v>48203</v>
      </c>
      <c r="AB646">
        <f t="shared" si="203"/>
        <v>55199</v>
      </c>
      <c r="AC646">
        <f t="shared" si="204"/>
        <v>58152</v>
      </c>
      <c r="AD646">
        <f t="shared" si="205"/>
        <v>75006</v>
      </c>
      <c r="AE646">
        <f t="shared" si="206"/>
        <v>18604</v>
      </c>
      <c r="AF646">
        <f t="shared" si="207"/>
        <v>0</v>
      </c>
      <c r="AG646">
        <f t="shared" si="208"/>
        <v>0</v>
      </c>
      <c r="AH646">
        <f t="shared" si="209"/>
        <v>34928</v>
      </c>
      <c r="AI646">
        <f t="shared" si="210"/>
        <v>970</v>
      </c>
      <c r="AJ646">
        <f t="shared" si="211"/>
        <v>0</v>
      </c>
      <c r="AK646">
        <f t="shared" si="212"/>
        <v>0</v>
      </c>
      <c r="AL646">
        <f t="shared" si="213"/>
        <v>0</v>
      </c>
      <c r="AM646">
        <f t="shared" si="214"/>
        <v>0</v>
      </c>
      <c r="AN646">
        <f t="shared" si="215"/>
        <v>0</v>
      </c>
      <c r="AO646">
        <f t="shared" si="216"/>
        <v>0</v>
      </c>
      <c r="AP646">
        <f t="shared" si="217"/>
        <v>0</v>
      </c>
      <c r="AQ646">
        <f t="shared" si="218"/>
        <v>0</v>
      </c>
      <c r="AR646">
        <f t="shared" si="219"/>
        <v>0</v>
      </c>
    </row>
    <row r="647" spans="1:44" x14ac:dyDescent="0.3">
      <c r="A647" s="2" t="s">
        <v>689</v>
      </c>
      <c r="B647" s="3">
        <v>370000</v>
      </c>
      <c r="C647" s="2">
        <v>2</v>
      </c>
      <c r="D647" s="2">
        <v>2</v>
      </c>
      <c r="E647" s="2">
        <v>1</v>
      </c>
      <c r="F647" s="2">
        <v>45</v>
      </c>
      <c r="G647" s="2">
        <v>0</v>
      </c>
      <c r="H647" s="2">
        <v>0</v>
      </c>
      <c r="I647" s="2">
        <v>0</v>
      </c>
      <c r="J647" s="2">
        <v>-1</v>
      </c>
      <c r="K647" s="2">
        <v>-1</v>
      </c>
      <c r="L647" s="2">
        <v>-1</v>
      </c>
      <c r="M647" s="3">
        <v>137250</v>
      </c>
      <c r="N647" s="3">
        <v>141167</v>
      </c>
      <c r="O647" s="3">
        <v>103000</v>
      </c>
      <c r="P647" s="3">
        <v>41200</v>
      </c>
      <c r="Q647" s="3">
        <v>1109</v>
      </c>
      <c r="R647" s="3">
        <v>99723</v>
      </c>
      <c r="S647" s="3">
        <v>5927</v>
      </c>
      <c r="T647" s="3">
        <v>5000</v>
      </c>
      <c r="U647" s="3">
        <v>41200</v>
      </c>
      <c r="V647" s="3">
        <v>1109</v>
      </c>
      <c r="W647" s="3">
        <v>99723</v>
      </c>
      <c r="X647">
        <v>5000</v>
      </c>
      <c r="Y647">
        <f t="shared" si="220"/>
        <v>6</v>
      </c>
      <c r="Z647">
        <f t="shared" si="201"/>
        <v>131323</v>
      </c>
      <c r="AA647">
        <f t="shared" si="202"/>
        <v>136167</v>
      </c>
      <c r="AB647">
        <f t="shared" si="203"/>
        <v>61800</v>
      </c>
      <c r="AC647">
        <f t="shared" si="204"/>
        <v>40091</v>
      </c>
      <c r="AD647">
        <f t="shared" si="205"/>
        <v>-98614</v>
      </c>
      <c r="AE647">
        <f t="shared" si="206"/>
        <v>94723</v>
      </c>
      <c r="AF647">
        <f t="shared" si="207"/>
        <v>1</v>
      </c>
      <c r="AG647">
        <f t="shared" si="208"/>
        <v>0.16666666666666666</v>
      </c>
      <c r="AH647">
        <f t="shared" si="209"/>
        <v>37527</v>
      </c>
      <c r="AI647">
        <f t="shared" si="210"/>
        <v>927</v>
      </c>
      <c r="AJ647">
        <f t="shared" si="211"/>
        <v>0</v>
      </c>
      <c r="AK647">
        <f t="shared" si="212"/>
        <v>0</v>
      </c>
      <c r="AL647">
        <f t="shared" si="213"/>
        <v>0</v>
      </c>
      <c r="AM647">
        <f t="shared" si="214"/>
        <v>0</v>
      </c>
      <c r="AN647">
        <f t="shared" si="215"/>
        <v>0</v>
      </c>
      <c r="AO647">
        <f t="shared" si="216"/>
        <v>0</v>
      </c>
      <c r="AP647">
        <f t="shared" si="217"/>
        <v>0</v>
      </c>
      <c r="AQ647">
        <f t="shared" si="218"/>
        <v>0</v>
      </c>
      <c r="AR647">
        <f t="shared" si="219"/>
        <v>0</v>
      </c>
    </row>
    <row r="648" spans="1:44" x14ac:dyDescent="0.3">
      <c r="A648" s="2" t="s">
        <v>690</v>
      </c>
      <c r="B648" s="3">
        <v>200000</v>
      </c>
      <c r="C648" s="2">
        <v>2</v>
      </c>
      <c r="D648" s="2">
        <v>2</v>
      </c>
      <c r="E648" s="2">
        <v>1</v>
      </c>
      <c r="F648" s="2">
        <v>39</v>
      </c>
      <c r="G648" s="2">
        <v>-1</v>
      </c>
      <c r="H648" s="2">
        <v>-1</v>
      </c>
      <c r="I648" s="2">
        <v>-1</v>
      </c>
      <c r="J648" s="2">
        <v>-1</v>
      </c>
      <c r="K648" s="2">
        <v>-1</v>
      </c>
      <c r="L648" s="2">
        <v>-1</v>
      </c>
      <c r="M648" s="3">
        <v>13145</v>
      </c>
      <c r="N648" s="3">
        <v>15549</v>
      </c>
      <c r="O648" s="3">
        <v>21375</v>
      </c>
      <c r="P648" s="3">
        <v>9312</v>
      </c>
      <c r="Q648" s="3">
        <v>23958</v>
      </c>
      <c r="R648" s="3">
        <v>10825</v>
      </c>
      <c r="S648" s="3">
        <v>15571</v>
      </c>
      <c r="T648" s="3">
        <v>21488</v>
      </c>
      <c r="U648" s="3">
        <v>9312</v>
      </c>
      <c r="V648" s="3">
        <v>23958</v>
      </c>
      <c r="W648" s="3">
        <v>10825</v>
      </c>
      <c r="X648">
        <v>10773</v>
      </c>
      <c r="Y648">
        <f t="shared" si="220"/>
        <v>6</v>
      </c>
      <c r="Z648">
        <f t="shared" si="201"/>
        <v>-2426</v>
      </c>
      <c r="AA648">
        <f t="shared" si="202"/>
        <v>-5939</v>
      </c>
      <c r="AB648">
        <f t="shared" si="203"/>
        <v>12063</v>
      </c>
      <c r="AC648">
        <f t="shared" si="204"/>
        <v>-14646</v>
      </c>
      <c r="AD648">
        <f t="shared" si="205"/>
        <v>13133</v>
      </c>
      <c r="AE648">
        <f t="shared" si="206"/>
        <v>52</v>
      </c>
      <c r="AF648">
        <f t="shared" si="207"/>
        <v>3</v>
      </c>
      <c r="AG648">
        <f t="shared" si="208"/>
        <v>0.5</v>
      </c>
      <c r="AH648">
        <f t="shared" si="209"/>
        <v>2320</v>
      </c>
      <c r="AI648">
        <f t="shared" si="210"/>
        <v>4798</v>
      </c>
      <c r="AJ648">
        <f t="shared" si="211"/>
        <v>0</v>
      </c>
      <c r="AK648">
        <f t="shared" si="212"/>
        <v>0</v>
      </c>
      <c r="AL648">
        <f t="shared" si="213"/>
        <v>0</v>
      </c>
      <c r="AM648">
        <f t="shared" si="214"/>
        <v>0</v>
      </c>
      <c r="AN648">
        <f t="shared" si="215"/>
        <v>0</v>
      </c>
      <c r="AO648">
        <f t="shared" si="216"/>
        <v>0</v>
      </c>
      <c r="AP648">
        <f t="shared" si="217"/>
        <v>0</v>
      </c>
      <c r="AQ648">
        <f t="shared" si="218"/>
        <v>0</v>
      </c>
      <c r="AR648">
        <f t="shared" si="219"/>
        <v>1</v>
      </c>
    </row>
    <row r="649" spans="1:44" x14ac:dyDescent="0.3">
      <c r="A649" s="2" t="s">
        <v>691</v>
      </c>
      <c r="B649" s="3">
        <v>50000</v>
      </c>
      <c r="C649" s="2">
        <v>2</v>
      </c>
      <c r="D649" s="2">
        <v>2</v>
      </c>
      <c r="E649" s="2">
        <v>1</v>
      </c>
      <c r="F649" s="2">
        <v>33</v>
      </c>
      <c r="G649" s="2">
        <v>1</v>
      </c>
      <c r="H649" s="2">
        <v>2</v>
      </c>
      <c r="I649" s="2">
        <v>0</v>
      </c>
      <c r="J649" s="2">
        <v>0</v>
      </c>
      <c r="K649" s="2">
        <v>2</v>
      </c>
      <c r="L649" s="2">
        <v>0</v>
      </c>
      <c r="M649" s="3">
        <v>23250</v>
      </c>
      <c r="N649" s="3">
        <v>22578</v>
      </c>
      <c r="O649" s="3">
        <v>23611</v>
      </c>
      <c r="P649" s="3">
        <v>25825</v>
      </c>
      <c r="Q649" s="3">
        <v>25111</v>
      </c>
      <c r="R649" s="3">
        <v>25708</v>
      </c>
      <c r="S649" s="3">
        <v>0</v>
      </c>
      <c r="T649" s="3">
        <v>1397</v>
      </c>
      <c r="U649" s="3">
        <v>2611</v>
      </c>
      <c r="V649" s="3">
        <v>0</v>
      </c>
      <c r="W649" s="3">
        <v>1000</v>
      </c>
      <c r="X649">
        <v>1092</v>
      </c>
      <c r="Y649">
        <f t="shared" si="220"/>
        <v>6</v>
      </c>
      <c r="Z649">
        <f t="shared" si="201"/>
        <v>23250</v>
      </c>
      <c r="AA649">
        <f t="shared" si="202"/>
        <v>21181</v>
      </c>
      <c r="AB649">
        <f t="shared" si="203"/>
        <v>21000</v>
      </c>
      <c r="AC649">
        <f t="shared" si="204"/>
        <v>25825</v>
      </c>
      <c r="AD649">
        <f t="shared" si="205"/>
        <v>24111</v>
      </c>
      <c r="AE649">
        <f t="shared" si="206"/>
        <v>24616</v>
      </c>
      <c r="AF649">
        <f t="shared" si="207"/>
        <v>0</v>
      </c>
      <c r="AG649">
        <f t="shared" si="208"/>
        <v>0</v>
      </c>
      <c r="AH649">
        <f t="shared" si="209"/>
        <v>-2458</v>
      </c>
      <c r="AI649">
        <f t="shared" si="210"/>
        <v>-1092</v>
      </c>
      <c r="AJ649">
        <f t="shared" si="211"/>
        <v>1</v>
      </c>
      <c r="AK649">
        <f t="shared" si="212"/>
        <v>2</v>
      </c>
      <c r="AL649">
        <f t="shared" si="213"/>
        <v>0</v>
      </c>
      <c r="AM649">
        <f t="shared" si="214"/>
        <v>0</v>
      </c>
      <c r="AN649">
        <f t="shared" si="215"/>
        <v>2</v>
      </c>
      <c r="AO649">
        <f t="shared" si="216"/>
        <v>0</v>
      </c>
      <c r="AP649">
        <f t="shared" si="217"/>
        <v>5</v>
      </c>
      <c r="AQ649">
        <f t="shared" si="218"/>
        <v>0.83333333333333337</v>
      </c>
      <c r="AR649">
        <f t="shared" si="219"/>
        <v>0</v>
      </c>
    </row>
    <row r="650" spans="1:44" x14ac:dyDescent="0.3">
      <c r="A650" s="2" t="s">
        <v>692</v>
      </c>
      <c r="B650" s="3">
        <v>50000</v>
      </c>
      <c r="C650" s="2">
        <v>2</v>
      </c>
      <c r="D650" s="2">
        <v>3</v>
      </c>
      <c r="E650" s="2">
        <v>1</v>
      </c>
      <c r="F650" s="2">
        <v>37</v>
      </c>
      <c r="G650" s="2">
        <v>-1</v>
      </c>
      <c r="H650" s="2">
        <v>2</v>
      </c>
      <c r="I650" s="2">
        <v>0</v>
      </c>
      <c r="J650" s="2">
        <v>0</v>
      </c>
      <c r="K650" s="2">
        <v>0</v>
      </c>
      <c r="L650" s="2">
        <v>0</v>
      </c>
      <c r="M650" s="3">
        <v>2564</v>
      </c>
      <c r="N650" s="3">
        <v>2378</v>
      </c>
      <c r="O650" s="3">
        <v>4167</v>
      </c>
      <c r="P650" s="3">
        <v>5438</v>
      </c>
      <c r="Q650" s="3">
        <v>6193</v>
      </c>
      <c r="R650" s="3">
        <v>6939</v>
      </c>
      <c r="S650" s="3">
        <v>0</v>
      </c>
      <c r="T650" s="3">
        <v>2000</v>
      </c>
      <c r="U650" s="3">
        <v>1500</v>
      </c>
      <c r="V650" s="3">
        <v>1000</v>
      </c>
      <c r="W650" s="3">
        <v>1000</v>
      </c>
      <c r="X650">
        <v>1000</v>
      </c>
      <c r="Y650">
        <f t="shared" si="220"/>
        <v>6</v>
      </c>
      <c r="Z650">
        <f t="shared" si="201"/>
        <v>2564</v>
      </c>
      <c r="AA650">
        <f t="shared" si="202"/>
        <v>378</v>
      </c>
      <c r="AB650">
        <f t="shared" si="203"/>
        <v>2667</v>
      </c>
      <c r="AC650">
        <f t="shared" si="204"/>
        <v>4438</v>
      </c>
      <c r="AD650">
        <f t="shared" si="205"/>
        <v>5193</v>
      </c>
      <c r="AE650">
        <f t="shared" si="206"/>
        <v>5939</v>
      </c>
      <c r="AF650">
        <f t="shared" si="207"/>
        <v>0</v>
      </c>
      <c r="AG650">
        <f t="shared" si="208"/>
        <v>0</v>
      </c>
      <c r="AH650">
        <f t="shared" si="209"/>
        <v>-4375</v>
      </c>
      <c r="AI650">
        <f t="shared" si="210"/>
        <v>-1000</v>
      </c>
      <c r="AJ650">
        <f t="shared" si="211"/>
        <v>0</v>
      </c>
      <c r="AK650">
        <f t="shared" si="212"/>
        <v>2</v>
      </c>
      <c r="AL650">
        <f t="shared" si="213"/>
        <v>0</v>
      </c>
      <c r="AM650">
        <f t="shared" si="214"/>
        <v>0</v>
      </c>
      <c r="AN650">
        <f t="shared" si="215"/>
        <v>0</v>
      </c>
      <c r="AO650">
        <f t="shared" si="216"/>
        <v>0</v>
      </c>
      <c r="AP650">
        <f t="shared" si="217"/>
        <v>2</v>
      </c>
      <c r="AQ650">
        <f t="shared" si="218"/>
        <v>0.33333333333333331</v>
      </c>
      <c r="AR650">
        <f t="shared" si="219"/>
        <v>1</v>
      </c>
    </row>
    <row r="651" spans="1:44" x14ac:dyDescent="0.3">
      <c r="A651" s="2" t="s">
        <v>693</v>
      </c>
      <c r="B651" s="3">
        <v>200000</v>
      </c>
      <c r="C651" s="2">
        <v>2</v>
      </c>
      <c r="D651" s="2">
        <v>1</v>
      </c>
      <c r="E651" s="2">
        <v>2</v>
      </c>
      <c r="F651" s="2">
        <v>27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3">
        <v>62574</v>
      </c>
      <c r="N651" s="3">
        <v>63814</v>
      </c>
      <c r="O651" s="3">
        <v>65265</v>
      </c>
      <c r="P651" s="3">
        <v>66234</v>
      </c>
      <c r="Q651" s="3">
        <v>62356</v>
      </c>
      <c r="R651" s="3">
        <v>55080</v>
      </c>
      <c r="S651" s="3">
        <v>2278</v>
      </c>
      <c r="T651" s="3">
        <v>2473</v>
      </c>
      <c r="U651" s="3">
        <v>2161</v>
      </c>
      <c r="V651" s="3">
        <v>2075</v>
      </c>
      <c r="W651" s="3">
        <v>1973</v>
      </c>
      <c r="X651">
        <v>2000</v>
      </c>
      <c r="Y651">
        <f t="shared" si="220"/>
        <v>6</v>
      </c>
      <c r="Z651">
        <f t="shared" si="201"/>
        <v>60296</v>
      </c>
      <c r="AA651">
        <f t="shared" si="202"/>
        <v>61341</v>
      </c>
      <c r="AB651">
        <f t="shared" si="203"/>
        <v>63104</v>
      </c>
      <c r="AC651">
        <f t="shared" si="204"/>
        <v>64159</v>
      </c>
      <c r="AD651">
        <f t="shared" si="205"/>
        <v>60383</v>
      </c>
      <c r="AE651">
        <f t="shared" si="206"/>
        <v>53080</v>
      </c>
      <c r="AF651">
        <f t="shared" si="207"/>
        <v>0</v>
      </c>
      <c r="AG651">
        <f t="shared" si="208"/>
        <v>0</v>
      </c>
      <c r="AH651">
        <f t="shared" si="209"/>
        <v>7494</v>
      </c>
      <c r="AI651">
        <f t="shared" si="210"/>
        <v>278</v>
      </c>
      <c r="AJ651">
        <f t="shared" si="211"/>
        <v>0</v>
      </c>
      <c r="AK651">
        <f t="shared" si="212"/>
        <v>0</v>
      </c>
      <c r="AL651">
        <f t="shared" si="213"/>
        <v>0</v>
      </c>
      <c r="AM651">
        <f t="shared" si="214"/>
        <v>0</v>
      </c>
      <c r="AN651">
        <f t="shared" si="215"/>
        <v>0</v>
      </c>
      <c r="AO651">
        <f t="shared" si="216"/>
        <v>0</v>
      </c>
      <c r="AP651">
        <f t="shared" si="217"/>
        <v>0</v>
      </c>
      <c r="AQ651">
        <f t="shared" si="218"/>
        <v>0</v>
      </c>
      <c r="AR651">
        <f t="shared" si="219"/>
        <v>0</v>
      </c>
    </row>
    <row r="652" spans="1:44" x14ac:dyDescent="0.3">
      <c r="A652" s="2" t="s">
        <v>694</v>
      </c>
      <c r="B652" s="3">
        <v>180000</v>
      </c>
      <c r="C652" s="2">
        <v>2</v>
      </c>
      <c r="D652" s="2">
        <v>2</v>
      </c>
      <c r="E652" s="2">
        <v>2</v>
      </c>
      <c r="F652" s="2">
        <v>33</v>
      </c>
      <c r="G652" s="2">
        <v>-1</v>
      </c>
      <c r="H652" s="2">
        <v>-1</v>
      </c>
      <c r="I652" s="2">
        <v>-1</v>
      </c>
      <c r="J652" s="2">
        <v>-1</v>
      </c>
      <c r="K652" s="2">
        <v>-1</v>
      </c>
      <c r="L652" s="2">
        <v>-1</v>
      </c>
      <c r="M652" s="3">
        <v>437</v>
      </c>
      <c r="N652" s="3">
        <v>0</v>
      </c>
      <c r="O652" s="3">
        <v>437</v>
      </c>
      <c r="P652" s="3">
        <v>0</v>
      </c>
      <c r="Q652" s="3">
        <v>4013</v>
      </c>
      <c r="R652" s="3">
        <v>0</v>
      </c>
      <c r="S652" s="3">
        <v>0</v>
      </c>
      <c r="T652" s="3">
        <v>437</v>
      </c>
      <c r="U652" s="3">
        <v>0</v>
      </c>
      <c r="V652" s="3">
        <v>4013</v>
      </c>
      <c r="W652" s="3">
        <v>0</v>
      </c>
      <c r="X652">
        <v>1518</v>
      </c>
      <c r="Y652">
        <f t="shared" si="220"/>
        <v>3</v>
      </c>
      <c r="Z652">
        <f t="shared" si="201"/>
        <v>437</v>
      </c>
      <c r="AA652">
        <f t="shared" si="202"/>
        <v>-437</v>
      </c>
      <c r="AB652">
        <f t="shared" si="203"/>
        <v>437</v>
      </c>
      <c r="AC652">
        <f t="shared" si="204"/>
        <v>-4013</v>
      </c>
      <c r="AD652">
        <f t="shared" si="205"/>
        <v>4013</v>
      </c>
      <c r="AE652">
        <f t="shared" si="206"/>
        <v>-1518</v>
      </c>
      <c r="AF652">
        <f t="shared" si="207"/>
        <v>3</v>
      </c>
      <c r="AG652">
        <f t="shared" si="208"/>
        <v>1</v>
      </c>
      <c r="AH652">
        <f t="shared" si="209"/>
        <v>437</v>
      </c>
      <c r="AI652">
        <f t="shared" si="210"/>
        <v>-1518</v>
      </c>
      <c r="AJ652">
        <f t="shared" si="211"/>
        <v>0</v>
      </c>
      <c r="AK652">
        <f t="shared" si="212"/>
        <v>0</v>
      </c>
      <c r="AL652">
        <f t="shared" si="213"/>
        <v>0</v>
      </c>
      <c r="AM652">
        <f t="shared" si="214"/>
        <v>0</v>
      </c>
      <c r="AN652">
        <f t="shared" si="215"/>
        <v>0</v>
      </c>
      <c r="AO652">
        <f t="shared" si="216"/>
        <v>0</v>
      </c>
      <c r="AP652">
        <f t="shared" si="217"/>
        <v>0</v>
      </c>
      <c r="AQ652">
        <f t="shared" si="218"/>
        <v>0</v>
      </c>
      <c r="AR652">
        <f t="shared" si="219"/>
        <v>1</v>
      </c>
    </row>
    <row r="653" spans="1:44" x14ac:dyDescent="0.3">
      <c r="A653" s="2" t="s">
        <v>695</v>
      </c>
      <c r="B653" s="3">
        <v>20000</v>
      </c>
      <c r="C653" s="2">
        <v>2</v>
      </c>
      <c r="D653" s="2">
        <v>2</v>
      </c>
      <c r="E653" s="2">
        <v>1</v>
      </c>
      <c r="F653" s="2">
        <v>42</v>
      </c>
      <c r="G653" s="2">
        <v>2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3">
        <v>15552</v>
      </c>
      <c r="N653" s="3">
        <v>16560</v>
      </c>
      <c r="O653" s="3">
        <v>17278</v>
      </c>
      <c r="P653" s="3">
        <v>18289</v>
      </c>
      <c r="Q653" s="3">
        <v>18653</v>
      </c>
      <c r="R653" s="3">
        <v>19195</v>
      </c>
      <c r="S653" s="3">
        <v>1575</v>
      </c>
      <c r="T653" s="3">
        <v>1293</v>
      </c>
      <c r="U653" s="3">
        <v>1304</v>
      </c>
      <c r="V653" s="3">
        <v>668</v>
      </c>
      <c r="W653" s="3">
        <v>843</v>
      </c>
      <c r="X653">
        <v>853</v>
      </c>
      <c r="Y653">
        <f t="shared" si="220"/>
        <v>6</v>
      </c>
      <c r="Z653">
        <f t="shared" si="201"/>
        <v>13977</v>
      </c>
      <c r="AA653">
        <f t="shared" si="202"/>
        <v>15267</v>
      </c>
      <c r="AB653">
        <f t="shared" si="203"/>
        <v>15974</v>
      </c>
      <c r="AC653">
        <f t="shared" si="204"/>
        <v>17621</v>
      </c>
      <c r="AD653">
        <f t="shared" si="205"/>
        <v>17810</v>
      </c>
      <c r="AE653">
        <f t="shared" si="206"/>
        <v>18342</v>
      </c>
      <c r="AF653">
        <f t="shared" si="207"/>
        <v>0</v>
      </c>
      <c r="AG653">
        <f t="shared" si="208"/>
        <v>0</v>
      </c>
      <c r="AH653">
        <f t="shared" si="209"/>
        <v>-3643</v>
      </c>
      <c r="AI653">
        <f t="shared" si="210"/>
        <v>722</v>
      </c>
      <c r="AJ653">
        <f t="shared" si="211"/>
        <v>2</v>
      </c>
      <c r="AK653">
        <f t="shared" si="212"/>
        <v>0</v>
      </c>
      <c r="AL653">
        <f t="shared" si="213"/>
        <v>0</v>
      </c>
      <c r="AM653">
        <f t="shared" si="214"/>
        <v>0</v>
      </c>
      <c r="AN653">
        <f t="shared" si="215"/>
        <v>0</v>
      </c>
      <c r="AO653">
        <f t="shared" si="216"/>
        <v>0</v>
      </c>
      <c r="AP653">
        <f t="shared" si="217"/>
        <v>2</v>
      </c>
      <c r="AQ653">
        <f t="shared" si="218"/>
        <v>0.33333333333333331</v>
      </c>
      <c r="AR653">
        <f t="shared" si="219"/>
        <v>0</v>
      </c>
    </row>
    <row r="654" spans="1:44" x14ac:dyDescent="0.3">
      <c r="A654" s="2" t="s">
        <v>696</v>
      </c>
      <c r="B654" s="3">
        <v>90000</v>
      </c>
      <c r="C654" s="2">
        <v>2</v>
      </c>
      <c r="D654" s="2">
        <v>2</v>
      </c>
      <c r="E654" s="2">
        <v>1</v>
      </c>
      <c r="F654" s="2">
        <v>41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3">
        <v>61287</v>
      </c>
      <c r="N654" s="3">
        <v>62678</v>
      </c>
      <c r="O654" s="3">
        <v>63198</v>
      </c>
      <c r="P654" s="3">
        <v>61633</v>
      </c>
      <c r="Q654" s="3">
        <v>62837</v>
      </c>
      <c r="R654" s="3">
        <v>69422</v>
      </c>
      <c r="S654" s="3">
        <v>3021</v>
      </c>
      <c r="T654" s="3">
        <v>4236</v>
      </c>
      <c r="U654" s="3">
        <v>3000</v>
      </c>
      <c r="V654" s="3">
        <v>2000</v>
      </c>
      <c r="W654" s="3">
        <v>7000</v>
      </c>
      <c r="X654">
        <v>0</v>
      </c>
      <c r="Y654">
        <f t="shared" si="220"/>
        <v>6</v>
      </c>
      <c r="Z654">
        <f t="shared" si="201"/>
        <v>58266</v>
      </c>
      <c r="AA654">
        <f t="shared" si="202"/>
        <v>58442</v>
      </c>
      <c r="AB654">
        <f t="shared" si="203"/>
        <v>60198</v>
      </c>
      <c r="AC654">
        <f t="shared" si="204"/>
        <v>59633</v>
      </c>
      <c r="AD654">
        <f t="shared" si="205"/>
        <v>55837</v>
      </c>
      <c r="AE654">
        <f t="shared" si="206"/>
        <v>69422</v>
      </c>
      <c r="AF654">
        <f t="shared" si="207"/>
        <v>0</v>
      </c>
      <c r="AG654">
        <f t="shared" si="208"/>
        <v>0</v>
      </c>
      <c r="AH654">
        <f t="shared" si="209"/>
        <v>-8135</v>
      </c>
      <c r="AI654">
        <f t="shared" si="210"/>
        <v>3021</v>
      </c>
      <c r="AJ654">
        <f t="shared" si="211"/>
        <v>0</v>
      </c>
      <c r="AK654">
        <f t="shared" si="212"/>
        <v>0</v>
      </c>
      <c r="AL654">
        <f t="shared" si="213"/>
        <v>0</v>
      </c>
      <c r="AM654">
        <f t="shared" si="214"/>
        <v>0</v>
      </c>
      <c r="AN654">
        <f t="shared" si="215"/>
        <v>0</v>
      </c>
      <c r="AO654">
        <f t="shared" si="216"/>
        <v>0</v>
      </c>
      <c r="AP654">
        <f t="shared" si="217"/>
        <v>0</v>
      </c>
      <c r="AQ654">
        <f t="shared" si="218"/>
        <v>0</v>
      </c>
      <c r="AR654">
        <f t="shared" si="219"/>
        <v>0</v>
      </c>
    </row>
    <row r="655" spans="1:44" x14ac:dyDescent="0.3">
      <c r="A655" s="2" t="s">
        <v>697</v>
      </c>
      <c r="B655" s="3">
        <v>490000</v>
      </c>
      <c r="C655" s="2">
        <v>2</v>
      </c>
      <c r="D655" s="2">
        <v>1</v>
      </c>
      <c r="E655" s="2">
        <v>1</v>
      </c>
      <c r="F655" s="2">
        <v>37</v>
      </c>
      <c r="G655" s="2">
        <v>1</v>
      </c>
      <c r="H655" s="2">
        <v>2</v>
      </c>
      <c r="I655" s="2">
        <v>0</v>
      </c>
      <c r="J655" s="2">
        <v>0</v>
      </c>
      <c r="K655" s="2">
        <v>0</v>
      </c>
      <c r="L655" s="2">
        <v>0</v>
      </c>
      <c r="M655" s="3">
        <v>18961</v>
      </c>
      <c r="N655" s="3">
        <v>11232</v>
      </c>
      <c r="O655" s="3">
        <v>19173</v>
      </c>
      <c r="P655" s="3">
        <v>20400</v>
      </c>
      <c r="Q655" s="3">
        <v>27979</v>
      </c>
      <c r="R655" s="3">
        <v>27622</v>
      </c>
      <c r="S655" s="3">
        <v>0</v>
      </c>
      <c r="T655" s="3">
        <v>9173</v>
      </c>
      <c r="U655" s="3">
        <v>5400</v>
      </c>
      <c r="V655" s="3">
        <v>7979</v>
      </c>
      <c r="W655" s="3">
        <v>7622</v>
      </c>
      <c r="X655">
        <v>0</v>
      </c>
      <c r="Y655">
        <f t="shared" si="220"/>
        <v>6</v>
      </c>
      <c r="Z655">
        <f t="shared" si="201"/>
        <v>18961</v>
      </c>
      <c r="AA655">
        <f t="shared" si="202"/>
        <v>2059</v>
      </c>
      <c r="AB655">
        <f t="shared" si="203"/>
        <v>13773</v>
      </c>
      <c r="AC655">
        <f t="shared" si="204"/>
        <v>12421</v>
      </c>
      <c r="AD655">
        <f t="shared" si="205"/>
        <v>20357</v>
      </c>
      <c r="AE655">
        <f t="shared" si="206"/>
        <v>27622</v>
      </c>
      <c r="AF655">
        <f t="shared" si="207"/>
        <v>0</v>
      </c>
      <c r="AG655">
        <f t="shared" si="208"/>
        <v>0</v>
      </c>
      <c r="AH655">
        <f t="shared" si="209"/>
        <v>-8661</v>
      </c>
      <c r="AI655">
        <f t="shared" si="210"/>
        <v>0</v>
      </c>
      <c r="AJ655">
        <f t="shared" si="211"/>
        <v>1</v>
      </c>
      <c r="AK655">
        <f t="shared" si="212"/>
        <v>2</v>
      </c>
      <c r="AL655">
        <f t="shared" si="213"/>
        <v>0</v>
      </c>
      <c r="AM655">
        <f t="shared" si="214"/>
        <v>0</v>
      </c>
      <c r="AN655">
        <f t="shared" si="215"/>
        <v>0</v>
      </c>
      <c r="AO655">
        <f t="shared" si="216"/>
        <v>0</v>
      </c>
      <c r="AP655">
        <f t="shared" si="217"/>
        <v>3</v>
      </c>
      <c r="AQ655">
        <f t="shared" si="218"/>
        <v>0.5</v>
      </c>
      <c r="AR655">
        <f t="shared" si="219"/>
        <v>0</v>
      </c>
    </row>
    <row r="656" spans="1:44" x14ac:dyDescent="0.3">
      <c r="A656" s="2" t="s">
        <v>698</v>
      </c>
      <c r="B656" s="3">
        <v>500000</v>
      </c>
      <c r="C656" s="2">
        <v>2</v>
      </c>
      <c r="D656" s="2">
        <v>1</v>
      </c>
      <c r="E656" s="2">
        <v>2</v>
      </c>
      <c r="F656" s="2">
        <v>31</v>
      </c>
      <c r="G656" s="2">
        <v>1</v>
      </c>
      <c r="H656" s="2">
        <v>-1</v>
      </c>
      <c r="I656" s="2">
        <v>-1</v>
      </c>
      <c r="J656" s="2">
        <v>-1</v>
      </c>
      <c r="K656" s="2">
        <v>-1</v>
      </c>
      <c r="L656" s="2">
        <v>0</v>
      </c>
      <c r="M656" s="3">
        <v>29091</v>
      </c>
      <c r="N656" s="3">
        <v>5763</v>
      </c>
      <c r="O656" s="3">
        <v>15673</v>
      </c>
      <c r="P656" s="3">
        <v>9393</v>
      </c>
      <c r="Q656" s="3">
        <v>69526</v>
      </c>
      <c r="R656" s="3">
        <v>37940</v>
      </c>
      <c r="S656" s="3">
        <v>5763</v>
      </c>
      <c r="T656" s="3">
        <v>15691</v>
      </c>
      <c r="U656" s="3">
        <v>9393</v>
      </c>
      <c r="V656" s="3">
        <v>69526</v>
      </c>
      <c r="W656" s="3">
        <v>5000</v>
      </c>
      <c r="X656">
        <v>20000</v>
      </c>
      <c r="Y656">
        <f t="shared" si="220"/>
        <v>6</v>
      </c>
      <c r="Z656">
        <f t="shared" si="201"/>
        <v>23328</v>
      </c>
      <c r="AA656">
        <f t="shared" si="202"/>
        <v>-9928</v>
      </c>
      <c r="AB656">
        <f t="shared" si="203"/>
        <v>6280</v>
      </c>
      <c r="AC656">
        <f t="shared" si="204"/>
        <v>-60133</v>
      </c>
      <c r="AD656">
        <f t="shared" si="205"/>
        <v>64526</v>
      </c>
      <c r="AE656">
        <f t="shared" si="206"/>
        <v>17940</v>
      </c>
      <c r="AF656">
        <f t="shared" si="207"/>
        <v>2</v>
      </c>
      <c r="AG656">
        <f t="shared" si="208"/>
        <v>0.33333333333333331</v>
      </c>
      <c r="AH656">
        <f t="shared" si="209"/>
        <v>-8849</v>
      </c>
      <c r="AI656">
        <f t="shared" si="210"/>
        <v>-14237</v>
      </c>
      <c r="AJ656">
        <f t="shared" si="211"/>
        <v>1</v>
      </c>
      <c r="AK656">
        <f t="shared" si="212"/>
        <v>0</v>
      </c>
      <c r="AL656">
        <f t="shared" si="213"/>
        <v>0</v>
      </c>
      <c r="AM656">
        <f t="shared" si="214"/>
        <v>0</v>
      </c>
      <c r="AN656">
        <f t="shared" si="215"/>
        <v>0</v>
      </c>
      <c r="AO656">
        <f t="shared" si="216"/>
        <v>0</v>
      </c>
      <c r="AP656">
        <f t="shared" si="217"/>
        <v>1</v>
      </c>
      <c r="AQ656">
        <f t="shared" si="218"/>
        <v>0.16666666666666666</v>
      </c>
      <c r="AR656">
        <f t="shared" si="219"/>
        <v>1</v>
      </c>
    </row>
    <row r="657" spans="1:44" x14ac:dyDescent="0.3">
      <c r="A657" s="2" t="s">
        <v>699</v>
      </c>
      <c r="B657" s="3">
        <v>80000</v>
      </c>
      <c r="C657" s="2">
        <v>2</v>
      </c>
      <c r="D657" s="2">
        <v>2</v>
      </c>
      <c r="E657" s="2">
        <v>1</v>
      </c>
      <c r="F657" s="2">
        <v>44</v>
      </c>
      <c r="G657" s="2">
        <v>-1</v>
      </c>
      <c r="H657" s="2">
        <v>0</v>
      </c>
      <c r="I657" s="2">
        <v>-1</v>
      </c>
      <c r="J657" s="2">
        <v>-1</v>
      </c>
      <c r="K657" s="2">
        <v>-1</v>
      </c>
      <c r="L657" s="2">
        <v>-1</v>
      </c>
      <c r="M657" s="3">
        <v>3995</v>
      </c>
      <c r="N657" s="3">
        <v>2045</v>
      </c>
      <c r="O657" s="3">
        <v>824</v>
      </c>
      <c r="P657" s="3">
        <v>0</v>
      </c>
      <c r="Q657" s="3">
        <v>1000</v>
      </c>
      <c r="R657" s="3">
        <v>0</v>
      </c>
      <c r="S657" s="3">
        <v>1000</v>
      </c>
      <c r="T657" s="3">
        <v>824</v>
      </c>
      <c r="U657" s="3">
        <v>0</v>
      </c>
      <c r="V657" s="3">
        <v>1000</v>
      </c>
      <c r="W657" s="3">
        <v>0</v>
      </c>
      <c r="X657">
        <v>0</v>
      </c>
      <c r="Y657">
        <f t="shared" si="220"/>
        <v>4</v>
      </c>
      <c r="Z657">
        <f t="shared" si="201"/>
        <v>2995</v>
      </c>
      <c r="AA657">
        <f t="shared" si="202"/>
        <v>1221</v>
      </c>
      <c r="AB657">
        <f t="shared" si="203"/>
        <v>824</v>
      </c>
      <c r="AC657">
        <f t="shared" si="204"/>
        <v>-1000</v>
      </c>
      <c r="AD657">
        <f t="shared" si="205"/>
        <v>1000</v>
      </c>
      <c r="AE657">
        <f t="shared" si="206"/>
        <v>0</v>
      </c>
      <c r="AF657">
        <f t="shared" si="207"/>
        <v>2</v>
      </c>
      <c r="AG657">
        <f t="shared" si="208"/>
        <v>0.5</v>
      </c>
      <c r="AH657">
        <f t="shared" si="209"/>
        <v>3995</v>
      </c>
      <c r="AI657">
        <f t="shared" si="210"/>
        <v>1000</v>
      </c>
      <c r="AJ657">
        <f t="shared" si="211"/>
        <v>0</v>
      </c>
      <c r="AK657">
        <f t="shared" si="212"/>
        <v>0</v>
      </c>
      <c r="AL657">
        <f t="shared" si="213"/>
        <v>0</v>
      </c>
      <c r="AM657">
        <f t="shared" si="214"/>
        <v>0</v>
      </c>
      <c r="AN657">
        <f t="shared" si="215"/>
        <v>0</v>
      </c>
      <c r="AO657">
        <f t="shared" si="216"/>
        <v>0</v>
      </c>
      <c r="AP657">
        <f t="shared" si="217"/>
        <v>0</v>
      </c>
      <c r="AQ657">
        <f t="shared" si="218"/>
        <v>0</v>
      </c>
      <c r="AR657">
        <f t="shared" si="219"/>
        <v>1</v>
      </c>
    </row>
    <row r="658" spans="1:44" x14ac:dyDescent="0.3">
      <c r="A658" s="2" t="s">
        <v>700</v>
      </c>
      <c r="B658" s="3">
        <v>360000</v>
      </c>
      <c r="C658" s="2">
        <v>2</v>
      </c>
      <c r="D658" s="2">
        <v>1</v>
      </c>
      <c r="E658" s="2">
        <v>1</v>
      </c>
      <c r="F658" s="2">
        <v>39</v>
      </c>
      <c r="G658" s="2">
        <v>1</v>
      </c>
      <c r="H658" s="2">
        <v>-2</v>
      </c>
      <c r="I658" s="2">
        <v>-2</v>
      </c>
      <c r="J658" s="2">
        <v>-1</v>
      </c>
      <c r="K658" s="2">
        <v>0</v>
      </c>
      <c r="L658" s="2">
        <v>-1</v>
      </c>
      <c r="M658" s="3">
        <v>-390</v>
      </c>
      <c r="N658" s="3">
        <v>-390</v>
      </c>
      <c r="O658" s="3">
        <v>-390</v>
      </c>
      <c r="P658" s="3">
        <v>10872</v>
      </c>
      <c r="Q658" s="3">
        <v>10540</v>
      </c>
      <c r="R658" s="3">
        <v>2203</v>
      </c>
      <c r="S658" s="3">
        <v>0</v>
      </c>
      <c r="T658" s="3">
        <v>0</v>
      </c>
      <c r="U658" s="3">
        <v>11652</v>
      </c>
      <c r="V658" s="3">
        <v>358</v>
      </c>
      <c r="W658" s="3">
        <v>2203</v>
      </c>
      <c r="X658">
        <v>390</v>
      </c>
      <c r="Y658">
        <f t="shared" si="220"/>
        <v>6</v>
      </c>
      <c r="Z658">
        <f t="shared" si="201"/>
        <v>-390</v>
      </c>
      <c r="AA658">
        <f t="shared" si="202"/>
        <v>-390</v>
      </c>
      <c r="AB658">
        <f t="shared" si="203"/>
        <v>-12042</v>
      </c>
      <c r="AC658">
        <f t="shared" si="204"/>
        <v>10514</v>
      </c>
      <c r="AD658">
        <f t="shared" si="205"/>
        <v>8337</v>
      </c>
      <c r="AE658">
        <f t="shared" si="206"/>
        <v>1813</v>
      </c>
      <c r="AF658">
        <f t="shared" si="207"/>
        <v>3</v>
      </c>
      <c r="AG658">
        <f t="shared" si="208"/>
        <v>0.5</v>
      </c>
      <c r="AH658">
        <f t="shared" si="209"/>
        <v>-2593</v>
      </c>
      <c r="AI658">
        <f t="shared" si="210"/>
        <v>-390</v>
      </c>
      <c r="AJ658">
        <f t="shared" si="211"/>
        <v>1</v>
      </c>
      <c r="AK658">
        <f t="shared" si="212"/>
        <v>0</v>
      </c>
      <c r="AL658">
        <f t="shared" si="213"/>
        <v>0</v>
      </c>
      <c r="AM658">
        <f t="shared" si="214"/>
        <v>0</v>
      </c>
      <c r="AN658">
        <f t="shared" si="215"/>
        <v>0</v>
      </c>
      <c r="AO658">
        <f t="shared" si="216"/>
        <v>0</v>
      </c>
      <c r="AP658">
        <f t="shared" si="217"/>
        <v>1</v>
      </c>
      <c r="AQ658">
        <f t="shared" si="218"/>
        <v>0.16666666666666666</v>
      </c>
      <c r="AR658">
        <f t="shared" si="219"/>
        <v>0</v>
      </c>
    </row>
    <row r="659" spans="1:44" x14ac:dyDescent="0.3">
      <c r="A659" s="2" t="s">
        <v>701</v>
      </c>
      <c r="B659" s="3">
        <v>300000</v>
      </c>
      <c r="C659" s="2">
        <v>2</v>
      </c>
      <c r="D659" s="2">
        <v>3</v>
      </c>
      <c r="E659" s="2">
        <v>1</v>
      </c>
      <c r="F659" s="2">
        <v>37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3">
        <v>85405</v>
      </c>
      <c r="N659" s="3">
        <v>84922</v>
      </c>
      <c r="O659" s="3">
        <v>84870</v>
      </c>
      <c r="P659" s="3">
        <v>69725</v>
      </c>
      <c r="Q659" s="3">
        <v>54744</v>
      </c>
      <c r="R659" s="3">
        <v>9234</v>
      </c>
      <c r="S659" s="3">
        <v>3479</v>
      </c>
      <c r="T659" s="3">
        <v>3319</v>
      </c>
      <c r="U659" s="3">
        <v>2210</v>
      </c>
      <c r="V659" s="3">
        <v>1095</v>
      </c>
      <c r="W659" s="3">
        <v>1594</v>
      </c>
      <c r="X659">
        <v>126463</v>
      </c>
      <c r="Y659">
        <f t="shared" si="220"/>
        <v>6</v>
      </c>
      <c r="Z659">
        <f t="shared" si="201"/>
        <v>81926</v>
      </c>
      <c r="AA659">
        <f t="shared" si="202"/>
        <v>81603</v>
      </c>
      <c r="AB659">
        <f t="shared" si="203"/>
        <v>82660</v>
      </c>
      <c r="AC659">
        <f t="shared" si="204"/>
        <v>68630</v>
      </c>
      <c r="AD659">
        <f t="shared" si="205"/>
        <v>53150</v>
      </c>
      <c r="AE659">
        <f t="shared" si="206"/>
        <v>-117229</v>
      </c>
      <c r="AF659">
        <f t="shared" si="207"/>
        <v>1</v>
      </c>
      <c r="AG659">
        <f t="shared" si="208"/>
        <v>0.16666666666666666</v>
      </c>
      <c r="AH659">
        <f t="shared" si="209"/>
        <v>76171</v>
      </c>
      <c r="AI659">
        <f t="shared" si="210"/>
        <v>-122984</v>
      </c>
      <c r="AJ659">
        <f t="shared" si="211"/>
        <v>0</v>
      </c>
      <c r="AK659">
        <f t="shared" si="212"/>
        <v>0</v>
      </c>
      <c r="AL659">
        <f t="shared" si="213"/>
        <v>0</v>
      </c>
      <c r="AM659">
        <f t="shared" si="214"/>
        <v>0</v>
      </c>
      <c r="AN659">
        <f t="shared" si="215"/>
        <v>0</v>
      </c>
      <c r="AO659">
        <f t="shared" si="216"/>
        <v>0</v>
      </c>
      <c r="AP659">
        <f t="shared" si="217"/>
        <v>0</v>
      </c>
      <c r="AQ659">
        <f t="shared" si="218"/>
        <v>0</v>
      </c>
      <c r="AR659">
        <f t="shared" si="219"/>
        <v>0</v>
      </c>
    </row>
    <row r="660" spans="1:44" x14ac:dyDescent="0.3">
      <c r="A660" s="2" t="s">
        <v>702</v>
      </c>
      <c r="B660" s="3">
        <v>270000</v>
      </c>
      <c r="C660" s="2">
        <v>2</v>
      </c>
      <c r="D660" s="2">
        <v>1</v>
      </c>
      <c r="E660" s="2">
        <v>1</v>
      </c>
      <c r="F660" s="2">
        <v>31</v>
      </c>
      <c r="G660" s="2">
        <v>-2</v>
      </c>
      <c r="H660" s="2">
        <v>-2</v>
      </c>
      <c r="I660" s="2">
        <v>-2</v>
      </c>
      <c r="J660" s="2">
        <v>-2</v>
      </c>
      <c r="K660" s="2">
        <v>-2</v>
      </c>
      <c r="L660" s="2">
        <v>-2</v>
      </c>
      <c r="M660" s="3">
        <v>6181</v>
      </c>
      <c r="N660" s="3">
        <v>12110</v>
      </c>
      <c r="O660" s="3">
        <v>26069</v>
      </c>
      <c r="P660" s="3">
        <v>36630</v>
      </c>
      <c r="Q660" s="3">
        <v>37390</v>
      </c>
      <c r="R660" s="3">
        <v>19816</v>
      </c>
      <c r="S660" s="3">
        <v>12140</v>
      </c>
      <c r="T660" s="3">
        <v>26134</v>
      </c>
      <c r="U660" s="3">
        <v>36650</v>
      </c>
      <c r="V660" s="3">
        <v>37390</v>
      </c>
      <c r="W660" s="3">
        <v>19816</v>
      </c>
      <c r="X660">
        <v>5272</v>
      </c>
      <c r="Y660">
        <f t="shared" si="220"/>
        <v>6</v>
      </c>
      <c r="Z660">
        <f t="shared" si="201"/>
        <v>-5959</v>
      </c>
      <c r="AA660">
        <f t="shared" si="202"/>
        <v>-14024</v>
      </c>
      <c r="AB660">
        <f t="shared" si="203"/>
        <v>-10581</v>
      </c>
      <c r="AC660">
        <f t="shared" si="204"/>
        <v>-760</v>
      </c>
      <c r="AD660">
        <f t="shared" si="205"/>
        <v>17574</v>
      </c>
      <c r="AE660">
        <f t="shared" si="206"/>
        <v>14544</v>
      </c>
      <c r="AF660">
        <f t="shared" si="207"/>
        <v>4</v>
      </c>
      <c r="AG660">
        <f t="shared" si="208"/>
        <v>0.66666666666666663</v>
      </c>
      <c r="AH660">
        <f t="shared" si="209"/>
        <v>-13635</v>
      </c>
      <c r="AI660">
        <f t="shared" si="210"/>
        <v>6868</v>
      </c>
      <c r="AJ660">
        <f t="shared" si="211"/>
        <v>0</v>
      </c>
      <c r="AK660">
        <f t="shared" si="212"/>
        <v>0</v>
      </c>
      <c r="AL660">
        <f t="shared" si="213"/>
        <v>0</v>
      </c>
      <c r="AM660">
        <f t="shared" si="214"/>
        <v>0</v>
      </c>
      <c r="AN660">
        <f t="shared" si="215"/>
        <v>0</v>
      </c>
      <c r="AO660">
        <f t="shared" si="216"/>
        <v>0</v>
      </c>
      <c r="AP660">
        <f t="shared" si="217"/>
        <v>0</v>
      </c>
      <c r="AQ660">
        <f t="shared" si="218"/>
        <v>0</v>
      </c>
      <c r="AR660">
        <f t="shared" si="219"/>
        <v>0</v>
      </c>
    </row>
    <row r="661" spans="1:44" x14ac:dyDescent="0.3">
      <c r="A661" s="2" t="s">
        <v>703</v>
      </c>
      <c r="B661" s="3">
        <v>230000</v>
      </c>
      <c r="C661" s="2">
        <v>2</v>
      </c>
      <c r="D661" s="2">
        <v>2</v>
      </c>
      <c r="E661" s="2">
        <v>2</v>
      </c>
      <c r="F661" s="2">
        <v>37</v>
      </c>
      <c r="G661" s="2">
        <v>2</v>
      </c>
      <c r="H661" s="2">
        <v>-1</v>
      </c>
      <c r="I661" s="2">
        <v>2</v>
      </c>
      <c r="J661" s="2">
        <v>2</v>
      </c>
      <c r="K661" s="2">
        <v>-1</v>
      </c>
      <c r="L661" s="2">
        <v>0</v>
      </c>
      <c r="M661" s="3">
        <v>535</v>
      </c>
      <c r="N661" s="3">
        <v>3881</v>
      </c>
      <c r="O661" s="3">
        <v>2297</v>
      </c>
      <c r="P661" s="3">
        <v>-3</v>
      </c>
      <c r="Q661" s="3">
        <v>3044</v>
      </c>
      <c r="R661" s="3">
        <v>2424</v>
      </c>
      <c r="S661" s="3">
        <v>3888</v>
      </c>
      <c r="T661" s="3">
        <v>16</v>
      </c>
      <c r="U661" s="3">
        <v>0</v>
      </c>
      <c r="V661" s="3">
        <v>3047</v>
      </c>
      <c r="W661" s="3">
        <v>12</v>
      </c>
      <c r="X661">
        <v>0</v>
      </c>
      <c r="Y661">
        <f t="shared" si="220"/>
        <v>6</v>
      </c>
      <c r="Z661">
        <f t="shared" si="201"/>
        <v>-3353</v>
      </c>
      <c r="AA661">
        <f t="shared" si="202"/>
        <v>3865</v>
      </c>
      <c r="AB661">
        <f t="shared" si="203"/>
        <v>2297</v>
      </c>
      <c r="AC661">
        <f t="shared" si="204"/>
        <v>-3050</v>
      </c>
      <c r="AD661">
        <f t="shared" si="205"/>
        <v>3032</v>
      </c>
      <c r="AE661">
        <f t="shared" si="206"/>
        <v>2424</v>
      </c>
      <c r="AF661">
        <f t="shared" si="207"/>
        <v>2</v>
      </c>
      <c r="AG661">
        <f t="shared" si="208"/>
        <v>0.33333333333333331</v>
      </c>
      <c r="AH661">
        <f t="shared" si="209"/>
        <v>-1889</v>
      </c>
      <c r="AI661">
        <f t="shared" si="210"/>
        <v>3888</v>
      </c>
      <c r="AJ661">
        <f t="shared" si="211"/>
        <v>2</v>
      </c>
      <c r="AK661">
        <f t="shared" si="212"/>
        <v>0</v>
      </c>
      <c r="AL661">
        <f t="shared" si="213"/>
        <v>2</v>
      </c>
      <c r="AM661">
        <f t="shared" si="214"/>
        <v>2</v>
      </c>
      <c r="AN661">
        <f t="shared" si="215"/>
        <v>0</v>
      </c>
      <c r="AO661">
        <f t="shared" si="216"/>
        <v>0</v>
      </c>
      <c r="AP661">
        <f t="shared" si="217"/>
        <v>6</v>
      </c>
      <c r="AQ661">
        <f t="shared" si="218"/>
        <v>1</v>
      </c>
      <c r="AR661">
        <f t="shared" si="219"/>
        <v>1</v>
      </c>
    </row>
    <row r="662" spans="1:44" x14ac:dyDescent="0.3">
      <c r="A662" s="2" t="s">
        <v>704</v>
      </c>
      <c r="B662" s="3">
        <v>300000</v>
      </c>
      <c r="C662" s="2">
        <v>2</v>
      </c>
      <c r="D662" s="2">
        <v>1</v>
      </c>
      <c r="E662" s="2">
        <v>2</v>
      </c>
      <c r="F662" s="2">
        <v>31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3">
        <v>123306</v>
      </c>
      <c r="N662" s="3">
        <v>126251</v>
      </c>
      <c r="O662" s="3">
        <v>131968</v>
      </c>
      <c r="P662" s="3">
        <v>113866</v>
      </c>
      <c r="Q662" s="3">
        <v>10811</v>
      </c>
      <c r="R662" s="3">
        <v>158664</v>
      </c>
      <c r="S662" s="3">
        <v>5000</v>
      </c>
      <c r="T662" s="3">
        <v>8000</v>
      </c>
      <c r="U662" s="3">
        <v>5000</v>
      </c>
      <c r="V662" s="3">
        <v>1342</v>
      </c>
      <c r="W662" s="3">
        <v>150000</v>
      </c>
      <c r="X662">
        <v>6800</v>
      </c>
      <c r="Y662">
        <f t="shared" si="220"/>
        <v>6</v>
      </c>
      <c r="Z662">
        <f t="shared" si="201"/>
        <v>118306</v>
      </c>
      <c r="AA662">
        <f t="shared" si="202"/>
        <v>118251</v>
      </c>
      <c r="AB662">
        <f t="shared" si="203"/>
        <v>126968</v>
      </c>
      <c r="AC662">
        <f t="shared" si="204"/>
        <v>112524</v>
      </c>
      <c r="AD662">
        <f t="shared" si="205"/>
        <v>-139189</v>
      </c>
      <c r="AE662">
        <f t="shared" si="206"/>
        <v>151864</v>
      </c>
      <c r="AF662">
        <f t="shared" si="207"/>
        <v>1</v>
      </c>
      <c r="AG662">
        <f t="shared" si="208"/>
        <v>0.16666666666666666</v>
      </c>
      <c r="AH662">
        <f t="shared" si="209"/>
        <v>-35358</v>
      </c>
      <c r="AI662">
        <f t="shared" si="210"/>
        <v>-1800</v>
      </c>
      <c r="AJ662">
        <f t="shared" si="211"/>
        <v>0</v>
      </c>
      <c r="AK662">
        <f t="shared" si="212"/>
        <v>0</v>
      </c>
      <c r="AL662">
        <f t="shared" si="213"/>
        <v>0</v>
      </c>
      <c r="AM662">
        <f t="shared" si="214"/>
        <v>0</v>
      </c>
      <c r="AN662">
        <f t="shared" si="215"/>
        <v>0</v>
      </c>
      <c r="AO662">
        <f t="shared" si="216"/>
        <v>0</v>
      </c>
      <c r="AP662">
        <f t="shared" si="217"/>
        <v>0</v>
      </c>
      <c r="AQ662">
        <f t="shared" si="218"/>
        <v>0</v>
      </c>
      <c r="AR662">
        <f t="shared" si="219"/>
        <v>0</v>
      </c>
    </row>
    <row r="663" spans="1:44" x14ac:dyDescent="0.3">
      <c r="A663" s="2" t="s">
        <v>705</v>
      </c>
      <c r="B663" s="3">
        <v>70000</v>
      </c>
      <c r="C663" s="2">
        <v>2</v>
      </c>
      <c r="D663" s="2">
        <v>2</v>
      </c>
      <c r="E663" s="2">
        <v>1</v>
      </c>
      <c r="F663" s="2">
        <v>33</v>
      </c>
      <c r="G663" s="2">
        <v>1</v>
      </c>
      <c r="H663" s="2">
        <v>2</v>
      </c>
      <c r="I663" s="2">
        <v>0</v>
      </c>
      <c r="J663" s="2">
        <v>0</v>
      </c>
      <c r="K663" s="2">
        <v>0</v>
      </c>
      <c r="L663" s="2">
        <v>0</v>
      </c>
      <c r="M663" s="3">
        <v>51900</v>
      </c>
      <c r="N663" s="3">
        <v>49307</v>
      </c>
      <c r="O663" s="3">
        <v>48214</v>
      </c>
      <c r="P663" s="3">
        <v>27572</v>
      </c>
      <c r="Q663" s="3">
        <v>26810</v>
      </c>
      <c r="R663" s="3">
        <v>20541</v>
      </c>
      <c r="S663" s="3">
        <v>0</v>
      </c>
      <c r="T663" s="3">
        <v>1500</v>
      </c>
      <c r="U663" s="3">
        <v>1300</v>
      </c>
      <c r="V663" s="3">
        <v>1505</v>
      </c>
      <c r="W663" s="3">
        <v>1000</v>
      </c>
      <c r="X663">
        <v>1000</v>
      </c>
      <c r="Y663">
        <f t="shared" si="220"/>
        <v>6</v>
      </c>
      <c r="Z663">
        <f t="shared" si="201"/>
        <v>51900</v>
      </c>
      <c r="AA663">
        <f t="shared" si="202"/>
        <v>47807</v>
      </c>
      <c r="AB663">
        <f t="shared" si="203"/>
        <v>46914</v>
      </c>
      <c r="AC663">
        <f t="shared" si="204"/>
        <v>26067</v>
      </c>
      <c r="AD663">
        <f t="shared" si="205"/>
        <v>25810</v>
      </c>
      <c r="AE663">
        <f t="shared" si="206"/>
        <v>19541</v>
      </c>
      <c r="AF663">
        <f t="shared" si="207"/>
        <v>0</v>
      </c>
      <c r="AG663">
        <f t="shared" si="208"/>
        <v>0</v>
      </c>
      <c r="AH663">
        <f t="shared" si="209"/>
        <v>31359</v>
      </c>
      <c r="AI663">
        <f t="shared" si="210"/>
        <v>-1000</v>
      </c>
      <c r="AJ663">
        <f t="shared" si="211"/>
        <v>1</v>
      </c>
      <c r="AK663">
        <f t="shared" si="212"/>
        <v>2</v>
      </c>
      <c r="AL663">
        <f t="shared" si="213"/>
        <v>0</v>
      </c>
      <c r="AM663">
        <f t="shared" si="214"/>
        <v>0</v>
      </c>
      <c r="AN663">
        <f t="shared" si="215"/>
        <v>0</v>
      </c>
      <c r="AO663">
        <f t="shared" si="216"/>
        <v>0</v>
      </c>
      <c r="AP663">
        <f t="shared" si="217"/>
        <v>3</v>
      </c>
      <c r="AQ663">
        <f t="shared" si="218"/>
        <v>0.5</v>
      </c>
      <c r="AR663">
        <f t="shared" si="219"/>
        <v>0</v>
      </c>
    </row>
    <row r="664" spans="1:44" x14ac:dyDescent="0.3">
      <c r="A664" s="2" t="s">
        <v>706</v>
      </c>
      <c r="B664" s="3">
        <v>200000</v>
      </c>
      <c r="C664" s="2">
        <v>2</v>
      </c>
      <c r="D664" s="2">
        <v>1</v>
      </c>
      <c r="E664" s="2">
        <v>1</v>
      </c>
      <c r="F664" s="2">
        <v>39</v>
      </c>
      <c r="G664" s="2">
        <v>-2</v>
      </c>
      <c r="H664" s="2">
        <v>-2</v>
      </c>
      <c r="I664" s="2">
        <v>-2</v>
      </c>
      <c r="J664" s="2">
        <v>-2</v>
      </c>
      <c r="K664" s="2">
        <v>-2</v>
      </c>
      <c r="L664" s="2">
        <v>-2</v>
      </c>
      <c r="M664" s="3">
        <v>5553</v>
      </c>
      <c r="N664" s="3">
        <v>2294</v>
      </c>
      <c r="O664" s="3">
        <v>359</v>
      </c>
      <c r="P664" s="3">
        <v>0</v>
      </c>
      <c r="Q664" s="3">
        <v>353</v>
      </c>
      <c r="R664" s="3">
        <v>342</v>
      </c>
      <c r="S664" s="3">
        <v>2294</v>
      </c>
      <c r="T664" s="3">
        <v>359</v>
      </c>
      <c r="U664" s="3">
        <v>0</v>
      </c>
      <c r="V664" s="3">
        <v>353</v>
      </c>
      <c r="W664" s="3">
        <v>342</v>
      </c>
      <c r="X664">
        <v>0</v>
      </c>
      <c r="Y664">
        <f t="shared" si="220"/>
        <v>5</v>
      </c>
      <c r="Z664">
        <f t="shared" si="201"/>
        <v>3259</v>
      </c>
      <c r="AA664">
        <f t="shared" si="202"/>
        <v>1935</v>
      </c>
      <c r="AB664">
        <f t="shared" si="203"/>
        <v>359</v>
      </c>
      <c r="AC664">
        <f t="shared" si="204"/>
        <v>-353</v>
      </c>
      <c r="AD664">
        <f t="shared" si="205"/>
        <v>11</v>
      </c>
      <c r="AE664">
        <f t="shared" si="206"/>
        <v>342</v>
      </c>
      <c r="AF664">
        <f t="shared" si="207"/>
        <v>1</v>
      </c>
      <c r="AG664">
        <f t="shared" si="208"/>
        <v>0.2</v>
      </c>
      <c r="AH664">
        <f t="shared" si="209"/>
        <v>5211</v>
      </c>
      <c r="AI664">
        <f t="shared" si="210"/>
        <v>2294</v>
      </c>
      <c r="AJ664">
        <f t="shared" si="211"/>
        <v>0</v>
      </c>
      <c r="AK664">
        <f t="shared" si="212"/>
        <v>0</v>
      </c>
      <c r="AL664">
        <f t="shared" si="213"/>
        <v>0</v>
      </c>
      <c r="AM664">
        <f t="shared" si="214"/>
        <v>0</v>
      </c>
      <c r="AN664">
        <f t="shared" si="215"/>
        <v>0</v>
      </c>
      <c r="AO664">
        <f t="shared" si="216"/>
        <v>0</v>
      </c>
      <c r="AP664">
        <f t="shared" si="217"/>
        <v>0</v>
      </c>
      <c r="AQ664">
        <f t="shared" si="218"/>
        <v>0</v>
      </c>
      <c r="AR664">
        <f t="shared" si="219"/>
        <v>0</v>
      </c>
    </row>
    <row r="665" spans="1:44" x14ac:dyDescent="0.3">
      <c r="A665" s="2" t="s">
        <v>707</v>
      </c>
      <c r="B665" s="3">
        <v>500000</v>
      </c>
      <c r="C665" s="2">
        <v>2</v>
      </c>
      <c r="D665" s="2">
        <v>2</v>
      </c>
      <c r="E665" s="2">
        <v>1</v>
      </c>
      <c r="F665" s="2">
        <v>31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3">
        <v>348526</v>
      </c>
      <c r="N665" s="3">
        <v>345128</v>
      </c>
      <c r="O665" s="3">
        <v>337816</v>
      </c>
      <c r="P665" s="3">
        <v>316739</v>
      </c>
      <c r="Q665" s="3">
        <v>167616</v>
      </c>
      <c r="R665" s="3">
        <v>364940</v>
      </c>
      <c r="S665" s="3">
        <v>15210</v>
      </c>
      <c r="T665" s="3">
        <v>15022</v>
      </c>
      <c r="U665" s="3">
        <v>20121</v>
      </c>
      <c r="V665" s="3">
        <v>5925</v>
      </c>
      <c r="W665" s="3">
        <v>35069</v>
      </c>
      <c r="X665">
        <v>35110</v>
      </c>
      <c r="Y665">
        <f t="shared" si="220"/>
        <v>6</v>
      </c>
      <c r="Z665">
        <f t="shared" si="201"/>
        <v>333316</v>
      </c>
      <c r="AA665">
        <f t="shared" si="202"/>
        <v>330106</v>
      </c>
      <c r="AB665">
        <f t="shared" si="203"/>
        <v>317695</v>
      </c>
      <c r="AC665">
        <f t="shared" si="204"/>
        <v>310814</v>
      </c>
      <c r="AD665">
        <f t="shared" si="205"/>
        <v>132547</v>
      </c>
      <c r="AE665">
        <f t="shared" si="206"/>
        <v>329830</v>
      </c>
      <c r="AF665">
        <f t="shared" si="207"/>
        <v>0</v>
      </c>
      <c r="AG665">
        <f t="shared" si="208"/>
        <v>0</v>
      </c>
      <c r="AH665">
        <f t="shared" si="209"/>
        <v>-16414</v>
      </c>
      <c r="AI665">
        <f t="shared" si="210"/>
        <v>-19900</v>
      </c>
      <c r="AJ665">
        <f t="shared" si="211"/>
        <v>0</v>
      </c>
      <c r="AK665">
        <f t="shared" si="212"/>
        <v>0</v>
      </c>
      <c r="AL665">
        <f t="shared" si="213"/>
        <v>0</v>
      </c>
      <c r="AM665">
        <f t="shared" si="214"/>
        <v>0</v>
      </c>
      <c r="AN665">
        <f t="shared" si="215"/>
        <v>0</v>
      </c>
      <c r="AO665">
        <f t="shared" si="216"/>
        <v>0</v>
      </c>
      <c r="AP665">
        <f t="shared" si="217"/>
        <v>0</v>
      </c>
      <c r="AQ665">
        <f t="shared" si="218"/>
        <v>0</v>
      </c>
      <c r="AR665">
        <f t="shared" si="219"/>
        <v>0</v>
      </c>
    </row>
    <row r="666" spans="1:44" x14ac:dyDescent="0.3">
      <c r="A666" s="2" t="s">
        <v>708</v>
      </c>
      <c r="B666" s="3">
        <v>80000</v>
      </c>
      <c r="C666" s="2">
        <v>2</v>
      </c>
      <c r="D666" s="2">
        <v>2</v>
      </c>
      <c r="E666" s="2">
        <v>1</v>
      </c>
      <c r="F666" s="2">
        <v>39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3">
        <v>48784</v>
      </c>
      <c r="N666" s="3">
        <v>46401</v>
      </c>
      <c r="O666" s="3">
        <v>39456</v>
      </c>
      <c r="P666" s="3">
        <v>30712</v>
      </c>
      <c r="Q666" s="3">
        <v>29629</v>
      </c>
      <c r="R666" s="3">
        <v>28241</v>
      </c>
      <c r="S666" s="3">
        <v>2194</v>
      </c>
      <c r="T666" s="3">
        <v>1560</v>
      </c>
      <c r="U666" s="3">
        <v>1421</v>
      </c>
      <c r="V666" s="3">
        <v>1001</v>
      </c>
      <c r="W666" s="3">
        <v>1000</v>
      </c>
      <c r="X666">
        <v>1008</v>
      </c>
      <c r="Y666">
        <f t="shared" si="220"/>
        <v>6</v>
      </c>
      <c r="Z666">
        <f t="shared" si="201"/>
        <v>46590</v>
      </c>
      <c r="AA666">
        <f t="shared" si="202"/>
        <v>44841</v>
      </c>
      <c r="AB666">
        <f t="shared" si="203"/>
        <v>38035</v>
      </c>
      <c r="AC666">
        <f t="shared" si="204"/>
        <v>29711</v>
      </c>
      <c r="AD666">
        <f t="shared" si="205"/>
        <v>28629</v>
      </c>
      <c r="AE666">
        <f t="shared" si="206"/>
        <v>27233</v>
      </c>
      <c r="AF666">
        <f t="shared" si="207"/>
        <v>0</v>
      </c>
      <c r="AG666">
        <f t="shared" si="208"/>
        <v>0</v>
      </c>
      <c r="AH666">
        <f t="shared" si="209"/>
        <v>20543</v>
      </c>
      <c r="AI666">
        <f t="shared" si="210"/>
        <v>1186</v>
      </c>
      <c r="AJ666">
        <f t="shared" si="211"/>
        <v>0</v>
      </c>
      <c r="AK666">
        <f t="shared" si="212"/>
        <v>0</v>
      </c>
      <c r="AL666">
        <f t="shared" si="213"/>
        <v>0</v>
      </c>
      <c r="AM666">
        <f t="shared" si="214"/>
        <v>0</v>
      </c>
      <c r="AN666">
        <f t="shared" si="215"/>
        <v>0</v>
      </c>
      <c r="AO666">
        <f t="shared" si="216"/>
        <v>0</v>
      </c>
      <c r="AP666">
        <f t="shared" si="217"/>
        <v>0</v>
      </c>
      <c r="AQ666">
        <f t="shared" si="218"/>
        <v>0</v>
      </c>
      <c r="AR666">
        <f t="shared" si="219"/>
        <v>0</v>
      </c>
    </row>
    <row r="667" spans="1:44" x14ac:dyDescent="0.3">
      <c r="A667" s="2" t="s">
        <v>709</v>
      </c>
      <c r="B667" s="3">
        <v>80000</v>
      </c>
      <c r="C667" s="2">
        <v>2</v>
      </c>
      <c r="D667" s="2">
        <v>2</v>
      </c>
      <c r="E667" s="2">
        <v>1</v>
      </c>
      <c r="F667" s="2">
        <v>36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3">
        <v>22657</v>
      </c>
      <c r="N667" s="3">
        <v>19940</v>
      </c>
      <c r="O667" s="3">
        <v>19870</v>
      </c>
      <c r="P667" s="3">
        <v>18155</v>
      </c>
      <c r="Q667" s="3">
        <v>11119</v>
      </c>
      <c r="R667" s="3">
        <v>5203</v>
      </c>
      <c r="S667" s="3">
        <v>1320</v>
      </c>
      <c r="T667" s="3">
        <v>1540</v>
      </c>
      <c r="U667" s="3">
        <v>1005</v>
      </c>
      <c r="V667" s="3">
        <v>222</v>
      </c>
      <c r="W667" s="3">
        <v>1000</v>
      </c>
      <c r="X667">
        <v>2000</v>
      </c>
      <c r="Y667">
        <f t="shared" si="220"/>
        <v>6</v>
      </c>
      <c r="Z667">
        <f t="shared" si="201"/>
        <v>21337</v>
      </c>
      <c r="AA667">
        <f t="shared" si="202"/>
        <v>18400</v>
      </c>
      <c r="AB667">
        <f t="shared" si="203"/>
        <v>18865</v>
      </c>
      <c r="AC667">
        <f t="shared" si="204"/>
        <v>17933</v>
      </c>
      <c r="AD667">
        <f t="shared" si="205"/>
        <v>10119</v>
      </c>
      <c r="AE667">
        <f t="shared" si="206"/>
        <v>3203</v>
      </c>
      <c r="AF667">
        <f t="shared" si="207"/>
        <v>0</v>
      </c>
      <c r="AG667">
        <f t="shared" si="208"/>
        <v>0</v>
      </c>
      <c r="AH667">
        <f t="shared" si="209"/>
        <v>17454</v>
      </c>
      <c r="AI667">
        <f t="shared" si="210"/>
        <v>-680</v>
      </c>
      <c r="AJ667">
        <f t="shared" si="211"/>
        <v>0</v>
      </c>
      <c r="AK667">
        <f t="shared" si="212"/>
        <v>0</v>
      </c>
      <c r="AL667">
        <f t="shared" si="213"/>
        <v>0</v>
      </c>
      <c r="AM667">
        <f t="shared" si="214"/>
        <v>0</v>
      </c>
      <c r="AN667">
        <f t="shared" si="215"/>
        <v>0</v>
      </c>
      <c r="AO667">
        <f t="shared" si="216"/>
        <v>0</v>
      </c>
      <c r="AP667">
        <f t="shared" si="217"/>
        <v>0</v>
      </c>
      <c r="AQ667">
        <f t="shared" si="218"/>
        <v>0</v>
      </c>
      <c r="AR667">
        <f t="shared" si="219"/>
        <v>0</v>
      </c>
    </row>
    <row r="668" spans="1:44" x14ac:dyDescent="0.3">
      <c r="A668" s="2" t="s">
        <v>710</v>
      </c>
      <c r="B668" s="3">
        <v>150000</v>
      </c>
      <c r="C668" s="2">
        <v>2</v>
      </c>
      <c r="D668" s="2">
        <v>1</v>
      </c>
      <c r="E668" s="2">
        <v>2</v>
      </c>
      <c r="F668" s="2">
        <v>31</v>
      </c>
      <c r="G668" s="2">
        <v>-2</v>
      </c>
      <c r="H668" s="2">
        <v>-2</v>
      </c>
      <c r="I668" s="2">
        <v>-2</v>
      </c>
      <c r="J668" s="2">
        <v>-2</v>
      </c>
      <c r="K668" s="2">
        <v>-2</v>
      </c>
      <c r="L668" s="2">
        <v>-2</v>
      </c>
      <c r="M668" s="3">
        <v>4847</v>
      </c>
      <c r="N668" s="3">
        <v>4268</v>
      </c>
      <c r="O668" s="3">
        <v>0</v>
      </c>
      <c r="P668" s="3">
        <v>1193</v>
      </c>
      <c r="Q668" s="3">
        <v>-127</v>
      </c>
      <c r="R668" s="3">
        <v>-127</v>
      </c>
      <c r="S668" s="3">
        <v>4268</v>
      </c>
      <c r="T668" s="3">
        <v>0</v>
      </c>
      <c r="U668" s="3">
        <v>1193</v>
      </c>
      <c r="V668" s="3">
        <v>0</v>
      </c>
      <c r="W668" s="3">
        <v>0</v>
      </c>
      <c r="X668">
        <v>1956</v>
      </c>
      <c r="Y668">
        <f t="shared" si="220"/>
        <v>5</v>
      </c>
      <c r="Z668">
        <f t="shared" si="201"/>
        <v>579</v>
      </c>
      <c r="AA668">
        <f t="shared" si="202"/>
        <v>4268</v>
      </c>
      <c r="AB668">
        <f t="shared" si="203"/>
        <v>-1193</v>
      </c>
      <c r="AC668">
        <f t="shared" si="204"/>
        <v>1193</v>
      </c>
      <c r="AD668">
        <f t="shared" si="205"/>
        <v>-127</v>
      </c>
      <c r="AE668">
        <f t="shared" si="206"/>
        <v>-2083</v>
      </c>
      <c r="AF668">
        <f t="shared" si="207"/>
        <v>3</v>
      </c>
      <c r="AG668">
        <f t="shared" si="208"/>
        <v>0.6</v>
      </c>
      <c r="AH668">
        <f t="shared" si="209"/>
        <v>4974</v>
      </c>
      <c r="AI668">
        <f t="shared" si="210"/>
        <v>2312</v>
      </c>
      <c r="AJ668">
        <f t="shared" si="211"/>
        <v>0</v>
      </c>
      <c r="AK668">
        <f t="shared" si="212"/>
        <v>0</v>
      </c>
      <c r="AL668">
        <f t="shared" si="213"/>
        <v>0</v>
      </c>
      <c r="AM668">
        <f t="shared" si="214"/>
        <v>0</v>
      </c>
      <c r="AN668">
        <f t="shared" si="215"/>
        <v>0</v>
      </c>
      <c r="AO668">
        <f t="shared" si="216"/>
        <v>0</v>
      </c>
      <c r="AP668">
        <f t="shared" si="217"/>
        <v>0</v>
      </c>
      <c r="AQ668">
        <f t="shared" si="218"/>
        <v>0</v>
      </c>
      <c r="AR668">
        <f t="shared" si="219"/>
        <v>0</v>
      </c>
    </row>
    <row r="669" spans="1:44" x14ac:dyDescent="0.3">
      <c r="A669" s="2" t="s">
        <v>711</v>
      </c>
      <c r="B669" s="3">
        <v>200000</v>
      </c>
      <c r="C669" s="2">
        <v>2</v>
      </c>
      <c r="D669" s="2">
        <v>2</v>
      </c>
      <c r="E669" s="2">
        <v>2</v>
      </c>
      <c r="F669" s="2">
        <v>31</v>
      </c>
      <c r="G669" s="2">
        <v>-2</v>
      </c>
      <c r="H669" s="2">
        <v>-2</v>
      </c>
      <c r="I669" s="2">
        <v>-2</v>
      </c>
      <c r="J669" s="2">
        <v>-2</v>
      </c>
      <c r="K669" s="2">
        <v>-2</v>
      </c>
      <c r="L669" s="2">
        <v>-2</v>
      </c>
      <c r="M669" s="3">
        <v>1507</v>
      </c>
      <c r="N669" s="3">
        <v>0</v>
      </c>
      <c r="O669" s="3">
        <v>218</v>
      </c>
      <c r="P669" s="3">
        <v>4360</v>
      </c>
      <c r="Q669" s="3">
        <v>0</v>
      </c>
      <c r="R669" s="3">
        <v>0</v>
      </c>
      <c r="S669" s="3">
        <v>0</v>
      </c>
      <c r="T669" s="3">
        <v>218</v>
      </c>
      <c r="U669" s="3">
        <v>4360</v>
      </c>
      <c r="V669" s="3">
        <v>0</v>
      </c>
      <c r="W669" s="3">
        <v>0</v>
      </c>
      <c r="X669">
        <v>0</v>
      </c>
      <c r="Y669">
        <f t="shared" si="220"/>
        <v>3</v>
      </c>
      <c r="Z669">
        <f t="shared" si="201"/>
        <v>1507</v>
      </c>
      <c r="AA669">
        <f t="shared" si="202"/>
        <v>-218</v>
      </c>
      <c r="AB669">
        <f t="shared" si="203"/>
        <v>-4142</v>
      </c>
      <c r="AC669">
        <f t="shared" si="204"/>
        <v>4360</v>
      </c>
      <c r="AD669">
        <f t="shared" si="205"/>
        <v>0</v>
      </c>
      <c r="AE669">
        <f t="shared" si="206"/>
        <v>0</v>
      </c>
      <c r="AF669">
        <f t="shared" si="207"/>
        <v>4</v>
      </c>
      <c r="AG669">
        <f t="shared" si="208"/>
        <v>1.3333333333333333</v>
      </c>
      <c r="AH669">
        <f t="shared" si="209"/>
        <v>1507</v>
      </c>
      <c r="AI669">
        <f t="shared" si="210"/>
        <v>0</v>
      </c>
      <c r="AJ669">
        <f t="shared" si="211"/>
        <v>0</v>
      </c>
      <c r="AK669">
        <f t="shared" si="212"/>
        <v>0</v>
      </c>
      <c r="AL669">
        <f t="shared" si="213"/>
        <v>0</v>
      </c>
      <c r="AM669">
        <f t="shared" si="214"/>
        <v>0</v>
      </c>
      <c r="AN669">
        <f t="shared" si="215"/>
        <v>0</v>
      </c>
      <c r="AO669">
        <f t="shared" si="216"/>
        <v>0</v>
      </c>
      <c r="AP669">
        <f t="shared" si="217"/>
        <v>0</v>
      </c>
      <c r="AQ669">
        <f t="shared" si="218"/>
        <v>0</v>
      </c>
      <c r="AR669">
        <f t="shared" si="219"/>
        <v>0</v>
      </c>
    </row>
    <row r="670" spans="1:44" x14ac:dyDescent="0.3">
      <c r="A670" s="2" t="s">
        <v>712</v>
      </c>
      <c r="B670" s="3">
        <v>300000</v>
      </c>
      <c r="C670" s="2">
        <v>2</v>
      </c>
      <c r="D670" s="2">
        <v>1</v>
      </c>
      <c r="E670" s="2">
        <v>1</v>
      </c>
      <c r="F670" s="2">
        <v>30</v>
      </c>
      <c r="G670" s="2">
        <v>-2</v>
      </c>
      <c r="H670" s="2">
        <v>-2</v>
      </c>
      <c r="I670" s="2">
        <v>-2</v>
      </c>
      <c r="J670" s="2">
        <v>-2</v>
      </c>
      <c r="K670" s="2">
        <v>-2</v>
      </c>
      <c r="L670" s="2">
        <v>-2</v>
      </c>
      <c r="M670" s="3">
        <v>15575</v>
      </c>
      <c r="N670" s="3">
        <v>22187</v>
      </c>
      <c r="O670" s="3">
        <v>1970</v>
      </c>
      <c r="P670" s="3">
        <v>1687</v>
      </c>
      <c r="Q670" s="3">
        <v>248</v>
      </c>
      <c r="R670" s="3">
        <v>600</v>
      </c>
      <c r="S670" s="3">
        <v>10810</v>
      </c>
      <c r="T670" s="3">
        <v>1979</v>
      </c>
      <c r="U670" s="3">
        <v>1695</v>
      </c>
      <c r="V670" s="3">
        <v>249</v>
      </c>
      <c r="W670" s="3">
        <v>600</v>
      </c>
      <c r="X670">
        <v>585</v>
      </c>
      <c r="Y670">
        <f t="shared" si="220"/>
        <v>6</v>
      </c>
      <c r="Z670">
        <f t="shared" si="201"/>
        <v>4765</v>
      </c>
      <c r="AA670">
        <f t="shared" si="202"/>
        <v>20208</v>
      </c>
      <c r="AB670">
        <f t="shared" si="203"/>
        <v>275</v>
      </c>
      <c r="AC670">
        <f t="shared" si="204"/>
        <v>1438</v>
      </c>
      <c r="AD670">
        <f t="shared" si="205"/>
        <v>-352</v>
      </c>
      <c r="AE670">
        <f t="shared" si="206"/>
        <v>15</v>
      </c>
      <c r="AF670">
        <f t="shared" si="207"/>
        <v>1</v>
      </c>
      <c r="AG670">
        <f t="shared" si="208"/>
        <v>0.16666666666666666</v>
      </c>
      <c r="AH670">
        <f t="shared" si="209"/>
        <v>14975</v>
      </c>
      <c r="AI670">
        <f t="shared" si="210"/>
        <v>10225</v>
      </c>
      <c r="AJ670">
        <f t="shared" si="211"/>
        <v>0</v>
      </c>
      <c r="AK670">
        <f t="shared" si="212"/>
        <v>0</v>
      </c>
      <c r="AL670">
        <f t="shared" si="213"/>
        <v>0</v>
      </c>
      <c r="AM670">
        <f t="shared" si="214"/>
        <v>0</v>
      </c>
      <c r="AN670">
        <f t="shared" si="215"/>
        <v>0</v>
      </c>
      <c r="AO670">
        <f t="shared" si="216"/>
        <v>0</v>
      </c>
      <c r="AP670">
        <f t="shared" si="217"/>
        <v>0</v>
      </c>
      <c r="AQ670">
        <f t="shared" si="218"/>
        <v>0</v>
      </c>
      <c r="AR670">
        <f t="shared" si="219"/>
        <v>0</v>
      </c>
    </row>
    <row r="671" spans="1:44" x14ac:dyDescent="0.3">
      <c r="A671" s="2" t="s">
        <v>713</v>
      </c>
      <c r="B671" s="3">
        <v>50000</v>
      </c>
      <c r="C671" s="2">
        <v>2</v>
      </c>
      <c r="D671" s="2">
        <v>1</v>
      </c>
      <c r="E671" s="2">
        <v>1</v>
      </c>
      <c r="F671" s="2">
        <v>54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3">
        <v>45777</v>
      </c>
      <c r="N671" s="3">
        <v>46816</v>
      </c>
      <c r="O671" s="3">
        <v>47862</v>
      </c>
      <c r="P671" s="3">
        <v>49064</v>
      </c>
      <c r="Q671" s="3">
        <v>66819</v>
      </c>
      <c r="R671" s="3">
        <v>17288</v>
      </c>
      <c r="S671" s="3">
        <v>1800</v>
      </c>
      <c r="T671" s="3">
        <v>1800</v>
      </c>
      <c r="U671" s="3">
        <v>2000</v>
      </c>
      <c r="V671" s="3">
        <v>2300</v>
      </c>
      <c r="W671" s="3">
        <v>2000</v>
      </c>
      <c r="X671">
        <v>629</v>
      </c>
      <c r="Y671">
        <f t="shared" si="220"/>
        <v>6</v>
      </c>
      <c r="Z671">
        <f t="shared" si="201"/>
        <v>43977</v>
      </c>
      <c r="AA671">
        <f t="shared" si="202"/>
        <v>45016</v>
      </c>
      <c r="AB671">
        <f t="shared" si="203"/>
        <v>45862</v>
      </c>
      <c r="AC671">
        <f t="shared" si="204"/>
        <v>46764</v>
      </c>
      <c r="AD671">
        <f t="shared" si="205"/>
        <v>64819</v>
      </c>
      <c r="AE671">
        <f t="shared" si="206"/>
        <v>16659</v>
      </c>
      <c r="AF671">
        <f t="shared" si="207"/>
        <v>0</v>
      </c>
      <c r="AG671">
        <f t="shared" si="208"/>
        <v>0</v>
      </c>
      <c r="AH671">
        <f t="shared" si="209"/>
        <v>28489</v>
      </c>
      <c r="AI671">
        <f t="shared" si="210"/>
        <v>1171</v>
      </c>
      <c r="AJ671">
        <f t="shared" si="211"/>
        <v>0</v>
      </c>
      <c r="AK671">
        <f t="shared" si="212"/>
        <v>0</v>
      </c>
      <c r="AL671">
        <f t="shared" si="213"/>
        <v>0</v>
      </c>
      <c r="AM671">
        <f t="shared" si="214"/>
        <v>0</v>
      </c>
      <c r="AN671">
        <f t="shared" si="215"/>
        <v>0</v>
      </c>
      <c r="AO671">
        <f t="shared" si="216"/>
        <v>0</v>
      </c>
      <c r="AP671">
        <f t="shared" si="217"/>
        <v>0</v>
      </c>
      <c r="AQ671">
        <f t="shared" si="218"/>
        <v>0</v>
      </c>
      <c r="AR671">
        <f t="shared" si="219"/>
        <v>0</v>
      </c>
    </row>
    <row r="672" spans="1:44" x14ac:dyDescent="0.3">
      <c r="A672" s="2" t="s">
        <v>714</v>
      </c>
      <c r="B672" s="3">
        <v>230000</v>
      </c>
      <c r="C672" s="2">
        <v>2</v>
      </c>
      <c r="D672" s="2">
        <v>2</v>
      </c>
      <c r="E672" s="2">
        <v>1</v>
      </c>
      <c r="F672" s="2">
        <v>54</v>
      </c>
      <c r="G672" s="2">
        <v>-1</v>
      </c>
      <c r="H672" s="2">
        <v>-1</v>
      </c>
      <c r="I672" s="2">
        <v>2</v>
      </c>
      <c r="J672" s="2">
        <v>2</v>
      </c>
      <c r="K672" s="2">
        <v>-2</v>
      </c>
      <c r="L672" s="2">
        <v>-2</v>
      </c>
      <c r="M672" s="3">
        <v>187</v>
      </c>
      <c r="N672" s="3">
        <v>3327</v>
      </c>
      <c r="O672" s="3">
        <v>3100</v>
      </c>
      <c r="P672" s="3">
        <v>0</v>
      </c>
      <c r="Q672" s="3">
        <v>0</v>
      </c>
      <c r="R672" s="3">
        <v>0</v>
      </c>
      <c r="S672" s="3">
        <v>3327</v>
      </c>
      <c r="T672" s="3">
        <v>0</v>
      </c>
      <c r="U672" s="3">
        <v>0</v>
      </c>
      <c r="V672" s="3">
        <v>0</v>
      </c>
      <c r="W672" s="3">
        <v>0</v>
      </c>
      <c r="X672">
        <v>0</v>
      </c>
      <c r="Y672">
        <f t="shared" si="220"/>
        <v>3</v>
      </c>
      <c r="Z672">
        <f t="shared" si="201"/>
        <v>-3140</v>
      </c>
      <c r="AA672">
        <f t="shared" si="202"/>
        <v>3327</v>
      </c>
      <c r="AB672">
        <f t="shared" si="203"/>
        <v>3100</v>
      </c>
      <c r="AC672">
        <f t="shared" si="204"/>
        <v>0</v>
      </c>
      <c r="AD672">
        <f t="shared" si="205"/>
        <v>0</v>
      </c>
      <c r="AE672">
        <f t="shared" si="206"/>
        <v>0</v>
      </c>
      <c r="AF672">
        <f t="shared" si="207"/>
        <v>4</v>
      </c>
      <c r="AG672">
        <f t="shared" si="208"/>
        <v>1.3333333333333333</v>
      </c>
      <c r="AH672">
        <f t="shared" si="209"/>
        <v>187</v>
      </c>
      <c r="AI672">
        <f t="shared" si="210"/>
        <v>3327</v>
      </c>
      <c r="AJ672">
        <f t="shared" si="211"/>
        <v>0</v>
      </c>
      <c r="AK672">
        <f t="shared" si="212"/>
        <v>0</v>
      </c>
      <c r="AL672">
        <f t="shared" si="213"/>
        <v>2</v>
      </c>
      <c r="AM672">
        <f t="shared" si="214"/>
        <v>2</v>
      </c>
      <c r="AN672">
        <f t="shared" si="215"/>
        <v>0</v>
      </c>
      <c r="AO672">
        <f t="shared" si="216"/>
        <v>0</v>
      </c>
      <c r="AP672">
        <f t="shared" si="217"/>
        <v>4</v>
      </c>
      <c r="AQ672">
        <f t="shared" si="218"/>
        <v>1.3333333333333333</v>
      </c>
      <c r="AR672">
        <f t="shared" si="219"/>
        <v>1</v>
      </c>
    </row>
    <row r="673" spans="1:44" x14ac:dyDescent="0.3">
      <c r="A673" s="2" t="s">
        <v>715</v>
      </c>
      <c r="B673" s="3">
        <v>60000</v>
      </c>
      <c r="C673" s="2">
        <v>1</v>
      </c>
      <c r="D673" s="2">
        <v>3</v>
      </c>
      <c r="E673" s="2">
        <v>2</v>
      </c>
      <c r="F673" s="2">
        <v>26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3">
        <v>56387</v>
      </c>
      <c r="N673" s="3">
        <v>57648</v>
      </c>
      <c r="O673" s="3">
        <v>59521</v>
      </c>
      <c r="P673" s="3">
        <v>58637</v>
      </c>
      <c r="Q673" s="3">
        <v>38490</v>
      </c>
      <c r="R673" s="3">
        <v>38492</v>
      </c>
      <c r="S673" s="3">
        <v>2200</v>
      </c>
      <c r="T673" s="3">
        <v>2805</v>
      </c>
      <c r="U673" s="3">
        <v>1764</v>
      </c>
      <c r="V673" s="3">
        <v>1356</v>
      </c>
      <c r="W673" s="3">
        <v>1500</v>
      </c>
      <c r="X673">
        <v>1523</v>
      </c>
      <c r="Y673">
        <f t="shared" si="220"/>
        <v>6</v>
      </c>
      <c r="Z673">
        <f t="shared" si="201"/>
        <v>54187</v>
      </c>
      <c r="AA673">
        <f t="shared" si="202"/>
        <v>54843</v>
      </c>
      <c r="AB673">
        <f t="shared" si="203"/>
        <v>57757</v>
      </c>
      <c r="AC673">
        <f t="shared" si="204"/>
        <v>57281</v>
      </c>
      <c r="AD673">
        <f t="shared" si="205"/>
        <v>36990</v>
      </c>
      <c r="AE673">
        <f t="shared" si="206"/>
        <v>36969</v>
      </c>
      <c r="AF673">
        <f t="shared" si="207"/>
        <v>0</v>
      </c>
      <c r="AG673">
        <f t="shared" si="208"/>
        <v>0</v>
      </c>
      <c r="AH673">
        <f t="shared" si="209"/>
        <v>17895</v>
      </c>
      <c r="AI673">
        <f t="shared" si="210"/>
        <v>677</v>
      </c>
      <c r="AJ673">
        <f t="shared" si="211"/>
        <v>0</v>
      </c>
      <c r="AK673">
        <f t="shared" si="212"/>
        <v>0</v>
      </c>
      <c r="AL673">
        <f t="shared" si="213"/>
        <v>0</v>
      </c>
      <c r="AM673">
        <f t="shared" si="214"/>
        <v>0</v>
      </c>
      <c r="AN673">
        <f t="shared" si="215"/>
        <v>0</v>
      </c>
      <c r="AO673">
        <f t="shared" si="216"/>
        <v>0</v>
      </c>
      <c r="AP673">
        <f t="shared" si="217"/>
        <v>0</v>
      </c>
      <c r="AQ673">
        <f t="shared" si="218"/>
        <v>0</v>
      </c>
      <c r="AR673">
        <f t="shared" si="219"/>
        <v>0</v>
      </c>
    </row>
    <row r="674" spans="1:44" x14ac:dyDescent="0.3">
      <c r="A674" s="2" t="s">
        <v>716</v>
      </c>
      <c r="B674" s="3">
        <v>10000</v>
      </c>
      <c r="C674" s="2">
        <v>1</v>
      </c>
      <c r="D674" s="2">
        <v>2</v>
      </c>
      <c r="E674" s="2">
        <v>2</v>
      </c>
      <c r="F674" s="2">
        <v>24</v>
      </c>
      <c r="G674" s="2">
        <v>1</v>
      </c>
      <c r="H674" s="2">
        <v>2</v>
      </c>
      <c r="I674" s="2">
        <v>0</v>
      </c>
      <c r="J674" s="2">
        <v>0</v>
      </c>
      <c r="K674" s="2">
        <v>0</v>
      </c>
      <c r="L674" s="2">
        <v>2</v>
      </c>
      <c r="M674" s="3">
        <v>5378</v>
      </c>
      <c r="N674" s="3">
        <v>5146</v>
      </c>
      <c r="O674" s="3">
        <v>6205</v>
      </c>
      <c r="P674" s="3">
        <v>7139</v>
      </c>
      <c r="Q674" s="3">
        <v>7918</v>
      </c>
      <c r="R674" s="3">
        <v>7646</v>
      </c>
      <c r="S674" s="3">
        <v>0</v>
      </c>
      <c r="T674" s="3">
        <v>1300</v>
      </c>
      <c r="U674" s="3">
        <v>1200</v>
      </c>
      <c r="V674" s="3">
        <v>900</v>
      </c>
      <c r="W674" s="3">
        <v>0</v>
      </c>
      <c r="X674">
        <v>700</v>
      </c>
      <c r="Y674">
        <f t="shared" si="220"/>
        <v>6</v>
      </c>
      <c r="Z674">
        <f t="shared" si="201"/>
        <v>5378</v>
      </c>
      <c r="AA674">
        <f t="shared" si="202"/>
        <v>3846</v>
      </c>
      <c r="AB674">
        <f t="shared" si="203"/>
        <v>5005</v>
      </c>
      <c r="AC674">
        <f t="shared" si="204"/>
        <v>6239</v>
      </c>
      <c r="AD674">
        <f t="shared" si="205"/>
        <v>7918</v>
      </c>
      <c r="AE674">
        <f t="shared" si="206"/>
        <v>6946</v>
      </c>
      <c r="AF674">
        <f t="shared" si="207"/>
        <v>0</v>
      </c>
      <c r="AG674">
        <f t="shared" si="208"/>
        <v>0</v>
      </c>
      <c r="AH674">
        <f t="shared" si="209"/>
        <v>-2268</v>
      </c>
      <c r="AI674">
        <f t="shared" si="210"/>
        <v>-700</v>
      </c>
      <c r="AJ674">
        <f t="shared" si="211"/>
        <v>1</v>
      </c>
      <c r="AK674">
        <f t="shared" si="212"/>
        <v>2</v>
      </c>
      <c r="AL674">
        <f t="shared" si="213"/>
        <v>0</v>
      </c>
      <c r="AM674">
        <f t="shared" si="214"/>
        <v>0</v>
      </c>
      <c r="AN674">
        <f t="shared" si="215"/>
        <v>0</v>
      </c>
      <c r="AO674">
        <f t="shared" si="216"/>
        <v>2</v>
      </c>
      <c r="AP674">
        <f t="shared" si="217"/>
        <v>5</v>
      </c>
      <c r="AQ674">
        <f t="shared" si="218"/>
        <v>0.83333333333333337</v>
      </c>
      <c r="AR674">
        <f t="shared" si="219"/>
        <v>0</v>
      </c>
    </row>
    <row r="675" spans="1:44" x14ac:dyDescent="0.3">
      <c r="A675" s="2" t="s">
        <v>717</v>
      </c>
      <c r="B675" s="3">
        <v>150000</v>
      </c>
      <c r="C675" s="2">
        <v>1</v>
      </c>
      <c r="D675" s="2">
        <v>4</v>
      </c>
      <c r="E675" s="2">
        <v>2</v>
      </c>
      <c r="F675" s="2">
        <v>32</v>
      </c>
      <c r="G675" s="2">
        <v>0</v>
      </c>
      <c r="H675" s="2">
        <v>0</v>
      </c>
      <c r="I675" s="2">
        <v>0</v>
      </c>
      <c r="J675" s="2">
        <v>-1</v>
      </c>
      <c r="K675" s="2">
        <v>0</v>
      </c>
      <c r="L675" s="2">
        <v>0</v>
      </c>
      <c r="M675" s="3">
        <v>159919</v>
      </c>
      <c r="N675" s="3">
        <v>68686</v>
      </c>
      <c r="O675" s="3">
        <v>161192</v>
      </c>
      <c r="P675" s="3">
        <v>150464</v>
      </c>
      <c r="Q675" s="3">
        <v>143375</v>
      </c>
      <c r="R675" s="3">
        <v>146411</v>
      </c>
      <c r="S675" s="3">
        <v>4019</v>
      </c>
      <c r="T675" s="3">
        <v>146896</v>
      </c>
      <c r="U675" s="3">
        <v>157436</v>
      </c>
      <c r="V675" s="3">
        <v>4600</v>
      </c>
      <c r="W675" s="3">
        <v>4709</v>
      </c>
      <c r="X675">
        <v>5600</v>
      </c>
      <c r="Y675">
        <f t="shared" si="220"/>
        <v>6</v>
      </c>
      <c r="Z675">
        <f t="shared" si="201"/>
        <v>155900</v>
      </c>
      <c r="AA675">
        <f t="shared" si="202"/>
        <v>-78210</v>
      </c>
      <c r="AB675">
        <f t="shared" si="203"/>
        <v>3756</v>
      </c>
      <c r="AC675">
        <f t="shared" si="204"/>
        <v>145864</v>
      </c>
      <c r="AD675">
        <f t="shared" si="205"/>
        <v>138666</v>
      </c>
      <c r="AE675">
        <f t="shared" si="206"/>
        <v>140811</v>
      </c>
      <c r="AF675">
        <f t="shared" si="207"/>
        <v>1</v>
      </c>
      <c r="AG675">
        <f t="shared" si="208"/>
        <v>0.16666666666666666</v>
      </c>
      <c r="AH675">
        <f t="shared" si="209"/>
        <v>13508</v>
      </c>
      <c r="AI675">
        <f t="shared" si="210"/>
        <v>-1581</v>
      </c>
      <c r="AJ675">
        <f t="shared" si="211"/>
        <v>0</v>
      </c>
      <c r="AK675">
        <f t="shared" si="212"/>
        <v>0</v>
      </c>
      <c r="AL675">
        <f t="shared" si="213"/>
        <v>0</v>
      </c>
      <c r="AM675">
        <f t="shared" si="214"/>
        <v>0</v>
      </c>
      <c r="AN675">
        <f t="shared" si="215"/>
        <v>0</v>
      </c>
      <c r="AO675">
        <f t="shared" si="216"/>
        <v>0</v>
      </c>
      <c r="AP675">
        <f t="shared" si="217"/>
        <v>0</v>
      </c>
      <c r="AQ675">
        <f t="shared" si="218"/>
        <v>0</v>
      </c>
      <c r="AR675">
        <f t="shared" si="219"/>
        <v>0</v>
      </c>
    </row>
    <row r="676" spans="1:44" x14ac:dyDescent="0.3">
      <c r="A676" s="2" t="s">
        <v>718</v>
      </c>
      <c r="B676" s="3">
        <v>30000</v>
      </c>
      <c r="C676" s="2">
        <v>1</v>
      </c>
      <c r="D676" s="2">
        <v>2</v>
      </c>
      <c r="E676" s="2">
        <v>2</v>
      </c>
      <c r="F676" s="2">
        <v>34</v>
      </c>
      <c r="G676" s="2">
        <v>-1</v>
      </c>
      <c r="H676" s="2">
        <v>-1</v>
      </c>
      <c r="I676" s="2">
        <v>-1</v>
      </c>
      <c r="J676" s="2">
        <v>-1</v>
      </c>
      <c r="K676" s="2">
        <v>-2</v>
      </c>
      <c r="L676" s="2">
        <v>-2</v>
      </c>
      <c r="M676" s="3">
        <v>390</v>
      </c>
      <c r="N676" s="3">
        <v>0</v>
      </c>
      <c r="O676" s="3">
        <v>780</v>
      </c>
      <c r="P676" s="3">
        <v>0</v>
      </c>
      <c r="Q676" s="3">
        <v>0</v>
      </c>
      <c r="R676" s="3">
        <v>0</v>
      </c>
      <c r="S676" s="3">
        <v>0</v>
      </c>
      <c r="T676" s="3">
        <v>780</v>
      </c>
      <c r="U676" s="3">
        <v>0</v>
      </c>
      <c r="V676" s="3">
        <v>0</v>
      </c>
      <c r="W676" s="3">
        <v>0</v>
      </c>
      <c r="X676">
        <v>0</v>
      </c>
      <c r="Y676">
        <f t="shared" si="220"/>
        <v>2</v>
      </c>
      <c r="Z676">
        <f t="shared" si="201"/>
        <v>390</v>
      </c>
      <c r="AA676">
        <f t="shared" si="202"/>
        <v>-780</v>
      </c>
      <c r="AB676">
        <f t="shared" si="203"/>
        <v>780</v>
      </c>
      <c r="AC676">
        <f t="shared" si="204"/>
        <v>0</v>
      </c>
      <c r="AD676">
        <f t="shared" si="205"/>
        <v>0</v>
      </c>
      <c r="AE676">
        <f t="shared" si="206"/>
        <v>0</v>
      </c>
      <c r="AF676">
        <f t="shared" si="207"/>
        <v>4</v>
      </c>
      <c r="AG676">
        <f t="shared" si="208"/>
        <v>2</v>
      </c>
      <c r="AH676">
        <f t="shared" si="209"/>
        <v>390</v>
      </c>
      <c r="AI676">
        <f t="shared" si="210"/>
        <v>0</v>
      </c>
      <c r="AJ676">
        <f t="shared" si="211"/>
        <v>0</v>
      </c>
      <c r="AK676">
        <f t="shared" si="212"/>
        <v>0</v>
      </c>
      <c r="AL676">
        <f t="shared" si="213"/>
        <v>0</v>
      </c>
      <c r="AM676">
        <f t="shared" si="214"/>
        <v>0</v>
      </c>
      <c r="AN676">
        <f t="shared" si="215"/>
        <v>0</v>
      </c>
      <c r="AO676">
        <f t="shared" si="216"/>
        <v>0</v>
      </c>
      <c r="AP676">
        <f t="shared" si="217"/>
        <v>0</v>
      </c>
      <c r="AQ676">
        <f t="shared" si="218"/>
        <v>0</v>
      </c>
      <c r="AR676">
        <f t="shared" si="219"/>
        <v>1</v>
      </c>
    </row>
    <row r="677" spans="1:44" x14ac:dyDescent="0.3">
      <c r="A677" s="2" t="s">
        <v>719</v>
      </c>
      <c r="B677" s="3">
        <v>190000</v>
      </c>
      <c r="C677" s="2">
        <v>1</v>
      </c>
      <c r="D677" s="2">
        <v>1</v>
      </c>
      <c r="E677" s="2">
        <v>2</v>
      </c>
      <c r="F677" s="2">
        <v>25</v>
      </c>
      <c r="G677" s="2">
        <v>0</v>
      </c>
      <c r="H677" s="2">
        <v>0</v>
      </c>
      <c r="I677" s="2">
        <v>2</v>
      </c>
      <c r="J677" s="2">
        <v>0</v>
      </c>
      <c r="K677" s="2">
        <v>0</v>
      </c>
      <c r="L677" s="2">
        <v>0</v>
      </c>
      <c r="M677" s="3">
        <v>3173</v>
      </c>
      <c r="N677" s="3">
        <v>5270</v>
      </c>
      <c r="O677" s="3">
        <v>5040</v>
      </c>
      <c r="P677" s="3">
        <v>6050</v>
      </c>
      <c r="Q677" s="3">
        <v>6447</v>
      </c>
      <c r="R677" s="3">
        <v>7339</v>
      </c>
      <c r="S677" s="3">
        <v>2323</v>
      </c>
      <c r="T677" s="3">
        <v>0</v>
      </c>
      <c r="U677" s="3">
        <v>1103</v>
      </c>
      <c r="V677" s="3">
        <v>500</v>
      </c>
      <c r="W677" s="3">
        <v>1000</v>
      </c>
      <c r="X677">
        <v>400</v>
      </c>
      <c r="Y677">
        <f t="shared" si="220"/>
        <v>6</v>
      </c>
      <c r="Z677">
        <f t="shared" si="201"/>
        <v>850</v>
      </c>
      <c r="AA677">
        <f t="shared" si="202"/>
        <v>5270</v>
      </c>
      <c r="AB677">
        <f t="shared" si="203"/>
        <v>3937</v>
      </c>
      <c r="AC677">
        <f t="shared" si="204"/>
        <v>5550</v>
      </c>
      <c r="AD677">
        <f t="shared" si="205"/>
        <v>5447</v>
      </c>
      <c r="AE677">
        <f t="shared" si="206"/>
        <v>6939</v>
      </c>
      <c r="AF677">
        <f t="shared" si="207"/>
        <v>0</v>
      </c>
      <c r="AG677">
        <f t="shared" si="208"/>
        <v>0</v>
      </c>
      <c r="AH677">
        <f t="shared" si="209"/>
        <v>-4166</v>
      </c>
      <c r="AI677">
        <f t="shared" si="210"/>
        <v>1923</v>
      </c>
      <c r="AJ677">
        <f t="shared" si="211"/>
        <v>0</v>
      </c>
      <c r="AK677">
        <f t="shared" si="212"/>
        <v>0</v>
      </c>
      <c r="AL677">
        <f t="shared" si="213"/>
        <v>2</v>
      </c>
      <c r="AM677">
        <f t="shared" si="214"/>
        <v>0</v>
      </c>
      <c r="AN677">
        <f t="shared" si="215"/>
        <v>0</v>
      </c>
      <c r="AO677">
        <f t="shared" si="216"/>
        <v>0</v>
      </c>
      <c r="AP677">
        <f t="shared" si="217"/>
        <v>2</v>
      </c>
      <c r="AQ677">
        <f t="shared" si="218"/>
        <v>0.33333333333333331</v>
      </c>
      <c r="AR677">
        <f t="shared" si="219"/>
        <v>0</v>
      </c>
    </row>
    <row r="678" spans="1:44" x14ac:dyDescent="0.3">
      <c r="A678" s="2" t="s">
        <v>720</v>
      </c>
      <c r="B678" s="3">
        <v>100000</v>
      </c>
      <c r="C678" s="2">
        <v>1</v>
      </c>
      <c r="D678" s="2">
        <v>2</v>
      </c>
      <c r="E678" s="2">
        <v>1</v>
      </c>
      <c r="F678" s="2">
        <v>30</v>
      </c>
      <c r="G678" s="2">
        <v>-1</v>
      </c>
      <c r="H678" s="2">
        <v>-1</v>
      </c>
      <c r="I678" s="2">
        <v>-1</v>
      </c>
      <c r="J678" s="2">
        <v>-1</v>
      </c>
      <c r="K678" s="2">
        <v>-1</v>
      </c>
      <c r="L678" s="2">
        <v>-1</v>
      </c>
      <c r="M678" s="3">
        <v>416</v>
      </c>
      <c r="N678" s="3">
        <v>416</v>
      </c>
      <c r="O678" s="3">
        <v>589</v>
      </c>
      <c r="P678" s="3">
        <v>1416</v>
      </c>
      <c r="Q678" s="3">
        <v>416</v>
      </c>
      <c r="R678" s="3">
        <v>416</v>
      </c>
      <c r="S678" s="3">
        <v>416</v>
      </c>
      <c r="T678" s="3">
        <v>1005</v>
      </c>
      <c r="U678" s="3">
        <v>1416</v>
      </c>
      <c r="V678" s="3">
        <v>416</v>
      </c>
      <c r="W678" s="3">
        <v>416</v>
      </c>
      <c r="X678">
        <v>0</v>
      </c>
      <c r="Y678">
        <f t="shared" si="220"/>
        <v>6</v>
      </c>
      <c r="Z678">
        <f t="shared" si="201"/>
        <v>0</v>
      </c>
      <c r="AA678">
        <f t="shared" si="202"/>
        <v>-589</v>
      </c>
      <c r="AB678">
        <f t="shared" si="203"/>
        <v>-827</v>
      </c>
      <c r="AC678">
        <f t="shared" si="204"/>
        <v>1000</v>
      </c>
      <c r="AD678">
        <f t="shared" si="205"/>
        <v>0</v>
      </c>
      <c r="AE678">
        <f t="shared" si="206"/>
        <v>416</v>
      </c>
      <c r="AF678">
        <f t="shared" si="207"/>
        <v>4</v>
      </c>
      <c r="AG678">
        <f t="shared" si="208"/>
        <v>0.66666666666666663</v>
      </c>
      <c r="AH678">
        <f t="shared" si="209"/>
        <v>0</v>
      </c>
      <c r="AI678">
        <f t="shared" si="210"/>
        <v>416</v>
      </c>
      <c r="AJ678">
        <f t="shared" si="211"/>
        <v>0</v>
      </c>
      <c r="AK678">
        <f t="shared" si="212"/>
        <v>0</v>
      </c>
      <c r="AL678">
        <f t="shared" si="213"/>
        <v>0</v>
      </c>
      <c r="AM678">
        <f t="shared" si="214"/>
        <v>0</v>
      </c>
      <c r="AN678">
        <f t="shared" si="215"/>
        <v>0</v>
      </c>
      <c r="AO678">
        <f t="shared" si="216"/>
        <v>0</v>
      </c>
      <c r="AP678">
        <f t="shared" si="217"/>
        <v>0</v>
      </c>
      <c r="AQ678">
        <f t="shared" si="218"/>
        <v>0</v>
      </c>
      <c r="AR678">
        <f t="shared" si="219"/>
        <v>1</v>
      </c>
    </row>
    <row r="679" spans="1:44" x14ac:dyDescent="0.3">
      <c r="A679" s="2" t="s">
        <v>721</v>
      </c>
      <c r="B679" s="3">
        <v>80000</v>
      </c>
      <c r="C679" s="2">
        <v>1</v>
      </c>
      <c r="D679" s="2">
        <v>1</v>
      </c>
      <c r="E679" s="2">
        <v>2</v>
      </c>
      <c r="F679" s="2">
        <v>28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3">
        <v>75923</v>
      </c>
      <c r="N679" s="3">
        <v>57259</v>
      </c>
      <c r="O679" s="3">
        <v>50845</v>
      </c>
      <c r="P679" s="3">
        <v>36207</v>
      </c>
      <c r="Q679" s="3">
        <v>32515</v>
      </c>
      <c r="R679" s="3">
        <v>15128</v>
      </c>
      <c r="S679" s="3">
        <v>2500</v>
      </c>
      <c r="T679" s="3">
        <v>2548</v>
      </c>
      <c r="U679" s="3">
        <v>2500</v>
      </c>
      <c r="V679" s="3">
        <v>1100</v>
      </c>
      <c r="W679" s="3">
        <v>1000</v>
      </c>
      <c r="X679">
        <v>1000</v>
      </c>
      <c r="Y679">
        <f t="shared" si="220"/>
        <v>6</v>
      </c>
      <c r="Z679">
        <f t="shared" si="201"/>
        <v>73423</v>
      </c>
      <c r="AA679">
        <f t="shared" si="202"/>
        <v>54711</v>
      </c>
      <c r="AB679">
        <f t="shared" si="203"/>
        <v>48345</v>
      </c>
      <c r="AC679">
        <f t="shared" si="204"/>
        <v>35107</v>
      </c>
      <c r="AD679">
        <f t="shared" si="205"/>
        <v>31515</v>
      </c>
      <c r="AE679">
        <f t="shared" si="206"/>
        <v>14128</v>
      </c>
      <c r="AF679">
        <f t="shared" si="207"/>
        <v>0</v>
      </c>
      <c r="AG679">
        <f t="shared" si="208"/>
        <v>0</v>
      </c>
      <c r="AH679">
        <f t="shared" si="209"/>
        <v>60795</v>
      </c>
      <c r="AI679">
        <f t="shared" si="210"/>
        <v>1500</v>
      </c>
      <c r="AJ679">
        <f t="shared" si="211"/>
        <v>0</v>
      </c>
      <c r="AK679">
        <f t="shared" si="212"/>
        <v>0</v>
      </c>
      <c r="AL679">
        <f t="shared" si="213"/>
        <v>0</v>
      </c>
      <c r="AM679">
        <f t="shared" si="214"/>
        <v>0</v>
      </c>
      <c r="AN679">
        <f t="shared" si="215"/>
        <v>0</v>
      </c>
      <c r="AO679">
        <f t="shared" si="216"/>
        <v>0</v>
      </c>
      <c r="AP679">
        <f t="shared" si="217"/>
        <v>0</v>
      </c>
      <c r="AQ679">
        <f t="shared" si="218"/>
        <v>0</v>
      </c>
      <c r="AR679">
        <f t="shared" si="219"/>
        <v>0</v>
      </c>
    </row>
    <row r="680" spans="1:44" x14ac:dyDescent="0.3">
      <c r="A680" s="2" t="s">
        <v>722</v>
      </c>
      <c r="B680" s="3">
        <v>210000</v>
      </c>
      <c r="C680" s="2">
        <v>1</v>
      </c>
      <c r="D680" s="2">
        <v>2</v>
      </c>
      <c r="E680" s="2">
        <v>2</v>
      </c>
      <c r="F680" s="2">
        <v>31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3">
        <v>30785</v>
      </c>
      <c r="N680" s="3">
        <v>29242</v>
      </c>
      <c r="O680" s="3">
        <v>29883</v>
      </c>
      <c r="P680" s="3">
        <v>30447</v>
      </c>
      <c r="Q680" s="3">
        <v>30803</v>
      </c>
      <c r="R680" s="3">
        <v>29820</v>
      </c>
      <c r="S680" s="3">
        <v>1472</v>
      </c>
      <c r="T680" s="3">
        <v>1509</v>
      </c>
      <c r="U680" s="3">
        <v>1469</v>
      </c>
      <c r="V680" s="3">
        <v>1221</v>
      </c>
      <c r="W680" s="3">
        <v>1100</v>
      </c>
      <c r="X680">
        <v>1252</v>
      </c>
      <c r="Y680">
        <f t="shared" si="220"/>
        <v>6</v>
      </c>
      <c r="Z680">
        <f t="shared" si="201"/>
        <v>29313</v>
      </c>
      <c r="AA680">
        <f t="shared" si="202"/>
        <v>27733</v>
      </c>
      <c r="AB680">
        <f t="shared" si="203"/>
        <v>28414</v>
      </c>
      <c r="AC680">
        <f t="shared" si="204"/>
        <v>29226</v>
      </c>
      <c r="AD680">
        <f t="shared" si="205"/>
        <v>29703</v>
      </c>
      <c r="AE680">
        <f t="shared" si="206"/>
        <v>28568</v>
      </c>
      <c r="AF680">
        <f t="shared" si="207"/>
        <v>0</v>
      </c>
      <c r="AG680">
        <f t="shared" si="208"/>
        <v>0</v>
      </c>
      <c r="AH680">
        <f t="shared" si="209"/>
        <v>965</v>
      </c>
      <c r="AI680">
        <f t="shared" si="210"/>
        <v>220</v>
      </c>
      <c r="AJ680">
        <f t="shared" si="211"/>
        <v>0</v>
      </c>
      <c r="AK680">
        <f t="shared" si="212"/>
        <v>0</v>
      </c>
      <c r="AL680">
        <f t="shared" si="213"/>
        <v>0</v>
      </c>
      <c r="AM680">
        <f t="shared" si="214"/>
        <v>0</v>
      </c>
      <c r="AN680">
        <f t="shared" si="215"/>
        <v>0</v>
      </c>
      <c r="AO680">
        <f t="shared" si="216"/>
        <v>0</v>
      </c>
      <c r="AP680">
        <f t="shared" si="217"/>
        <v>0</v>
      </c>
      <c r="AQ680">
        <f t="shared" si="218"/>
        <v>0</v>
      </c>
      <c r="AR680">
        <f t="shared" si="219"/>
        <v>0</v>
      </c>
    </row>
    <row r="681" spans="1:44" x14ac:dyDescent="0.3">
      <c r="A681" s="2" t="s">
        <v>723</v>
      </c>
      <c r="B681" s="3">
        <v>90000</v>
      </c>
      <c r="C681" s="2">
        <v>1</v>
      </c>
      <c r="D681" s="2">
        <v>2</v>
      </c>
      <c r="E681" s="2">
        <v>2</v>
      </c>
      <c r="F681" s="2">
        <v>28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3">
        <v>42322</v>
      </c>
      <c r="N681" s="3">
        <v>43314</v>
      </c>
      <c r="O681" s="3">
        <v>44354</v>
      </c>
      <c r="P681" s="3">
        <v>45372</v>
      </c>
      <c r="Q681" s="3">
        <v>46317</v>
      </c>
      <c r="R681" s="3">
        <v>51292</v>
      </c>
      <c r="S681" s="3">
        <v>1997</v>
      </c>
      <c r="T681" s="3">
        <v>2037</v>
      </c>
      <c r="U681" s="3">
        <v>2055</v>
      </c>
      <c r="V681" s="3">
        <v>2000</v>
      </c>
      <c r="W681" s="3">
        <v>5913</v>
      </c>
      <c r="X681">
        <v>0</v>
      </c>
      <c r="Y681">
        <f t="shared" si="220"/>
        <v>6</v>
      </c>
      <c r="Z681">
        <f t="shared" si="201"/>
        <v>40325</v>
      </c>
      <c r="AA681">
        <f t="shared" si="202"/>
        <v>41277</v>
      </c>
      <c r="AB681">
        <f t="shared" si="203"/>
        <v>42299</v>
      </c>
      <c r="AC681">
        <f t="shared" si="204"/>
        <v>43372</v>
      </c>
      <c r="AD681">
        <f t="shared" si="205"/>
        <v>40404</v>
      </c>
      <c r="AE681">
        <f t="shared" si="206"/>
        <v>51292</v>
      </c>
      <c r="AF681">
        <f t="shared" si="207"/>
        <v>0</v>
      </c>
      <c r="AG681">
        <f t="shared" si="208"/>
        <v>0</v>
      </c>
      <c r="AH681">
        <f t="shared" si="209"/>
        <v>-8970</v>
      </c>
      <c r="AI681">
        <f t="shared" si="210"/>
        <v>1997</v>
      </c>
      <c r="AJ681">
        <f t="shared" si="211"/>
        <v>0</v>
      </c>
      <c r="AK681">
        <f t="shared" si="212"/>
        <v>0</v>
      </c>
      <c r="AL681">
        <f t="shared" si="213"/>
        <v>0</v>
      </c>
      <c r="AM681">
        <f t="shared" si="214"/>
        <v>0</v>
      </c>
      <c r="AN681">
        <f t="shared" si="215"/>
        <v>0</v>
      </c>
      <c r="AO681">
        <f t="shared" si="216"/>
        <v>0</v>
      </c>
      <c r="AP681">
        <f t="shared" si="217"/>
        <v>0</v>
      </c>
      <c r="AQ681">
        <f t="shared" si="218"/>
        <v>0</v>
      </c>
      <c r="AR681">
        <f t="shared" si="219"/>
        <v>0</v>
      </c>
    </row>
    <row r="682" spans="1:44" x14ac:dyDescent="0.3">
      <c r="A682" s="2" t="s">
        <v>724</v>
      </c>
      <c r="B682" s="3">
        <v>170000</v>
      </c>
      <c r="C682" s="2">
        <v>1</v>
      </c>
      <c r="D682" s="2">
        <v>2</v>
      </c>
      <c r="E682" s="2">
        <v>2</v>
      </c>
      <c r="F682" s="2">
        <v>30</v>
      </c>
      <c r="G682" s="2">
        <v>-2</v>
      </c>
      <c r="H682" s="2">
        <v>-1</v>
      </c>
      <c r="I682" s="2">
        <v>0</v>
      </c>
      <c r="J682" s="2">
        <v>0</v>
      </c>
      <c r="K682" s="2">
        <v>0</v>
      </c>
      <c r="L682" s="2">
        <v>0</v>
      </c>
      <c r="M682" s="3">
        <v>352</v>
      </c>
      <c r="N682" s="3">
        <v>14540</v>
      </c>
      <c r="O682" s="3">
        <v>14315</v>
      </c>
      <c r="P682" s="3">
        <v>15535</v>
      </c>
      <c r="Q682" s="3">
        <v>14453</v>
      </c>
      <c r="R682" s="3">
        <v>16518</v>
      </c>
      <c r="S682" s="3">
        <v>14547</v>
      </c>
      <c r="T682" s="3">
        <v>1500</v>
      </c>
      <c r="U682" s="3">
        <v>1542</v>
      </c>
      <c r="V682" s="3">
        <v>1456</v>
      </c>
      <c r="W682" s="3">
        <v>3521</v>
      </c>
      <c r="X682">
        <v>1881</v>
      </c>
      <c r="Y682">
        <f t="shared" si="220"/>
        <v>6</v>
      </c>
      <c r="Z682">
        <f t="shared" si="201"/>
        <v>-14195</v>
      </c>
      <c r="AA682">
        <f t="shared" si="202"/>
        <v>13040</v>
      </c>
      <c r="AB682">
        <f t="shared" si="203"/>
        <v>12773</v>
      </c>
      <c r="AC682">
        <f t="shared" si="204"/>
        <v>14079</v>
      </c>
      <c r="AD682">
        <f t="shared" si="205"/>
        <v>10932</v>
      </c>
      <c r="AE682">
        <f t="shared" si="206"/>
        <v>14637</v>
      </c>
      <c r="AF682">
        <f t="shared" si="207"/>
        <v>1</v>
      </c>
      <c r="AG682">
        <f t="shared" si="208"/>
        <v>0.16666666666666666</v>
      </c>
      <c r="AH682">
        <f t="shared" si="209"/>
        <v>-16166</v>
      </c>
      <c r="AI682">
        <f t="shared" si="210"/>
        <v>12666</v>
      </c>
      <c r="AJ682">
        <f t="shared" si="211"/>
        <v>0</v>
      </c>
      <c r="AK682">
        <f t="shared" si="212"/>
        <v>0</v>
      </c>
      <c r="AL682">
        <f t="shared" si="213"/>
        <v>0</v>
      </c>
      <c r="AM682">
        <f t="shared" si="214"/>
        <v>0</v>
      </c>
      <c r="AN682">
        <f t="shared" si="215"/>
        <v>0</v>
      </c>
      <c r="AO682">
        <f t="shared" si="216"/>
        <v>0</v>
      </c>
      <c r="AP682">
        <f t="shared" si="217"/>
        <v>0</v>
      </c>
      <c r="AQ682">
        <f t="shared" si="218"/>
        <v>0</v>
      </c>
      <c r="AR682">
        <f t="shared" si="219"/>
        <v>1</v>
      </c>
    </row>
    <row r="683" spans="1:44" x14ac:dyDescent="0.3">
      <c r="A683" s="2" t="s">
        <v>725</v>
      </c>
      <c r="B683" s="3">
        <v>130000</v>
      </c>
      <c r="C683" s="2">
        <v>1</v>
      </c>
      <c r="D683" s="2">
        <v>1</v>
      </c>
      <c r="E683" s="2">
        <v>1</v>
      </c>
      <c r="F683" s="2">
        <v>42</v>
      </c>
      <c r="G683" s="2">
        <v>-1</v>
      </c>
      <c r="H683" s="2">
        <v>2</v>
      </c>
      <c r="I683" s="2">
        <v>-1</v>
      </c>
      <c r="J683" s="2">
        <v>-1</v>
      </c>
      <c r="K683" s="2">
        <v>0</v>
      </c>
      <c r="L683" s="2">
        <v>0</v>
      </c>
      <c r="M683" s="3">
        <v>390</v>
      </c>
      <c r="N683" s="3">
        <v>390</v>
      </c>
      <c r="O683" s="3">
        <v>955</v>
      </c>
      <c r="P683" s="3">
        <v>1170</v>
      </c>
      <c r="Q683" s="3">
        <v>1170</v>
      </c>
      <c r="R683" s="3">
        <v>780</v>
      </c>
      <c r="S683" s="3">
        <v>0</v>
      </c>
      <c r="T683" s="3">
        <v>955</v>
      </c>
      <c r="U683" s="3">
        <v>1170</v>
      </c>
      <c r="V683" s="3">
        <v>0</v>
      </c>
      <c r="W683" s="3">
        <v>0</v>
      </c>
      <c r="X683">
        <v>0</v>
      </c>
      <c r="Y683">
        <f t="shared" si="220"/>
        <v>6</v>
      </c>
      <c r="Z683">
        <f t="shared" si="201"/>
        <v>390</v>
      </c>
      <c r="AA683">
        <f t="shared" si="202"/>
        <v>-565</v>
      </c>
      <c r="AB683">
        <f t="shared" si="203"/>
        <v>-215</v>
      </c>
      <c r="AC683">
        <f t="shared" si="204"/>
        <v>1170</v>
      </c>
      <c r="AD683">
        <f t="shared" si="205"/>
        <v>1170</v>
      </c>
      <c r="AE683">
        <f t="shared" si="206"/>
        <v>780</v>
      </c>
      <c r="AF683">
        <f t="shared" si="207"/>
        <v>2</v>
      </c>
      <c r="AG683">
        <f t="shared" si="208"/>
        <v>0.33333333333333331</v>
      </c>
      <c r="AH683">
        <f t="shared" si="209"/>
        <v>-390</v>
      </c>
      <c r="AI683">
        <f t="shared" si="210"/>
        <v>0</v>
      </c>
      <c r="AJ683">
        <f t="shared" si="211"/>
        <v>0</v>
      </c>
      <c r="AK683">
        <f t="shared" si="212"/>
        <v>2</v>
      </c>
      <c r="AL683">
        <f t="shared" si="213"/>
        <v>0</v>
      </c>
      <c r="AM683">
        <f t="shared" si="214"/>
        <v>0</v>
      </c>
      <c r="AN683">
        <f t="shared" si="215"/>
        <v>0</v>
      </c>
      <c r="AO683">
        <f t="shared" si="216"/>
        <v>0</v>
      </c>
      <c r="AP683">
        <f t="shared" si="217"/>
        <v>2</v>
      </c>
      <c r="AQ683">
        <f t="shared" si="218"/>
        <v>0.33333333333333331</v>
      </c>
      <c r="AR683">
        <f t="shared" si="219"/>
        <v>1</v>
      </c>
    </row>
    <row r="684" spans="1:44" x14ac:dyDescent="0.3">
      <c r="A684" s="2" t="s">
        <v>726</v>
      </c>
      <c r="B684" s="3">
        <v>190000</v>
      </c>
      <c r="C684" s="2">
        <v>1</v>
      </c>
      <c r="D684" s="2">
        <v>3</v>
      </c>
      <c r="E684" s="2">
        <v>1</v>
      </c>
      <c r="F684" s="2">
        <v>41</v>
      </c>
      <c r="G684" s="2">
        <v>0</v>
      </c>
      <c r="H684" s="2">
        <v>-1</v>
      </c>
      <c r="I684" s="2">
        <v>-1</v>
      </c>
      <c r="J684" s="2">
        <v>-1</v>
      </c>
      <c r="K684" s="2">
        <v>2</v>
      </c>
      <c r="L684" s="2">
        <v>2</v>
      </c>
      <c r="M684" s="3">
        <v>82926</v>
      </c>
      <c r="N684" s="3">
        <v>326</v>
      </c>
      <c r="O684" s="3">
        <v>176</v>
      </c>
      <c r="P684" s="3">
        <v>804</v>
      </c>
      <c r="Q684" s="3">
        <v>478</v>
      </c>
      <c r="R684" s="3">
        <v>952</v>
      </c>
      <c r="S684" s="3">
        <v>326</v>
      </c>
      <c r="T684" s="3">
        <v>176</v>
      </c>
      <c r="U684" s="3">
        <v>954</v>
      </c>
      <c r="V684" s="3">
        <v>0</v>
      </c>
      <c r="W684" s="3">
        <v>950</v>
      </c>
      <c r="X684">
        <v>0</v>
      </c>
      <c r="Y684">
        <f t="shared" si="220"/>
        <v>6</v>
      </c>
      <c r="Z684">
        <f t="shared" si="201"/>
        <v>82600</v>
      </c>
      <c r="AA684">
        <f t="shared" si="202"/>
        <v>150</v>
      </c>
      <c r="AB684">
        <f t="shared" si="203"/>
        <v>-778</v>
      </c>
      <c r="AC684">
        <f t="shared" si="204"/>
        <v>804</v>
      </c>
      <c r="AD684">
        <f t="shared" si="205"/>
        <v>-472</v>
      </c>
      <c r="AE684">
        <f t="shared" si="206"/>
        <v>952</v>
      </c>
      <c r="AF684">
        <f t="shared" si="207"/>
        <v>2</v>
      </c>
      <c r="AG684">
        <f t="shared" si="208"/>
        <v>0.33333333333333331</v>
      </c>
      <c r="AH684">
        <f t="shared" si="209"/>
        <v>81974</v>
      </c>
      <c r="AI684">
        <f t="shared" si="210"/>
        <v>326</v>
      </c>
      <c r="AJ684">
        <f t="shared" si="211"/>
        <v>0</v>
      </c>
      <c r="AK684">
        <f t="shared" si="212"/>
        <v>0</v>
      </c>
      <c r="AL684">
        <f t="shared" si="213"/>
        <v>0</v>
      </c>
      <c r="AM684">
        <f t="shared" si="214"/>
        <v>0</v>
      </c>
      <c r="AN684">
        <f t="shared" si="215"/>
        <v>2</v>
      </c>
      <c r="AO684">
        <f t="shared" si="216"/>
        <v>2</v>
      </c>
      <c r="AP684">
        <f t="shared" si="217"/>
        <v>4</v>
      </c>
      <c r="AQ684">
        <f t="shared" si="218"/>
        <v>0.66666666666666663</v>
      </c>
      <c r="AR684">
        <f t="shared" si="219"/>
        <v>1</v>
      </c>
    </row>
    <row r="685" spans="1:44" x14ac:dyDescent="0.3">
      <c r="A685" s="2" t="s">
        <v>727</v>
      </c>
      <c r="B685" s="3">
        <v>310000</v>
      </c>
      <c r="C685" s="2">
        <v>1</v>
      </c>
      <c r="D685" s="2">
        <v>2</v>
      </c>
      <c r="E685" s="2">
        <v>2</v>
      </c>
      <c r="F685" s="2">
        <v>34</v>
      </c>
      <c r="G685" s="2">
        <v>0</v>
      </c>
      <c r="H685" s="2">
        <v>0</v>
      </c>
      <c r="I685" s="2">
        <v>2</v>
      </c>
      <c r="J685" s="2">
        <v>0</v>
      </c>
      <c r="K685" s="2">
        <v>0</v>
      </c>
      <c r="L685" s="2">
        <v>0</v>
      </c>
      <c r="M685" s="3">
        <v>200328</v>
      </c>
      <c r="N685" s="3">
        <v>48481</v>
      </c>
      <c r="O685" s="3">
        <v>47426</v>
      </c>
      <c r="P685" s="3">
        <v>48621</v>
      </c>
      <c r="Q685" s="3">
        <v>49743</v>
      </c>
      <c r="R685" s="3">
        <v>50824</v>
      </c>
      <c r="S685" s="3">
        <v>3860</v>
      </c>
      <c r="T685" s="3">
        <v>0</v>
      </c>
      <c r="U685" s="3">
        <v>2000</v>
      </c>
      <c r="V685" s="3">
        <v>1895</v>
      </c>
      <c r="W685" s="3">
        <v>2000</v>
      </c>
      <c r="X685">
        <v>2000</v>
      </c>
      <c r="Y685">
        <f t="shared" si="220"/>
        <v>6</v>
      </c>
      <c r="Z685">
        <f t="shared" si="201"/>
        <v>196468</v>
      </c>
      <c r="AA685">
        <f t="shared" si="202"/>
        <v>48481</v>
      </c>
      <c r="AB685">
        <f t="shared" si="203"/>
        <v>45426</v>
      </c>
      <c r="AC685">
        <f t="shared" si="204"/>
        <v>46726</v>
      </c>
      <c r="AD685">
        <f t="shared" si="205"/>
        <v>47743</v>
      </c>
      <c r="AE685">
        <f t="shared" si="206"/>
        <v>48824</v>
      </c>
      <c r="AF685">
        <f t="shared" si="207"/>
        <v>0</v>
      </c>
      <c r="AG685">
        <f t="shared" si="208"/>
        <v>0</v>
      </c>
      <c r="AH685">
        <f t="shared" si="209"/>
        <v>149504</v>
      </c>
      <c r="AI685">
        <f t="shared" si="210"/>
        <v>1860</v>
      </c>
      <c r="AJ685">
        <f t="shared" si="211"/>
        <v>0</v>
      </c>
      <c r="AK685">
        <f t="shared" si="212"/>
        <v>0</v>
      </c>
      <c r="AL685">
        <f t="shared" si="213"/>
        <v>2</v>
      </c>
      <c r="AM685">
        <f t="shared" si="214"/>
        <v>0</v>
      </c>
      <c r="AN685">
        <f t="shared" si="215"/>
        <v>0</v>
      </c>
      <c r="AO685">
        <f t="shared" si="216"/>
        <v>0</v>
      </c>
      <c r="AP685">
        <f t="shared" si="217"/>
        <v>2</v>
      </c>
      <c r="AQ685">
        <f t="shared" si="218"/>
        <v>0.33333333333333331</v>
      </c>
      <c r="AR685">
        <f t="shared" si="219"/>
        <v>0</v>
      </c>
    </row>
    <row r="686" spans="1:44" x14ac:dyDescent="0.3">
      <c r="A686" s="2" t="s">
        <v>728</v>
      </c>
      <c r="B686" s="3">
        <v>450000</v>
      </c>
      <c r="C686" s="2">
        <v>1</v>
      </c>
      <c r="D686" s="2">
        <v>2</v>
      </c>
      <c r="E686" s="2">
        <v>1</v>
      </c>
      <c r="F686" s="2">
        <v>41</v>
      </c>
      <c r="G686" s="2">
        <v>-2</v>
      </c>
      <c r="H686" s="2">
        <v>-2</v>
      </c>
      <c r="I686" s="2">
        <v>-2</v>
      </c>
      <c r="J686" s="2">
        <v>-2</v>
      </c>
      <c r="K686" s="2">
        <v>-2</v>
      </c>
      <c r="L686" s="2">
        <v>-2</v>
      </c>
      <c r="M686" s="3">
        <v>1068</v>
      </c>
      <c r="N686" s="3">
        <v>1281</v>
      </c>
      <c r="O686" s="3">
        <v>907</v>
      </c>
      <c r="P686" s="3">
        <v>882</v>
      </c>
      <c r="Q686" s="3">
        <v>968</v>
      </c>
      <c r="R686" s="3">
        <v>1243</v>
      </c>
      <c r="S686" s="3">
        <v>1287</v>
      </c>
      <c r="T686" s="3">
        <v>911</v>
      </c>
      <c r="U686" s="3">
        <v>886</v>
      </c>
      <c r="V686" s="3">
        <v>972</v>
      </c>
      <c r="W686" s="3">
        <v>1249</v>
      </c>
      <c r="X686">
        <v>1416</v>
      </c>
      <c r="Y686">
        <f t="shared" si="220"/>
        <v>6</v>
      </c>
      <c r="Z686">
        <f t="shared" si="201"/>
        <v>-219</v>
      </c>
      <c r="AA686">
        <f t="shared" si="202"/>
        <v>370</v>
      </c>
      <c r="AB686">
        <f t="shared" si="203"/>
        <v>21</v>
      </c>
      <c r="AC686">
        <f t="shared" si="204"/>
        <v>-90</v>
      </c>
      <c r="AD686">
        <f t="shared" si="205"/>
        <v>-281</v>
      </c>
      <c r="AE686">
        <f t="shared" si="206"/>
        <v>-173</v>
      </c>
      <c r="AF686">
        <f t="shared" si="207"/>
        <v>4</v>
      </c>
      <c r="AG686">
        <f t="shared" si="208"/>
        <v>0.66666666666666663</v>
      </c>
      <c r="AH686">
        <f t="shared" si="209"/>
        <v>-175</v>
      </c>
      <c r="AI686">
        <f t="shared" si="210"/>
        <v>-129</v>
      </c>
      <c r="AJ686">
        <f t="shared" si="211"/>
        <v>0</v>
      </c>
      <c r="AK686">
        <f t="shared" si="212"/>
        <v>0</v>
      </c>
      <c r="AL686">
        <f t="shared" si="213"/>
        <v>0</v>
      </c>
      <c r="AM686">
        <f t="shared" si="214"/>
        <v>0</v>
      </c>
      <c r="AN686">
        <f t="shared" si="215"/>
        <v>0</v>
      </c>
      <c r="AO686">
        <f t="shared" si="216"/>
        <v>0</v>
      </c>
      <c r="AP686">
        <f t="shared" si="217"/>
        <v>0</v>
      </c>
      <c r="AQ686">
        <f t="shared" si="218"/>
        <v>0</v>
      </c>
      <c r="AR686">
        <f t="shared" si="219"/>
        <v>0</v>
      </c>
    </row>
    <row r="687" spans="1:44" x14ac:dyDescent="0.3">
      <c r="A687" s="2" t="s">
        <v>729</v>
      </c>
      <c r="B687" s="3">
        <v>50000</v>
      </c>
      <c r="C687" s="2">
        <v>1</v>
      </c>
      <c r="D687" s="2">
        <v>2</v>
      </c>
      <c r="E687" s="2">
        <v>1</v>
      </c>
      <c r="F687" s="2">
        <v>44</v>
      </c>
      <c r="G687" s="2">
        <v>2</v>
      </c>
      <c r="H687" s="2">
        <v>-1</v>
      </c>
      <c r="I687" s="2">
        <v>2</v>
      </c>
      <c r="J687" s="2">
        <v>0</v>
      </c>
      <c r="K687" s="2">
        <v>0</v>
      </c>
      <c r="L687" s="2">
        <v>0</v>
      </c>
      <c r="M687" s="3">
        <v>1473</v>
      </c>
      <c r="N687" s="3">
        <v>2423</v>
      </c>
      <c r="O687" s="3">
        <v>950</v>
      </c>
      <c r="P687" s="3">
        <v>1560</v>
      </c>
      <c r="Q687" s="3">
        <v>1170</v>
      </c>
      <c r="R687" s="3">
        <v>780</v>
      </c>
      <c r="S687" s="3">
        <v>2423</v>
      </c>
      <c r="T687" s="3">
        <v>0</v>
      </c>
      <c r="U687" s="3">
        <v>1000</v>
      </c>
      <c r="V687" s="3">
        <v>0</v>
      </c>
      <c r="W687" s="3">
        <v>0</v>
      </c>
      <c r="X687">
        <v>0</v>
      </c>
      <c r="Y687">
        <f t="shared" si="220"/>
        <v>6</v>
      </c>
      <c r="Z687">
        <f t="shared" si="201"/>
        <v>-950</v>
      </c>
      <c r="AA687">
        <f t="shared" si="202"/>
        <v>2423</v>
      </c>
      <c r="AB687">
        <f t="shared" si="203"/>
        <v>-50</v>
      </c>
      <c r="AC687">
        <f t="shared" si="204"/>
        <v>1560</v>
      </c>
      <c r="AD687">
        <f t="shared" si="205"/>
        <v>1170</v>
      </c>
      <c r="AE687">
        <f t="shared" si="206"/>
        <v>780</v>
      </c>
      <c r="AF687">
        <f t="shared" si="207"/>
        <v>2</v>
      </c>
      <c r="AG687">
        <f t="shared" si="208"/>
        <v>0.33333333333333331</v>
      </c>
      <c r="AH687">
        <f t="shared" si="209"/>
        <v>693</v>
      </c>
      <c r="AI687">
        <f t="shared" si="210"/>
        <v>2423</v>
      </c>
      <c r="AJ687">
        <f t="shared" si="211"/>
        <v>2</v>
      </c>
      <c r="AK687">
        <f t="shared" si="212"/>
        <v>0</v>
      </c>
      <c r="AL687">
        <f t="shared" si="213"/>
        <v>2</v>
      </c>
      <c r="AM687">
        <f t="shared" si="214"/>
        <v>0</v>
      </c>
      <c r="AN687">
        <f t="shared" si="215"/>
        <v>0</v>
      </c>
      <c r="AO687">
        <f t="shared" si="216"/>
        <v>0</v>
      </c>
      <c r="AP687">
        <f t="shared" si="217"/>
        <v>4</v>
      </c>
      <c r="AQ687">
        <f t="shared" si="218"/>
        <v>0.66666666666666663</v>
      </c>
      <c r="AR687">
        <f t="shared" si="219"/>
        <v>1</v>
      </c>
    </row>
    <row r="688" spans="1:44" x14ac:dyDescent="0.3">
      <c r="A688" s="2" t="s">
        <v>730</v>
      </c>
      <c r="B688" s="3">
        <v>230000</v>
      </c>
      <c r="C688" s="2">
        <v>1</v>
      </c>
      <c r="D688" s="2">
        <v>2</v>
      </c>
      <c r="E688" s="2">
        <v>2</v>
      </c>
      <c r="F688" s="2">
        <v>34</v>
      </c>
      <c r="G688" s="2">
        <v>-2</v>
      </c>
      <c r="H688" s="2">
        <v>-2</v>
      </c>
      <c r="I688" s="2">
        <v>-2</v>
      </c>
      <c r="J688" s="2">
        <v>-2</v>
      </c>
      <c r="K688" s="2">
        <v>-2</v>
      </c>
      <c r="L688" s="2">
        <v>-2</v>
      </c>
      <c r="M688" s="3">
        <v>27178</v>
      </c>
      <c r="N688" s="3">
        <v>0</v>
      </c>
      <c r="O688" s="3">
        <v>856</v>
      </c>
      <c r="P688" s="3">
        <v>6147</v>
      </c>
      <c r="Q688" s="3">
        <v>7387</v>
      </c>
      <c r="R688" s="3">
        <v>13492</v>
      </c>
      <c r="S688" s="3">
        <v>0</v>
      </c>
      <c r="T688" s="3">
        <v>856</v>
      </c>
      <c r="U688" s="3">
        <v>6147</v>
      </c>
      <c r="V688" s="3">
        <v>7387</v>
      </c>
      <c r="W688" s="3">
        <v>13492</v>
      </c>
      <c r="X688">
        <v>6701</v>
      </c>
      <c r="Y688">
        <f t="shared" si="220"/>
        <v>5</v>
      </c>
      <c r="Z688">
        <f t="shared" si="201"/>
        <v>27178</v>
      </c>
      <c r="AA688">
        <f t="shared" si="202"/>
        <v>-856</v>
      </c>
      <c r="AB688">
        <f t="shared" si="203"/>
        <v>-5291</v>
      </c>
      <c r="AC688">
        <f t="shared" si="204"/>
        <v>-1240</v>
      </c>
      <c r="AD688">
        <f t="shared" si="205"/>
        <v>-6105</v>
      </c>
      <c r="AE688">
        <f t="shared" si="206"/>
        <v>6791</v>
      </c>
      <c r="AF688">
        <f t="shared" si="207"/>
        <v>4</v>
      </c>
      <c r="AG688">
        <f t="shared" si="208"/>
        <v>0.8</v>
      </c>
      <c r="AH688">
        <f t="shared" si="209"/>
        <v>13686</v>
      </c>
      <c r="AI688">
        <f t="shared" si="210"/>
        <v>-6701</v>
      </c>
      <c r="AJ688">
        <f t="shared" si="211"/>
        <v>0</v>
      </c>
      <c r="AK688">
        <f t="shared" si="212"/>
        <v>0</v>
      </c>
      <c r="AL688">
        <f t="shared" si="213"/>
        <v>0</v>
      </c>
      <c r="AM688">
        <f t="shared" si="214"/>
        <v>0</v>
      </c>
      <c r="AN688">
        <f t="shared" si="215"/>
        <v>0</v>
      </c>
      <c r="AO688">
        <f t="shared" si="216"/>
        <v>0</v>
      </c>
      <c r="AP688">
        <f t="shared" si="217"/>
        <v>0</v>
      </c>
      <c r="AQ688">
        <f t="shared" si="218"/>
        <v>0</v>
      </c>
      <c r="AR688">
        <f t="shared" si="219"/>
        <v>0</v>
      </c>
    </row>
    <row r="689" spans="1:44" x14ac:dyDescent="0.3">
      <c r="A689" s="2" t="s">
        <v>731</v>
      </c>
      <c r="B689" s="3">
        <v>50000</v>
      </c>
      <c r="C689" s="2">
        <v>1</v>
      </c>
      <c r="D689" s="2">
        <v>2</v>
      </c>
      <c r="E689" s="2">
        <v>1</v>
      </c>
      <c r="F689" s="2">
        <v>42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3">
        <v>44637</v>
      </c>
      <c r="N689" s="3">
        <v>40976</v>
      </c>
      <c r="O689" s="3">
        <v>40134</v>
      </c>
      <c r="P689" s="3">
        <v>16764</v>
      </c>
      <c r="Q689" s="3">
        <v>15215</v>
      </c>
      <c r="R689" s="3">
        <v>16733</v>
      </c>
      <c r="S689" s="3">
        <v>1880</v>
      </c>
      <c r="T689" s="3">
        <v>1299</v>
      </c>
      <c r="U689" s="3">
        <v>3007</v>
      </c>
      <c r="V689" s="3">
        <v>1450</v>
      </c>
      <c r="W689" s="3">
        <v>3000</v>
      </c>
      <c r="X689">
        <v>3000</v>
      </c>
      <c r="Y689">
        <f t="shared" si="220"/>
        <v>6</v>
      </c>
      <c r="Z689">
        <f t="shared" si="201"/>
        <v>42757</v>
      </c>
      <c r="AA689">
        <f t="shared" si="202"/>
        <v>39677</v>
      </c>
      <c r="AB689">
        <f t="shared" si="203"/>
        <v>37127</v>
      </c>
      <c r="AC689">
        <f t="shared" si="204"/>
        <v>15314</v>
      </c>
      <c r="AD689">
        <f t="shared" si="205"/>
        <v>12215</v>
      </c>
      <c r="AE689">
        <f t="shared" si="206"/>
        <v>13733</v>
      </c>
      <c r="AF689">
        <f t="shared" si="207"/>
        <v>0</v>
      </c>
      <c r="AG689">
        <f t="shared" si="208"/>
        <v>0</v>
      </c>
      <c r="AH689">
        <f t="shared" si="209"/>
        <v>27904</v>
      </c>
      <c r="AI689">
        <f t="shared" si="210"/>
        <v>-1120</v>
      </c>
      <c r="AJ689">
        <f t="shared" si="211"/>
        <v>0</v>
      </c>
      <c r="AK689">
        <f t="shared" si="212"/>
        <v>0</v>
      </c>
      <c r="AL689">
        <f t="shared" si="213"/>
        <v>0</v>
      </c>
      <c r="AM689">
        <f t="shared" si="214"/>
        <v>0</v>
      </c>
      <c r="AN689">
        <f t="shared" si="215"/>
        <v>0</v>
      </c>
      <c r="AO689">
        <f t="shared" si="216"/>
        <v>0</v>
      </c>
      <c r="AP689">
        <f t="shared" si="217"/>
        <v>0</v>
      </c>
      <c r="AQ689">
        <f t="shared" si="218"/>
        <v>0</v>
      </c>
      <c r="AR689">
        <f t="shared" si="219"/>
        <v>0</v>
      </c>
    </row>
    <row r="690" spans="1:44" x14ac:dyDescent="0.3">
      <c r="A690" s="2" t="s">
        <v>732</v>
      </c>
      <c r="B690" s="3">
        <v>20000</v>
      </c>
      <c r="C690" s="2">
        <v>1</v>
      </c>
      <c r="D690" s="2">
        <v>2</v>
      </c>
      <c r="E690" s="2">
        <v>2</v>
      </c>
      <c r="F690" s="2">
        <v>44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3">
        <v>8843</v>
      </c>
      <c r="N690" s="3">
        <v>9262</v>
      </c>
      <c r="O690" s="3">
        <v>7102</v>
      </c>
      <c r="P690" s="3">
        <v>5035</v>
      </c>
      <c r="Q690" s="3">
        <v>5152</v>
      </c>
      <c r="R690" s="3">
        <v>2150</v>
      </c>
      <c r="S690" s="3">
        <v>1115</v>
      </c>
      <c r="T690" s="3">
        <v>1202</v>
      </c>
      <c r="U690" s="3">
        <v>1000</v>
      </c>
      <c r="V690" s="3">
        <v>117</v>
      </c>
      <c r="W690" s="3">
        <v>246</v>
      </c>
      <c r="X690">
        <v>0</v>
      </c>
      <c r="Y690">
        <f t="shared" si="220"/>
        <v>6</v>
      </c>
      <c r="Z690">
        <f t="shared" si="201"/>
        <v>7728</v>
      </c>
      <c r="AA690">
        <f t="shared" si="202"/>
        <v>8060</v>
      </c>
      <c r="AB690">
        <f t="shared" si="203"/>
        <v>6102</v>
      </c>
      <c r="AC690">
        <f t="shared" si="204"/>
        <v>4918</v>
      </c>
      <c r="AD690">
        <f t="shared" si="205"/>
        <v>4906</v>
      </c>
      <c r="AE690">
        <f t="shared" si="206"/>
        <v>2150</v>
      </c>
      <c r="AF690">
        <f t="shared" si="207"/>
        <v>0</v>
      </c>
      <c r="AG690">
        <f t="shared" si="208"/>
        <v>0</v>
      </c>
      <c r="AH690">
        <f t="shared" si="209"/>
        <v>6693</v>
      </c>
      <c r="AI690">
        <f t="shared" si="210"/>
        <v>1115</v>
      </c>
      <c r="AJ690">
        <f t="shared" si="211"/>
        <v>0</v>
      </c>
      <c r="AK690">
        <f t="shared" si="212"/>
        <v>0</v>
      </c>
      <c r="AL690">
        <f t="shared" si="213"/>
        <v>0</v>
      </c>
      <c r="AM690">
        <f t="shared" si="214"/>
        <v>0</v>
      </c>
      <c r="AN690">
        <f t="shared" si="215"/>
        <v>0</v>
      </c>
      <c r="AO690">
        <f t="shared" si="216"/>
        <v>0</v>
      </c>
      <c r="AP690">
        <f t="shared" si="217"/>
        <v>0</v>
      </c>
      <c r="AQ690">
        <f t="shared" si="218"/>
        <v>0</v>
      </c>
      <c r="AR690">
        <f t="shared" si="219"/>
        <v>0</v>
      </c>
    </row>
    <row r="691" spans="1:44" x14ac:dyDescent="0.3">
      <c r="A691" s="2" t="s">
        <v>733</v>
      </c>
      <c r="B691" s="3">
        <v>430000</v>
      </c>
      <c r="C691" s="2">
        <v>1</v>
      </c>
      <c r="D691" s="2">
        <v>1</v>
      </c>
      <c r="E691" s="2">
        <v>1</v>
      </c>
      <c r="F691" s="2">
        <v>42</v>
      </c>
      <c r="G691" s="2">
        <v>-2</v>
      </c>
      <c r="H691" s="2">
        <v>-2</v>
      </c>
      <c r="I691" s="2">
        <v>-2</v>
      </c>
      <c r="J691" s="2">
        <v>-2</v>
      </c>
      <c r="K691" s="2">
        <v>-2</v>
      </c>
      <c r="L691" s="2">
        <v>-2</v>
      </c>
      <c r="M691" s="3">
        <v>11362</v>
      </c>
      <c r="N691" s="3">
        <v>11461</v>
      </c>
      <c r="O691" s="3">
        <v>5741</v>
      </c>
      <c r="P691" s="3">
        <v>8897</v>
      </c>
      <c r="Q691" s="3">
        <v>1350</v>
      </c>
      <c r="R691" s="3">
        <v>10184</v>
      </c>
      <c r="S691" s="3">
        <v>11461</v>
      </c>
      <c r="T691" s="3">
        <v>5745</v>
      </c>
      <c r="U691" s="3">
        <v>8935</v>
      </c>
      <c r="V691" s="3">
        <v>1350</v>
      </c>
      <c r="W691" s="3">
        <v>10184</v>
      </c>
      <c r="X691">
        <v>4190</v>
      </c>
      <c r="Y691">
        <f t="shared" si="220"/>
        <v>6</v>
      </c>
      <c r="Z691">
        <f t="shared" si="201"/>
        <v>-99</v>
      </c>
      <c r="AA691">
        <f t="shared" si="202"/>
        <v>5716</v>
      </c>
      <c r="AB691">
        <f t="shared" si="203"/>
        <v>-3194</v>
      </c>
      <c r="AC691">
        <f t="shared" si="204"/>
        <v>7547</v>
      </c>
      <c r="AD691">
        <f t="shared" si="205"/>
        <v>-8834</v>
      </c>
      <c r="AE691">
        <f t="shared" si="206"/>
        <v>5994</v>
      </c>
      <c r="AF691">
        <f t="shared" si="207"/>
        <v>3</v>
      </c>
      <c r="AG691">
        <f t="shared" si="208"/>
        <v>0.5</v>
      </c>
      <c r="AH691">
        <f t="shared" si="209"/>
        <v>1178</v>
      </c>
      <c r="AI691">
        <f t="shared" si="210"/>
        <v>7271</v>
      </c>
      <c r="AJ691">
        <f t="shared" si="211"/>
        <v>0</v>
      </c>
      <c r="AK691">
        <f t="shared" si="212"/>
        <v>0</v>
      </c>
      <c r="AL691">
        <f t="shared" si="213"/>
        <v>0</v>
      </c>
      <c r="AM691">
        <f t="shared" si="214"/>
        <v>0</v>
      </c>
      <c r="AN691">
        <f t="shared" si="215"/>
        <v>0</v>
      </c>
      <c r="AO691">
        <f t="shared" si="216"/>
        <v>0</v>
      </c>
      <c r="AP691">
        <f t="shared" si="217"/>
        <v>0</v>
      </c>
      <c r="AQ691">
        <f t="shared" si="218"/>
        <v>0</v>
      </c>
      <c r="AR691">
        <f t="shared" si="219"/>
        <v>0</v>
      </c>
    </row>
    <row r="692" spans="1:44" x14ac:dyDescent="0.3">
      <c r="A692" s="2" t="s">
        <v>734</v>
      </c>
      <c r="B692" s="3">
        <v>20000</v>
      </c>
      <c r="C692" s="2">
        <v>1</v>
      </c>
      <c r="D692" s="2">
        <v>3</v>
      </c>
      <c r="E692" s="2">
        <v>1</v>
      </c>
      <c r="F692" s="2">
        <v>48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3">
        <v>19195</v>
      </c>
      <c r="N692" s="3">
        <v>20089</v>
      </c>
      <c r="O692" s="3">
        <v>16739</v>
      </c>
      <c r="P692" s="3">
        <v>17486</v>
      </c>
      <c r="Q692" s="3">
        <v>9392</v>
      </c>
      <c r="R692" s="3">
        <v>9587</v>
      </c>
      <c r="S692" s="3">
        <v>1257</v>
      </c>
      <c r="T692" s="3">
        <v>1368</v>
      </c>
      <c r="U692" s="3">
        <v>1115</v>
      </c>
      <c r="V692" s="3">
        <v>301</v>
      </c>
      <c r="W692" s="3">
        <v>310</v>
      </c>
      <c r="X692">
        <v>352</v>
      </c>
      <c r="Y692">
        <f t="shared" si="220"/>
        <v>6</v>
      </c>
      <c r="Z692">
        <f t="shared" si="201"/>
        <v>17938</v>
      </c>
      <c r="AA692">
        <f t="shared" si="202"/>
        <v>18721</v>
      </c>
      <c r="AB692">
        <f t="shared" si="203"/>
        <v>15624</v>
      </c>
      <c r="AC692">
        <f t="shared" si="204"/>
        <v>17185</v>
      </c>
      <c r="AD692">
        <f t="shared" si="205"/>
        <v>9082</v>
      </c>
      <c r="AE692">
        <f t="shared" si="206"/>
        <v>9235</v>
      </c>
      <c r="AF692">
        <f t="shared" si="207"/>
        <v>0</v>
      </c>
      <c r="AG692">
        <f t="shared" si="208"/>
        <v>0</v>
      </c>
      <c r="AH692">
        <f t="shared" si="209"/>
        <v>9608</v>
      </c>
      <c r="AI692">
        <f t="shared" si="210"/>
        <v>905</v>
      </c>
      <c r="AJ692">
        <f t="shared" si="211"/>
        <v>0</v>
      </c>
      <c r="AK692">
        <f t="shared" si="212"/>
        <v>0</v>
      </c>
      <c r="AL692">
        <f t="shared" si="213"/>
        <v>0</v>
      </c>
      <c r="AM692">
        <f t="shared" si="214"/>
        <v>0</v>
      </c>
      <c r="AN692">
        <f t="shared" si="215"/>
        <v>0</v>
      </c>
      <c r="AO692">
        <f t="shared" si="216"/>
        <v>0</v>
      </c>
      <c r="AP692">
        <f t="shared" si="217"/>
        <v>0</v>
      </c>
      <c r="AQ692">
        <f t="shared" si="218"/>
        <v>0</v>
      </c>
      <c r="AR692">
        <f t="shared" si="219"/>
        <v>0</v>
      </c>
    </row>
    <row r="693" spans="1:44" x14ac:dyDescent="0.3">
      <c r="A693" s="2" t="s">
        <v>735</v>
      </c>
      <c r="B693" s="3">
        <v>130000</v>
      </c>
      <c r="C693" s="2">
        <v>1</v>
      </c>
      <c r="D693" s="2">
        <v>3</v>
      </c>
      <c r="E693" s="2">
        <v>2</v>
      </c>
      <c r="F693" s="2">
        <v>39</v>
      </c>
      <c r="G693" s="2">
        <v>2</v>
      </c>
      <c r="H693" s="2">
        <v>2</v>
      </c>
      <c r="I693" s="2">
        <v>2</v>
      </c>
      <c r="J693" s="2">
        <v>2</v>
      </c>
      <c r="K693" s="2">
        <v>2</v>
      </c>
      <c r="L693" s="2">
        <v>2</v>
      </c>
      <c r="M693" s="3">
        <v>66548</v>
      </c>
      <c r="N693" s="3">
        <v>71034</v>
      </c>
      <c r="O693" s="3">
        <v>69329</v>
      </c>
      <c r="P693" s="3">
        <v>74175</v>
      </c>
      <c r="Q693" s="3">
        <v>72383</v>
      </c>
      <c r="R693" s="3">
        <v>77217</v>
      </c>
      <c r="S693" s="3">
        <v>5600</v>
      </c>
      <c r="T693" s="3">
        <v>0</v>
      </c>
      <c r="U693" s="3">
        <v>6000</v>
      </c>
      <c r="V693" s="3">
        <v>0</v>
      </c>
      <c r="W693" s="3">
        <v>6000</v>
      </c>
      <c r="X693">
        <v>0</v>
      </c>
      <c r="Y693">
        <f t="shared" si="220"/>
        <v>6</v>
      </c>
      <c r="Z693">
        <f t="shared" si="201"/>
        <v>60948</v>
      </c>
      <c r="AA693">
        <f t="shared" si="202"/>
        <v>71034</v>
      </c>
      <c r="AB693">
        <f t="shared" si="203"/>
        <v>63329</v>
      </c>
      <c r="AC693">
        <f t="shared" si="204"/>
        <v>74175</v>
      </c>
      <c r="AD693">
        <f t="shared" si="205"/>
        <v>66383</v>
      </c>
      <c r="AE693">
        <f t="shared" si="206"/>
        <v>77217</v>
      </c>
      <c r="AF693">
        <f t="shared" si="207"/>
        <v>0</v>
      </c>
      <c r="AG693">
        <f t="shared" si="208"/>
        <v>0</v>
      </c>
      <c r="AH693">
        <f t="shared" si="209"/>
        <v>-10669</v>
      </c>
      <c r="AI693">
        <f t="shared" si="210"/>
        <v>5600</v>
      </c>
      <c r="AJ693">
        <f t="shared" si="211"/>
        <v>2</v>
      </c>
      <c r="AK693">
        <f t="shared" si="212"/>
        <v>2</v>
      </c>
      <c r="AL693">
        <f t="shared" si="213"/>
        <v>2</v>
      </c>
      <c r="AM693">
        <f t="shared" si="214"/>
        <v>2</v>
      </c>
      <c r="AN693">
        <f t="shared" si="215"/>
        <v>2</v>
      </c>
      <c r="AO693">
        <f t="shared" si="216"/>
        <v>2</v>
      </c>
      <c r="AP693">
        <f t="shared" si="217"/>
        <v>12</v>
      </c>
      <c r="AQ693">
        <f t="shared" si="218"/>
        <v>2</v>
      </c>
      <c r="AR693">
        <f t="shared" si="219"/>
        <v>0</v>
      </c>
    </row>
    <row r="694" spans="1:44" x14ac:dyDescent="0.3">
      <c r="A694" s="2" t="s">
        <v>736</v>
      </c>
      <c r="B694" s="3">
        <v>280000</v>
      </c>
      <c r="C694" s="2">
        <v>1</v>
      </c>
      <c r="D694" s="2">
        <v>2</v>
      </c>
      <c r="E694" s="2">
        <v>2</v>
      </c>
      <c r="F694" s="2">
        <v>39</v>
      </c>
      <c r="G694" s="2">
        <v>-2</v>
      </c>
      <c r="H694" s="2">
        <v>-2</v>
      </c>
      <c r="I694" s="2">
        <v>-2</v>
      </c>
      <c r="J694" s="2">
        <v>-2</v>
      </c>
      <c r="K694" s="2">
        <v>-2</v>
      </c>
      <c r="L694" s="2">
        <v>-2</v>
      </c>
      <c r="M694" s="3">
        <v>6251</v>
      </c>
      <c r="N694" s="3">
        <v>12501</v>
      </c>
      <c r="O694" s="3">
        <v>4873</v>
      </c>
      <c r="P694" s="3">
        <v>4071</v>
      </c>
      <c r="Q694" s="3">
        <v>-30</v>
      </c>
      <c r="R694" s="3">
        <v>-30</v>
      </c>
      <c r="S694" s="3">
        <v>12577</v>
      </c>
      <c r="T694" s="3">
        <v>4897</v>
      </c>
      <c r="U694" s="3">
        <v>4176</v>
      </c>
      <c r="V694" s="3">
        <v>0</v>
      </c>
      <c r="W694" s="3">
        <v>0</v>
      </c>
      <c r="X694">
        <v>0</v>
      </c>
      <c r="Y694">
        <f t="shared" si="220"/>
        <v>6</v>
      </c>
      <c r="Z694">
        <f t="shared" si="201"/>
        <v>-6326</v>
      </c>
      <c r="AA694">
        <f t="shared" si="202"/>
        <v>7604</v>
      </c>
      <c r="AB694">
        <f t="shared" si="203"/>
        <v>697</v>
      </c>
      <c r="AC694">
        <f t="shared" si="204"/>
        <v>4071</v>
      </c>
      <c r="AD694">
        <f t="shared" si="205"/>
        <v>-30</v>
      </c>
      <c r="AE694">
        <f t="shared" si="206"/>
        <v>-30</v>
      </c>
      <c r="AF694">
        <f t="shared" si="207"/>
        <v>3</v>
      </c>
      <c r="AG694">
        <f t="shared" si="208"/>
        <v>0.5</v>
      </c>
      <c r="AH694">
        <f t="shared" si="209"/>
        <v>6281</v>
      </c>
      <c r="AI694">
        <f t="shared" si="210"/>
        <v>12577</v>
      </c>
      <c r="AJ694">
        <f t="shared" si="211"/>
        <v>0</v>
      </c>
      <c r="AK694">
        <f t="shared" si="212"/>
        <v>0</v>
      </c>
      <c r="AL694">
        <f t="shared" si="213"/>
        <v>0</v>
      </c>
      <c r="AM694">
        <f t="shared" si="214"/>
        <v>0</v>
      </c>
      <c r="AN694">
        <f t="shared" si="215"/>
        <v>0</v>
      </c>
      <c r="AO694">
        <f t="shared" si="216"/>
        <v>0</v>
      </c>
      <c r="AP694">
        <f t="shared" si="217"/>
        <v>0</v>
      </c>
      <c r="AQ694">
        <f t="shared" si="218"/>
        <v>0</v>
      </c>
      <c r="AR694">
        <f t="shared" si="219"/>
        <v>0</v>
      </c>
    </row>
    <row r="695" spans="1:44" x14ac:dyDescent="0.3">
      <c r="A695" s="2" t="s">
        <v>737</v>
      </c>
      <c r="B695" s="3">
        <v>230000</v>
      </c>
      <c r="C695" s="2">
        <v>1</v>
      </c>
      <c r="D695" s="2">
        <v>1</v>
      </c>
      <c r="E695" s="2">
        <v>1</v>
      </c>
      <c r="F695" s="2">
        <v>40</v>
      </c>
      <c r="G695" s="2">
        <v>-2</v>
      </c>
      <c r="H695" s="2">
        <v>-2</v>
      </c>
      <c r="I695" s="2">
        <v>-2</v>
      </c>
      <c r="J695" s="2">
        <v>-2</v>
      </c>
      <c r="K695" s="2">
        <v>-2</v>
      </c>
      <c r="L695" s="2">
        <v>-2</v>
      </c>
      <c r="M695" s="3">
        <v>169</v>
      </c>
      <c r="N695" s="3">
        <v>2008</v>
      </c>
      <c r="O695" s="3">
        <v>3587</v>
      </c>
      <c r="P695" s="3">
        <v>2663</v>
      </c>
      <c r="Q695" s="3">
        <v>2660</v>
      </c>
      <c r="R695" s="3">
        <v>2997</v>
      </c>
      <c r="S695" s="3">
        <v>2018</v>
      </c>
      <c r="T695" s="3">
        <v>3605</v>
      </c>
      <c r="U695" s="3">
        <v>2681</v>
      </c>
      <c r="V695" s="3">
        <v>2673</v>
      </c>
      <c r="W695" s="3">
        <v>3012</v>
      </c>
      <c r="X695">
        <v>2583</v>
      </c>
      <c r="Y695">
        <f t="shared" si="220"/>
        <v>6</v>
      </c>
      <c r="Z695">
        <f t="shared" si="201"/>
        <v>-1849</v>
      </c>
      <c r="AA695">
        <f t="shared" si="202"/>
        <v>-1597</v>
      </c>
      <c r="AB695">
        <f t="shared" si="203"/>
        <v>906</v>
      </c>
      <c r="AC695">
        <f t="shared" si="204"/>
        <v>-10</v>
      </c>
      <c r="AD695">
        <f t="shared" si="205"/>
        <v>-352</v>
      </c>
      <c r="AE695">
        <f t="shared" si="206"/>
        <v>414</v>
      </c>
      <c r="AF695">
        <f t="shared" si="207"/>
        <v>4</v>
      </c>
      <c r="AG695">
        <f t="shared" si="208"/>
        <v>0.66666666666666663</v>
      </c>
      <c r="AH695">
        <f t="shared" si="209"/>
        <v>-2828</v>
      </c>
      <c r="AI695">
        <f t="shared" si="210"/>
        <v>-565</v>
      </c>
      <c r="AJ695">
        <f t="shared" si="211"/>
        <v>0</v>
      </c>
      <c r="AK695">
        <f t="shared" si="212"/>
        <v>0</v>
      </c>
      <c r="AL695">
        <f t="shared" si="213"/>
        <v>0</v>
      </c>
      <c r="AM695">
        <f t="shared" si="214"/>
        <v>0</v>
      </c>
      <c r="AN695">
        <f t="shared" si="215"/>
        <v>0</v>
      </c>
      <c r="AO695">
        <f t="shared" si="216"/>
        <v>0</v>
      </c>
      <c r="AP695">
        <f t="shared" si="217"/>
        <v>0</v>
      </c>
      <c r="AQ695">
        <f t="shared" si="218"/>
        <v>0</v>
      </c>
      <c r="AR695">
        <f t="shared" si="219"/>
        <v>0</v>
      </c>
    </row>
    <row r="696" spans="1:44" x14ac:dyDescent="0.3">
      <c r="A696" s="2" t="s">
        <v>738</v>
      </c>
      <c r="B696" s="3">
        <v>20000</v>
      </c>
      <c r="C696" s="2">
        <v>1</v>
      </c>
      <c r="D696" s="2">
        <v>2</v>
      </c>
      <c r="E696" s="2">
        <v>1</v>
      </c>
      <c r="F696" s="2">
        <v>39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3">
        <v>16621</v>
      </c>
      <c r="N696" s="3">
        <v>7309</v>
      </c>
      <c r="O696" s="3">
        <v>17120</v>
      </c>
      <c r="P696" s="3">
        <v>18130</v>
      </c>
      <c r="Q696" s="3">
        <v>18491</v>
      </c>
      <c r="R696" s="3">
        <v>18893</v>
      </c>
      <c r="S696" s="3">
        <v>1200</v>
      </c>
      <c r="T696" s="3">
        <v>10000</v>
      </c>
      <c r="U696" s="3">
        <v>1301</v>
      </c>
      <c r="V696" s="3">
        <v>662</v>
      </c>
      <c r="W696" s="3">
        <v>700</v>
      </c>
      <c r="X696">
        <v>1000</v>
      </c>
      <c r="Y696">
        <f t="shared" si="220"/>
        <v>6</v>
      </c>
      <c r="Z696">
        <f t="shared" si="201"/>
        <v>15421</v>
      </c>
      <c r="AA696">
        <f t="shared" si="202"/>
        <v>-2691</v>
      </c>
      <c r="AB696">
        <f t="shared" si="203"/>
        <v>15819</v>
      </c>
      <c r="AC696">
        <f t="shared" si="204"/>
        <v>17468</v>
      </c>
      <c r="AD696">
        <f t="shared" si="205"/>
        <v>17791</v>
      </c>
      <c r="AE696">
        <f t="shared" si="206"/>
        <v>17893</v>
      </c>
      <c r="AF696">
        <f t="shared" si="207"/>
        <v>1</v>
      </c>
      <c r="AG696">
        <f t="shared" si="208"/>
        <v>0.16666666666666666</v>
      </c>
      <c r="AH696">
        <f t="shared" si="209"/>
        <v>-2272</v>
      </c>
      <c r="AI696">
        <f t="shared" si="210"/>
        <v>200</v>
      </c>
      <c r="AJ696">
        <f t="shared" si="211"/>
        <v>0</v>
      </c>
      <c r="AK696">
        <f t="shared" si="212"/>
        <v>0</v>
      </c>
      <c r="AL696">
        <f t="shared" si="213"/>
        <v>0</v>
      </c>
      <c r="AM696">
        <f t="shared" si="214"/>
        <v>0</v>
      </c>
      <c r="AN696">
        <f t="shared" si="215"/>
        <v>0</v>
      </c>
      <c r="AO696">
        <f t="shared" si="216"/>
        <v>0</v>
      </c>
      <c r="AP696">
        <f t="shared" si="217"/>
        <v>0</v>
      </c>
      <c r="AQ696">
        <f t="shared" si="218"/>
        <v>0</v>
      </c>
      <c r="AR696">
        <f t="shared" si="219"/>
        <v>0</v>
      </c>
    </row>
    <row r="697" spans="1:44" x14ac:dyDescent="0.3">
      <c r="A697" s="2" t="s">
        <v>739</v>
      </c>
      <c r="B697" s="3">
        <v>220000</v>
      </c>
      <c r="C697" s="2">
        <v>1</v>
      </c>
      <c r="D697" s="2">
        <v>1</v>
      </c>
      <c r="E697" s="2">
        <v>2</v>
      </c>
      <c r="F697" s="2">
        <v>34</v>
      </c>
      <c r="G697" s="2">
        <v>0</v>
      </c>
      <c r="H697" s="2">
        <v>0</v>
      </c>
      <c r="I697" s="2">
        <v>2</v>
      </c>
      <c r="J697" s="2">
        <v>2</v>
      </c>
      <c r="K697" s="2">
        <v>0</v>
      </c>
      <c r="L697" s="2">
        <v>0</v>
      </c>
      <c r="M697" s="3">
        <v>170352</v>
      </c>
      <c r="N697" s="3">
        <v>182711</v>
      </c>
      <c r="O697" s="3">
        <v>183825</v>
      </c>
      <c r="P697" s="3">
        <v>142216</v>
      </c>
      <c r="Q697" s="3">
        <v>118269</v>
      </c>
      <c r="R697" s="3">
        <v>14960</v>
      </c>
      <c r="S697" s="3">
        <v>15206</v>
      </c>
      <c r="T697" s="3">
        <v>6000</v>
      </c>
      <c r="U697" s="3">
        <v>0</v>
      </c>
      <c r="V697" s="3">
        <v>5193</v>
      </c>
      <c r="W697" s="3">
        <v>546</v>
      </c>
      <c r="X697">
        <v>1485</v>
      </c>
      <c r="Y697">
        <f t="shared" si="220"/>
        <v>6</v>
      </c>
      <c r="Z697">
        <f t="shared" si="201"/>
        <v>155146</v>
      </c>
      <c r="AA697">
        <f t="shared" si="202"/>
        <v>176711</v>
      </c>
      <c r="AB697">
        <f t="shared" si="203"/>
        <v>183825</v>
      </c>
      <c r="AC697">
        <f t="shared" si="204"/>
        <v>137023</v>
      </c>
      <c r="AD697">
        <f t="shared" si="205"/>
        <v>117723</v>
      </c>
      <c r="AE697">
        <f t="shared" si="206"/>
        <v>13475</v>
      </c>
      <c r="AF697">
        <f t="shared" si="207"/>
        <v>0</v>
      </c>
      <c r="AG697">
        <f t="shared" si="208"/>
        <v>0</v>
      </c>
      <c r="AH697">
        <f t="shared" si="209"/>
        <v>155392</v>
      </c>
      <c r="AI697">
        <f t="shared" si="210"/>
        <v>13721</v>
      </c>
      <c r="AJ697">
        <f t="shared" si="211"/>
        <v>0</v>
      </c>
      <c r="AK697">
        <f t="shared" si="212"/>
        <v>0</v>
      </c>
      <c r="AL697">
        <f t="shared" si="213"/>
        <v>2</v>
      </c>
      <c r="AM697">
        <f t="shared" si="214"/>
        <v>2</v>
      </c>
      <c r="AN697">
        <f t="shared" si="215"/>
        <v>0</v>
      </c>
      <c r="AO697">
        <f t="shared" si="216"/>
        <v>0</v>
      </c>
      <c r="AP697">
        <f t="shared" si="217"/>
        <v>4</v>
      </c>
      <c r="AQ697">
        <f t="shared" si="218"/>
        <v>0.66666666666666663</v>
      </c>
      <c r="AR697">
        <f t="shared" si="219"/>
        <v>0</v>
      </c>
    </row>
    <row r="698" spans="1:44" x14ac:dyDescent="0.3">
      <c r="A698" s="2" t="s">
        <v>740</v>
      </c>
      <c r="B698" s="3">
        <v>110000</v>
      </c>
      <c r="C698" s="2">
        <v>1</v>
      </c>
      <c r="D698" s="2">
        <v>2</v>
      </c>
      <c r="E698" s="2">
        <v>2</v>
      </c>
      <c r="F698" s="2">
        <v>37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3">
        <v>112091</v>
      </c>
      <c r="N698" s="3">
        <v>112380</v>
      </c>
      <c r="O698" s="3">
        <v>86544</v>
      </c>
      <c r="P698" s="3">
        <v>77131</v>
      </c>
      <c r="Q698" s="3">
        <v>60895</v>
      </c>
      <c r="R698" s="3">
        <v>60936</v>
      </c>
      <c r="S698" s="3">
        <v>4625</v>
      </c>
      <c r="T698" s="3">
        <v>3112</v>
      </c>
      <c r="U698" s="3">
        <v>2467</v>
      </c>
      <c r="V698" s="3">
        <v>2182</v>
      </c>
      <c r="W698" s="3">
        <v>2190</v>
      </c>
      <c r="X698">
        <v>2182</v>
      </c>
      <c r="Y698">
        <f t="shared" si="220"/>
        <v>6</v>
      </c>
      <c r="Z698">
        <f t="shared" si="201"/>
        <v>107466</v>
      </c>
      <c r="AA698">
        <f t="shared" si="202"/>
        <v>109268</v>
      </c>
      <c r="AB698">
        <f t="shared" si="203"/>
        <v>84077</v>
      </c>
      <c r="AC698">
        <f t="shared" si="204"/>
        <v>74949</v>
      </c>
      <c r="AD698">
        <f t="shared" si="205"/>
        <v>58705</v>
      </c>
      <c r="AE698">
        <f t="shared" si="206"/>
        <v>58754</v>
      </c>
      <c r="AF698">
        <f t="shared" si="207"/>
        <v>0</v>
      </c>
      <c r="AG698">
        <f t="shared" si="208"/>
        <v>0</v>
      </c>
      <c r="AH698">
        <f t="shared" si="209"/>
        <v>51155</v>
      </c>
      <c r="AI698">
        <f t="shared" si="210"/>
        <v>2443</v>
      </c>
      <c r="AJ698">
        <f t="shared" si="211"/>
        <v>0</v>
      </c>
      <c r="AK698">
        <f t="shared" si="212"/>
        <v>0</v>
      </c>
      <c r="AL698">
        <f t="shared" si="213"/>
        <v>0</v>
      </c>
      <c r="AM698">
        <f t="shared" si="214"/>
        <v>0</v>
      </c>
      <c r="AN698">
        <f t="shared" si="215"/>
        <v>0</v>
      </c>
      <c r="AO698">
        <f t="shared" si="216"/>
        <v>0</v>
      </c>
      <c r="AP698">
        <f t="shared" si="217"/>
        <v>0</v>
      </c>
      <c r="AQ698">
        <f t="shared" si="218"/>
        <v>0</v>
      </c>
      <c r="AR698">
        <f t="shared" si="219"/>
        <v>0</v>
      </c>
    </row>
    <row r="699" spans="1:44" x14ac:dyDescent="0.3">
      <c r="A699" s="2" t="s">
        <v>741</v>
      </c>
      <c r="B699" s="3">
        <v>200000</v>
      </c>
      <c r="C699" s="2">
        <v>1</v>
      </c>
      <c r="D699" s="2">
        <v>2</v>
      </c>
      <c r="E699" s="2">
        <v>2</v>
      </c>
      <c r="F699" s="2">
        <v>38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3">
        <v>176579</v>
      </c>
      <c r="N699" s="3">
        <v>180233</v>
      </c>
      <c r="O699" s="3">
        <v>184262</v>
      </c>
      <c r="P699" s="3">
        <v>178674</v>
      </c>
      <c r="Q699" s="3">
        <v>181318</v>
      </c>
      <c r="R699" s="3">
        <v>179477</v>
      </c>
      <c r="S699" s="3">
        <v>6589</v>
      </c>
      <c r="T699" s="3">
        <v>7074</v>
      </c>
      <c r="U699" s="3">
        <v>7870</v>
      </c>
      <c r="V699" s="3">
        <v>7028</v>
      </c>
      <c r="W699" s="3">
        <v>6768</v>
      </c>
      <c r="X699">
        <v>5906</v>
      </c>
      <c r="Y699">
        <f t="shared" si="220"/>
        <v>6</v>
      </c>
      <c r="Z699">
        <f t="shared" si="201"/>
        <v>169990</v>
      </c>
      <c r="AA699">
        <f t="shared" si="202"/>
        <v>173159</v>
      </c>
      <c r="AB699">
        <f t="shared" si="203"/>
        <v>176392</v>
      </c>
      <c r="AC699">
        <f t="shared" si="204"/>
        <v>171646</v>
      </c>
      <c r="AD699">
        <f t="shared" si="205"/>
        <v>174550</v>
      </c>
      <c r="AE699">
        <f t="shared" si="206"/>
        <v>173571</v>
      </c>
      <c r="AF699">
        <f t="shared" si="207"/>
        <v>0</v>
      </c>
      <c r="AG699">
        <f t="shared" si="208"/>
        <v>0</v>
      </c>
      <c r="AH699">
        <f t="shared" si="209"/>
        <v>-2898</v>
      </c>
      <c r="AI699">
        <f t="shared" si="210"/>
        <v>683</v>
      </c>
      <c r="AJ699">
        <f t="shared" si="211"/>
        <v>0</v>
      </c>
      <c r="AK699">
        <f t="shared" si="212"/>
        <v>0</v>
      </c>
      <c r="AL699">
        <f t="shared" si="213"/>
        <v>0</v>
      </c>
      <c r="AM699">
        <f t="shared" si="214"/>
        <v>0</v>
      </c>
      <c r="AN699">
        <f t="shared" si="215"/>
        <v>0</v>
      </c>
      <c r="AO699">
        <f t="shared" si="216"/>
        <v>0</v>
      </c>
      <c r="AP699">
        <f t="shared" si="217"/>
        <v>0</v>
      </c>
      <c r="AQ699">
        <f t="shared" si="218"/>
        <v>0</v>
      </c>
      <c r="AR699">
        <f t="shared" si="219"/>
        <v>0</v>
      </c>
    </row>
    <row r="700" spans="1:44" x14ac:dyDescent="0.3">
      <c r="A700" s="2" t="s">
        <v>742</v>
      </c>
      <c r="B700" s="3">
        <v>60000</v>
      </c>
      <c r="C700" s="2">
        <v>1</v>
      </c>
      <c r="D700" s="2">
        <v>2</v>
      </c>
      <c r="E700" s="2">
        <v>1</v>
      </c>
      <c r="F700" s="2">
        <v>36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3">
        <v>37129</v>
      </c>
      <c r="N700" s="3">
        <v>37593</v>
      </c>
      <c r="O700" s="3">
        <v>37841</v>
      </c>
      <c r="P700" s="3">
        <v>38634</v>
      </c>
      <c r="Q700" s="3">
        <v>28811</v>
      </c>
      <c r="R700" s="3">
        <v>28907</v>
      </c>
      <c r="S700" s="3">
        <v>1602</v>
      </c>
      <c r="T700" s="3">
        <v>1989</v>
      </c>
      <c r="U700" s="3">
        <v>1782</v>
      </c>
      <c r="V700" s="3">
        <v>1169</v>
      </c>
      <c r="W700" s="3">
        <v>1196</v>
      </c>
      <c r="X700">
        <v>1152</v>
      </c>
      <c r="Y700">
        <f t="shared" si="220"/>
        <v>6</v>
      </c>
      <c r="Z700">
        <f t="shared" si="201"/>
        <v>35527</v>
      </c>
      <c r="AA700">
        <f t="shared" si="202"/>
        <v>35604</v>
      </c>
      <c r="AB700">
        <f t="shared" si="203"/>
        <v>36059</v>
      </c>
      <c r="AC700">
        <f t="shared" si="204"/>
        <v>37465</v>
      </c>
      <c r="AD700">
        <f t="shared" si="205"/>
        <v>27615</v>
      </c>
      <c r="AE700">
        <f t="shared" si="206"/>
        <v>27755</v>
      </c>
      <c r="AF700">
        <f t="shared" si="207"/>
        <v>0</v>
      </c>
      <c r="AG700">
        <f t="shared" si="208"/>
        <v>0</v>
      </c>
      <c r="AH700">
        <f t="shared" si="209"/>
        <v>8222</v>
      </c>
      <c r="AI700">
        <f t="shared" si="210"/>
        <v>450</v>
      </c>
      <c r="AJ700">
        <f t="shared" si="211"/>
        <v>0</v>
      </c>
      <c r="AK700">
        <f t="shared" si="212"/>
        <v>0</v>
      </c>
      <c r="AL700">
        <f t="shared" si="213"/>
        <v>0</v>
      </c>
      <c r="AM700">
        <f t="shared" si="214"/>
        <v>0</v>
      </c>
      <c r="AN700">
        <f t="shared" si="215"/>
        <v>0</v>
      </c>
      <c r="AO700">
        <f t="shared" si="216"/>
        <v>0</v>
      </c>
      <c r="AP700">
        <f t="shared" si="217"/>
        <v>0</v>
      </c>
      <c r="AQ700">
        <f t="shared" si="218"/>
        <v>0</v>
      </c>
      <c r="AR700">
        <f t="shared" si="219"/>
        <v>0</v>
      </c>
    </row>
    <row r="701" spans="1:44" x14ac:dyDescent="0.3">
      <c r="A701" s="2" t="s">
        <v>743</v>
      </c>
      <c r="B701" s="3">
        <v>50000</v>
      </c>
      <c r="C701" s="2">
        <v>1</v>
      </c>
      <c r="D701" s="2">
        <v>2</v>
      </c>
      <c r="E701" s="2">
        <v>1</v>
      </c>
      <c r="F701" s="2">
        <v>50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3">
        <v>47053</v>
      </c>
      <c r="N701" s="3">
        <v>11165</v>
      </c>
      <c r="O701" s="3">
        <v>12186</v>
      </c>
      <c r="P701" s="3">
        <v>13280</v>
      </c>
      <c r="Q701" s="3">
        <v>14055</v>
      </c>
      <c r="R701" s="3">
        <v>14428</v>
      </c>
      <c r="S701" s="3">
        <v>1200</v>
      </c>
      <c r="T701" s="3">
        <v>1206</v>
      </c>
      <c r="U701" s="3">
        <v>1300</v>
      </c>
      <c r="V701" s="3">
        <v>1000</v>
      </c>
      <c r="W701" s="3">
        <v>600</v>
      </c>
      <c r="X701">
        <v>530</v>
      </c>
      <c r="Y701">
        <f t="shared" si="220"/>
        <v>6</v>
      </c>
      <c r="Z701">
        <f t="shared" si="201"/>
        <v>45853</v>
      </c>
      <c r="AA701">
        <f t="shared" si="202"/>
        <v>9959</v>
      </c>
      <c r="AB701">
        <f t="shared" si="203"/>
        <v>10886</v>
      </c>
      <c r="AC701">
        <f t="shared" si="204"/>
        <v>12280</v>
      </c>
      <c r="AD701">
        <f t="shared" si="205"/>
        <v>13455</v>
      </c>
      <c r="AE701">
        <f t="shared" si="206"/>
        <v>13898</v>
      </c>
      <c r="AF701">
        <f t="shared" si="207"/>
        <v>0</v>
      </c>
      <c r="AG701">
        <f t="shared" si="208"/>
        <v>0</v>
      </c>
      <c r="AH701">
        <f t="shared" si="209"/>
        <v>32625</v>
      </c>
      <c r="AI701">
        <f t="shared" si="210"/>
        <v>670</v>
      </c>
      <c r="AJ701">
        <f t="shared" si="211"/>
        <v>0</v>
      </c>
      <c r="AK701">
        <f t="shared" si="212"/>
        <v>0</v>
      </c>
      <c r="AL701">
        <f t="shared" si="213"/>
        <v>0</v>
      </c>
      <c r="AM701">
        <f t="shared" si="214"/>
        <v>0</v>
      </c>
      <c r="AN701">
        <f t="shared" si="215"/>
        <v>0</v>
      </c>
      <c r="AO701">
        <f t="shared" si="216"/>
        <v>0</v>
      </c>
      <c r="AP701">
        <f t="shared" si="217"/>
        <v>0</v>
      </c>
      <c r="AQ701">
        <f t="shared" si="218"/>
        <v>0</v>
      </c>
      <c r="AR701">
        <f t="shared" si="219"/>
        <v>0</v>
      </c>
    </row>
    <row r="702" spans="1:44" x14ac:dyDescent="0.3">
      <c r="A702" s="2" t="s">
        <v>744</v>
      </c>
      <c r="B702" s="3">
        <v>500000</v>
      </c>
      <c r="C702" s="2">
        <v>1</v>
      </c>
      <c r="D702" s="2">
        <v>2</v>
      </c>
      <c r="E702" s="2">
        <v>1</v>
      </c>
      <c r="F702" s="2">
        <v>59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3">
        <v>197792</v>
      </c>
      <c r="N702" s="3">
        <v>201418</v>
      </c>
      <c r="O702" s="3">
        <v>205895</v>
      </c>
      <c r="P702" s="3">
        <v>212010</v>
      </c>
      <c r="Q702" s="3">
        <v>214287</v>
      </c>
      <c r="R702" s="3">
        <v>218266</v>
      </c>
      <c r="S702" s="3">
        <v>7200</v>
      </c>
      <c r="T702" s="3">
        <v>8000</v>
      </c>
      <c r="U702" s="3">
        <v>10010</v>
      </c>
      <c r="V702" s="3">
        <v>7500</v>
      </c>
      <c r="W702" s="3">
        <v>7266</v>
      </c>
      <c r="X702">
        <v>6218</v>
      </c>
      <c r="Y702">
        <f t="shared" si="220"/>
        <v>6</v>
      </c>
      <c r="Z702">
        <f t="shared" si="201"/>
        <v>190592</v>
      </c>
      <c r="AA702">
        <f t="shared" si="202"/>
        <v>193418</v>
      </c>
      <c r="AB702">
        <f t="shared" si="203"/>
        <v>195885</v>
      </c>
      <c r="AC702">
        <f t="shared" si="204"/>
        <v>204510</v>
      </c>
      <c r="AD702">
        <f t="shared" si="205"/>
        <v>207021</v>
      </c>
      <c r="AE702">
        <f t="shared" si="206"/>
        <v>212048</v>
      </c>
      <c r="AF702">
        <f t="shared" si="207"/>
        <v>0</v>
      </c>
      <c r="AG702">
        <f t="shared" si="208"/>
        <v>0</v>
      </c>
      <c r="AH702">
        <f t="shared" si="209"/>
        <v>-20474</v>
      </c>
      <c r="AI702">
        <f t="shared" si="210"/>
        <v>982</v>
      </c>
      <c r="AJ702">
        <f t="shared" si="211"/>
        <v>0</v>
      </c>
      <c r="AK702">
        <f t="shared" si="212"/>
        <v>0</v>
      </c>
      <c r="AL702">
        <f t="shared" si="213"/>
        <v>0</v>
      </c>
      <c r="AM702">
        <f t="shared" si="214"/>
        <v>0</v>
      </c>
      <c r="AN702">
        <f t="shared" si="215"/>
        <v>0</v>
      </c>
      <c r="AO702">
        <f t="shared" si="216"/>
        <v>0</v>
      </c>
      <c r="AP702">
        <f t="shared" si="217"/>
        <v>0</v>
      </c>
      <c r="AQ702">
        <f t="shared" si="218"/>
        <v>0</v>
      </c>
      <c r="AR702">
        <f t="shared" si="219"/>
        <v>0</v>
      </c>
    </row>
    <row r="703" spans="1:44" x14ac:dyDescent="0.3">
      <c r="A703" s="2" t="s">
        <v>745</v>
      </c>
      <c r="B703" s="3">
        <v>20000</v>
      </c>
      <c r="C703" s="2">
        <v>1</v>
      </c>
      <c r="D703" s="2">
        <v>2</v>
      </c>
      <c r="E703" s="2">
        <v>2</v>
      </c>
      <c r="F703" s="2">
        <v>56</v>
      </c>
      <c r="G703" s="2">
        <v>5</v>
      </c>
      <c r="H703" s="2">
        <v>4</v>
      </c>
      <c r="I703" s="2">
        <v>3</v>
      </c>
      <c r="J703" s="2">
        <v>2</v>
      </c>
      <c r="K703" s="2">
        <v>2</v>
      </c>
      <c r="L703" s="2">
        <v>-2</v>
      </c>
      <c r="M703" s="3">
        <v>19977</v>
      </c>
      <c r="N703" s="3">
        <v>19375</v>
      </c>
      <c r="O703" s="3">
        <v>18405</v>
      </c>
      <c r="P703" s="3">
        <v>17680</v>
      </c>
      <c r="Q703" s="3">
        <v>18000</v>
      </c>
      <c r="R703" s="3">
        <v>19000</v>
      </c>
      <c r="S703" s="3">
        <v>0</v>
      </c>
      <c r="T703" s="3">
        <v>0</v>
      </c>
      <c r="U703" s="3">
        <v>0</v>
      </c>
      <c r="V703" s="3">
        <v>1500</v>
      </c>
      <c r="W703" s="3">
        <v>1000</v>
      </c>
      <c r="X703">
        <v>1000</v>
      </c>
      <c r="Y703">
        <f t="shared" si="220"/>
        <v>6</v>
      </c>
      <c r="Z703">
        <f t="shared" si="201"/>
        <v>19977</v>
      </c>
      <c r="AA703">
        <f t="shared" si="202"/>
        <v>19375</v>
      </c>
      <c r="AB703">
        <f t="shared" si="203"/>
        <v>18405</v>
      </c>
      <c r="AC703">
        <f t="shared" si="204"/>
        <v>16180</v>
      </c>
      <c r="AD703">
        <f t="shared" si="205"/>
        <v>17000</v>
      </c>
      <c r="AE703">
        <f t="shared" si="206"/>
        <v>18000</v>
      </c>
      <c r="AF703">
        <f t="shared" si="207"/>
        <v>0</v>
      </c>
      <c r="AG703">
        <f t="shared" si="208"/>
        <v>0</v>
      </c>
      <c r="AH703">
        <f t="shared" si="209"/>
        <v>977</v>
      </c>
      <c r="AI703">
        <f t="shared" si="210"/>
        <v>-1000</v>
      </c>
      <c r="AJ703">
        <f t="shared" si="211"/>
        <v>5</v>
      </c>
      <c r="AK703">
        <f t="shared" si="212"/>
        <v>4</v>
      </c>
      <c r="AL703">
        <f t="shared" si="213"/>
        <v>3</v>
      </c>
      <c r="AM703">
        <f t="shared" si="214"/>
        <v>2</v>
      </c>
      <c r="AN703">
        <f t="shared" si="215"/>
        <v>2</v>
      </c>
      <c r="AO703">
        <f t="shared" si="216"/>
        <v>0</v>
      </c>
      <c r="AP703">
        <f t="shared" si="217"/>
        <v>16</v>
      </c>
      <c r="AQ703">
        <f t="shared" si="218"/>
        <v>2.6666666666666665</v>
      </c>
      <c r="AR703">
        <f t="shared" si="219"/>
        <v>0</v>
      </c>
    </row>
    <row r="704" spans="1:44" x14ac:dyDescent="0.3">
      <c r="A704" s="2" t="s">
        <v>746</v>
      </c>
      <c r="B704" s="3">
        <v>70000</v>
      </c>
      <c r="C704" s="2">
        <v>1</v>
      </c>
      <c r="D704" s="2">
        <v>2</v>
      </c>
      <c r="E704" s="2">
        <v>1</v>
      </c>
      <c r="F704" s="2">
        <v>54</v>
      </c>
      <c r="G704" s="2">
        <v>-1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3">
        <v>20706</v>
      </c>
      <c r="N704" s="3">
        <v>21410</v>
      </c>
      <c r="O704" s="3">
        <v>22437</v>
      </c>
      <c r="P704" s="3">
        <v>23448</v>
      </c>
      <c r="Q704" s="3">
        <v>23914</v>
      </c>
      <c r="R704" s="3">
        <v>24415</v>
      </c>
      <c r="S704" s="3">
        <v>1351</v>
      </c>
      <c r="T704" s="3">
        <v>1378</v>
      </c>
      <c r="U704" s="3">
        <v>1389</v>
      </c>
      <c r="V704" s="3">
        <v>855</v>
      </c>
      <c r="W704" s="3">
        <v>885</v>
      </c>
      <c r="X704">
        <v>1132</v>
      </c>
      <c r="Y704">
        <f t="shared" si="220"/>
        <v>6</v>
      </c>
      <c r="Z704">
        <f t="shared" si="201"/>
        <v>19355</v>
      </c>
      <c r="AA704">
        <f t="shared" si="202"/>
        <v>20032</v>
      </c>
      <c r="AB704">
        <f t="shared" si="203"/>
        <v>21048</v>
      </c>
      <c r="AC704">
        <f t="shared" si="204"/>
        <v>22593</v>
      </c>
      <c r="AD704">
        <f t="shared" si="205"/>
        <v>23029</v>
      </c>
      <c r="AE704">
        <f t="shared" si="206"/>
        <v>23283</v>
      </c>
      <c r="AF704">
        <f t="shared" si="207"/>
        <v>0</v>
      </c>
      <c r="AG704">
        <f t="shared" si="208"/>
        <v>0</v>
      </c>
      <c r="AH704">
        <f t="shared" si="209"/>
        <v>-3709</v>
      </c>
      <c r="AI704">
        <f t="shared" si="210"/>
        <v>219</v>
      </c>
      <c r="AJ704">
        <f t="shared" si="211"/>
        <v>0</v>
      </c>
      <c r="AK704">
        <f t="shared" si="212"/>
        <v>0</v>
      </c>
      <c r="AL704">
        <f t="shared" si="213"/>
        <v>0</v>
      </c>
      <c r="AM704">
        <f t="shared" si="214"/>
        <v>0</v>
      </c>
      <c r="AN704">
        <f t="shared" si="215"/>
        <v>0</v>
      </c>
      <c r="AO704">
        <f t="shared" si="216"/>
        <v>0</v>
      </c>
      <c r="AP704">
        <f t="shared" si="217"/>
        <v>0</v>
      </c>
      <c r="AQ704">
        <f t="shared" si="218"/>
        <v>0</v>
      </c>
      <c r="AR704">
        <f t="shared" si="219"/>
        <v>1</v>
      </c>
    </row>
    <row r="705" spans="1:44" x14ac:dyDescent="0.3">
      <c r="A705" s="2" t="s">
        <v>747</v>
      </c>
      <c r="B705" s="3">
        <v>70000</v>
      </c>
      <c r="C705" s="2">
        <v>2</v>
      </c>
      <c r="D705" s="2">
        <v>1</v>
      </c>
      <c r="E705" s="2">
        <v>2</v>
      </c>
      <c r="F705" s="2">
        <v>28</v>
      </c>
      <c r="G705" s="2">
        <v>0</v>
      </c>
      <c r="H705" s="2">
        <v>-1</v>
      </c>
      <c r="I705" s="2">
        <v>-1</v>
      </c>
      <c r="J705" s="2">
        <v>-1</v>
      </c>
      <c r="K705" s="2">
        <v>-1</v>
      </c>
      <c r="L705" s="2">
        <v>-1</v>
      </c>
      <c r="M705" s="3">
        <v>12018</v>
      </c>
      <c r="N705" s="3">
        <v>39270</v>
      </c>
      <c r="O705" s="3">
        <v>603</v>
      </c>
      <c r="P705" s="3">
        <v>2288</v>
      </c>
      <c r="Q705" s="3">
        <v>1380</v>
      </c>
      <c r="R705" s="3">
        <v>2028</v>
      </c>
      <c r="S705" s="3">
        <v>39270</v>
      </c>
      <c r="T705" s="3">
        <v>603</v>
      </c>
      <c r="U705" s="3">
        <v>2288</v>
      </c>
      <c r="V705" s="3">
        <v>1380</v>
      </c>
      <c r="W705" s="3">
        <v>2028</v>
      </c>
      <c r="X705">
        <v>390</v>
      </c>
      <c r="Y705">
        <f t="shared" si="220"/>
        <v>6</v>
      </c>
      <c r="Z705">
        <f t="shared" si="201"/>
        <v>-27252</v>
      </c>
      <c r="AA705">
        <f t="shared" si="202"/>
        <v>38667</v>
      </c>
      <c r="AB705">
        <f t="shared" si="203"/>
        <v>-1685</v>
      </c>
      <c r="AC705">
        <f t="shared" si="204"/>
        <v>908</v>
      </c>
      <c r="AD705">
        <f t="shared" si="205"/>
        <v>-648</v>
      </c>
      <c r="AE705">
        <f t="shared" si="206"/>
        <v>1638</v>
      </c>
      <c r="AF705">
        <f t="shared" si="207"/>
        <v>3</v>
      </c>
      <c r="AG705">
        <f t="shared" si="208"/>
        <v>0.5</v>
      </c>
      <c r="AH705">
        <f t="shared" si="209"/>
        <v>9990</v>
      </c>
      <c r="AI705">
        <f t="shared" si="210"/>
        <v>38880</v>
      </c>
      <c r="AJ705">
        <f t="shared" si="211"/>
        <v>0</v>
      </c>
      <c r="AK705">
        <f t="shared" si="212"/>
        <v>0</v>
      </c>
      <c r="AL705">
        <f t="shared" si="213"/>
        <v>0</v>
      </c>
      <c r="AM705">
        <f t="shared" si="214"/>
        <v>0</v>
      </c>
      <c r="AN705">
        <f t="shared" si="215"/>
        <v>0</v>
      </c>
      <c r="AO705">
        <f t="shared" si="216"/>
        <v>0</v>
      </c>
      <c r="AP705">
        <f t="shared" si="217"/>
        <v>0</v>
      </c>
      <c r="AQ705">
        <f t="shared" si="218"/>
        <v>0</v>
      </c>
      <c r="AR705">
        <f t="shared" si="219"/>
        <v>1</v>
      </c>
    </row>
    <row r="706" spans="1:44" x14ac:dyDescent="0.3">
      <c r="A706" s="2" t="s">
        <v>748</v>
      </c>
      <c r="B706" s="3">
        <v>120000</v>
      </c>
      <c r="C706" s="2">
        <v>2</v>
      </c>
      <c r="D706" s="2">
        <v>2</v>
      </c>
      <c r="E706" s="2">
        <v>2</v>
      </c>
      <c r="F706" s="2">
        <v>30</v>
      </c>
      <c r="G706" s="2">
        <v>-1</v>
      </c>
      <c r="H706" s="2">
        <v>-1</v>
      </c>
      <c r="I706" s="2">
        <v>-1</v>
      </c>
      <c r="J706" s="2">
        <v>-1</v>
      </c>
      <c r="K706" s="2">
        <v>-1</v>
      </c>
      <c r="L706" s="2">
        <v>-1</v>
      </c>
      <c r="M706" s="3">
        <v>140</v>
      </c>
      <c r="N706" s="3">
        <v>3230</v>
      </c>
      <c r="O706" s="3">
        <v>3011</v>
      </c>
      <c r="P706" s="3">
        <v>1964</v>
      </c>
      <c r="Q706" s="3">
        <v>1883</v>
      </c>
      <c r="R706" s="3">
        <v>1538</v>
      </c>
      <c r="S706" s="3">
        <v>3230</v>
      </c>
      <c r="T706" s="3">
        <v>3011</v>
      </c>
      <c r="U706" s="3">
        <v>1964</v>
      </c>
      <c r="V706" s="3">
        <v>1883</v>
      </c>
      <c r="W706" s="3">
        <v>1538</v>
      </c>
      <c r="X706">
        <v>1911</v>
      </c>
      <c r="Y706">
        <f t="shared" si="220"/>
        <v>6</v>
      </c>
      <c r="Z706">
        <f t="shared" ref="Z706:Z769" si="221">IF(AND(M706=0,S706=0), 0, M706-S706)</f>
        <v>-3090</v>
      </c>
      <c r="AA706">
        <f t="shared" ref="AA706:AA769" si="222">IF(AND(N706=0,T706=0), 0, N706-T706)</f>
        <v>219</v>
      </c>
      <c r="AB706">
        <f t="shared" ref="AB706:AB769" si="223">IF(AND(O706=0,U706=0), 0, O706-U706)</f>
        <v>1047</v>
      </c>
      <c r="AC706">
        <f t="shared" ref="AC706:AC769" si="224">IF(AND(P706=0,V706=0), 0, P706-V706)</f>
        <v>81</v>
      </c>
      <c r="AD706">
        <f t="shared" ref="AD706:AD769" si="225">IF(AND(Q706=0,W706=0), 0, Q706-W706)</f>
        <v>345</v>
      </c>
      <c r="AE706">
        <f t="shared" ref="AE706:AE769" si="226">IF(AND(R706=0,X706=0), 0, R706-X706)</f>
        <v>-373</v>
      </c>
      <c r="AF706">
        <f t="shared" ref="AF706:AF769" si="227">COUNTIF(Z706:AE706,"&lt;=0")</f>
        <v>2</v>
      </c>
      <c r="AG706">
        <f t="shared" ref="AG706:AG769" si="228">IF(OR(AND(Z706=0,AA706=0,AB706=0,AC706=0,AD706=0,AE706=0),Y706=0),0,AF706/Y706)</f>
        <v>0.33333333333333331</v>
      </c>
      <c r="AH706">
        <f t="shared" ref="AH706:AH769" si="229">(M706-N706)+(N706-O706)+(O706-P706)+(P706-Q706)+(Q706-R706)</f>
        <v>-1398</v>
      </c>
      <c r="AI706">
        <f t="shared" ref="AI706:AI769" si="230">(S706-T706)+(T706-U706)+(U706-V706)+(V706-W706)+(W706-X706)</f>
        <v>1319</v>
      </c>
      <c r="AJ706">
        <f t="shared" ref="AJ706:AJ769" si="231">IF(G706&lt;=0,0,G706)</f>
        <v>0</v>
      </c>
      <c r="AK706">
        <f t="shared" ref="AK706:AK769" si="232">IF(H706&lt;=0,0,H706)</f>
        <v>0</v>
      </c>
      <c r="AL706">
        <f t="shared" ref="AL706:AL769" si="233">IF(I706&lt;=0,0,I706)</f>
        <v>0</v>
      </c>
      <c r="AM706">
        <f t="shared" ref="AM706:AM769" si="234">IF(J706&lt;=0,0,J706)</f>
        <v>0</v>
      </c>
      <c r="AN706">
        <f t="shared" ref="AN706:AN769" si="235">IF(K706&lt;=0,0,K706)</f>
        <v>0</v>
      </c>
      <c r="AO706">
        <f t="shared" ref="AO706:AO769" si="236">IF(L706&lt;=0,0,L706)</f>
        <v>0</v>
      </c>
      <c r="AP706">
        <f t="shared" ref="AP706:AP769" si="237">SUM(AJ706:AO706)</f>
        <v>0</v>
      </c>
      <c r="AQ706">
        <f t="shared" ref="AQ706:AQ769" si="238">IF(Y706&lt;&gt;0,AP706/Y706,0)</f>
        <v>0</v>
      </c>
      <c r="AR706">
        <f t="shared" ref="AR706:AR769" si="239">IF(OR(G706=-1,H706=-1,I706=-1),1,0)</f>
        <v>1</v>
      </c>
    </row>
    <row r="707" spans="1:44" x14ac:dyDescent="0.3">
      <c r="A707" s="2" t="s">
        <v>749</v>
      </c>
      <c r="B707" s="3">
        <v>180000</v>
      </c>
      <c r="C707" s="2">
        <v>2</v>
      </c>
      <c r="D707" s="2">
        <v>1</v>
      </c>
      <c r="E707" s="2">
        <v>2</v>
      </c>
      <c r="F707" s="2">
        <v>28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3">
        <v>49550</v>
      </c>
      <c r="N707" s="3">
        <v>43015</v>
      </c>
      <c r="O707" s="3">
        <v>50238</v>
      </c>
      <c r="P707" s="3">
        <v>49461</v>
      </c>
      <c r="Q707" s="3">
        <v>43877</v>
      </c>
      <c r="R707" s="3">
        <v>32411</v>
      </c>
      <c r="S707" s="3">
        <v>3006</v>
      </c>
      <c r="T707" s="3">
        <v>10017</v>
      </c>
      <c r="U707" s="3">
        <v>2018</v>
      </c>
      <c r="V707" s="3">
        <v>1022</v>
      </c>
      <c r="W707" s="3">
        <v>2322</v>
      </c>
      <c r="X707">
        <v>23023</v>
      </c>
      <c r="Y707">
        <f t="shared" ref="Y707:Y770" si="240">COUNTIF(M707:R707,"&lt;&gt;0")</f>
        <v>6</v>
      </c>
      <c r="Z707">
        <f t="shared" si="221"/>
        <v>46544</v>
      </c>
      <c r="AA707">
        <f t="shared" si="222"/>
        <v>32998</v>
      </c>
      <c r="AB707">
        <f t="shared" si="223"/>
        <v>48220</v>
      </c>
      <c r="AC707">
        <f t="shared" si="224"/>
        <v>48439</v>
      </c>
      <c r="AD707">
        <f t="shared" si="225"/>
        <v>41555</v>
      </c>
      <c r="AE707">
        <f t="shared" si="226"/>
        <v>9388</v>
      </c>
      <c r="AF707">
        <f t="shared" si="227"/>
        <v>0</v>
      </c>
      <c r="AG707">
        <f t="shared" si="228"/>
        <v>0</v>
      </c>
      <c r="AH707">
        <f t="shared" si="229"/>
        <v>17139</v>
      </c>
      <c r="AI707">
        <f t="shared" si="230"/>
        <v>-20017</v>
      </c>
      <c r="AJ707">
        <f t="shared" si="231"/>
        <v>0</v>
      </c>
      <c r="AK707">
        <f t="shared" si="232"/>
        <v>0</v>
      </c>
      <c r="AL707">
        <f t="shared" si="233"/>
        <v>0</v>
      </c>
      <c r="AM707">
        <f t="shared" si="234"/>
        <v>0</v>
      </c>
      <c r="AN707">
        <f t="shared" si="235"/>
        <v>0</v>
      </c>
      <c r="AO707">
        <f t="shared" si="236"/>
        <v>0</v>
      </c>
      <c r="AP707">
        <f t="shared" si="237"/>
        <v>0</v>
      </c>
      <c r="AQ707">
        <f t="shared" si="238"/>
        <v>0</v>
      </c>
      <c r="AR707">
        <f t="shared" si="239"/>
        <v>0</v>
      </c>
    </row>
    <row r="708" spans="1:44" x14ac:dyDescent="0.3">
      <c r="A708" s="2" t="s">
        <v>750</v>
      </c>
      <c r="B708" s="3">
        <v>30000</v>
      </c>
      <c r="C708" s="2">
        <v>2</v>
      </c>
      <c r="D708" s="2">
        <v>2</v>
      </c>
      <c r="E708" s="2">
        <v>2</v>
      </c>
      <c r="F708" s="2">
        <v>22</v>
      </c>
      <c r="G708" s="2">
        <v>2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3">
        <v>30324</v>
      </c>
      <c r="N708" s="3">
        <v>30123</v>
      </c>
      <c r="O708" s="3">
        <v>30299</v>
      </c>
      <c r="P708" s="3">
        <v>27758</v>
      </c>
      <c r="Q708" s="3">
        <v>22720</v>
      </c>
      <c r="R708" s="3">
        <v>19136</v>
      </c>
      <c r="S708" s="3">
        <v>1900</v>
      </c>
      <c r="T708" s="3">
        <v>1600</v>
      </c>
      <c r="U708" s="3">
        <v>2000</v>
      </c>
      <c r="V708" s="3">
        <v>2000</v>
      </c>
      <c r="W708" s="3">
        <v>614</v>
      </c>
      <c r="X708">
        <v>924</v>
      </c>
      <c r="Y708">
        <f t="shared" si="240"/>
        <v>6</v>
      </c>
      <c r="Z708">
        <f t="shared" si="221"/>
        <v>28424</v>
      </c>
      <c r="AA708">
        <f t="shared" si="222"/>
        <v>28523</v>
      </c>
      <c r="AB708">
        <f t="shared" si="223"/>
        <v>28299</v>
      </c>
      <c r="AC708">
        <f t="shared" si="224"/>
        <v>25758</v>
      </c>
      <c r="AD708">
        <f t="shared" si="225"/>
        <v>22106</v>
      </c>
      <c r="AE708">
        <f t="shared" si="226"/>
        <v>18212</v>
      </c>
      <c r="AF708">
        <f t="shared" si="227"/>
        <v>0</v>
      </c>
      <c r="AG708">
        <f t="shared" si="228"/>
        <v>0</v>
      </c>
      <c r="AH708">
        <f t="shared" si="229"/>
        <v>11188</v>
      </c>
      <c r="AI708">
        <f t="shared" si="230"/>
        <v>976</v>
      </c>
      <c r="AJ708">
        <f t="shared" si="231"/>
        <v>2</v>
      </c>
      <c r="AK708">
        <f t="shared" si="232"/>
        <v>0</v>
      </c>
      <c r="AL708">
        <f t="shared" si="233"/>
        <v>0</v>
      </c>
      <c r="AM708">
        <f t="shared" si="234"/>
        <v>0</v>
      </c>
      <c r="AN708">
        <f t="shared" si="235"/>
        <v>0</v>
      </c>
      <c r="AO708">
        <f t="shared" si="236"/>
        <v>0</v>
      </c>
      <c r="AP708">
        <f t="shared" si="237"/>
        <v>2</v>
      </c>
      <c r="AQ708">
        <f t="shared" si="238"/>
        <v>0.33333333333333331</v>
      </c>
      <c r="AR708">
        <f t="shared" si="239"/>
        <v>0</v>
      </c>
    </row>
    <row r="709" spans="1:44" x14ac:dyDescent="0.3">
      <c r="A709" s="2" t="s">
        <v>751</v>
      </c>
      <c r="B709" s="3">
        <v>20000</v>
      </c>
      <c r="C709" s="2">
        <v>2</v>
      </c>
      <c r="D709" s="2">
        <v>2</v>
      </c>
      <c r="E709" s="2">
        <v>2</v>
      </c>
      <c r="F709" s="2">
        <v>22</v>
      </c>
      <c r="G709" s="2">
        <v>-1</v>
      </c>
      <c r="H709" s="2">
        <v>3</v>
      </c>
      <c r="I709" s="2">
        <v>2</v>
      </c>
      <c r="J709" s="2">
        <v>2</v>
      </c>
      <c r="K709" s="2">
        <v>0</v>
      </c>
      <c r="L709" s="2">
        <v>0</v>
      </c>
      <c r="M709" s="3">
        <v>18021</v>
      </c>
      <c r="N709" s="3">
        <v>17439</v>
      </c>
      <c r="O709" s="3">
        <v>17466</v>
      </c>
      <c r="P709" s="3">
        <v>17846</v>
      </c>
      <c r="Q709" s="3">
        <v>18310</v>
      </c>
      <c r="R709" s="3">
        <v>18923</v>
      </c>
      <c r="S709" s="3">
        <v>0</v>
      </c>
      <c r="T709" s="3">
        <v>600</v>
      </c>
      <c r="U709" s="3">
        <v>1000</v>
      </c>
      <c r="V709" s="3">
        <v>1000</v>
      </c>
      <c r="W709" s="3">
        <v>1000</v>
      </c>
      <c r="X709">
        <v>700</v>
      </c>
      <c r="Y709">
        <f t="shared" si="240"/>
        <v>6</v>
      </c>
      <c r="Z709">
        <f t="shared" si="221"/>
        <v>18021</v>
      </c>
      <c r="AA709">
        <f t="shared" si="222"/>
        <v>16839</v>
      </c>
      <c r="AB709">
        <f t="shared" si="223"/>
        <v>16466</v>
      </c>
      <c r="AC709">
        <f t="shared" si="224"/>
        <v>16846</v>
      </c>
      <c r="AD709">
        <f t="shared" si="225"/>
        <v>17310</v>
      </c>
      <c r="AE709">
        <f t="shared" si="226"/>
        <v>18223</v>
      </c>
      <c r="AF709">
        <f t="shared" si="227"/>
        <v>0</v>
      </c>
      <c r="AG709">
        <f t="shared" si="228"/>
        <v>0</v>
      </c>
      <c r="AH709">
        <f t="shared" si="229"/>
        <v>-902</v>
      </c>
      <c r="AI709">
        <f t="shared" si="230"/>
        <v>-700</v>
      </c>
      <c r="AJ709">
        <f t="shared" si="231"/>
        <v>0</v>
      </c>
      <c r="AK709">
        <f t="shared" si="232"/>
        <v>3</v>
      </c>
      <c r="AL709">
        <f t="shared" si="233"/>
        <v>2</v>
      </c>
      <c r="AM709">
        <f t="shared" si="234"/>
        <v>2</v>
      </c>
      <c r="AN709">
        <f t="shared" si="235"/>
        <v>0</v>
      </c>
      <c r="AO709">
        <f t="shared" si="236"/>
        <v>0</v>
      </c>
      <c r="AP709">
        <f t="shared" si="237"/>
        <v>7</v>
      </c>
      <c r="AQ709">
        <f t="shared" si="238"/>
        <v>1.1666666666666667</v>
      </c>
      <c r="AR709">
        <f t="shared" si="239"/>
        <v>1</v>
      </c>
    </row>
    <row r="710" spans="1:44" x14ac:dyDescent="0.3">
      <c r="A710" s="2" t="s">
        <v>752</v>
      </c>
      <c r="B710" s="3">
        <v>130000</v>
      </c>
      <c r="C710" s="2">
        <v>2</v>
      </c>
      <c r="D710" s="2">
        <v>1</v>
      </c>
      <c r="E710" s="2">
        <v>2</v>
      </c>
      <c r="F710" s="2">
        <v>24</v>
      </c>
      <c r="G710" s="2">
        <v>0</v>
      </c>
      <c r="H710" s="2">
        <v>0</v>
      </c>
      <c r="I710" s="2">
        <v>0</v>
      </c>
      <c r="J710" s="2">
        <v>2</v>
      </c>
      <c r="K710" s="2">
        <v>2</v>
      </c>
      <c r="L710" s="2">
        <v>-1</v>
      </c>
      <c r="M710" s="3">
        <v>3621</v>
      </c>
      <c r="N710" s="3">
        <v>4530</v>
      </c>
      <c r="O710" s="3">
        <v>6627</v>
      </c>
      <c r="P710" s="3">
        <v>3300</v>
      </c>
      <c r="Q710" s="3">
        <v>0</v>
      </c>
      <c r="R710" s="3">
        <v>18300</v>
      </c>
      <c r="S710" s="3">
        <v>1130</v>
      </c>
      <c r="T710" s="3">
        <v>2227</v>
      </c>
      <c r="U710" s="3">
        <v>200</v>
      </c>
      <c r="V710" s="3">
        <v>0</v>
      </c>
      <c r="W710" s="3">
        <v>18300</v>
      </c>
      <c r="X710">
        <v>0</v>
      </c>
      <c r="Y710">
        <f t="shared" si="240"/>
        <v>5</v>
      </c>
      <c r="Z710">
        <f t="shared" si="221"/>
        <v>2491</v>
      </c>
      <c r="AA710">
        <f t="shared" si="222"/>
        <v>2303</v>
      </c>
      <c r="AB710">
        <f t="shared" si="223"/>
        <v>6427</v>
      </c>
      <c r="AC710">
        <f t="shared" si="224"/>
        <v>3300</v>
      </c>
      <c r="AD710">
        <f t="shared" si="225"/>
        <v>-18300</v>
      </c>
      <c r="AE710">
        <f t="shared" si="226"/>
        <v>18300</v>
      </c>
      <c r="AF710">
        <f t="shared" si="227"/>
        <v>1</v>
      </c>
      <c r="AG710">
        <f t="shared" si="228"/>
        <v>0.2</v>
      </c>
      <c r="AH710">
        <f t="shared" si="229"/>
        <v>-14679</v>
      </c>
      <c r="AI710">
        <f t="shared" si="230"/>
        <v>1130</v>
      </c>
      <c r="AJ710">
        <f t="shared" si="231"/>
        <v>0</v>
      </c>
      <c r="AK710">
        <f t="shared" si="232"/>
        <v>0</v>
      </c>
      <c r="AL710">
        <f t="shared" si="233"/>
        <v>0</v>
      </c>
      <c r="AM710">
        <f t="shared" si="234"/>
        <v>2</v>
      </c>
      <c r="AN710">
        <f t="shared" si="235"/>
        <v>2</v>
      </c>
      <c r="AO710">
        <f t="shared" si="236"/>
        <v>0</v>
      </c>
      <c r="AP710">
        <f t="shared" si="237"/>
        <v>4</v>
      </c>
      <c r="AQ710">
        <f t="shared" si="238"/>
        <v>0.8</v>
      </c>
      <c r="AR710">
        <f t="shared" si="239"/>
        <v>0</v>
      </c>
    </row>
    <row r="711" spans="1:44" x14ac:dyDescent="0.3">
      <c r="A711" s="2" t="s">
        <v>753</v>
      </c>
      <c r="B711" s="3">
        <v>50000</v>
      </c>
      <c r="C711" s="2">
        <v>2</v>
      </c>
      <c r="D711" s="2">
        <v>2</v>
      </c>
      <c r="E711" s="2">
        <v>2</v>
      </c>
      <c r="F711" s="2">
        <v>23</v>
      </c>
      <c r="G711" s="2">
        <v>1</v>
      </c>
      <c r="H711" s="2">
        <v>-1</v>
      </c>
      <c r="I711" s="2">
        <v>0</v>
      </c>
      <c r="J711" s="2">
        <v>0</v>
      </c>
      <c r="K711" s="2">
        <v>0</v>
      </c>
      <c r="L711" s="2">
        <v>0</v>
      </c>
      <c r="M711" s="3">
        <v>14191</v>
      </c>
      <c r="N711" s="3">
        <v>5896</v>
      </c>
      <c r="O711" s="3">
        <v>6175</v>
      </c>
      <c r="P711" s="3">
        <v>10000</v>
      </c>
      <c r="Q711" s="3">
        <v>1952</v>
      </c>
      <c r="R711" s="3">
        <v>406</v>
      </c>
      <c r="S711" s="3">
        <v>5896</v>
      </c>
      <c r="T711" s="3">
        <v>2006</v>
      </c>
      <c r="U711" s="3">
        <v>5074</v>
      </c>
      <c r="V711" s="3">
        <v>1300</v>
      </c>
      <c r="W711" s="3">
        <v>406</v>
      </c>
      <c r="X711">
        <v>0</v>
      </c>
      <c r="Y711">
        <f t="shared" si="240"/>
        <v>6</v>
      </c>
      <c r="Z711">
        <f t="shared" si="221"/>
        <v>8295</v>
      </c>
      <c r="AA711">
        <f t="shared" si="222"/>
        <v>3890</v>
      </c>
      <c r="AB711">
        <f t="shared" si="223"/>
        <v>1101</v>
      </c>
      <c r="AC711">
        <f t="shared" si="224"/>
        <v>8700</v>
      </c>
      <c r="AD711">
        <f t="shared" si="225"/>
        <v>1546</v>
      </c>
      <c r="AE711">
        <f t="shared" si="226"/>
        <v>406</v>
      </c>
      <c r="AF711">
        <f t="shared" si="227"/>
        <v>0</v>
      </c>
      <c r="AG711">
        <f t="shared" si="228"/>
        <v>0</v>
      </c>
      <c r="AH711">
        <f t="shared" si="229"/>
        <v>13785</v>
      </c>
      <c r="AI711">
        <f t="shared" si="230"/>
        <v>5896</v>
      </c>
      <c r="AJ711">
        <f t="shared" si="231"/>
        <v>1</v>
      </c>
      <c r="AK711">
        <f t="shared" si="232"/>
        <v>0</v>
      </c>
      <c r="AL711">
        <f t="shared" si="233"/>
        <v>0</v>
      </c>
      <c r="AM711">
        <f t="shared" si="234"/>
        <v>0</v>
      </c>
      <c r="AN711">
        <f t="shared" si="235"/>
        <v>0</v>
      </c>
      <c r="AO711">
        <f t="shared" si="236"/>
        <v>0</v>
      </c>
      <c r="AP711">
        <f t="shared" si="237"/>
        <v>1</v>
      </c>
      <c r="AQ711">
        <f t="shared" si="238"/>
        <v>0.16666666666666666</v>
      </c>
      <c r="AR711">
        <f t="shared" si="239"/>
        <v>1</v>
      </c>
    </row>
    <row r="712" spans="1:44" x14ac:dyDescent="0.3">
      <c r="A712" s="2" t="s">
        <v>754</v>
      </c>
      <c r="B712" s="3">
        <v>500000</v>
      </c>
      <c r="C712" s="2">
        <v>2</v>
      </c>
      <c r="D712" s="2">
        <v>1</v>
      </c>
      <c r="E712" s="2">
        <v>2</v>
      </c>
      <c r="F712" s="2">
        <v>37</v>
      </c>
      <c r="G712" s="2">
        <v>-2</v>
      </c>
      <c r="H712" s="2">
        <v>-2</v>
      </c>
      <c r="I712" s="2">
        <v>-2</v>
      </c>
      <c r="J712" s="2">
        <v>-2</v>
      </c>
      <c r="K712" s="2">
        <v>-2</v>
      </c>
      <c r="L712" s="2">
        <v>-2</v>
      </c>
      <c r="M712" s="3">
        <v>315</v>
      </c>
      <c r="N712" s="3">
        <v>2579</v>
      </c>
      <c r="O712" s="3">
        <v>3824</v>
      </c>
      <c r="P712" s="3">
        <v>813</v>
      </c>
      <c r="Q712" s="3">
        <v>0</v>
      </c>
      <c r="R712" s="3">
        <v>4443</v>
      </c>
      <c r="S712" s="3">
        <v>2579</v>
      </c>
      <c r="T712" s="3">
        <v>3824</v>
      </c>
      <c r="U712" s="3">
        <v>813</v>
      </c>
      <c r="V712" s="3">
        <v>0</v>
      </c>
      <c r="W712" s="3">
        <v>4443</v>
      </c>
      <c r="X712">
        <v>330</v>
      </c>
      <c r="Y712">
        <f t="shared" si="240"/>
        <v>5</v>
      </c>
      <c r="Z712">
        <f t="shared" si="221"/>
        <v>-2264</v>
      </c>
      <c r="AA712">
        <f t="shared" si="222"/>
        <v>-1245</v>
      </c>
      <c r="AB712">
        <f t="shared" si="223"/>
        <v>3011</v>
      </c>
      <c r="AC712">
        <f t="shared" si="224"/>
        <v>813</v>
      </c>
      <c r="AD712">
        <f t="shared" si="225"/>
        <v>-4443</v>
      </c>
      <c r="AE712">
        <f t="shared" si="226"/>
        <v>4113</v>
      </c>
      <c r="AF712">
        <f t="shared" si="227"/>
        <v>3</v>
      </c>
      <c r="AG712">
        <f t="shared" si="228"/>
        <v>0.6</v>
      </c>
      <c r="AH712">
        <f t="shared" si="229"/>
        <v>-4128</v>
      </c>
      <c r="AI712">
        <f t="shared" si="230"/>
        <v>2249</v>
      </c>
      <c r="AJ712">
        <f t="shared" si="231"/>
        <v>0</v>
      </c>
      <c r="AK712">
        <f t="shared" si="232"/>
        <v>0</v>
      </c>
      <c r="AL712">
        <f t="shared" si="233"/>
        <v>0</v>
      </c>
      <c r="AM712">
        <f t="shared" si="234"/>
        <v>0</v>
      </c>
      <c r="AN712">
        <f t="shared" si="235"/>
        <v>0</v>
      </c>
      <c r="AO712">
        <f t="shared" si="236"/>
        <v>0</v>
      </c>
      <c r="AP712">
        <f t="shared" si="237"/>
        <v>0</v>
      </c>
      <c r="AQ712">
        <f t="shared" si="238"/>
        <v>0</v>
      </c>
      <c r="AR712">
        <f t="shared" si="239"/>
        <v>0</v>
      </c>
    </row>
    <row r="713" spans="1:44" x14ac:dyDescent="0.3">
      <c r="A713" s="2" t="s">
        <v>755</v>
      </c>
      <c r="B713" s="3">
        <v>80000</v>
      </c>
      <c r="C713" s="2">
        <v>2</v>
      </c>
      <c r="D713" s="2">
        <v>1</v>
      </c>
      <c r="E713" s="2">
        <v>2</v>
      </c>
      <c r="F713" s="2">
        <v>25</v>
      </c>
      <c r="G713" s="2">
        <v>-1</v>
      </c>
      <c r="H713" s="2">
        <v>-1</v>
      </c>
      <c r="I713" s="2">
        <v>-1</v>
      </c>
      <c r="J713" s="2">
        <v>-2</v>
      </c>
      <c r="K713" s="2">
        <v>-1</v>
      </c>
      <c r="L713" s="2">
        <v>-1</v>
      </c>
      <c r="M713" s="3">
        <v>177</v>
      </c>
      <c r="N713" s="3">
        <v>1200</v>
      </c>
      <c r="O713" s="3">
        <v>0</v>
      </c>
      <c r="P713" s="3">
        <v>0</v>
      </c>
      <c r="Q713" s="3">
        <v>7240</v>
      </c>
      <c r="R713" s="3">
        <v>0</v>
      </c>
      <c r="S713" s="3">
        <v>1200</v>
      </c>
      <c r="T713" s="3">
        <v>0</v>
      </c>
      <c r="U713" s="3">
        <v>0</v>
      </c>
      <c r="V713" s="3">
        <v>7240</v>
      </c>
      <c r="W713" s="3">
        <v>0</v>
      </c>
      <c r="X713">
        <v>0</v>
      </c>
      <c r="Y713">
        <f t="shared" si="240"/>
        <v>3</v>
      </c>
      <c r="Z713">
        <f t="shared" si="221"/>
        <v>-1023</v>
      </c>
      <c r="AA713">
        <f t="shared" si="222"/>
        <v>1200</v>
      </c>
      <c r="AB713">
        <f t="shared" si="223"/>
        <v>0</v>
      </c>
      <c r="AC713">
        <f t="shared" si="224"/>
        <v>-7240</v>
      </c>
      <c r="AD713">
        <f t="shared" si="225"/>
        <v>7240</v>
      </c>
      <c r="AE713">
        <f t="shared" si="226"/>
        <v>0</v>
      </c>
      <c r="AF713">
        <f t="shared" si="227"/>
        <v>4</v>
      </c>
      <c r="AG713">
        <f t="shared" si="228"/>
        <v>1.3333333333333333</v>
      </c>
      <c r="AH713">
        <f t="shared" si="229"/>
        <v>177</v>
      </c>
      <c r="AI713">
        <f t="shared" si="230"/>
        <v>1200</v>
      </c>
      <c r="AJ713">
        <f t="shared" si="231"/>
        <v>0</v>
      </c>
      <c r="AK713">
        <f t="shared" si="232"/>
        <v>0</v>
      </c>
      <c r="AL713">
        <f t="shared" si="233"/>
        <v>0</v>
      </c>
      <c r="AM713">
        <f t="shared" si="234"/>
        <v>0</v>
      </c>
      <c r="AN713">
        <f t="shared" si="235"/>
        <v>0</v>
      </c>
      <c r="AO713">
        <f t="shared" si="236"/>
        <v>0</v>
      </c>
      <c r="AP713">
        <f t="shared" si="237"/>
        <v>0</v>
      </c>
      <c r="AQ713">
        <f t="shared" si="238"/>
        <v>0</v>
      </c>
      <c r="AR713">
        <f t="shared" si="239"/>
        <v>1</v>
      </c>
    </row>
    <row r="714" spans="1:44" x14ac:dyDescent="0.3">
      <c r="A714" s="2" t="s">
        <v>756</v>
      </c>
      <c r="B714" s="3">
        <v>30000</v>
      </c>
      <c r="C714" s="2">
        <v>2</v>
      </c>
      <c r="D714" s="2">
        <v>2</v>
      </c>
      <c r="E714" s="2">
        <v>2</v>
      </c>
      <c r="F714" s="2">
        <v>24</v>
      </c>
      <c r="G714" s="2">
        <v>-1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3">
        <v>1513</v>
      </c>
      <c r="N714" s="3">
        <v>27350</v>
      </c>
      <c r="O714" s="3">
        <v>28561</v>
      </c>
      <c r="P714" s="3">
        <v>29684</v>
      </c>
      <c r="Q714" s="3">
        <v>32650</v>
      </c>
      <c r="R714" s="3">
        <v>34299</v>
      </c>
      <c r="S714" s="3">
        <v>26500</v>
      </c>
      <c r="T714" s="3">
        <v>2048</v>
      </c>
      <c r="U714" s="3">
        <v>2000</v>
      </c>
      <c r="V714" s="3">
        <v>3769</v>
      </c>
      <c r="W714" s="3">
        <v>5007</v>
      </c>
      <c r="X714">
        <v>2007</v>
      </c>
      <c r="Y714">
        <f t="shared" si="240"/>
        <v>6</v>
      </c>
      <c r="Z714">
        <f t="shared" si="221"/>
        <v>-24987</v>
      </c>
      <c r="AA714">
        <f t="shared" si="222"/>
        <v>25302</v>
      </c>
      <c r="AB714">
        <f t="shared" si="223"/>
        <v>26561</v>
      </c>
      <c r="AC714">
        <f t="shared" si="224"/>
        <v>25915</v>
      </c>
      <c r="AD714">
        <f t="shared" si="225"/>
        <v>27643</v>
      </c>
      <c r="AE714">
        <f t="shared" si="226"/>
        <v>32292</v>
      </c>
      <c r="AF714">
        <f t="shared" si="227"/>
        <v>1</v>
      </c>
      <c r="AG714">
        <f t="shared" si="228"/>
        <v>0.16666666666666666</v>
      </c>
      <c r="AH714">
        <f t="shared" si="229"/>
        <v>-32786</v>
      </c>
      <c r="AI714">
        <f t="shared" si="230"/>
        <v>24493</v>
      </c>
      <c r="AJ714">
        <f t="shared" si="231"/>
        <v>0</v>
      </c>
      <c r="AK714">
        <f t="shared" si="232"/>
        <v>0</v>
      </c>
      <c r="AL714">
        <f t="shared" si="233"/>
        <v>0</v>
      </c>
      <c r="AM714">
        <f t="shared" si="234"/>
        <v>0</v>
      </c>
      <c r="AN714">
        <f t="shared" si="235"/>
        <v>0</v>
      </c>
      <c r="AO714">
        <f t="shared" si="236"/>
        <v>0</v>
      </c>
      <c r="AP714">
        <f t="shared" si="237"/>
        <v>0</v>
      </c>
      <c r="AQ714">
        <f t="shared" si="238"/>
        <v>0</v>
      </c>
      <c r="AR714">
        <f t="shared" si="239"/>
        <v>1</v>
      </c>
    </row>
    <row r="715" spans="1:44" x14ac:dyDescent="0.3">
      <c r="A715" s="2" t="s">
        <v>757</v>
      </c>
      <c r="B715" s="3">
        <v>310000</v>
      </c>
      <c r="C715" s="2">
        <v>2</v>
      </c>
      <c r="D715" s="2">
        <v>1</v>
      </c>
      <c r="E715" s="2">
        <v>2</v>
      </c>
      <c r="F715" s="2">
        <v>26</v>
      </c>
      <c r="G715" s="2">
        <v>-2</v>
      </c>
      <c r="H715" s="2">
        <v>-2</v>
      </c>
      <c r="I715" s="2">
        <v>-2</v>
      </c>
      <c r="J715" s="2">
        <v>-2</v>
      </c>
      <c r="K715" s="2">
        <v>-2</v>
      </c>
      <c r="L715" s="2">
        <v>-2</v>
      </c>
      <c r="M715" s="3">
        <v>297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>
        <v>0</v>
      </c>
      <c r="Y715">
        <f t="shared" si="240"/>
        <v>1</v>
      </c>
      <c r="Z715">
        <f t="shared" si="221"/>
        <v>297</v>
      </c>
      <c r="AA715">
        <f t="shared" si="222"/>
        <v>0</v>
      </c>
      <c r="AB715">
        <f t="shared" si="223"/>
        <v>0</v>
      </c>
      <c r="AC715">
        <f t="shared" si="224"/>
        <v>0</v>
      </c>
      <c r="AD715">
        <f t="shared" si="225"/>
        <v>0</v>
      </c>
      <c r="AE715">
        <f t="shared" si="226"/>
        <v>0</v>
      </c>
      <c r="AF715">
        <f t="shared" si="227"/>
        <v>5</v>
      </c>
      <c r="AG715">
        <f t="shared" si="228"/>
        <v>5</v>
      </c>
      <c r="AH715">
        <f t="shared" si="229"/>
        <v>297</v>
      </c>
      <c r="AI715">
        <f t="shared" si="230"/>
        <v>0</v>
      </c>
      <c r="AJ715">
        <f t="shared" si="231"/>
        <v>0</v>
      </c>
      <c r="AK715">
        <f t="shared" si="232"/>
        <v>0</v>
      </c>
      <c r="AL715">
        <f t="shared" si="233"/>
        <v>0</v>
      </c>
      <c r="AM715">
        <f t="shared" si="234"/>
        <v>0</v>
      </c>
      <c r="AN715">
        <f t="shared" si="235"/>
        <v>0</v>
      </c>
      <c r="AO715">
        <f t="shared" si="236"/>
        <v>0</v>
      </c>
      <c r="AP715">
        <f t="shared" si="237"/>
        <v>0</v>
      </c>
      <c r="AQ715">
        <f t="shared" si="238"/>
        <v>0</v>
      </c>
      <c r="AR715">
        <f t="shared" si="239"/>
        <v>0</v>
      </c>
    </row>
    <row r="716" spans="1:44" x14ac:dyDescent="0.3">
      <c r="A716" s="2" t="s">
        <v>758</v>
      </c>
      <c r="B716" s="3">
        <v>170000</v>
      </c>
      <c r="C716" s="2">
        <v>2</v>
      </c>
      <c r="D716" s="2">
        <v>5</v>
      </c>
      <c r="E716" s="2">
        <v>2</v>
      </c>
      <c r="F716" s="2">
        <v>24</v>
      </c>
      <c r="G716" s="2">
        <v>-2</v>
      </c>
      <c r="H716" s="2">
        <v>-2</v>
      </c>
      <c r="I716" s="2">
        <v>-1</v>
      </c>
      <c r="J716" s="2">
        <v>-1</v>
      </c>
      <c r="K716" s="2">
        <v>0</v>
      </c>
      <c r="L716" s="2">
        <v>0</v>
      </c>
      <c r="M716" s="3">
        <v>85663</v>
      </c>
      <c r="N716" s="3">
        <v>-37</v>
      </c>
      <c r="O716" s="3">
        <v>1740</v>
      </c>
      <c r="P716" s="3">
        <v>97961</v>
      </c>
      <c r="Q716" s="3">
        <v>66257</v>
      </c>
      <c r="R716" s="3">
        <v>12106</v>
      </c>
      <c r="S716" s="3">
        <v>0</v>
      </c>
      <c r="T716" s="3">
        <v>1777</v>
      </c>
      <c r="U716" s="3">
        <v>114593</v>
      </c>
      <c r="V716" s="3">
        <v>5823</v>
      </c>
      <c r="W716" s="3">
        <v>439</v>
      </c>
      <c r="X716">
        <v>497</v>
      </c>
      <c r="Y716">
        <f t="shared" si="240"/>
        <v>6</v>
      </c>
      <c r="Z716">
        <f t="shared" si="221"/>
        <v>85663</v>
      </c>
      <c r="AA716">
        <f t="shared" si="222"/>
        <v>-1814</v>
      </c>
      <c r="AB716">
        <f t="shared" si="223"/>
        <v>-112853</v>
      </c>
      <c r="AC716">
        <f t="shared" si="224"/>
        <v>92138</v>
      </c>
      <c r="AD716">
        <f t="shared" si="225"/>
        <v>65818</v>
      </c>
      <c r="AE716">
        <f t="shared" si="226"/>
        <v>11609</v>
      </c>
      <c r="AF716">
        <f t="shared" si="227"/>
        <v>2</v>
      </c>
      <c r="AG716">
        <f t="shared" si="228"/>
        <v>0.33333333333333331</v>
      </c>
      <c r="AH716">
        <f t="shared" si="229"/>
        <v>73557</v>
      </c>
      <c r="AI716">
        <f t="shared" si="230"/>
        <v>-497</v>
      </c>
      <c r="AJ716">
        <f t="shared" si="231"/>
        <v>0</v>
      </c>
      <c r="AK716">
        <f t="shared" si="232"/>
        <v>0</v>
      </c>
      <c r="AL716">
        <f t="shared" si="233"/>
        <v>0</v>
      </c>
      <c r="AM716">
        <f t="shared" si="234"/>
        <v>0</v>
      </c>
      <c r="AN716">
        <f t="shared" si="235"/>
        <v>0</v>
      </c>
      <c r="AO716">
        <f t="shared" si="236"/>
        <v>0</v>
      </c>
      <c r="AP716">
        <f t="shared" si="237"/>
        <v>0</v>
      </c>
      <c r="AQ716">
        <f t="shared" si="238"/>
        <v>0</v>
      </c>
      <c r="AR716">
        <f t="shared" si="239"/>
        <v>1</v>
      </c>
    </row>
    <row r="717" spans="1:44" x14ac:dyDescent="0.3">
      <c r="A717" s="2" t="s">
        <v>759</v>
      </c>
      <c r="B717" s="3">
        <v>360000</v>
      </c>
      <c r="C717" s="2">
        <v>2</v>
      </c>
      <c r="D717" s="2">
        <v>2</v>
      </c>
      <c r="E717" s="2">
        <v>2</v>
      </c>
      <c r="F717" s="2">
        <v>25</v>
      </c>
      <c r="G717" s="2">
        <v>2</v>
      </c>
      <c r="H717" s="2">
        <v>2</v>
      </c>
      <c r="I717" s="2">
        <v>-2</v>
      </c>
      <c r="J717" s="2">
        <v>-2</v>
      </c>
      <c r="K717" s="2">
        <v>-2</v>
      </c>
      <c r="L717" s="2">
        <v>-2</v>
      </c>
      <c r="M717" s="3">
        <v>1614</v>
      </c>
      <c r="N717" s="3">
        <v>-40</v>
      </c>
      <c r="O717" s="3">
        <v>-40</v>
      </c>
      <c r="P717" s="3">
        <v>-40</v>
      </c>
      <c r="Q717" s="3">
        <v>-40</v>
      </c>
      <c r="R717" s="3">
        <v>1153</v>
      </c>
      <c r="S717" s="3">
        <v>40</v>
      </c>
      <c r="T717" s="3">
        <v>0</v>
      </c>
      <c r="U717" s="3">
        <v>0</v>
      </c>
      <c r="V717" s="3">
        <v>0</v>
      </c>
      <c r="W717" s="3">
        <v>1193</v>
      </c>
      <c r="X717">
        <v>17</v>
      </c>
      <c r="Y717">
        <f t="shared" si="240"/>
        <v>6</v>
      </c>
      <c r="Z717">
        <f t="shared" si="221"/>
        <v>1574</v>
      </c>
      <c r="AA717">
        <f t="shared" si="222"/>
        <v>-40</v>
      </c>
      <c r="AB717">
        <f t="shared" si="223"/>
        <v>-40</v>
      </c>
      <c r="AC717">
        <f t="shared" si="224"/>
        <v>-40</v>
      </c>
      <c r="AD717">
        <f t="shared" si="225"/>
        <v>-1233</v>
      </c>
      <c r="AE717">
        <f t="shared" si="226"/>
        <v>1136</v>
      </c>
      <c r="AF717">
        <f t="shared" si="227"/>
        <v>4</v>
      </c>
      <c r="AG717">
        <f t="shared" si="228"/>
        <v>0.66666666666666663</v>
      </c>
      <c r="AH717">
        <f t="shared" si="229"/>
        <v>461</v>
      </c>
      <c r="AI717">
        <f t="shared" si="230"/>
        <v>23</v>
      </c>
      <c r="AJ717">
        <f t="shared" si="231"/>
        <v>2</v>
      </c>
      <c r="AK717">
        <f t="shared" si="232"/>
        <v>2</v>
      </c>
      <c r="AL717">
        <f t="shared" si="233"/>
        <v>0</v>
      </c>
      <c r="AM717">
        <f t="shared" si="234"/>
        <v>0</v>
      </c>
      <c r="AN717">
        <f t="shared" si="235"/>
        <v>0</v>
      </c>
      <c r="AO717">
        <f t="shared" si="236"/>
        <v>0</v>
      </c>
      <c r="AP717">
        <f t="shared" si="237"/>
        <v>4</v>
      </c>
      <c r="AQ717">
        <f t="shared" si="238"/>
        <v>0.66666666666666663</v>
      </c>
      <c r="AR717">
        <f t="shared" si="239"/>
        <v>0</v>
      </c>
    </row>
    <row r="718" spans="1:44" x14ac:dyDescent="0.3">
      <c r="A718" s="2" t="s">
        <v>760</v>
      </c>
      <c r="B718" s="3">
        <v>360000</v>
      </c>
      <c r="C718" s="2">
        <v>2</v>
      </c>
      <c r="D718" s="2">
        <v>1</v>
      </c>
      <c r="E718" s="2">
        <v>2</v>
      </c>
      <c r="F718" s="2">
        <v>26</v>
      </c>
      <c r="G718" s="2">
        <v>-2</v>
      </c>
      <c r="H718" s="2">
        <v>-2</v>
      </c>
      <c r="I718" s="2">
        <v>-2</v>
      </c>
      <c r="J718" s="2">
        <v>-2</v>
      </c>
      <c r="K718" s="2">
        <v>-2</v>
      </c>
      <c r="L718" s="2">
        <v>-2</v>
      </c>
      <c r="M718" s="3">
        <v>2741</v>
      </c>
      <c r="N718" s="3">
        <v>-59</v>
      </c>
      <c r="O718" s="3">
        <v>-59</v>
      </c>
      <c r="P718" s="3">
        <v>11868</v>
      </c>
      <c r="Q718" s="3">
        <v>-2</v>
      </c>
      <c r="R718" s="3">
        <v>450</v>
      </c>
      <c r="S718" s="3">
        <v>0</v>
      </c>
      <c r="T718" s="3">
        <v>0</v>
      </c>
      <c r="U718" s="3">
        <v>11927</v>
      </c>
      <c r="V718" s="3">
        <v>0</v>
      </c>
      <c r="W718" s="3">
        <v>452</v>
      </c>
      <c r="X718">
        <v>3818</v>
      </c>
      <c r="Y718">
        <f t="shared" si="240"/>
        <v>6</v>
      </c>
      <c r="Z718">
        <f t="shared" si="221"/>
        <v>2741</v>
      </c>
      <c r="AA718">
        <f t="shared" si="222"/>
        <v>-59</v>
      </c>
      <c r="AB718">
        <f t="shared" si="223"/>
        <v>-11986</v>
      </c>
      <c r="AC718">
        <f t="shared" si="224"/>
        <v>11868</v>
      </c>
      <c r="AD718">
        <f t="shared" si="225"/>
        <v>-454</v>
      </c>
      <c r="AE718">
        <f t="shared" si="226"/>
        <v>-3368</v>
      </c>
      <c r="AF718">
        <f t="shared" si="227"/>
        <v>4</v>
      </c>
      <c r="AG718">
        <f t="shared" si="228"/>
        <v>0.66666666666666663</v>
      </c>
      <c r="AH718">
        <f t="shared" si="229"/>
        <v>2291</v>
      </c>
      <c r="AI718">
        <f t="shared" si="230"/>
        <v>-3818</v>
      </c>
      <c r="AJ718">
        <f t="shared" si="231"/>
        <v>0</v>
      </c>
      <c r="AK718">
        <f t="shared" si="232"/>
        <v>0</v>
      </c>
      <c r="AL718">
        <f t="shared" si="233"/>
        <v>0</v>
      </c>
      <c r="AM718">
        <f t="shared" si="234"/>
        <v>0</v>
      </c>
      <c r="AN718">
        <f t="shared" si="235"/>
        <v>0</v>
      </c>
      <c r="AO718">
        <f t="shared" si="236"/>
        <v>0</v>
      </c>
      <c r="AP718">
        <f t="shared" si="237"/>
        <v>0</v>
      </c>
      <c r="AQ718">
        <f t="shared" si="238"/>
        <v>0</v>
      </c>
      <c r="AR718">
        <f t="shared" si="239"/>
        <v>0</v>
      </c>
    </row>
    <row r="719" spans="1:44" x14ac:dyDescent="0.3">
      <c r="A719" s="2" t="s">
        <v>761</v>
      </c>
      <c r="B719" s="3">
        <v>120000</v>
      </c>
      <c r="C719" s="2">
        <v>2</v>
      </c>
      <c r="D719" s="2">
        <v>1</v>
      </c>
      <c r="E719" s="2">
        <v>2</v>
      </c>
      <c r="F719" s="2">
        <v>26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3">
        <v>115520</v>
      </c>
      <c r="N719" s="3">
        <v>98551</v>
      </c>
      <c r="O719" s="3">
        <v>84797</v>
      </c>
      <c r="P719" s="3">
        <v>66398</v>
      </c>
      <c r="Q719" s="3">
        <v>44428</v>
      </c>
      <c r="R719" s="3">
        <v>31738</v>
      </c>
      <c r="S719" s="3">
        <v>5001</v>
      </c>
      <c r="T719" s="3">
        <v>5076</v>
      </c>
      <c r="U719" s="3">
        <v>5000</v>
      </c>
      <c r="V719" s="3">
        <v>3042</v>
      </c>
      <c r="W719" s="3">
        <v>2110</v>
      </c>
      <c r="X719">
        <v>600</v>
      </c>
      <c r="Y719">
        <f t="shared" si="240"/>
        <v>6</v>
      </c>
      <c r="Z719">
        <f t="shared" si="221"/>
        <v>110519</v>
      </c>
      <c r="AA719">
        <f t="shared" si="222"/>
        <v>93475</v>
      </c>
      <c r="AB719">
        <f t="shared" si="223"/>
        <v>79797</v>
      </c>
      <c r="AC719">
        <f t="shared" si="224"/>
        <v>63356</v>
      </c>
      <c r="AD719">
        <f t="shared" si="225"/>
        <v>42318</v>
      </c>
      <c r="AE719">
        <f t="shared" si="226"/>
        <v>31138</v>
      </c>
      <c r="AF719">
        <f t="shared" si="227"/>
        <v>0</v>
      </c>
      <c r="AG719">
        <f t="shared" si="228"/>
        <v>0</v>
      </c>
      <c r="AH719">
        <f t="shared" si="229"/>
        <v>83782</v>
      </c>
      <c r="AI719">
        <f t="shared" si="230"/>
        <v>4401</v>
      </c>
      <c r="AJ719">
        <f t="shared" si="231"/>
        <v>0</v>
      </c>
      <c r="AK719">
        <f t="shared" si="232"/>
        <v>0</v>
      </c>
      <c r="AL719">
        <f t="shared" si="233"/>
        <v>0</v>
      </c>
      <c r="AM719">
        <f t="shared" si="234"/>
        <v>0</v>
      </c>
      <c r="AN719">
        <f t="shared" si="235"/>
        <v>0</v>
      </c>
      <c r="AO719">
        <f t="shared" si="236"/>
        <v>0</v>
      </c>
      <c r="AP719">
        <f t="shared" si="237"/>
        <v>0</v>
      </c>
      <c r="AQ719">
        <f t="shared" si="238"/>
        <v>0</v>
      </c>
      <c r="AR719">
        <f t="shared" si="239"/>
        <v>0</v>
      </c>
    </row>
    <row r="720" spans="1:44" x14ac:dyDescent="0.3">
      <c r="A720" s="2" t="s">
        <v>762</v>
      </c>
      <c r="B720" s="3">
        <v>30000</v>
      </c>
      <c r="C720" s="2">
        <v>2</v>
      </c>
      <c r="D720" s="2">
        <v>1</v>
      </c>
      <c r="E720" s="2">
        <v>2</v>
      </c>
      <c r="F720" s="2">
        <v>27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3">
        <v>3812</v>
      </c>
      <c r="N720" s="3">
        <v>5744</v>
      </c>
      <c r="O720" s="3">
        <v>8642</v>
      </c>
      <c r="P720" s="3">
        <v>11492</v>
      </c>
      <c r="Q720" s="3">
        <v>14285</v>
      </c>
      <c r="R720" s="3">
        <v>17056</v>
      </c>
      <c r="S720" s="3">
        <v>2000</v>
      </c>
      <c r="T720" s="3">
        <v>3000</v>
      </c>
      <c r="U720" s="3">
        <v>3000</v>
      </c>
      <c r="V720" s="3">
        <v>3000</v>
      </c>
      <c r="W720" s="3">
        <v>3000</v>
      </c>
      <c r="X720">
        <v>1000</v>
      </c>
      <c r="Y720">
        <f t="shared" si="240"/>
        <v>6</v>
      </c>
      <c r="Z720">
        <f t="shared" si="221"/>
        <v>1812</v>
      </c>
      <c r="AA720">
        <f t="shared" si="222"/>
        <v>2744</v>
      </c>
      <c r="AB720">
        <f t="shared" si="223"/>
        <v>5642</v>
      </c>
      <c r="AC720">
        <f t="shared" si="224"/>
        <v>8492</v>
      </c>
      <c r="AD720">
        <f t="shared" si="225"/>
        <v>11285</v>
      </c>
      <c r="AE720">
        <f t="shared" si="226"/>
        <v>16056</v>
      </c>
      <c r="AF720">
        <f t="shared" si="227"/>
        <v>0</v>
      </c>
      <c r="AG720">
        <f t="shared" si="228"/>
        <v>0</v>
      </c>
      <c r="AH720">
        <f t="shared" si="229"/>
        <v>-13244</v>
      </c>
      <c r="AI720">
        <f t="shared" si="230"/>
        <v>1000</v>
      </c>
      <c r="AJ720">
        <f t="shared" si="231"/>
        <v>0</v>
      </c>
      <c r="AK720">
        <f t="shared" si="232"/>
        <v>0</v>
      </c>
      <c r="AL720">
        <f t="shared" si="233"/>
        <v>0</v>
      </c>
      <c r="AM720">
        <f t="shared" si="234"/>
        <v>0</v>
      </c>
      <c r="AN720">
        <f t="shared" si="235"/>
        <v>0</v>
      </c>
      <c r="AO720">
        <f t="shared" si="236"/>
        <v>0</v>
      </c>
      <c r="AP720">
        <f t="shared" si="237"/>
        <v>0</v>
      </c>
      <c r="AQ720">
        <f t="shared" si="238"/>
        <v>0</v>
      </c>
      <c r="AR720">
        <f t="shared" si="239"/>
        <v>0</v>
      </c>
    </row>
    <row r="721" spans="1:44" x14ac:dyDescent="0.3">
      <c r="A721" s="2" t="s">
        <v>763</v>
      </c>
      <c r="B721" s="3">
        <v>80000</v>
      </c>
      <c r="C721" s="2">
        <v>2</v>
      </c>
      <c r="D721" s="2">
        <v>5</v>
      </c>
      <c r="E721" s="2">
        <v>2</v>
      </c>
      <c r="F721" s="2">
        <v>27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3">
        <v>81787</v>
      </c>
      <c r="N721" s="3">
        <v>77845</v>
      </c>
      <c r="O721" s="3">
        <v>60159</v>
      </c>
      <c r="P721" s="3">
        <v>54151</v>
      </c>
      <c r="Q721" s="3">
        <v>45108</v>
      </c>
      <c r="R721" s="3">
        <v>44490</v>
      </c>
      <c r="S721" s="3">
        <v>2600</v>
      </c>
      <c r="T721" s="3">
        <v>3009</v>
      </c>
      <c r="U721" s="3">
        <v>2200</v>
      </c>
      <c r="V721" s="3">
        <v>2000</v>
      </c>
      <c r="W721" s="3">
        <v>2000</v>
      </c>
      <c r="X721">
        <v>2832</v>
      </c>
      <c r="Y721">
        <f t="shared" si="240"/>
        <v>6</v>
      </c>
      <c r="Z721">
        <f t="shared" si="221"/>
        <v>79187</v>
      </c>
      <c r="AA721">
        <f t="shared" si="222"/>
        <v>74836</v>
      </c>
      <c r="AB721">
        <f t="shared" si="223"/>
        <v>57959</v>
      </c>
      <c r="AC721">
        <f t="shared" si="224"/>
        <v>52151</v>
      </c>
      <c r="AD721">
        <f t="shared" si="225"/>
        <v>43108</v>
      </c>
      <c r="AE721">
        <f t="shared" si="226"/>
        <v>41658</v>
      </c>
      <c r="AF721">
        <f t="shared" si="227"/>
        <v>0</v>
      </c>
      <c r="AG721">
        <f t="shared" si="228"/>
        <v>0</v>
      </c>
      <c r="AH721">
        <f t="shared" si="229"/>
        <v>37297</v>
      </c>
      <c r="AI721">
        <f t="shared" si="230"/>
        <v>-232</v>
      </c>
      <c r="AJ721">
        <f t="shared" si="231"/>
        <v>0</v>
      </c>
      <c r="AK721">
        <f t="shared" si="232"/>
        <v>0</v>
      </c>
      <c r="AL721">
        <f t="shared" si="233"/>
        <v>0</v>
      </c>
      <c r="AM721">
        <f t="shared" si="234"/>
        <v>0</v>
      </c>
      <c r="AN721">
        <f t="shared" si="235"/>
        <v>0</v>
      </c>
      <c r="AO721">
        <f t="shared" si="236"/>
        <v>0</v>
      </c>
      <c r="AP721">
        <f t="shared" si="237"/>
        <v>0</v>
      </c>
      <c r="AQ721">
        <f t="shared" si="238"/>
        <v>0</v>
      </c>
      <c r="AR721">
        <f t="shared" si="239"/>
        <v>0</v>
      </c>
    </row>
    <row r="722" spans="1:44" x14ac:dyDescent="0.3">
      <c r="A722" s="2" t="s">
        <v>764</v>
      </c>
      <c r="B722" s="3">
        <v>90000</v>
      </c>
      <c r="C722" s="2">
        <v>2</v>
      </c>
      <c r="D722" s="2">
        <v>2</v>
      </c>
      <c r="E722" s="2">
        <v>1</v>
      </c>
      <c r="F722" s="2">
        <v>27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3">
        <v>73849</v>
      </c>
      <c r="N722" s="3">
        <v>70549</v>
      </c>
      <c r="O722" s="3">
        <v>49858</v>
      </c>
      <c r="P722" s="3">
        <v>43303</v>
      </c>
      <c r="Q722" s="3">
        <v>29888</v>
      </c>
      <c r="R722" s="3">
        <v>24973</v>
      </c>
      <c r="S722" s="3">
        <v>2900</v>
      </c>
      <c r="T722" s="3">
        <v>2012</v>
      </c>
      <c r="U722" s="3">
        <v>1603</v>
      </c>
      <c r="V722" s="3">
        <v>1208</v>
      </c>
      <c r="W722" s="3">
        <v>1000</v>
      </c>
      <c r="X722">
        <v>707</v>
      </c>
      <c r="Y722">
        <f t="shared" si="240"/>
        <v>6</v>
      </c>
      <c r="Z722">
        <f t="shared" si="221"/>
        <v>70949</v>
      </c>
      <c r="AA722">
        <f t="shared" si="222"/>
        <v>68537</v>
      </c>
      <c r="AB722">
        <f t="shared" si="223"/>
        <v>48255</v>
      </c>
      <c r="AC722">
        <f t="shared" si="224"/>
        <v>42095</v>
      </c>
      <c r="AD722">
        <f t="shared" si="225"/>
        <v>28888</v>
      </c>
      <c r="AE722">
        <f t="shared" si="226"/>
        <v>24266</v>
      </c>
      <c r="AF722">
        <f t="shared" si="227"/>
        <v>0</v>
      </c>
      <c r="AG722">
        <f t="shared" si="228"/>
        <v>0</v>
      </c>
      <c r="AH722">
        <f t="shared" si="229"/>
        <v>48876</v>
      </c>
      <c r="AI722">
        <f t="shared" si="230"/>
        <v>2193</v>
      </c>
      <c r="AJ722">
        <f t="shared" si="231"/>
        <v>0</v>
      </c>
      <c r="AK722">
        <f t="shared" si="232"/>
        <v>0</v>
      </c>
      <c r="AL722">
        <f t="shared" si="233"/>
        <v>0</v>
      </c>
      <c r="AM722">
        <f t="shared" si="234"/>
        <v>0</v>
      </c>
      <c r="AN722">
        <f t="shared" si="235"/>
        <v>0</v>
      </c>
      <c r="AO722">
        <f t="shared" si="236"/>
        <v>0</v>
      </c>
      <c r="AP722">
        <f t="shared" si="237"/>
        <v>0</v>
      </c>
      <c r="AQ722">
        <f t="shared" si="238"/>
        <v>0</v>
      </c>
      <c r="AR722">
        <f t="shared" si="239"/>
        <v>0</v>
      </c>
    </row>
    <row r="723" spans="1:44" x14ac:dyDescent="0.3">
      <c r="A723" s="2" t="s">
        <v>765</v>
      </c>
      <c r="B723" s="3">
        <v>30000</v>
      </c>
      <c r="C723" s="2">
        <v>2</v>
      </c>
      <c r="D723" s="2">
        <v>2</v>
      </c>
      <c r="E723" s="2">
        <v>2</v>
      </c>
      <c r="F723" s="2">
        <v>23</v>
      </c>
      <c r="G723" s="2">
        <v>0</v>
      </c>
      <c r="H723" s="2">
        <v>0</v>
      </c>
      <c r="I723" s="2">
        <v>0</v>
      </c>
      <c r="J723" s="2">
        <v>0</v>
      </c>
      <c r="K723" s="2">
        <v>2</v>
      </c>
      <c r="L723" s="2">
        <v>0</v>
      </c>
      <c r="M723" s="3">
        <v>19769</v>
      </c>
      <c r="N723" s="3">
        <v>24285</v>
      </c>
      <c r="O723" s="3">
        <v>26143</v>
      </c>
      <c r="P723" s="3">
        <v>26929</v>
      </c>
      <c r="Q723" s="3">
        <v>19610</v>
      </c>
      <c r="R723" s="3">
        <v>20591</v>
      </c>
      <c r="S723" s="3">
        <v>5896</v>
      </c>
      <c r="T723" s="3">
        <v>3002</v>
      </c>
      <c r="U723" s="3">
        <v>2130</v>
      </c>
      <c r="V723" s="3">
        <v>2</v>
      </c>
      <c r="W723" s="3">
        <v>3004</v>
      </c>
      <c r="X723">
        <v>8013</v>
      </c>
      <c r="Y723">
        <f t="shared" si="240"/>
        <v>6</v>
      </c>
      <c r="Z723">
        <f t="shared" si="221"/>
        <v>13873</v>
      </c>
      <c r="AA723">
        <f t="shared" si="222"/>
        <v>21283</v>
      </c>
      <c r="AB723">
        <f t="shared" si="223"/>
        <v>24013</v>
      </c>
      <c r="AC723">
        <f t="shared" si="224"/>
        <v>26927</v>
      </c>
      <c r="AD723">
        <f t="shared" si="225"/>
        <v>16606</v>
      </c>
      <c r="AE723">
        <f t="shared" si="226"/>
        <v>12578</v>
      </c>
      <c r="AF723">
        <f t="shared" si="227"/>
        <v>0</v>
      </c>
      <c r="AG723">
        <f t="shared" si="228"/>
        <v>0</v>
      </c>
      <c r="AH723">
        <f t="shared" si="229"/>
        <v>-822</v>
      </c>
      <c r="AI723">
        <f t="shared" si="230"/>
        <v>-2117</v>
      </c>
      <c r="AJ723">
        <f t="shared" si="231"/>
        <v>0</v>
      </c>
      <c r="AK723">
        <f t="shared" si="232"/>
        <v>0</v>
      </c>
      <c r="AL723">
        <f t="shared" si="233"/>
        <v>0</v>
      </c>
      <c r="AM723">
        <f t="shared" si="234"/>
        <v>0</v>
      </c>
      <c r="AN723">
        <f t="shared" si="235"/>
        <v>2</v>
      </c>
      <c r="AO723">
        <f t="shared" si="236"/>
        <v>0</v>
      </c>
      <c r="AP723">
        <f t="shared" si="237"/>
        <v>2</v>
      </c>
      <c r="AQ723">
        <f t="shared" si="238"/>
        <v>0.33333333333333331</v>
      </c>
      <c r="AR723">
        <f t="shared" si="239"/>
        <v>0</v>
      </c>
    </row>
    <row r="724" spans="1:44" x14ac:dyDescent="0.3">
      <c r="A724" s="2" t="s">
        <v>766</v>
      </c>
      <c r="B724" s="3">
        <v>80000</v>
      </c>
      <c r="C724" s="2">
        <v>2</v>
      </c>
      <c r="D724" s="2">
        <v>2</v>
      </c>
      <c r="E724" s="2">
        <v>2</v>
      </c>
      <c r="F724" s="2">
        <v>24</v>
      </c>
      <c r="G724" s="2">
        <v>0</v>
      </c>
      <c r="H724" s="2">
        <v>0</v>
      </c>
      <c r="I724" s="2">
        <v>2</v>
      </c>
      <c r="J724" s="2">
        <v>2</v>
      </c>
      <c r="K724" s="2">
        <v>2</v>
      </c>
      <c r="L724" s="2">
        <v>2</v>
      </c>
      <c r="M724" s="3">
        <v>70411</v>
      </c>
      <c r="N724" s="3">
        <v>75874</v>
      </c>
      <c r="O724" s="3">
        <v>76710</v>
      </c>
      <c r="P724" s="3">
        <v>74792</v>
      </c>
      <c r="Q724" s="3">
        <v>79636</v>
      </c>
      <c r="R724" s="3">
        <v>77757</v>
      </c>
      <c r="S724" s="3">
        <v>6657</v>
      </c>
      <c r="T724" s="3">
        <v>2629</v>
      </c>
      <c r="U724" s="3">
        <v>0</v>
      </c>
      <c r="V724" s="3">
        <v>6000</v>
      </c>
      <c r="W724" s="3">
        <v>0</v>
      </c>
      <c r="X724">
        <v>3000</v>
      </c>
      <c r="Y724">
        <f t="shared" si="240"/>
        <v>6</v>
      </c>
      <c r="Z724">
        <f t="shared" si="221"/>
        <v>63754</v>
      </c>
      <c r="AA724">
        <f t="shared" si="222"/>
        <v>73245</v>
      </c>
      <c r="AB724">
        <f t="shared" si="223"/>
        <v>76710</v>
      </c>
      <c r="AC724">
        <f t="shared" si="224"/>
        <v>68792</v>
      </c>
      <c r="AD724">
        <f t="shared" si="225"/>
        <v>79636</v>
      </c>
      <c r="AE724">
        <f t="shared" si="226"/>
        <v>74757</v>
      </c>
      <c r="AF724">
        <f t="shared" si="227"/>
        <v>0</v>
      </c>
      <c r="AG724">
        <f t="shared" si="228"/>
        <v>0</v>
      </c>
      <c r="AH724">
        <f t="shared" si="229"/>
        <v>-7346</v>
      </c>
      <c r="AI724">
        <f t="shared" si="230"/>
        <v>3657</v>
      </c>
      <c r="AJ724">
        <f t="shared" si="231"/>
        <v>0</v>
      </c>
      <c r="AK724">
        <f t="shared" si="232"/>
        <v>0</v>
      </c>
      <c r="AL724">
        <f t="shared" si="233"/>
        <v>2</v>
      </c>
      <c r="AM724">
        <f t="shared" si="234"/>
        <v>2</v>
      </c>
      <c r="AN724">
        <f t="shared" si="235"/>
        <v>2</v>
      </c>
      <c r="AO724">
        <f t="shared" si="236"/>
        <v>2</v>
      </c>
      <c r="AP724">
        <f t="shared" si="237"/>
        <v>8</v>
      </c>
      <c r="AQ724">
        <f t="shared" si="238"/>
        <v>1.3333333333333333</v>
      </c>
      <c r="AR724">
        <f t="shared" si="239"/>
        <v>0</v>
      </c>
    </row>
    <row r="725" spans="1:44" x14ac:dyDescent="0.3">
      <c r="A725" s="2" t="s">
        <v>767</v>
      </c>
      <c r="B725" s="3">
        <v>230000</v>
      </c>
      <c r="C725" s="2">
        <v>2</v>
      </c>
      <c r="D725" s="2">
        <v>2</v>
      </c>
      <c r="E725" s="2">
        <v>2</v>
      </c>
      <c r="F725" s="2">
        <v>28</v>
      </c>
      <c r="G725" s="2">
        <v>-1</v>
      </c>
      <c r="H725" s="2">
        <v>-1</v>
      </c>
      <c r="I725" s="2">
        <v>-1</v>
      </c>
      <c r="J725" s="2">
        <v>-1</v>
      </c>
      <c r="K725" s="2">
        <v>-1</v>
      </c>
      <c r="L725" s="2">
        <v>-1</v>
      </c>
      <c r="M725" s="3">
        <v>7539</v>
      </c>
      <c r="N725" s="3">
        <v>6500</v>
      </c>
      <c r="O725" s="3">
        <v>6500</v>
      </c>
      <c r="P725" s="3">
        <v>45914</v>
      </c>
      <c r="Q725" s="3">
        <v>1465</v>
      </c>
      <c r="R725" s="3">
        <v>600</v>
      </c>
      <c r="S725" s="3">
        <v>6500</v>
      </c>
      <c r="T725" s="3">
        <v>6500</v>
      </c>
      <c r="U725" s="3">
        <v>45914</v>
      </c>
      <c r="V725" s="3">
        <v>1465</v>
      </c>
      <c r="W725" s="3">
        <v>600</v>
      </c>
      <c r="X725">
        <v>958</v>
      </c>
      <c r="Y725">
        <f t="shared" si="240"/>
        <v>6</v>
      </c>
      <c r="Z725">
        <f t="shared" si="221"/>
        <v>1039</v>
      </c>
      <c r="AA725">
        <f t="shared" si="222"/>
        <v>0</v>
      </c>
      <c r="AB725">
        <f t="shared" si="223"/>
        <v>-39414</v>
      </c>
      <c r="AC725">
        <f t="shared" si="224"/>
        <v>44449</v>
      </c>
      <c r="AD725">
        <f t="shared" si="225"/>
        <v>865</v>
      </c>
      <c r="AE725">
        <f t="shared" si="226"/>
        <v>-358</v>
      </c>
      <c r="AF725">
        <f t="shared" si="227"/>
        <v>3</v>
      </c>
      <c r="AG725">
        <f t="shared" si="228"/>
        <v>0.5</v>
      </c>
      <c r="AH725">
        <f t="shared" si="229"/>
        <v>6939</v>
      </c>
      <c r="AI725">
        <f t="shared" si="230"/>
        <v>5542</v>
      </c>
      <c r="AJ725">
        <f t="shared" si="231"/>
        <v>0</v>
      </c>
      <c r="AK725">
        <f t="shared" si="232"/>
        <v>0</v>
      </c>
      <c r="AL725">
        <f t="shared" si="233"/>
        <v>0</v>
      </c>
      <c r="AM725">
        <f t="shared" si="234"/>
        <v>0</v>
      </c>
      <c r="AN725">
        <f t="shared" si="235"/>
        <v>0</v>
      </c>
      <c r="AO725">
        <f t="shared" si="236"/>
        <v>0</v>
      </c>
      <c r="AP725">
        <f t="shared" si="237"/>
        <v>0</v>
      </c>
      <c r="AQ725">
        <f t="shared" si="238"/>
        <v>0</v>
      </c>
      <c r="AR725">
        <f t="shared" si="239"/>
        <v>1</v>
      </c>
    </row>
    <row r="726" spans="1:44" x14ac:dyDescent="0.3">
      <c r="A726" s="2" t="s">
        <v>768</v>
      </c>
      <c r="B726" s="3">
        <v>140000</v>
      </c>
      <c r="C726" s="2">
        <v>2</v>
      </c>
      <c r="D726" s="2">
        <v>2</v>
      </c>
      <c r="E726" s="2">
        <v>1</v>
      </c>
      <c r="F726" s="2">
        <v>29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3">
        <v>129289</v>
      </c>
      <c r="N726" s="3">
        <v>90352</v>
      </c>
      <c r="O726" s="3">
        <v>85052</v>
      </c>
      <c r="P726" s="3">
        <v>65758</v>
      </c>
      <c r="Q726" s="3">
        <v>46847</v>
      </c>
      <c r="R726" s="3">
        <v>39777</v>
      </c>
      <c r="S726" s="3">
        <v>3713</v>
      </c>
      <c r="T726" s="3">
        <v>3546</v>
      </c>
      <c r="U726" s="3">
        <v>2589</v>
      </c>
      <c r="V726" s="3">
        <v>1960</v>
      </c>
      <c r="W726" s="3">
        <v>1733</v>
      </c>
      <c r="X726">
        <v>1379</v>
      </c>
      <c r="Y726">
        <f t="shared" si="240"/>
        <v>6</v>
      </c>
      <c r="Z726">
        <f t="shared" si="221"/>
        <v>125576</v>
      </c>
      <c r="AA726">
        <f t="shared" si="222"/>
        <v>86806</v>
      </c>
      <c r="AB726">
        <f t="shared" si="223"/>
        <v>82463</v>
      </c>
      <c r="AC726">
        <f t="shared" si="224"/>
        <v>63798</v>
      </c>
      <c r="AD726">
        <f t="shared" si="225"/>
        <v>45114</v>
      </c>
      <c r="AE726">
        <f t="shared" si="226"/>
        <v>38398</v>
      </c>
      <c r="AF726">
        <f t="shared" si="227"/>
        <v>0</v>
      </c>
      <c r="AG726">
        <f t="shared" si="228"/>
        <v>0</v>
      </c>
      <c r="AH726">
        <f t="shared" si="229"/>
        <v>89512</v>
      </c>
      <c r="AI726">
        <f t="shared" si="230"/>
        <v>2334</v>
      </c>
      <c r="AJ726">
        <f t="shared" si="231"/>
        <v>0</v>
      </c>
      <c r="AK726">
        <f t="shared" si="232"/>
        <v>0</v>
      </c>
      <c r="AL726">
        <f t="shared" si="233"/>
        <v>0</v>
      </c>
      <c r="AM726">
        <f t="shared" si="234"/>
        <v>0</v>
      </c>
      <c r="AN726">
        <f t="shared" si="235"/>
        <v>0</v>
      </c>
      <c r="AO726">
        <f t="shared" si="236"/>
        <v>0</v>
      </c>
      <c r="AP726">
        <f t="shared" si="237"/>
        <v>0</v>
      </c>
      <c r="AQ726">
        <f t="shared" si="238"/>
        <v>0</v>
      </c>
      <c r="AR726">
        <f t="shared" si="239"/>
        <v>0</v>
      </c>
    </row>
    <row r="727" spans="1:44" x14ac:dyDescent="0.3">
      <c r="A727" s="2" t="s">
        <v>769</v>
      </c>
      <c r="B727" s="3">
        <v>200000</v>
      </c>
      <c r="C727" s="2">
        <v>2</v>
      </c>
      <c r="D727" s="2">
        <v>2</v>
      </c>
      <c r="E727" s="2">
        <v>1</v>
      </c>
      <c r="F727" s="2">
        <v>30</v>
      </c>
      <c r="G727" s="2">
        <v>-1</v>
      </c>
      <c r="H727" s="2">
        <v>2</v>
      </c>
      <c r="I727" s="2">
        <v>-1</v>
      </c>
      <c r="J727" s="2">
        <v>2</v>
      </c>
      <c r="K727" s="2">
        <v>0</v>
      </c>
      <c r="L727" s="2">
        <v>0</v>
      </c>
      <c r="M727" s="3">
        <v>1877</v>
      </c>
      <c r="N727" s="3">
        <v>1690</v>
      </c>
      <c r="O727" s="3">
        <v>6314</v>
      </c>
      <c r="P727" s="3">
        <v>6034</v>
      </c>
      <c r="Q727" s="3">
        <v>6034</v>
      </c>
      <c r="R727" s="3">
        <v>2493</v>
      </c>
      <c r="S727" s="3">
        <v>0</v>
      </c>
      <c r="T727" s="3">
        <v>6314</v>
      </c>
      <c r="U727" s="3">
        <v>0</v>
      </c>
      <c r="V727" s="3">
        <v>0</v>
      </c>
      <c r="W727" s="3">
        <v>0</v>
      </c>
      <c r="X727">
        <v>0</v>
      </c>
      <c r="Y727">
        <f t="shared" si="240"/>
        <v>6</v>
      </c>
      <c r="Z727">
        <f t="shared" si="221"/>
        <v>1877</v>
      </c>
      <c r="AA727">
        <f t="shared" si="222"/>
        <v>-4624</v>
      </c>
      <c r="AB727">
        <f t="shared" si="223"/>
        <v>6314</v>
      </c>
      <c r="AC727">
        <f t="shared" si="224"/>
        <v>6034</v>
      </c>
      <c r="AD727">
        <f t="shared" si="225"/>
        <v>6034</v>
      </c>
      <c r="AE727">
        <f t="shared" si="226"/>
        <v>2493</v>
      </c>
      <c r="AF727">
        <f t="shared" si="227"/>
        <v>1</v>
      </c>
      <c r="AG727">
        <f t="shared" si="228"/>
        <v>0.16666666666666666</v>
      </c>
      <c r="AH727">
        <f t="shared" si="229"/>
        <v>-616</v>
      </c>
      <c r="AI727">
        <f t="shared" si="230"/>
        <v>0</v>
      </c>
      <c r="AJ727">
        <f t="shared" si="231"/>
        <v>0</v>
      </c>
      <c r="AK727">
        <f t="shared" si="232"/>
        <v>2</v>
      </c>
      <c r="AL727">
        <f t="shared" si="233"/>
        <v>0</v>
      </c>
      <c r="AM727">
        <f t="shared" si="234"/>
        <v>2</v>
      </c>
      <c r="AN727">
        <f t="shared" si="235"/>
        <v>0</v>
      </c>
      <c r="AO727">
        <f t="shared" si="236"/>
        <v>0</v>
      </c>
      <c r="AP727">
        <f t="shared" si="237"/>
        <v>4</v>
      </c>
      <c r="AQ727">
        <f t="shared" si="238"/>
        <v>0.66666666666666663</v>
      </c>
      <c r="AR727">
        <f t="shared" si="239"/>
        <v>1</v>
      </c>
    </row>
    <row r="728" spans="1:44" x14ac:dyDescent="0.3">
      <c r="A728" s="2" t="s">
        <v>770</v>
      </c>
      <c r="B728" s="3">
        <v>560000</v>
      </c>
      <c r="C728" s="2">
        <v>2</v>
      </c>
      <c r="D728" s="2">
        <v>2</v>
      </c>
      <c r="E728" s="2">
        <v>1</v>
      </c>
      <c r="F728" s="2">
        <v>28</v>
      </c>
      <c r="G728" s="2">
        <v>-2</v>
      </c>
      <c r="H728" s="2">
        <v>-2</v>
      </c>
      <c r="I728" s="2">
        <v>-2</v>
      </c>
      <c r="J728" s="2">
        <v>-2</v>
      </c>
      <c r="K728" s="2">
        <v>-2</v>
      </c>
      <c r="L728" s="2">
        <v>-2</v>
      </c>
      <c r="M728" s="3">
        <v>2740</v>
      </c>
      <c r="N728" s="3">
        <v>2740</v>
      </c>
      <c r="O728" s="3">
        <v>2740</v>
      </c>
      <c r="P728" s="3">
        <v>2740</v>
      </c>
      <c r="Q728" s="3">
        <v>1703</v>
      </c>
      <c r="R728" s="3">
        <v>27802</v>
      </c>
      <c r="S728" s="3">
        <v>2740</v>
      </c>
      <c r="T728" s="3">
        <v>2740</v>
      </c>
      <c r="U728" s="3">
        <v>2740</v>
      </c>
      <c r="V728" s="3">
        <v>1703</v>
      </c>
      <c r="W728" s="3">
        <v>27802</v>
      </c>
      <c r="X728">
        <v>1500</v>
      </c>
      <c r="Y728">
        <f t="shared" si="240"/>
        <v>6</v>
      </c>
      <c r="Z728">
        <f t="shared" si="221"/>
        <v>0</v>
      </c>
      <c r="AA728">
        <f t="shared" si="222"/>
        <v>0</v>
      </c>
      <c r="AB728">
        <f t="shared" si="223"/>
        <v>0</v>
      </c>
      <c r="AC728">
        <f t="shared" si="224"/>
        <v>1037</v>
      </c>
      <c r="AD728">
        <f t="shared" si="225"/>
        <v>-26099</v>
      </c>
      <c r="AE728">
        <f t="shared" si="226"/>
        <v>26302</v>
      </c>
      <c r="AF728">
        <f t="shared" si="227"/>
        <v>4</v>
      </c>
      <c r="AG728">
        <f t="shared" si="228"/>
        <v>0.66666666666666663</v>
      </c>
      <c r="AH728">
        <f t="shared" si="229"/>
        <v>-25062</v>
      </c>
      <c r="AI728">
        <f t="shared" si="230"/>
        <v>1240</v>
      </c>
      <c r="AJ728">
        <f t="shared" si="231"/>
        <v>0</v>
      </c>
      <c r="AK728">
        <f t="shared" si="232"/>
        <v>0</v>
      </c>
      <c r="AL728">
        <f t="shared" si="233"/>
        <v>0</v>
      </c>
      <c r="AM728">
        <f t="shared" si="234"/>
        <v>0</v>
      </c>
      <c r="AN728">
        <f t="shared" si="235"/>
        <v>0</v>
      </c>
      <c r="AO728">
        <f t="shared" si="236"/>
        <v>0</v>
      </c>
      <c r="AP728">
        <f t="shared" si="237"/>
        <v>0</v>
      </c>
      <c r="AQ728">
        <f t="shared" si="238"/>
        <v>0</v>
      </c>
      <c r="AR728">
        <f t="shared" si="239"/>
        <v>0</v>
      </c>
    </row>
    <row r="729" spans="1:44" x14ac:dyDescent="0.3">
      <c r="A729" s="2" t="s">
        <v>771</v>
      </c>
      <c r="B729" s="3">
        <v>500000</v>
      </c>
      <c r="C729" s="2">
        <v>2</v>
      </c>
      <c r="D729" s="2">
        <v>1</v>
      </c>
      <c r="E729" s="2">
        <v>2</v>
      </c>
      <c r="F729" s="2">
        <v>29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3">
        <v>36051</v>
      </c>
      <c r="N729" s="3">
        <v>30912</v>
      </c>
      <c r="O729" s="3">
        <v>33740</v>
      </c>
      <c r="P729" s="3">
        <v>15272</v>
      </c>
      <c r="Q729" s="3">
        <v>17015</v>
      </c>
      <c r="R729" s="3">
        <v>18740</v>
      </c>
      <c r="S729" s="3">
        <v>2065</v>
      </c>
      <c r="T729" s="3">
        <v>25099</v>
      </c>
      <c r="U729" s="3">
        <v>2000</v>
      </c>
      <c r="V729" s="3">
        <v>2000</v>
      </c>
      <c r="W729" s="3">
        <v>2000</v>
      </c>
      <c r="X729">
        <v>2000</v>
      </c>
      <c r="Y729">
        <f t="shared" si="240"/>
        <v>6</v>
      </c>
      <c r="Z729">
        <f t="shared" si="221"/>
        <v>33986</v>
      </c>
      <c r="AA729">
        <f t="shared" si="222"/>
        <v>5813</v>
      </c>
      <c r="AB729">
        <f t="shared" si="223"/>
        <v>31740</v>
      </c>
      <c r="AC729">
        <f t="shared" si="224"/>
        <v>13272</v>
      </c>
      <c r="AD729">
        <f t="shared" si="225"/>
        <v>15015</v>
      </c>
      <c r="AE729">
        <f t="shared" si="226"/>
        <v>16740</v>
      </c>
      <c r="AF729">
        <f t="shared" si="227"/>
        <v>0</v>
      </c>
      <c r="AG729">
        <f t="shared" si="228"/>
        <v>0</v>
      </c>
      <c r="AH729">
        <f t="shared" si="229"/>
        <v>17311</v>
      </c>
      <c r="AI729">
        <f t="shared" si="230"/>
        <v>65</v>
      </c>
      <c r="AJ729">
        <f t="shared" si="231"/>
        <v>0</v>
      </c>
      <c r="AK729">
        <f t="shared" si="232"/>
        <v>0</v>
      </c>
      <c r="AL729">
        <f t="shared" si="233"/>
        <v>0</v>
      </c>
      <c r="AM729">
        <f t="shared" si="234"/>
        <v>0</v>
      </c>
      <c r="AN729">
        <f t="shared" si="235"/>
        <v>0</v>
      </c>
      <c r="AO729">
        <f t="shared" si="236"/>
        <v>0</v>
      </c>
      <c r="AP729">
        <f t="shared" si="237"/>
        <v>0</v>
      </c>
      <c r="AQ729">
        <f t="shared" si="238"/>
        <v>0</v>
      </c>
      <c r="AR729">
        <f t="shared" si="239"/>
        <v>0</v>
      </c>
    </row>
    <row r="730" spans="1:44" x14ac:dyDescent="0.3">
      <c r="A730" s="2" t="s">
        <v>772</v>
      </c>
      <c r="B730" s="3">
        <v>90000</v>
      </c>
      <c r="C730" s="2">
        <v>2</v>
      </c>
      <c r="D730" s="2">
        <v>2</v>
      </c>
      <c r="E730" s="2">
        <v>2</v>
      </c>
      <c r="F730" s="2">
        <v>31</v>
      </c>
      <c r="G730" s="2">
        <v>0</v>
      </c>
      <c r="H730" s="2">
        <v>0</v>
      </c>
      <c r="I730" s="2">
        <v>0</v>
      </c>
      <c r="J730" s="2">
        <v>0</v>
      </c>
      <c r="K730" s="2">
        <v>2</v>
      </c>
      <c r="L730" s="2">
        <v>2</v>
      </c>
      <c r="M730" s="3">
        <v>22259</v>
      </c>
      <c r="N730" s="3">
        <v>23418</v>
      </c>
      <c r="O730" s="3">
        <v>24443</v>
      </c>
      <c r="P730" s="3">
        <v>26695</v>
      </c>
      <c r="Q730" s="3">
        <v>25967</v>
      </c>
      <c r="R730" s="3">
        <v>26946</v>
      </c>
      <c r="S730" s="3">
        <v>1838</v>
      </c>
      <c r="T730" s="3">
        <v>1408</v>
      </c>
      <c r="U730" s="3">
        <v>2660</v>
      </c>
      <c r="V730" s="3">
        <v>0</v>
      </c>
      <c r="W730" s="3">
        <v>1400</v>
      </c>
      <c r="X730">
        <v>2000</v>
      </c>
      <c r="Y730">
        <f t="shared" si="240"/>
        <v>6</v>
      </c>
      <c r="Z730">
        <f t="shared" si="221"/>
        <v>20421</v>
      </c>
      <c r="AA730">
        <f t="shared" si="222"/>
        <v>22010</v>
      </c>
      <c r="AB730">
        <f t="shared" si="223"/>
        <v>21783</v>
      </c>
      <c r="AC730">
        <f t="shared" si="224"/>
        <v>26695</v>
      </c>
      <c r="AD730">
        <f t="shared" si="225"/>
        <v>24567</v>
      </c>
      <c r="AE730">
        <f t="shared" si="226"/>
        <v>24946</v>
      </c>
      <c r="AF730">
        <f t="shared" si="227"/>
        <v>0</v>
      </c>
      <c r="AG730">
        <f t="shared" si="228"/>
        <v>0</v>
      </c>
      <c r="AH730">
        <f t="shared" si="229"/>
        <v>-4687</v>
      </c>
      <c r="AI730">
        <f t="shared" si="230"/>
        <v>-162</v>
      </c>
      <c r="AJ730">
        <f t="shared" si="231"/>
        <v>0</v>
      </c>
      <c r="AK730">
        <f t="shared" si="232"/>
        <v>0</v>
      </c>
      <c r="AL730">
        <f t="shared" si="233"/>
        <v>0</v>
      </c>
      <c r="AM730">
        <f t="shared" si="234"/>
        <v>0</v>
      </c>
      <c r="AN730">
        <f t="shared" si="235"/>
        <v>2</v>
      </c>
      <c r="AO730">
        <f t="shared" si="236"/>
        <v>2</v>
      </c>
      <c r="AP730">
        <f t="shared" si="237"/>
        <v>4</v>
      </c>
      <c r="AQ730">
        <f t="shared" si="238"/>
        <v>0.66666666666666663</v>
      </c>
      <c r="AR730">
        <f t="shared" si="239"/>
        <v>0</v>
      </c>
    </row>
    <row r="731" spans="1:44" x14ac:dyDescent="0.3">
      <c r="A731" s="2" t="s">
        <v>773</v>
      </c>
      <c r="B731" s="3">
        <v>200000</v>
      </c>
      <c r="C731" s="2">
        <v>2</v>
      </c>
      <c r="D731" s="2">
        <v>2</v>
      </c>
      <c r="E731" s="2">
        <v>1</v>
      </c>
      <c r="F731" s="2">
        <v>29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3">
        <v>74566</v>
      </c>
      <c r="N731" s="3">
        <v>73700</v>
      </c>
      <c r="O731" s="3">
        <v>73624</v>
      </c>
      <c r="P731" s="3">
        <v>73928</v>
      </c>
      <c r="Q731" s="3">
        <v>72060</v>
      </c>
      <c r="R731" s="3">
        <v>72393</v>
      </c>
      <c r="S731" s="3">
        <v>3213</v>
      </c>
      <c r="T731" s="3">
        <v>3304</v>
      </c>
      <c r="U731" s="3">
        <v>3815</v>
      </c>
      <c r="V731" s="3">
        <v>3004</v>
      </c>
      <c r="W731" s="3">
        <v>3006</v>
      </c>
      <c r="X731">
        <v>4012</v>
      </c>
      <c r="Y731">
        <f t="shared" si="240"/>
        <v>6</v>
      </c>
      <c r="Z731">
        <f t="shared" si="221"/>
        <v>71353</v>
      </c>
      <c r="AA731">
        <f t="shared" si="222"/>
        <v>70396</v>
      </c>
      <c r="AB731">
        <f t="shared" si="223"/>
        <v>69809</v>
      </c>
      <c r="AC731">
        <f t="shared" si="224"/>
        <v>70924</v>
      </c>
      <c r="AD731">
        <f t="shared" si="225"/>
        <v>69054</v>
      </c>
      <c r="AE731">
        <f t="shared" si="226"/>
        <v>68381</v>
      </c>
      <c r="AF731">
        <f t="shared" si="227"/>
        <v>0</v>
      </c>
      <c r="AG731">
        <f t="shared" si="228"/>
        <v>0</v>
      </c>
      <c r="AH731">
        <f t="shared" si="229"/>
        <v>2173</v>
      </c>
      <c r="AI731">
        <f t="shared" si="230"/>
        <v>-799</v>
      </c>
      <c r="AJ731">
        <f t="shared" si="231"/>
        <v>0</v>
      </c>
      <c r="AK731">
        <f t="shared" si="232"/>
        <v>0</v>
      </c>
      <c r="AL731">
        <f t="shared" si="233"/>
        <v>0</v>
      </c>
      <c r="AM731">
        <f t="shared" si="234"/>
        <v>0</v>
      </c>
      <c r="AN731">
        <f t="shared" si="235"/>
        <v>0</v>
      </c>
      <c r="AO731">
        <f t="shared" si="236"/>
        <v>0</v>
      </c>
      <c r="AP731">
        <f t="shared" si="237"/>
        <v>0</v>
      </c>
      <c r="AQ731">
        <f t="shared" si="238"/>
        <v>0</v>
      </c>
      <c r="AR731">
        <f t="shared" si="239"/>
        <v>0</v>
      </c>
    </row>
    <row r="732" spans="1:44" x14ac:dyDescent="0.3">
      <c r="A732" s="2" t="s">
        <v>774</v>
      </c>
      <c r="B732" s="3">
        <v>240000</v>
      </c>
      <c r="C732" s="2">
        <v>2</v>
      </c>
      <c r="D732" s="2">
        <v>2</v>
      </c>
      <c r="E732" s="2">
        <v>1</v>
      </c>
      <c r="F732" s="2">
        <v>30</v>
      </c>
      <c r="G732" s="2">
        <v>-1</v>
      </c>
      <c r="H732" s="2">
        <v>-1</v>
      </c>
      <c r="I732" s="2">
        <v>-1</v>
      </c>
      <c r="J732" s="2">
        <v>-1</v>
      </c>
      <c r="K732" s="2">
        <v>-1</v>
      </c>
      <c r="L732" s="2">
        <v>-1</v>
      </c>
      <c r="M732" s="3">
        <v>17047</v>
      </c>
      <c r="N732" s="3">
        <v>15188</v>
      </c>
      <c r="O732" s="3">
        <v>11366</v>
      </c>
      <c r="P732" s="3">
        <v>14231</v>
      </c>
      <c r="Q732" s="3">
        <v>11135</v>
      </c>
      <c r="R732" s="3">
        <v>7774</v>
      </c>
      <c r="S732" s="3">
        <v>15188</v>
      </c>
      <c r="T732" s="3">
        <v>11366</v>
      </c>
      <c r="U732" s="3">
        <v>14231</v>
      </c>
      <c r="V732" s="3">
        <v>11135</v>
      </c>
      <c r="W732" s="3">
        <v>7774</v>
      </c>
      <c r="X732">
        <v>7785</v>
      </c>
      <c r="Y732">
        <f t="shared" si="240"/>
        <v>6</v>
      </c>
      <c r="Z732">
        <f t="shared" si="221"/>
        <v>1859</v>
      </c>
      <c r="AA732">
        <f t="shared" si="222"/>
        <v>3822</v>
      </c>
      <c r="AB732">
        <f t="shared" si="223"/>
        <v>-2865</v>
      </c>
      <c r="AC732">
        <f t="shared" si="224"/>
        <v>3096</v>
      </c>
      <c r="AD732">
        <f t="shared" si="225"/>
        <v>3361</v>
      </c>
      <c r="AE732">
        <f t="shared" si="226"/>
        <v>-11</v>
      </c>
      <c r="AF732">
        <f t="shared" si="227"/>
        <v>2</v>
      </c>
      <c r="AG732">
        <f t="shared" si="228"/>
        <v>0.33333333333333331</v>
      </c>
      <c r="AH732">
        <f t="shared" si="229"/>
        <v>9273</v>
      </c>
      <c r="AI732">
        <f t="shared" si="230"/>
        <v>7403</v>
      </c>
      <c r="AJ732">
        <f t="shared" si="231"/>
        <v>0</v>
      </c>
      <c r="AK732">
        <f t="shared" si="232"/>
        <v>0</v>
      </c>
      <c r="AL732">
        <f t="shared" si="233"/>
        <v>0</v>
      </c>
      <c r="AM732">
        <f t="shared" si="234"/>
        <v>0</v>
      </c>
      <c r="AN732">
        <f t="shared" si="235"/>
        <v>0</v>
      </c>
      <c r="AO732">
        <f t="shared" si="236"/>
        <v>0</v>
      </c>
      <c r="AP732">
        <f t="shared" si="237"/>
        <v>0</v>
      </c>
      <c r="AQ732">
        <f t="shared" si="238"/>
        <v>0</v>
      </c>
      <c r="AR732">
        <f t="shared" si="239"/>
        <v>1</v>
      </c>
    </row>
    <row r="733" spans="1:44" x14ac:dyDescent="0.3">
      <c r="A733" s="2" t="s">
        <v>775</v>
      </c>
      <c r="B733" s="3">
        <v>270000</v>
      </c>
      <c r="C733" s="2">
        <v>2</v>
      </c>
      <c r="D733" s="2">
        <v>2</v>
      </c>
      <c r="E733" s="2">
        <v>2</v>
      </c>
      <c r="F733" s="2">
        <v>25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3">
        <v>162905</v>
      </c>
      <c r="N733" s="3">
        <v>156151</v>
      </c>
      <c r="O733" s="3">
        <v>127423</v>
      </c>
      <c r="P733" s="3">
        <v>126824</v>
      </c>
      <c r="Q733" s="3">
        <v>115961</v>
      </c>
      <c r="R733" s="3">
        <v>112929</v>
      </c>
      <c r="S733" s="3">
        <v>5085</v>
      </c>
      <c r="T733" s="3">
        <v>4795</v>
      </c>
      <c r="U733" s="3">
        <v>4470</v>
      </c>
      <c r="V733" s="3">
        <v>3847</v>
      </c>
      <c r="W733" s="3">
        <v>3943</v>
      </c>
      <c r="X733">
        <v>5000</v>
      </c>
      <c r="Y733">
        <f t="shared" si="240"/>
        <v>6</v>
      </c>
      <c r="Z733">
        <f t="shared" si="221"/>
        <v>157820</v>
      </c>
      <c r="AA733">
        <f t="shared" si="222"/>
        <v>151356</v>
      </c>
      <c r="AB733">
        <f t="shared" si="223"/>
        <v>122953</v>
      </c>
      <c r="AC733">
        <f t="shared" si="224"/>
        <v>122977</v>
      </c>
      <c r="AD733">
        <f t="shared" si="225"/>
        <v>112018</v>
      </c>
      <c r="AE733">
        <f t="shared" si="226"/>
        <v>107929</v>
      </c>
      <c r="AF733">
        <f t="shared" si="227"/>
        <v>0</v>
      </c>
      <c r="AG733">
        <f t="shared" si="228"/>
        <v>0</v>
      </c>
      <c r="AH733">
        <f t="shared" si="229"/>
        <v>49976</v>
      </c>
      <c r="AI733">
        <f t="shared" si="230"/>
        <v>85</v>
      </c>
      <c r="AJ733">
        <f t="shared" si="231"/>
        <v>0</v>
      </c>
      <c r="AK733">
        <f t="shared" si="232"/>
        <v>0</v>
      </c>
      <c r="AL733">
        <f t="shared" si="233"/>
        <v>0</v>
      </c>
      <c r="AM733">
        <f t="shared" si="234"/>
        <v>0</v>
      </c>
      <c r="AN733">
        <f t="shared" si="235"/>
        <v>0</v>
      </c>
      <c r="AO733">
        <f t="shared" si="236"/>
        <v>0</v>
      </c>
      <c r="AP733">
        <f t="shared" si="237"/>
        <v>0</v>
      </c>
      <c r="AQ733">
        <f t="shared" si="238"/>
        <v>0</v>
      </c>
      <c r="AR733">
        <f t="shared" si="239"/>
        <v>0</v>
      </c>
    </row>
    <row r="734" spans="1:44" x14ac:dyDescent="0.3">
      <c r="A734" s="2" t="s">
        <v>776</v>
      </c>
      <c r="B734" s="3">
        <v>250000</v>
      </c>
      <c r="C734" s="2">
        <v>2</v>
      </c>
      <c r="D734" s="2">
        <v>1</v>
      </c>
      <c r="E734" s="2">
        <v>2</v>
      </c>
      <c r="F734" s="2">
        <v>25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3">
        <v>18761</v>
      </c>
      <c r="N734" s="3">
        <v>10656</v>
      </c>
      <c r="O734" s="3">
        <v>7099</v>
      </c>
      <c r="P734" s="3">
        <v>11758</v>
      </c>
      <c r="Q734" s="3">
        <v>17047</v>
      </c>
      <c r="R734" s="3">
        <v>16483</v>
      </c>
      <c r="S734" s="3">
        <v>4662</v>
      </c>
      <c r="T734" s="3">
        <v>2101</v>
      </c>
      <c r="U734" s="3">
        <v>7227</v>
      </c>
      <c r="V734" s="3">
        <v>7865</v>
      </c>
      <c r="W734" s="3">
        <v>8485</v>
      </c>
      <c r="X734">
        <v>5777</v>
      </c>
      <c r="Y734">
        <f t="shared" si="240"/>
        <v>6</v>
      </c>
      <c r="Z734">
        <f t="shared" si="221"/>
        <v>14099</v>
      </c>
      <c r="AA734">
        <f t="shared" si="222"/>
        <v>8555</v>
      </c>
      <c r="AB734">
        <f t="shared" si="223"/>
        <v>-128</v>
      </c>
      <c r="AC734">
        <f t="shared" si="224"/>
        <v>3893</v>
      </c>
      <c r="AD734">
        <f t="shared" si="225"/>
        <v>8562</v>
      </c>
      <c r="AE734">
        <f t="shared" si="226"/>
        <v>10706</v>
      </c>
      <c r="AF734">
        <f t="shared" si="227"/>
        <v>1</v>
      </c>
      <c r="AG734">
        <f t="shared" si="228"/>
        <v>0.16666666666666666</v>
      </c>
      <c r="AH734">
        <f t="shared" si="229"/>
        <v>2278</v>
      </c>
      <c r="AI734">
        <f t="shared" si="230"/>
        <v>-1115</v>
      </c>
      <c r="AJ734">
        <f t="shared" si="231"/>
        <v>0</v>
      </c>
      <c r="AK734">
        <f t="shared" si="232"/>
        <v>0</v>
      </c>
      <c r="AL734">
        <f t="shared" si="233"/>
        <v>0</v>
      </c>
      <c r="AM734">
        <f t="shared" si="234"/>
        <v>0</v>
      </c>
      <c r="AN734">
        <f t="shared" si="235"/>
        <v>0</v>
      </c>
      <c r="AO734">
        <f t="shared" si="236"/>
        <v>0</v>
      </c>
      <c r="AP734">
        <f t="shared" si="237"/>
        <v>0</v>
      </c>
      <c r="AQ734">
        <f t="shared" si="238"/>
        <v>0</v>
      </c>
      <c r="AR734">
        <f t="shared" si="239"/>
        <v>0</v>
      </c>
    </row>
    <row r="735" spans="1:44" x14ac:dyDescent="0.3">
      <c r="A735" s="2" t="s">
        <v>777</v>
      </c>
      <c r="B735" s="3">
        <v>230000</v>
      </c>
      <c r="C735" s="2">
        <v>2</v>
      </c>
      <c r="D735" s="2">
        <v>1</v>
      </c>
      <c r="E735" s="2">
        <v>2</v>
      </c>
      <c r="F735" s="2">
        <v>31</v>
      </c>
      <c r="G735" s="2">
        <v>-1</v>
      </c>
      <c r="H735" s="2">
        <v>-1</v>
      </c>
      <c r="I735" s="2">
        <v>2</v>
      </c>
      <c r="J735" s="2">
        <v>-1</v>
      </c>
      <c r="K735" s="2">
        <v>-1</v>
      </c>
      <c r="L735" s="2">
        <v>0</v>
      </c>
      <c r="M735" s="3">
        <v>2155</v>
      </c>
      <c r="N735" s="3">
        <v>2010</v>
      </c>
      <c r="O735" s="3">
        <v>165</v>
      </c>
      <c r="P735" s="3">
        <v>5908</v>
      </c>
      <c r="Q735" s="3">
        <v>283</v>
      </c>
      <c r="R735" s="3">
        <v>283</v>
      </c>
      <c r="S735" s="3">
        <v>2010</v>
      </c>
      <c r="T735" s="3">
        <v>0</v>
      </c>
      <c r="U735" s="3">
        <v>5908</v>
      </c>
      <c r="V735" s="3">
        <v>283</v>
      </c>
      <c r="W735" s="3">
        <v>133</v>
      </c>
      <c r="X735">
        <v>0</v>
      </c>
      <c r="Y735">
        <f t="shared" si="240"/>
        <v>6</v>
      </c>
      <c r="Z735">
        <f t="shared" si="221"/>
        <v>145</v>
      </c>
      <c r="AA735">
        <f t="shared" si="222"/>
        <v>2010</v>
      </c>
      <c r="AB735">
        <f t="shared" si="223"/>
        <v>-5743</v>
      </c>
      <c r="AC735">
        <f t="shared" si="224"/>
        <v>5625</v>
      </c>
      <c r="AD735">
        <f t="shared" si="225"/>
        <v>150</v>
      </c>
      <c r="AE735">
        <f t="shared" si="226"/>
        <v>283</v>
      </c>
      <c r="AF735">
        <f t="shared" si="227"/>
        <v>1</v>
      </c>
      <c r="AG735">
        <f t="shared" si="228"/>
        <v>0.16666666666666666</v>
      </c>
      <c r="AH735">
        <f t="shared" si="229"/>
        <v>1872</v>
      </c>
      <c r="AI735">
        <f t="shared" si="230"/>
        <v>2010</v>
      </c>
      <c r="AJ735">
        <f t="shared" si="231"/>
        <v>0</v>
      </c>
      <c r="AK735">
        <f t="shared" si="232"/>
        <v>0</v>
      </c>
      <c r="AL735">
        <f t="shared" si="233"/>
        <v>2</v>
      </c>
      <c r="AM735">
        <f t="shared" si="234"/>
        <v>0</v>
      </c>
      <c r="AN735">
        <f t="shared" si="235"/>
        <v>0</v>
      </c>
      <c r="AO735">
        <f t="shared" si="236"/>
        <v>0</v>
      </c>
      <c r="AP735">
        <f t="shared" si="237"/>
        <v>2</v>
      </c>
      <c r="AQ735">
        <f t="shared" si="238"/>
        <v>0.33333333333333331</v>
      </c>
      <c r="AR735">
        <f t="shared" si="239"/>
        <v>1</v>
      </c>
    </row>
    <row r="736" spans="1:44" x14ac:dyDescent="0.3">
      <c r="A736" s="2" t="s">
        <v>778</v>
      </c>
      <c r="B736" s="3">
        <v>10000</v>
      </c>
      <c r="C736" s="2">
        <v>2</v>
      </c>
      <c r="D736" s="2">
        <v>2</v>
      </c>
      <c r="E736" s="2">
        <v>2</v>
      </c>
      <c r="F736" s="2">
        <v>37</v>
      </c>
      <c r="G736" s="2">
        <v>-1</v>
      </c>
      <c r="H736" s="2">
        <v>-1</v>
      </c>
      <c r="I736" s="2">
        <v>-1</v>
      </c>
      <c r="J736" s="2">
        <v>-1</v>
      </c>
      <c r="K736" s="2">
        <v>0</v>
      </c>
      <c r="L736" s="2">
        <v>0</v>
      </c>
      <c r="M736" s="3">
        <v>6993</v>
      </c>
      <c r="N736" s="3">
        <v>4165</v>
      </c>
      <c r="O736" s="3">
        <v>5794</v>
      </c>
      <c r="P736" s="3">
        <v>9576</v>
      </c>
      <c r="Q736" s="3">
        <v>7818</v>
      </c>
      <c r="R736" s="3">
        <v>7580</v>
      </c>
      <c r="S736" s="3">
        <v>6495</v>
      </c>
      <c r="T736" s="3">
        <v>5794</v>
      </c>
      <c r="U736" s="3">
        <v>9585</v>
      </c>
      <c r="V736" s="3">
        <v>7580</v>
      </c>
      <c r="W736" s="3">
        <v>152</v>
      </c>
      <c r="X736">
        <v>390</v>
      </c>
      <c r="Y736">
        <f t="shared" si="240"/>
        <v>6</v>
      </c>
      <c r="Z736">
        <f t="shared" si="221"/>
        <v>498</v>
      </c>
      <c r="AA736">
        <f t="shared" si="222"/>
        <v>-1629</v>
      </c>
      <c r="AB736">
        <f t="shared" si="223"/>
        <v>-3791</v>
      </c>
      <c r="AC736">
        <f t="shared" si="224"/>
        <v>1996</v>
      </c>
      <c r="AD736">
        <f t="shared" si="225"/>
        <v>7666</v>
      </c>
      <c r="AE736">
        <f t="shared" si="226"/>
        <v>7190</v>
      </c>
      <c r="AF736">
        <f t="shared" si="227"/>
        <v>2</v>
      </c>
      <c r="AG736">
        <f t="shared" si="228"/>
        <v>0.33333333333333331</v>
      </c>
      <c r="AH736">
        <f t="shared" si="229"/>
        <v>-587</v>
      </c>
      <c r="AI736">
        <f t="shared" si="230"/>
        <v>6105</v>
      </c>
      <c r="AJ736">
        <f t="shared" si="231"/>
        <v>0</v>
      </c>
      <c r="AK736">
        <f t="shared" si="232"/>
        <v>0</v>
      </c>
      <c r="AL736">
        <f t="shared" si="233"/>
        <v>0</v>
      </c>
      <c r="AM736">
        <f t="shared" si="234"/>
        <v>0</v>
      </c>
      <c r="AN736">
        <f t="shared" si="235"/>
        <v>0</v>
      </c>
      <c r="AO736">
        <f t="shared" si="236"/>
        <v>0</v>
      </c>
      <c r="AP736">
        <f t="shared" si="237"/>
        <v>0</v>
      </c>
      <c r="AQ736">
        <f t="shared" si="238"/>
        <v>0</v>
      </c>
      <c r="AR736">
        <f t="shared" si="239"/>
        <v>1</v>
      </c>
    </row>
    <row r="737" spans="1:44" x14ac:dyDescent="0.3">
      <c r="A737" s="2" t="s">
        <v>779</v>
      </c>
      <c r="B737" s="3">
        <v>50000</v>
      </c>
      <c r="C737" s="2">
        <v>2</v>
      </c>
      <c r="D737" s="2">
        <v>3</v>
      </c>
      <c r="E737" s="2">
        <v>2</v>
      </c>
      <c r="F737" s="2">
        <v>36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3">
        <v>48831</v>
      </c>
      <c r="N737" s="3">
        <v>46763</v>
      </c>
      <c r="O737" s="3">
        <v>44302</v>
      </c>
      <c r="P737" s="3">
        <v>42942</v>
      </c>
      <c r="Q737" s="3">
        <v>20103</v>
      </c>
      <c r="R737" s="3">
        <v>20163</v>
      </c>
      <c r="S737" s="3">
        <v>2002</v>
      </c>
      <c r="T737" s="3">
        <v>4228</v>
      </c>
      <c r="U737" s="3">
        <v>1603</v>
      </c>
      <c r="V737" s="3">
        <v>900</v>
      </c>
      <c r="W737" s="3">
        <v>700</v>
      </c>
      <c r="X737">
        <v>810</v>
      </c>
      <c r="Y737">
        <f t="shared" si="240"/>
        <v>6</v>
      </c>
      <c r="Z737">
        <f t="shared" si="221"/>
        <v>46829</v>
      </c>
      <c r="AA737">
        <f t="shared" si="222"/>
        <v>42535</v>
      </c>
      <c r="AB737">
        <f t="shared" si="223"/>
        <v>42699</v>
      </c>
      <c r="AC737">
        <f t="shared" si="224"/>
        <v>42042</v>
      </c>
      <c r="AD737">
        <f t="shared" si="225"/>
        <v>19403</v>
      </c>
      <c r="AE737">
        <f t="shared" si="226"/>
        <v>19353</v>
      </c>
      <c r="AF737">
        <f t="shared" si="227"/>
        <v>0</v>
      </c>
      <c r="AG737">
        <f t="shared" si="228"/>
        <v>0</v>
      </c>
      <c r="AH737">
        <f t="shared" si="229"/>
        <v>28668</v>
      </c>
      <c r="AI737">
        <f t="shared" si="230"/>
        <v>1192</v>
      </c>
      <c r="AJ737">
        <f t="shared" si="231"/>
        <v>0</v>
      </c>
      <c r="AK737">
        <f t="shared" si="232"/>
        <v>0</v>
      </c>
      <c r="AL737">
        <f t="shared" si="233"/>
        <v>0</v>
      </c>
      <c r="AM737">
        <f t="shared" si="234"/>
        <v>0</v>
      </c>
      <c r="AN737">
        <f t="shared" si="235"/>
        <v>0</v>
      </c>
      <c r="AO737">
        <f t="shared" si="236"/>
        <v>0</v>
      </c>
      <c r="AP737">
        <f t="shared" si="237"/>
        <v>0</v>
      </c>
      <c r="AQ737">
        <f t="shared" si="238"/>
        <v>0</v>
      </c>
      <c r="AR737">
        <f t="shared" si="239"/>
        <v>0</v>
      </c>
    </row>
    <row r="738" spans="1:44" x14ac:dyDescent="0.3">
      <c r="A738" s="2" t="s">
        <v>780</v>
      </c>
      <c r="B738" s="3">
        <v>440000</v>
      </c>
      <c r="C738" s="2">
        <v>2</v>
      </c>
      <c r="D738" s="2">
        <v>2</v>
      </c>
      <c r="E738" s="2">
        <v>1</v>
      </c>
      <c r="F738" s="2">
        <v>46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3">
        <v>177425</v>
      </c>
      <c r="N738" s="3">
        <v>180641</v>
      </c>
      <c r="O738" s="3">
        <v>181557</v>
      </c>
      <c r="P738" s="3">
        <v>149944</v>
      </c>
      <c r="Q738" s="3">
        <v>113135</v>
      </c>
      <c r="R738" s="3">
        <v>105280</v>
      </c>
      <c r="S738" s="3">
        <v>7700</v>
      </c>
      <c r="T738" s="3">
        <v>8610</v>
      </c>
      <c r="U738" s="3">
        <v>6907</v>
      </c>
      <c r="V738" s="3">
        <v>3727</v>
      </c>
      <c r="W738" s="3">
        <v>3800</v>
      </c>
      <c r="X738">
        <v>4001</v>
      </c>
      <c r="Y738">
        <f t="shared" si="240"/>
        <v>6</v>
      </c>
      <c r="Z738">
        <f t="shared" si="221"/>
        <v>169725</v>
      </c>
      <c r="AA738">
        <f t="shared" si="222"/>
        <v>172031</v>
      </c>
      <c r="AB738">
        <f t="shared" si="223"/>
        <v>174650</v>
      </c>
      <c r="AC738">
        <f t="shared" si="224"/>
        <v>146217</v>
      </c>
      <c r="AD738">
        <f t="shared" si="225"/>
        <v>109335</v>
      </c>
      <c r="AE738">
        <f t="shared" si="226"/>
        <v>101279</v>
      </c>
      <c r="AF738">
        <f t="shared" si="227"/>
        <v>0</v>
      </c>
      <c r="AG738">
        <f t="shared" si="228"/>
        <v>0</v>
      </c>
      <c r="AH738">
        <f t="shared" si="229"/>
        <v>72145</v>
      </c>
      <c r="AI738">
        <f t="shared" si="230"/>
        <v>3699</v>
      </c>
      <c r="AJ738">
        <f t="shared" si="231"/>
        <v>0</v>
      </c>
      <c r="AK738">
        <f t="shared" si="232"/>
        <v>0</v>
      </c>
      <c r="AL738">
        <f t="shared" si="233"/>
        <v>0</v>
      </c>
      <c r="AM738">
        <f t="shared" si="234"/>
        <v>0</v>
      </c>
      <c r="AN738">
        <f t="shared" si="235"/>
        <v>0</v>
      </c>
      <c r="AO738">
        <f t="shared" si="236"/>
        <v>0</v>
      </c>
      <c r="AP738">
        <f t="shared" si="237"/>
        <v>0</v>
      </c>
      <c r="AQ738">
        <f t="shared" si="238"/>
        <v>0</v>
      </c>
      <c r="AR738">
        <f t="shared" si="239"/>
        <v>0</v>
      </c>
    </row>
    <row r="739" spans="1:44" x14ac:dyDescent="0.3">
      <c r="A739" s="2" t="s">
        <v>781</v>
      </c>
      <c r="B739" s="3">
        <v>260000</v>
      </c>
      <c r="C739" s="2">
        <v>2</v>
      </c>
      <c r="D739" s="2">
        <v>2</v>
      </c>
      <c r="E739" s="2">
        <v>2</v>
      </c>
      <c r="F739" s="2">
        <v>33</v>
      </c>
      <c r="G739" s="2">
        <v>-1</v>
      </c>
      <c r="H739" s="2">
        <v>-1</v>
      </c>
      <c r="I739" s="2">
        <v>-1</v>
      </c>
      <c r="J739" s="2">
        <v>-1</v>
      </c>
      <c r="K739" s="2">
        <v>-1</v>
      </c>
      <c r="L739" s="2">
        <v>0</v>
      </c>
      <c r="M739" s="3">
        <v>5188</v>
      </c>
      <c r="N739" s="3">
        <v>12357</v>
      </c>
      <c r="O739" s="3">
        <v>28656</v>
      </c>
      <c r="P739" s="3">
        <v>7497</v>
      </c>
      <c r="Q739" s="3">
        <v>7685</v>
      </c>
      <c r="R739" s="3">
        <v>15434</v>
      </c>
      <c r="S739" s="3">
        <v>13000</v>
      </c>
      <c r="T739" s="3">
        <v>29022</v>
      </c>
      <c r="U739" s="3">
        <v>7500</v>
      </c>
      <c r="V739" s="3">
        <v>27769</v>
      </c>
      <c r="W739" s="3">
        <v>12000</v>
      </c>
      <c r="X739">
        <v>6200</v>
      </c>
      <c r="Y739">
        <f t="shared" si="240"/>
        <v>6</v>
      </c>
      <c r="Z739">
        <f t="shared" si="221"/>
        <v>-7812</v>
      </c>
      <c r="AA739">
        <f t="shared" si="222"/>
        <v>-16665</v>
      </c>
      <c r="AB739">
        <f t="shared" si="223"/>
        <v>21156</v>
      </c>
      <c r="AC739">
        <f t="shared" si="224"/>
        <v>-20272</v>
      </c>
      <c r="AD739">
        <f t="shared" si="225"/>
        <v>-4315</v>
      </c>
      <c r="AE739">
        <f t="shared" si="226"/>
        <v>9234</v>
      </c>
      <c r="AF739">
        <f t="shared" si="227"/>
        <v>4</v>
      </c>
      <c r="AG739">
        <f t="shared" si="228"/>
        <v>0.66666666666666663</v>
      </c>
      <c r="AH739">
        <f t="shared" si="229"/>
        <v>-10246</v>
      </c>
      <c r="AI739">
        <f t="shared" si="230"/>
        <v>6800</v>
      </c>
      <c r="AJ739">
        <f t="shared" si="231"/>
        <v>0</v>
      </c>
      <c r="AK739">
        <f t="shared" si="232"/>
        <v>0</v>
      </c>
      <c r="AL739">
        <f t="shared" si="233"/>
        <v>0</v>
      </c>
      <c r="AM739">
        <f t="shared" si="234"/>
        <v>0</v>
      </c>
      <c r="AN739">
        <f t="shared" si="235"/>
        <v>0</v>
      </c>
      <c r="AO739">
        <f t="shared" si="236"/>
        <v>0</v>
      </c>
      <c r="AP739">
        <f t="shared" si="237"/>
        <v>0</v>
      </c>
      <c r="AQ739">
        <f t="shared" si="238"/>
        <v>0</v>
      </c>
      <c r="AR739">
        <f t="shared" si="239"/>
        <v>1</v>
      </c>
    </row>
    <row r="740" spans="1:44" x14ac:dyDescent="0.3">
      <c r="A740" s="2" t="s">
        <v>782</v>
      </c>
      <c r="B740" s="3">
        <v>40000</v>
      </c>
      <c r="C740" s="2">
        <v>2</v>
      </c>
      <c r="D740" s="2">
        <v>3</v>
      </c>
      <c r="E740" s="2">
        <v>1</v>
      </c>
      <c r="F740" s="2">
        <v>40</v>
      </c>
      <c r="G740" s="2">
        <v>1</v>
      </c>
      <c r="H740" s="2">
        <v>-1</v>
      </c>
      <c r="I740" s="2">
        <v>2</v>
      </c>
      <c r="J740" s="2">
        <v>2</v>
      </c>
      <c r="K740" s="2">
        <v>2</v>
      </c>
      <c r="L740" s="2">
        <v>-2</v>
      </c>
      <c r="M740" s="3">
        <v>-531</v>
      </c>
      <c r="N740" s="3">
        <v>2661</v>
      </c>
      <c r="O740" s="3">
        <v>3871</v>
      </c>
      <c r="P740" s="3">
        <v>1488</v>
      </c>
      <c r="Q740" s="3">
        <v>0</v>
      </c>
      <c r="R740" s="3">
        <v>0</v>
      </c>
      <c r="S740" s="3">
        <v>3383</v>
      </c>
      <c r="T740" s="3">
        <v>2000</v>
      </c>
      <c r="U740" s="3">
        <v>0</v>
      </c>
      <c r="V740" s="3">
        <v>0</v>
      </c>
      <c r="W740" s="3">
        <v>0</v>
      </c>
      <c r="X740">
        <v>431</v>
      </c>
      <c r="Y740">
        <f t="shared" si="240"/>
        <v>4</v>
      </c>
      <c r="Z740">
        <f t="shared" si="221"/>
        <v>-3914</v>
      </c>
      <c r="AA740">
        <f t="shared" si="222"/>
        <v>661</v>
      </c>
      <c r="AB740">
        <f t="shared" si="223"/>
        <v>3871</v>
      </c>
      <c r="AC740">
        <f t="shared" si="224"/>
        <v>1488</v>
      </c>
      <c r="AD740">
        <f t="shared" si="225"/>
        <v>0</v>
      </c>
      <c r="AE740">
        <f t="shared" si="226"/>
        <v>-431</v>
      </c>
      <c r="AF740">
        <f t="shared" si="227"/>
        <v>3</v>
      </c>
      <c r="AG740">
        <f t="shared" si="228"/>
        <v>0.75</v>
      </c>
      <c r="AH740">
        <f t="shared" si="229"/>
        <v>-531</v>
      </c>
      <c r="AI740">
        <f t="shared" si="230"/>
        <v>2952</v>
      </c>
      <c r="AJ740">
        <f t="shared" si="231"/>
        <v>1</v>
      </c>
      <c r="AK740">
        <f t="shared" si="232"/>
        <v>0</v>
      </c>
      <c r="AL740">
        <f t="shared" si="233"/>
        <v>2</v>
      </c>
      <c r="AM740">
        <f t="shared" si="234"/>
        <v>2</v>
      </c>
      <c r="AN740">
        <f t="shared" si="235"/>
        <v>2</v>
      </c>
      <c r="AO740">
        <f t="shared" si="236"/>
        <v>0</v>
      </c>
      <c r="AP740">
        <f t="shared" si="237"/>
        <v>7</v>
      </c>
      <c r="AQ740">
        <f t="shared" si="238"/>
        <v>1.75</v>
      </c>
      <c r="AR740">
        <f t="shared" si="239"/>
        <v>1</v>
      </c>
    </row>
    <row r="741" spans="1:44" x14ac:dyDescent="0.3">
      <c r="A741" s="2" t="s">
        <v>783</v>
      </c>
      <c r="B741" s="3">
        <v>180000</v>
      </c>
      <c r="C741" s="2">
        <v>2</v>
      </c>
      <c r="D741" s="2">
        <v>1</v>
      </c>
      <c r="E741" s="2">
        <v>1</v>
      </c>
      <c r="F741" s="2">
        <v>36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3">
        <v>4911</v>
      </c>
      <c r="N741" s="3">
        <v>6688</v>
      </c>
      <c r="O741" s="3">
        <v>8432</v>
      </c>
      <c r="P741" s="3">
        <v>9977</v>
      </c>
      <c r="Q741" s="3">
        <v>10030</v>
      </c>
      <c r="R741" s="3">
        <v>10836</v>
      </c>
      <c r="S741" s="3">
        <v>2000</v>
      </c>
      <c r="T741" s="3">
        <v>2000</v>
      </c>
      <c r="U741" s="3">
        <v>2000</v>
      </c>
      <c r="V741" s="3">
        <v>500</v>
      </c>
      <c r="W741" s="3">
        <v>1100</v>
      </c>
      <c r="X741">
        <v>0</v>
      </c>
      <c r="Y741">
        <f t="shared" si="240"/>
        <v>6</v>
      </c>
      <c r="Z741">
        <f t="shared" si="221"/>
        <v>2911</v>
      </c>
      <c r="AA741">
        <f t="shared" si="222"/>
        <v>4688</v>
      </c>
      <c r="AB741">
        <f t="shared" si="223"/>
        <v>6432</v>
      </c>
      <c r="AC741">
        <f t="shared" si="224"/>
        <v>9477</v>
      </c>
      <c r="AD741">
        <f t="shared" si="225"/>
        <v>8930</v>
      </c>
      <c r="AE741">
        <f t="shared" si="226"/>
        <v>10836</v>
      </c>
      <c r="AF741">
        <f t="shared" si="227"/>
        <v>0</v>
      </c>
      <c r="AG741">
        <f t="shared" si="228"/>
        <v>0</v>
      </c>
      <c r="AH741">
        <f t="shared" si="229"/>
        <v>-5925</v>
      </c>
      <c r="AI741">
        <f t="shared" si="230"/>
        <v>2000</v>
      </c>
      <c r="AJ741">
        <f t="shared" si="231"/>
        <v>0</v>
      </c>
      <c r="AK741">
        <f t="shared" si="232"/>
        <v>0</v>
      </c>
      <c r="AL741">
        <f t="shared" si="233"/>
        <v>0</v>
      </c>
      <c r="AM741">
        <f t="shared" si="234"/>
        <v>0</v>
      </c>
      <c r="AN741">
        <f t="shared" si="235"/>
        <v>0</v>
      </c>
      <c r="AO741">
        <f t="shared" si="236"/>
        <v>0</v>
      </c>
      <c r="AP741">
        <f t="shared" si="237"/>
        <v>0</v>
      </c>
      <c r="AQ741">
        <f t="shared" si="238"/>
        <v>0</v>
      </c>
      <c r="AR741">
        <f t="shared" si="239"/>
        <v>0</v>
      </c>
    </row>
    <row r="742" spans="1:44" x14ac:dyDescent="0.3">
      <c r="A742" s="2" t="s">
        <v>784</v>
      </c>
      <c r="B742" s="3">
        <v>100000</v>
      </c>
      <c r="C742" s="2">
        <v>2</v>
      </c>
      <c r="D742" s="2">
        <v>2</v>
      </c>
      <c r="E742" s="2">
        <v>1</v>
      </c>
      <c r="F742" s="2">
        <v>45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3">
        <v>90483</v>
      </c>
      <c r="N742" s="3">
        <v>91893</v>
      </c>
      <c r="O742" s="3">
        <v>91531</v>
      </c>
      <c r="P742" s="3">
        <v>82398</v>
      </c>
      <c r="Q742" s="3">
        <v>73011</v>
      </c>
      <c r="R742" s="3">
        <v>73711</v>
      </c>
      <c r="S742" s="3">
        <v>3315</v>
      </c>
      <c r="T742" s="3">
        <v>3664</v>
      </c>
      <c r="U742" s="3">
        <v>3157</v>
      </c>
      <c r="V742" s="3">
        <v>2572</v>
      </c>
      <c r="W742" s="3">
        <v>3048</v>
      </c>
      <c r="X742">
        <v>2680</v>
      </c>
      <c r="Y742">
        <f t="shared" si="240"/>
        <v>6</v>
      </c>
      <c r="Z742">
        <f t="shared" si="221"/>
        <v>87168</v>
      </c>
      <c r="AA742">
        <f t="shared" si="222"/>
        <v>88229</v>
      </c>
      <c r="AB742">
        <f t="shared" si="223"/>
        <v>88374</v>
      </c>
      <c r="AC742">
        <f t="shared" si="224"/>
        <v>79826</v>
      </c>
      <c r="AD742">
        <f t="shared" si="225"/>
        <v>69963</v>
      </c>
      <c r="AE742">
        <f t="shared" si="226"/>
        <v>71031</v>
      </c>
      <c r="AF742">
        <f t="shared" si="227"/>
        <v>0</v>
      </c>
      <c r="AG742">
        <f t="shared" si="228"/>
        <v>0</v>
      </c>
      <c r="AH742">
        <f t="shared" si="229"/>
        <v>16772</v>
      </c>
      <c r="AI742">
        <f t="shared" si="230"/>
        <v>635</v>
      </c>
      <c r="AJ742">
        <f t="shared" si="231"/>
        <v>0</v>
      </c>
      <c r="AK742">
        <f t="shared" si="232"/>
        <v>0</v>
      </c>
      <c r="AL742">
        <f t="shared" si="233"/>
        <v>0</v>
      </c>
      <c r="AM742">
        <f t="shared" si="234"/>
        <v>0</v>
      </c>
      <c r="AN742">
        <f t="shared" si="235"/>
        <v>0</v>
      </c>
      <c r="AO742">
        <f t="shared" si="236"/>
        <v>0</v>
      </c>
      <c r="AP742">
        <f t="shared" si="237"/>
        <v>0</v>
      </c>
      <c r="AQ742">
        <f t="shared" si="238"/>
        <v>0</v>
      </c>
      <c r="AR742">
        <f t="shared" si="239"/>
        <v>0</v>
      </c>
    </row>
    <row r="743" spans="1:44" x14ac:dyDescent="0.3">
      <c r="A743" s="2" t="s">
        <v>785</v>
      </c>
      <c r="B743" s="3">
        <v>200000</v>
      </c>
      <c r="C743" s="2">
        <v>2</v>
      </c>
      <c r="D743" s="2">
        <v>1</v>
      </c>
      <c r="E743" s="2">
        <v>2</v>
      </c>
      <c r="F743" s="2">
        <v>31</v>
      </c>
      <c r="G743" s="2">
        <v>1</v>
      </c>
      <c r="H743" s="2">
        <v>-1</v>
      </c>
      <c r="I743" s="2">
        <v>-1</v>
      </c>
      <c r="J743" s="2">
        <v>-1</v>
      </c>
      <c r="K743" s="2">
        <v>-1</v>
      </c>
      <c r="L743" s="2">
        <v>-1</v>
      </c>
      <c r="M743" s="3">
        <v>0</v>
      </c>
      <c r="N743" s="3">
        <v>6372</v>
      </c>
      <c r="O743" s="3">
        <v>2180</v>
      </c>
      <c r="P743" s="3">
        <v>6605</v>
      </c>
      <c r="Q743" s="3">
        <v>970</v>
      </c>
      <c r="R743" s="3">
        <v>0</v>
      </c>
      <c r="S743" s="3">
        <v>6372</v>
      </c>
      <c r="T743" s="3">
        <v>2182</v>
      </c>
      <c r="U743" s="3">
        <v>6605</v>
      </c>
      <c r="V743" s="3">
        <v>970</v>
      </c>
      <c r="W743" s="3">
        <v>0</v>
      </c>
      <c r="X743">
        <v>0</v>
      </c>
      <c r="Y743">
        <f t="shared" si="240"/>
        <v>4</v>
      </c>
      <c r="Z743">
        <f t="shared" si="221"/>
        <v>-6372</v>
      </c>
      <c r="AA743">
        <f t="shared" si="222"/>
        <v>4190</v>
      </c>
      <c r="AB743">
        <f t="shared" si="223"/>
        <v>-4425</v>
      </c>
      <c r="AC743">
        <f t="shared" si="224"/>
        <v>5635</v>
      </c>
      <c r="AD743">
        <f t="shared" si="225"/>
        <v>970</v>
      </c>
      <c r="AE743">
        <f t="shared" si="226"/>
        <v>0</v>
      </c>
      <c r="AF743">
        <f t="shared" si="227"/>
        <v>3</v>
      </c>
      <c r="AG743">
        <f t="shared" si="228"/>
        <v>0.75</v>
      </c>
      <c r="AH743">
        <f t="shared" si="229"/>
        <v>0</v>
      </c>
      <c r="AI743">
        <f t="shared" si="230"/>
        <v>6372</v>
      </c>
      <c r="AJ743">
        <f t="shared" si="231"/>
        <v>1</v>
      </c>
      <c r="AK743">
        <f t="shared" si="232"/>
        <v>0</v>
      </c>
      <c r="AL743">
        <f t="shared" si="233"/>
        <v>0</v>
      </c>
      <c r="AM743">
        <f t="shared" si="234"/>
        <v>0</v>
      </c>
      <c r="AN743">
        <f t="shared" si="235"/>
        <v>0</v>
      </c>
      <c r="AO743">
        <f t="shared" si="236"/>
        <v>0</v>
      </c>
      <c r="AP743">
        <f t="shared" si="237"/>
        <v>1</v>
      </c>
      <c r="AQ743">
        <f t="shared" si="238"/>
        <v>0.25</v>
      </c>
      <c r="AR743">
        <f t="shared" si="239"/>
        <v>1</v>
      </c>
    </row>
    <row r="744" spans="1:44" x14ac:dyDescent="0.3">
      <c r="A744" s="2" t="s">
        <v>786</v>
      </c>
      <c r="B744" s="3">
        <v>150000</v>
      </c>
      <c r="C744" s="2">
        <v>2</v>
      </c>
      <c r="D744" s="2">
        <v>4</v>
      </c>
      <c r="E744" s="2">
        <v>2</v>
      </c>
      <c r="F744" s="2">
        <v>31</v>
      </c>
      <c r="G744" s="2">
        <v>-2</v>
      </c>
      <c r="H744" s="2">
        <v>-2</v>
      </c>
      <c r="I744" s="2">
        <v>-2</v>
      </c>
      <c r="J744" s="2">
        <v>-2</v>
      </c>
      <c r="K744" s="2">
        <v>-1</v>
      </c>
      <c r="L744" s="2">
        <v>2</v>
      </c>
      <c r="M744" s="3">
        <v>9846</v>
      </c>
      <c r="N744" s="3">
        <v>5345</v>
      </c>
      <c r="O744" s="3">
        <v>0</v>
      </c>
      <c r="P744" s="3">
        <v>0</v>
      </c>
      <c r="Q744" s="3">
        <v>1493</v>
      </c>
      <c r="R744" s="3">
        <v>159</v>
      </c>
      <c r="S744" s="3">
        <v>5345</v>
      </c>
      <c r="T744" s="3">
        <v>0</v>
      </c>
      <c r="U744" s="3">
        <v>0</v>
      </c>
      <c r="V744" s="3">
        <v>1493</v>
      </c>
      <c r="W744" s="3">
        <v>0</v>
      </c>
      <c r="X744">
        <v>1119</v>
      </c>
      <c r="Y744">
        <f t="shared" si="240"/>
        <v>4</v>
      </c>
      <c r="Z744">
        <f t="shared" si="221"/>
        <v>4501</v>
      </c>
      <c r="AA744">
        <f t="shared" si="222"/>
        <v>5345</v>
      </c>
      <c r="AB744">
        <f t="shared" si="223"/>
        <v>0</v>
      </c>
      <c r="AC744">
        <f t="shared" si="224"/>
        <v>-1493</v>
      </c>
      <c r="AD744">
        <f t="shared" si="225"/>
        <v>1493</v>
      </c>
      <c r="AE744">
        <f t="shared" si="226"/>
        <v>-960</v>
      </c>
      <c r="AF744">
        <f t="shared" si="227"/>
        <v>3</v>
      </c>
      <c r="AG744">
        <f t="shared" si="228"/>
        <v>0.75</v>
      </c>
      <c r="AH744">
        <f t="shared" si="229"/>
        <v>9687</v>
      </c>
      <c r="AI744">
        <f t="shared" si="230"/>
        <v>4226</v>
      </c>
      <c r="AJ744">
        <f t="shared" si="231"/>
        <v>0</v>
      </c>
      <c r="AK744">
        <f t="shared" si="232"/>
        <v>0</v>
      </c>
      <c r="AL744">
        <f t="shared" si="233"/>
        <v>0</v>
      </c>
      <c r="AM744">
        <f t="shared" si="234"/>
        <v>0</v>
      </c>
      <c r="AN744">
        <f t="shared" si="235"/>
        <v>0</v>
      </c>
      <c r="AO744">
        <f t="shared" si="236"/>
        <v>2</v>
      </c>
      <c r="AP744">
        <f t="shared" si="237"/>
        <v>2</v>
      </c>
      <c r="AQ744">
        <f t="shared" si="238"/>
        <v>0.5</v>
      </c>
      <c r="AR744">
        <f t="shared" si="239"/>
        <v>0</v>
      </c>
    </row>
    <row r="745" spans="1:44" x14ac:dyDescent="0.3">
      <c r="A745" s="2" t="s">
        <v>787</v>
      </c>
      <c r="B745" s="3">
        <v>170000</v>
      </c>
      <c r="C745" s="2">
        <v>2</v>
      </c>
      <c r="D745" s="2">
        <v>2</v>
      </c>
      <c r="E745" s="2">
        <v>1</v>
      </c>
      <c r="F745" s="2">
        <v>39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3">
        <v>22870</v>
      </c>
      <c r="N745" s="3">
        <v>20653</v>
      </c>
      <c r="O745" s="3">
        <v>21577</v>
      </c>
      <c r="P745" s="3">
        <v>20334</v>
      </c>
      <c r="Q745" s="3">
        <v>19161</v>
      </c>
      <c r="R745" s="3">
        <v>18613</v>
      </c>
      <c r="S745" s="3">
        <v>2000</v>
      </c>
      <c r="T745" s="3">
        <v>1685</v>
      </c>
      <c r="U745" s="3">
        <v>1231</v>
      </c>
      <c r="V745" s="3">
        <v>608</v>
      </c>
      <c r="W745" s="3">
        <v>650</v>
      </c>
      <c r="X745">
        <v>547</v>
      </c>
      <c r="Y745">
        <f t="shared" si="240"/>
        <v>6</v>
      </c>
      <c r="Z745">
        <f t="shared" si="221"/>
        <v>20870</v>
      </c>
      <c r="AA745">
        <f t="shared" si="222"/>
        <v>18968</v>
      </c>
      <c r="AB745">
        <f t="shared" si="223"/>
        <v>20346</v>
      </c>
      <c r="AC745">
        <f t="shared" si="224"/>
        <v>19726</v>
      </c>
      <c r="AD745">
        <f t="shared" si="225"/>
        <v>18511</v>
      </c>
      <c r="AE745">
        <f t="shared" si="226"/>
        <v>18066</v>
      </c>
      <c r="AF745">
        <f t="shared" si="227"/>
        <v>0</v>
      </c>
      <c r="AG745">
        <f t="shared" si="228"/>
        <v>0</v>
      </c>
      <c r="AH745">
        <f t="shared" si="229"/>
        <v>4257</v>
      </c>
      <c r="AI745">
        <f t="shared" si="230"/>
        <v>1453</v>
      </c>
      <c r="AJ745">
        <f t="shared" si="231"/>
        <v>0</v>
      </c>
      <c r="AK745">
        <f t="shared" si="232"/>
        <v>0</v>
      </c>
      <c r="AL745">
        <f t="shared" si="233"/>
        <v>0</v>
      </c>
      <c r="AM745">
        <f t="shared" si="234"/>
        <v>0</v>
      </c>
      <c r="AN745">
        <f t="shared" si="235"/>
        <v>0</v>
      </c>
      <c r="AO745">
        <f t="shared" si="236"/>
        <v>0</v>
      </c>
      <c r="AP745">
        <f t="shared" si="237"/>
        <v>0</v>
      </c>
      <c r="AQ745">
        <f t="shared" si="238"/>
        <v>0</v>
      </c>
      <c r="AR745">
        <f t="shared" si="239"/>
        <v>0</v>
      </c>
    </row>
    <row r="746" spans="1:44" x14ac:dyDescent="0.3">
      <c r="A746" s="2" t="s">
        <v>788</v>
      </c>
      <c r="B746" s="3">
        <v>90000</v>
      </c>
      <c r="C746" s="2">
        <v>2</v>
      </c>
      <c r="D746" s="2">
        <v>3</v>
      </c>
      <c r="E746" s="2">
        <v>1</v>
      </c>
      <c r="F746" s="2">
        <v>41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3">
        <v>87240</v>
      </c>
      <c r="N746" s="3">
        <v>88519</v>
      </c>
      <c r="O746" s="3">
        <v>84573</v>
      </c>
      <c r="P746" s="3">
        <v>78617</v>
      </c>
      <c r="Q746" s="3">
        <v>64344</v>
      </c>
      <c r="R746" s="3">
        <v>63417</v>
      </c>
      <c r="S746" s="3">
        <v>10000</v>
      </c>
      <c r="T746" s="3">
        <v>3519</v>
      </c>
      <c r="U746" s="3">
        <v>5014</v>
      </c>
      <c r="V746" s="3">
        <v>2679</v>
      </c>
      <c r="W746" s="3">
        <v>4600</v>
      </c>
      <c r="X746">
        <v>1000</v>
      </c>
      <c r="Y746">
        <f t="shared" si="240"/>
        <v>6</v>
      </c>
      <c r="Z746">
        <f t="shared" si="221"/>
        <v>77240</v>
      </c>
      <c r="AA746">
        <f t="shared" si="222"/>
        <v>85000</v>
      </c>
      <c r="AB746">
        <f t="shared" si="223"/>
        <v>79559</v>
      </c>
      <c r="AC746">
        <f t="shared" si="224"/>
        <v>75938</v>
      </c>
      <c r="AD746">
        <f t="shared" si="225"/>
        <v>59744</v>
      </c>
      <c r="AE746">
        <f t="shared" si="226"/>
        <v>62417</v>
      </c>
      <c r="AF746">
        <f t="shared" si="227"/>
        <v>0</v>
      </c>
      <c r="AG746">
        <f t="shared" si="228"/>
        <v>0</v>
      </c>
      <c r="AH746">
        <f t="shared" si="229"/>
        <v>23823</v>
      </c>
      <c r="AI746">
        <f t="shared" si="230"/>
        <v>9000</v>
      </c>
      <c r="AJ746">
        <f t="shared" si="231"/>
        <v>0</v>
      </c>
      <c r="AK746">
        <f t="shared" si="232"/>
        <v>0</v>
      </c>
      <c r="AL746">
        <f t="shared" si="233"/>
        <v>0</v>
      </c>
      <c r="AM746">
        <f t="shared" si="234"/>
        <v>0</v>
      </c>
      <c r="AN746">
        <f t="shared" si="235"/>
        <v>0</v>
      </c>
      <c r="AO746">
        <f t="shared" si="236"/>
        <v>0</v>
      </c>
      <c r="AP746">
        <f t="shared" si="237"/>
        <v>0</v>
      </c>
      <c r="AQ746">
        <f t="shared" si="238"/>
        <v>0</v>
      </c>
      <c r="AR746">
        <f t="shared" si="239"/>
        <v>0</v>
      </c>
    </row>
    <row r="747" spans="1:44" x14ac:dyDescent="0.3">
      <c r="A747" s="2" t="s">
        <v>789</v>
      </c>
      <c r="B747" s="3">
        <v>60000</v>
      </c>
      <c r="C747" s="2">
        <v>2</v>
      </c>
      <c r="D747" s="2">
        <v>3</v>
      </c>
      <c r="E747" s="2">
        <v>1</v>
      </c>
      <c r="F747" s="2">
        <v>37</v>
      </c>
      <c r="G747" s="2">
        <v>1</v>
      </c>
      <c r="H747" s="2">
        <v>-2</v>
      </c>
      <c r="I747" s="2">
        <v>-2</v>
      </c>
      <c r="J747" s="2">
        <v>-2</v>
      </c>
      <c r="K747" s="2">
        <v>-2</v>
      </c>
      <c r="L747" s="2">
        <v>-1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150</v>
      </c>
      <c r="S747" s="3">
        <v>0</v>
      </c>
      <c r="T747" s="3">
        <v>0</v>
      </c>
      <c r="U747" s="3">
        <v>0</v>
      </c>
      <c r="V747" s="3">
        <v>0</v>
      </c>
      <c r="W747" s="3">
        <v>150</v>
      </c>
      <c r="X747">
        <v>499</v>
      </c>
      <c r="Y747">
        <f t="shared" si="240"/>
        <v>1</v>
      </c>
      <c r="Z747">
        <f t="shared" si="221"/>
        <v>0</v>
      </c>
      <c r="AA747">
        <f t="shared" si="222"/>
        <v>0</v>
      </c>
      <c r="AB747">
        <f t="shared" si="223"/>
        <v>0</v>
      </c>
      <c r="AC747">
        <f t="shared" si="224"/>
        <v>0</v>
      </c>
      <c r="AD747">
        <f t="shared" si="225"/>
        <v>-150</v>
      </c>
      <c r="AE747">
        <f t="shared" si="226"/>
        <v>-349</v>
      </c>
      <c r="AF747">
        <f t="shared" si="227"/>
        <v>6</v>
      </c>
      <c r="AG747">
        <f t="shared" si="228"/>
        <v>6</v>
      </c>
      <c r="AH747">
        <f t="shared" si="229"/>
        <v>-150</v>
      </c>
      <c r="AI747">
        <f t="shared" si="230"/>
        <v>-499</v>
      </c>
      <c r="AJ747">
        <f t="shared" si="231"/>
        <v>1</v>
      </c>
      <c r="AK747">
        <f t="shared" si="232"/>
        <v>0</v>
      </c>
      <c r="AL747">
        <f t="shared" si="233"/>
        <v>0</v>
      </c>
      <c r="AM747">
        <f t="shared" si="234"/>
        <v>0</v>
      </c>
      <c r="AN747">
        <f t="shared" si="235"/>
        <v>0</v>
      </c>
      <c r="AO747">
        <f t="shared" si="236"/>
        <v>0</v>
      </c>
      <c r="AP747">
        <f t="shared" si="237"/>
        <v>1</v>
      </c>
      <c r="AQ747">
        <f t="shared" si="238"/>
        <v>1</v>
      </c>
      <c r="AR747">
        <f t="shared" si="239"/>
        <v>0</v>
      </c>
    </row>
    <row r="748" spans="1:44" x14ac:dyDescent="0.3">
      <c r="A748" s="2" t="s">
        <v>790</v>
      </c>
      <c r="B748" s="3">
        <v>180000</v>
      </c>
      <c r="C748" s="2">
        <v>2</v>
      </c>
      <c r="D748" s="2">
        <v>1</v>
      </c>
      <c r="E748" s="2">
        <v>2</v>
      </c>
      <c r="F748" s="2">
        <v>29</v>
      </c>
      <c r="G748" s="2">
        <v>-1</v>
      </c>
      <c r="H748" s="2">
        <v>-1</v>
      </c>
      <c r="I748" s="2">
        <v>-1</v>
      </c>
      <c r="J748" s="2">
        <v>-1</v>
      </c>
      <c r="K748" s="2">
        <v>-1</v>
      </c>
      <c r="L748" s="2">
        <v>-2</v>
      </c>
      <c r="M748" s="3">
        <v>9862</v>
      </c>
      <c r="N748" s="3">
        <v>2896</v>
      </c>
      <c r="O748" s="3">
        <v>2458</v>
      </c>
      <c r="P748" s="3">
        <v>305</v>
      </c>
      <c r="Q748" s="3">
        <v>0</v>
      </c>
      <c r="R748" s="3">
        <v>0</v>
      </c>
      <c r="S748" s="3">
        <v>2903</v>
      </c>
      <c r="T748" s="3">
        <v>2458</v>
      </c>
      <c r="U748" s="3">
        <v>305</v>
      </c>
      <c r="V748" s="3">
        <v>0</v>
      </c>
      <c r="W748" s="3">
        <v>0</v>
      </c>
      <c r="X748">
        <v>0</v>
      </c>
      <c r="Y748">
        <f t="shared" si="240"/>
        <v>4</v>
      </c>
      <c r="Z748">
        <f t="shared" si="221"/>
        <v>6959</v>
      </c>
      <c r="AA748">
        <f t="shared" si="222"/>
        <v>438</v>
      </c>
      <c r="AB748">
        <f t="shared" si="223"/>
        <v>2153</v>
      </c>
      <c r="AC748">
        <f t="shared" si="224"/>
        <v>305</v>
      </c>
      <c r="AD748">
        <f t="shared" si="225"/>
        <v>0</v>
      </c>
      <c r="AE748">
        <f t="shared" si="226"/>
        <v>0</v>
      </c>
      <c r="AF748">
        <f t="shared" si="227"/>
        <v>2</v>
      </c>
      <c r="AG748">
        <f t="shared" si="228"/>
        <v>0.5</v>
      </c>
      <c r="AH748">
        <f t="shared" si="229"/>
        <v>9862</v>
      </c>
      <c r="AI748">
        <f t="shared" si="230"/>
        <v>2903</v>
      </c>
      <c r="AJ748">
        <f t="shared" si="231"/>
        <v>0</v>
      </c>
      <c r="AK748">
        <f t="shared" si="232"/>
        <v>0</v>
      </c>
      <c r="AL748">
        <f t="shared" si="233"/>
        <v>0</v>
      </c>
      <c r="AM748">
        <f t="shared" si="234"/>
        <v>0</v>
      </c>
      <c r="AN748">
        <f t="shared" si="235"/>
        <v>0</v>
      </c>
      <c r="AO748">
        <f t="shared" si="236"/>
        <v>0</v>
      </c>
      <c r="AP748">
        <f t="shared" si="237"/>
        <v>0</v>
      </c>
      <c r="AQ748">
        <f t="shared" si="238"/>
        <v>0</v>
      </c>
      <c r="AR748">
        <f t="shared" si="239"/>
        <v>1</v>
      </c>
    </row>
    <row r="749" spans="1:44" x14ac:dyDescent="0.3">
      <c r="A749" s="2" t="s">
        <v>791</v>
      </c>
      <c r="B749" s="3">
        <v>140000</v>
      </c>
      <c r="C749" s="2">
        <v>2</v>
      </c>
      <c r="D749" s="2">
        <v>2</v>
      </c>
      <c r="E749" s="2">
        <v>1</v>
      </c>
      <c r="F749" s="2">
        <v>36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3">
        <v>74500</v>
      </c>
      <c r="N749" s="3">
        <v>64615</v>
      </c>
      <c r="O749" s="3">
        <v>59862</v>
      </c>
      <c r="P749" s="3">
        <v>42040</v>
      </c>
      <c r="Q749" s="3">
        <v>32591</v>
      </c>
      <c r="R749" s="3">
        <v>21090</v>
      </c>
      <c r="S749" s="3">
        <v>3508</v>
      </c>
      <c r="T749" s="3">
        <v>10027</v>
      </c>
      <c r="U749" s="3">
        <v>5008</v>
      </c>
      <c r="V749" s="3">
        <v>5013</v>
      </c>
      <c r="W749" s="3">
        <v>5008</v>
      </c>
      <c r="X749">
        <v>2004</v>
      </c>
      <c r="Y749">
        <f t="shared" si="240"/>
        <v>6</v>
      </c>
      <c r="Z749">
        <f t="shared" si="221"/>
        <v>70992</v>
      </c>
      <c r="AA749">
        <f t="shared" si="222"/>
        <v>54588</v>
      </c>
      <c r="AB749">
        <f t="shared" si="223"/>
        <v>54854</v>
      </c>
      <c r="AC749">
        <f t="shared" si="224"/>
        <v>37027</v>
      </c>
      <c r="AD749">
        <f t="shared" si="225"/>
        <v>27583</v>
      </c>
      <c r="AE749">
        <f t="shared" si="226"/>
        <v>19086</v>
      </c>
      <c r="AF749">
        <f t="shared" si="227"/>
        <v>0</v>
      </c>
      <c r="AG749">
        <f t="shared" si="228"/>
        <v>0</v>
      </c>
      <c r="AH749">
        <f t="shared" si="229"/>
        <v>53410</v>
      </c>
      <c r="AI749">
        <f t="shared" si="230"/>
        <v>1504</v>
      </c>
      <c r="AJ749">
        <f t="shared" si="231"/>
        <v>0</v>
      </c>
      <c r="AK749">
        <f t="shared" si="232"/>
        <v>0</v>
      </c>
      <c r="AL749">
        <f t="shared" si="233"/>
        <v>0</v>
      </c>
      <c r="AM749">
        <f t="shared" si="234"/>
        <v>0</v>
      </c>
      <c r="AN749">
        <f t="shared" si="235"/>
        <v>0</v>
      </c>
      <c r="AO749">
        <f t="shared" si="236"/>
        <v>0</v>
      </c>
      <c r="AP749">
        <f t="shared" si="237"/>
        <v>0</v>
      </c>
      <c r="AQ749">
        <f t="shared" si="238"/>
        <v>0</v>
      </c>
      <c r="AR749">
        <f t="shared" si="239"/>
        <v>0</v>
      </c>
    </row>
    <row r="750" spans="1:44" x14ac:dyDescent="0.3">
      <c r="A750" s="2" t="s">
        <v>792</v>
      </c>
      <c r="B750" s="3">
        <v>340000</v>
      </c>
      <c r="C750" s="2">
        <v>2</v>
      </c>
      <c r="D750" s="2">
        <v>2</v>
      </c>
      <c r="E750" s="2">
        <v>2</v>
      </c>
      <c r="F750" s="2">
        <v>34</v>
      </c>
      <c r="G750" s="2">
        <v>0</v>
      </c>
      <c r="H750" s="2">
        <v>0</v>
      </c>
      <c r="I750" s="2">
        <v>0</v>
      </c>
      <c r="J750" s="2">
        <v>0</v>
      </c>
      <c r="K750" s="2">
        <v>-1</v>
      </c>
      <c r="L750" s="2">
        <v>-1</v>
      </c>
      <c r="M750" s="3">
        <v>16462</v>
      </c>
      <c r="N750" s="3">
        <v>12927</v>
      </c>
      <c r="O750" s="3">
        <v>10814</v>
      </c>
      <c r="P750" s="3">
        <v>7880</v>
      </c>
      <c r="Q750" s="3">
        <v>2338</v>
      </c>
      <c r="R750" s="3">
        <v>0</v>
      </c>
      <c r="S750" s="3">
        <v>1310</v>
      </c>
      <c r="T750" s="3">
        <v>3011</v>
      </c>
      <c r="U750" s="3">
        <v>5000</v>
      </c>
      <c r="V750" s="3">
        <v>2338</v>
      </c>
      <c r="W750" s="3">
        <v>0</v>
      </c>
      <c r="X750">
        <v>0</v>
      </c>
      <c r="Y750">
        <f t="shared" si="240"/>
        <v>5</v>
      </c>
      <c r="Z750">
        <f t="shared" si="221"/>
        <v>15152</v>
      </c>
      <c r="AA750">
        <f t="shared" si="222"/>
        <v>9916</v>
      </c>
      <c r="AB750">
        <f t="shared" si="223"/>
        <v>5814</v>
      </c>
      <c r="AC750">
        <f t="shared" si="224"/>
        <v>5542</v>
      </c>
      <c r="AD750">
        <f t="shared" si="225"/>
        <v>2338</v>
      </c>
      <c r="AE750">
        <f t="shared" si="226"/>
        <v>0</v>
      </c>
      <c r="AF750">
        <f t="shared" si="227"/>
        <v>1</v>
      </c>
      <c r="AG750">
        <f t="shared" si="228"/>
        <v>0.2</v>
      </c>
      <c r="AH750">
        <f t="shared" si="229"/>
        <v>16462</v>
      </c>
      <c r="AI750">
        <f t="shared" si="230"/>
        <v>1310</v>
      </c>
      <c r="AJ750">
        <f t="shared" si="231"/>
        <v>0</v>
      </c>
      <c r="AK750">
        <f t="shared" si="232"/>
        <v>0</v>
      </c>
      <c r="AL750">
        <f t="shared" si="233"/>
        <v>0</v>
      </c>
      <c r="AM750">
        <f t="shared" si="234"/>
        <v>0</v>
      </c>
      <c r="AN750">
        <f t="shared" si="235"/>
        <v>0</v>
      </c>
      <c r="AO750">
        <f t="shared" si="236"/>
        <v>0</v>
      </c>
      <c r="AP750">
        <f t="shared" si="237"/>
        <v>0</v>
      </c>
      <c r="AQ750">
        <f t="shared" si="238"/>
        <v>0</v>
      </c>
      <c r="AR750">
        <f t="shared" si="239"/>
        <v>0</v>
      </c>
    </row>
    <row r="751" spans="1:44" x14ac:dyDescent="0.3">
      <c r="A751" s="2" t="s">
        <v>793</v>
      </c>
      <c r="B751" s="3">
        <v>240000</v>
      </c>
      <c r="C751" s="2">
        <v>2</v>
      </c>
      <c r="D751" s="2">
        <v>2</v>
      </c>
      <c r="E751" s="2">
        <v>2</v>
      </c>
      <c r="F751" s="2">
        <v>31</v>
      </c>
      <c r="G751" s="2">
        <v>0</v>
      </c>
      <c r="H751" s="2">
        <v>0</v>
      </c>
      <c r="I751" s="2">
        <v>0</v>
      </c>
      <c r="J751" s="2">
        <v>0</v>
      </c>
      <c r="K751" s="2">
        <v>2</v>
      </c>
      <c r="L751" s="2">
        <v>2</v>
      </c>
      <c r="M751" s="3">
        <v>173628</v>
      </c>
      <c r="N751" s="3">
        <v>177556</v>
      </c>
      <c r="O751" s="3">
        <v>179549</v>
      </c>
      <c r="P751" s="3">
        <v>225556</v>
      </c>
      <c r="Q751" s="3">
        <v>219642</v>
      </c>
      <c r="R751" s="3">
        <v>232652</v>
      </c>
      <c r="S751" s="3">
        <v>8000</v>
      </c>
      <c r="T751" s="3">
        <v>7000</v>
      </c>
      <c r="U751" s="3">
        <v>50000</v>
      </c>
      <c r="V751" s="3">
        <v>0</v>
      </c>
      <c r="W751" s="3">
        <v>16302</v>
      </c>
      <c r="X751">
        <v>0</v>
      </c>
      <c r="Y751">
        <f t="shared" si="240"/>
        <v>6</v>
      </c>
      <c r="Z751">
        <f t="shared" si="221"/>
        <v>165628</v>
      </c>
      <c r="AA751">
        <f t="shared" si="222"/>
        <v>170556</v>
      </c>
      <c r="AB751">
        <f t="shared" si="223"/>
        <v>129549</v>
      </c>
      <c r="AC751">
        <f t="shared" si="224"/>
        <v>225556</v>
      </c>
      <c r="AD751">
        <f t="shared" si="225"/>
        <v>203340</v>
      </c>
      <c r="AE751">
        <f t="shared" si="226"/>
        <v>232652</v>
      </c>
      <c r="AF751">
        <f t="shared" si="227"/>
        <v>0</v>
      </c>
      <c r="AG751">
        <f t="shared" si="228"/>
        <v>0</v>
      </c>
      <c r="AH751">
        <f t="shared" si="229"/>
        <v>-59024</v>
      </c>
      <c r="AI751">
        <f t="shared" si="230"/>
        <v>8000</v>
      </c>
      <c r="AJ751">
        <f t="shared" si="231"/>
        <v>0</v>
      </c>
      <c r="AK751">
        <f t="shared" si="232"/>
        <v>0</v>
      </c>
      <c r="AL751">
        <f t="shared" si="233"/>
        <v>0</v>
      </c>
      <c r="AM751">
        <f t="shared" si="234"/>
        <v>0</v>
      </c>
      <c r="AN751">
        <f t="shared" si="235"/>
        <v>2</v>
      </c>
      <c r="AO751">
        <f t="shared" si="236"/>
        <v>2</v>
      </c>
      <c r="AP751">
        <f t="shared" si="237"/>
        <v>4</v>
      </c>
      <c r="AQ751">
        <f t="shared" si="238"/>
        <v>0.66666666666666663</v>
      </c>
      <c r="AR751">
        <f t="shared" si="239"/>
        <v>0</v>
      </c>
    </row>
    <row r="752" spans="1:44" x14ac:dyDescent="0.3">
      <c r="A752" s="2" t="s">
        <v>794</v>
      </c>
      <c r="B752" s="3">
        <v>80000</v>
      </c>
      <c r="C752" s="2">
        <v>2</v>
      </c>
      <c r="D752" s="2">
        <v>2</v>
      </c>
      <c r="E752" s="2">
        <v>2</v>
      </c>
      <c r="F752" s="2">
        <v>34</v>
      </c>
      <c r="G752" s="2">
        <v>0</v>
      </c>
      <c r="H752" s="2">
        <v>0</v>
      </c>
      <c r="I752" s="2">
        <v>0</v>
      </c>
      <c r="J752" s="2">
        <v>-1</v>
      </c>
      <c r="K752" s="2">
        <v>-1</v>
      </c>
      <c r="L752" s="2">
        <v>-1</v>
      </c>
      <c r="M752" s="3">
        <v>7437</v>
      </c>
      <c r="N752" s="3">
        <v>8906</v>
      </c>
      <c r="O752" s="3">
        <v>7718</v>
      </c>
      <c r="P752" s="3">
        <v>1388</v>
      </c>
      <c r="Q752" s="3">
        <v>0</v>
      </c>
      <c r="R752" s="3">
        <v>6951</v>
      </c>
      <c r="S752" s="3">
        <v>4000</v>
      </c>
      <c r="T752" s="3">
        <v>1000</v>
      </c>
      <c r="U752" s="3">
        <v>1388</v>
      </c>
      <c r="V752" s="3">
        <v>0</v>
      </c>
      <c r="W752" s="3">
        <v>6951</v>
      </c>
      <c r="X752">
        <v>1980</v>
      </c>
      <c r="Y752">
        <f t="shared" si="240"/>
        <v>5</v>
      </c>
      <c r="Z752">
        <f t="shared" si="221"/>
        <v>3437</v>
      </c>
      <c r="AA752">
        <f t="shared" si="222"/>
        <v>7906</v>
      </c>
      <c r="AB752">
        <f t="shared" si="223"/>
        <v>6330</v>
      </c>
      <c r="AC752">
        <f t="shared" si="224"/>
        <v>1388</v>
      </c>
      <c r="AD752">
        <f t="shared" si="225"/>
        <v>-6951</v>
      </c>
      <c r="AE752">
        <f t="shared" si="226"/>
        <v>4971</v>
      </c>
      <c r="AF752">
        <f t="shared" si="227"/>
        <v>1</v>
      </c>
      <c r="AG752">
        <f t="shared" si="228"/>
        <v>0.2</v>
      </c>
      <c r="AH752">
        <f t="shared" si="229"/>
        <v>486</v>
      </c>
      <c r="AI752">
        <f t="shared" si="230"/>
        <v>2020</v>
      </c>
      <c r="AJ752">
        <f t="shared" si="231"/>
        <v>0</v>
      </c>
      <c r="AK752">
        <f t="shared" si="232"/>
        <v>0</v>
      </c>
      <c r="AL752">
        <f t="shared" si="233"/>
        <v>0</v>
      </c>
      <c r="AM752">
        <f t="shared" si="234"/>
        <v>0</v>
      </c>
      <c r="AN752">
        <f t="shared" si="235"/>
        <v>0</v>
      </c>
      <c r="AO752">
        <f t="shared" si="236"/>
        <v>0</v>
      </c>
      <c r="AP752">
        <f t="shared" si="237"/>
        <v>0</v>
      </c>
      <c r="AQ752">
        <f t="shared" si="238"/>
        <v>0</v>
      </c>
      <c r="AR752">
        <f t="shared" si="239"/>
        <v>0</v>
      </c>
    </row>
    <row r="753" spans="1:44" x14ac:dyDescent="0.3">
      <c r="A753" s="2" t="s">
        <v>795</v>
      </c>
      <c r="B753" s="3">
        <v>290000</v>
      </c>
      <c r="C753" s="2">
        <v>2</v>
      </c>
      <c r="D753" s="2">
        <v>5</v>
      </c>
      <c r="E753" s="2">
        <v>2</v>
      </c>
      <c r="F753" s="2">
        <v>35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3">
        <v>33278</v>
      </c>
      <c r="N753" s="3">
        <v>33694</v>
      </c>
      <c r="O753" s="3">
        <v>32453</v>
      </c>
      <c r="P753" s="3">
        <v>27981</v>
      </c>
      <c r="Q753" s="3">
        <v>14096</v>
      </c>
      <c r="R753" s="3">
        <v>10240</v>
      </c>
      <c r="S753" s="3">
        <v>1600</v>
      </c>
      <c r="T753" s="3">
        <v>1700</v>
      </c>
      <c r="U753" s="3">
        <v>2015</v>
      </c>
      <c r="V753" s="3">
        <v>2000</v>
      </c>
      <c r="W753" s="3">
        <v>1000</v>
      </c>
      <c r="X753">
        <v>1000</v>
      </c>
      <c r="Y753">
        <f t="shared" si="240"/>
        <v>6</v>
      </c>
      <c r="Z753">
        <f t="shared" si="221"/>
        <v>31678</v>
      </c>
      <c r="AA753">
        <f t="shared" si="222"/>
        <v>31994</v>
      </c>
      <c r="AB753">
        <f t="shared" si="223"/>
        <v>30438</v>
      </c>
      <c r="AC753">
        <f t="shared" si="224"/>
        <v>25981</v>
      </c>
      <c r="AD753">
        <f t="shared" si="225"/>
        <v>13096</v>
      </c>
      <c r="AE753">
        <f t="shared" si="226"/>
        <v>9240</v>
      </c>
      <c r="AF753">
        <f t="shared" si="227"/>
        <v>0</v>
      </c>
      <c r="AG753">
        <f t="shared" si="228"/>
        <v>0</v>
      </c>
      <c r="AH753">
        <f t="shared" si="229"/>
        <v>23038</v>
      </c>
      <c r="AI753">
        <f t="shared" si="230"/>
        <v>600</v>
      </c>
      <c r="AJ753">
        <f t="shared" si="231"/>
        <v>0</v>
      </c>
      <c r="AK753">
        <f t="shared" si="232"/>
        <v>0</v>
      </c>
      <c r="AL753">
        <f t="shared" si="233"/>
        <v>0</v>
      </c>
      <c r="AM753">
        <f t="shared" si="234"/>
        <v>0</v>
      </c>
      <c r="AN753">
        <f t="shared" si="235"/>
        <v>0</v>
      </c>
      <c r="AO753">
        <f t="shared" si="236"/>
        <v>0</v>
      </c>
      <c r="AP753">
        <f t="shared" si="237"/>
        <v>0</v>
      </c>
      <c r="AQ753">
        <f t="shared" si="238"/>
        <v>0</v>
      </c>
      <c r="AR753">
        <f t="shared" si="239"/>
        <v>0</v>
      </c>
    </row>
    <row r="754" spans="1:44" x14ac:dyDescent="0.3">
      <c r="A754" s="2" t="s">
        <v>796</v>
      </c>
      <c r="B754" s="3">
        <v>600000</v>
      </c>
      <c r="C754" s="2">
        <v>2</v>
      </c>
      <c r="D754" s="2">
        <v>2</v>
      </c>
      <c r="E754" s="2">
        <v>2</v>
      </c>
      <c r="F754" s="2">
        <v>30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3">
        <v>501499</v>
      </c>
      <c r="N754" s="3">
        <v>510470</v>
      </c>
      <c r="O754" s="3">
        <v>520492</v>
      </c>
      <c r="P754" s="3">
        <v>525749</v>
      </c>
      <c r="Q754" s="3">
        <v>480722</v>
      </c>
      <c r="R754" s="3">
        <v>460068</v>
      </c>
      <c r="S754" s="3">
        <v>19500</v>
      </c>
      <c r="T754" s="3">
        <v>20462</v>
      </c>
      <c r="U754" s="3">
        <v>19445</v>
      </c>
      <c r="V754" s="3">
        <v>17348</v>
      </c>
      <c r="W754" s="3">
        <v>16536</v>
      </c>
      <c r="X754">
        <v>16845</v>
      </c>
      <c r="Y754">
        <f t="shared" si="240"/>
        <v>6</v>
      </c>
      <c r="Z754">
        <f t="shared" si="221"/>
        <v>481999</v>
      </c>
      <c r="AA754">
        <f t="shared" si="222"/>
        <v>490008</v>
      </c>
      <c r="AB754">
        <f t="shared" si="223"/>
        <v>501047</v>
      </c>
      <c r="AC754">
        <f t="shared" si="224"/>
        <v>508401</v>
      </c>
      <c r="AD754">
        <f t="shared" si="225"/>
        <v>464186</v>
      </c>
      <c r="AE754">
        <f t="shared" si="226"/>
        <v>443223</v>
      </c>
      <c r="AF754">
        <f t="shared" si="227"/>
        <v>0</v>
      </c>
      <c r="AG754">
        <f t="shared" si="228"/>
        <v>0</v>
      </c>
      <c r="AH754">
        <f t="shared" si="229"/>
        <v>41431</v>
      </c>
      <c r="AI754">
        <f t="shared" si="230"/>
        <v>2655</v>
      </c>
      <c r="AJ754">
        <f t="shared" si="231"/>
        <v>0</v>
      </c>
      <c r="AK754">
        <f t="shared" si="232"/>
        <v>0</v>
      </c>
      <c r="AL754">
        <f t="shared" si="233"/>
        <v>0</v>
      </c>
      <c r="AM754">
        <f t="shared" si="234"/>
        <v>0</v>
      </c>
      <c r="AN754">
        <f t="shared" si="235"/>
        <v>0</v>
      </c>
      <c r="AO754">
        <f t="shared" si="236"/>
        <v>0</v>
      </c>
      <c r="AP754">
        <f t="shared" si="237"/>
        <v>0</v>
      </c>
      <c r="AQ754">
        <f t="shared" si="238"/>
        <v>0</v>
      </c>
      <c r="AR754">
        <f t="shared" si="239"/>
        <v>0</v>
      </c>
    </row>
    <row r="755" spans="1:44" x14ac:dyDescent="0.3">
      <c r="A755" s="2" t="s">
        <v>797</v>
      </c>
      <c r="B755" s="3">
        <v>170000</v>
      </c>
      <c r="C755" s="2">
        <v>2</v>
      </c>
      <c r="D755" s="2">
        <v>1</v>
      </c>
      <c r="E755" s="2">
        <v>2</v>
      </c>
      <c r="F755" s="2">
        <v>27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3">
        <v>10596</v>
      </c>
      <c r="N755" s="3">
        <v>13410</v>
      </c>
      <c r="O755" s="3">
        <v>15788</v>
      </c>
      <c r="P755" s="3">
        <v>4853</v>
      </c>
      <c r="Q755" s="3">
        <v>5697</v>
      </c>
      <c r="R755" s="3">
        <v>47830</v>
      </c>
      <c r="S755" s="3">
        <v>3000</v>
      </c>
      <c r="T755" s="3">
        <v>3000</v>
      </c>
      <c r="U755" s="3">
        <v>1156</v>
      </c>
      <c r="V755" s="3">
        <v>1000</v>
      </c>
      <c r="W755" s="3">
        <v>46793</v>
      </c>
      <c r="X755">
        <v>1760</v>
      </c>
      <c r="Y755">
        <f t="shared" si="240"/>
        <v>6</v>
      </c>
      <c r="Z755">
        <f t="shared" si="221"/>
        <v>7596</v>
      </c>
      <c r="AA755">
        <f t="shared" si="222"/>
        <v>10410</v>
      </c>
      <c r="AB755">
        <f t="shared" si="223"/>
        <v>14632</v>
      </c>
      <c r="AC755">
        <f t="shared" si="224"/>
        <v>3853</v>
      </c>
      <c r="AD755">
        <f t="shared" si="225"/>
        <v>-41096</v>
      </c>
      <c r="AE755">
        <f t="shared" si="226"/>
        <v>46070</v>
      </c>
      <c r="AF755">
        <f t="shared" si="227"/>
        <v>1</v>
      </c>
      <c r="AG755">
        <f t="shared" si="228"/>
        <v>0.16666666666666666</v>
      </c>
      <c r="AH755">
        <f t="shared" si="229"/>
        <v>-37234</v>
      </c>
      <c r="AI755">
        <f t="shared" si="230"/>
        <v>1240</v>
      </c>
      <c r="AJ755">
        <f t="shared" si="231"/>
        <v>0</v>
      </c>
      <c r="AK755">
        <f t="shared" si="232"/>
        <v>0</v>
      </c>
      <c r="AL755">
        <f t="shared" si="233"/>
        <v>0</v>
      </c>
      <c r="AM755">
        <f t="shared" si="234"/>
        <v>0</v>
      </c>
      <c r="AN755">
        <f t="shared" si="235"/>
        <v>0</v>
      </c>
      <c r="AO755">
        <f t="shared" si="236"/>
        <v>0</v>
      </c>
      <c r="AP755">
        <f t="shared" si="237"/>
        <v>0</v>
      </c>
      <c r="AQ755">
        <f t="shared" si="238"/>
        <v>0</v>
      </c>
      <c r="AR755">
        <f t="shared" si="239"/>
        <v>0</v>
      </c>
    </row>
    <row r="756" spans="1:44" x14ac:dyDescent="0.3">
      <c r="A756" s="2" t="s">
        <v>798</v>
      </c>
      <c r="B756" s="3">
        <v>100000</v>
      </c>
      <c r="C756" s="2">
        <v>2</v>
      </c>
      <c r="D756" s="2">
        <v>1</v>
      </c>
      <c r="E756" s="2">
        <v>2</v>
      </c>
      <c r="F756" s="2">
        <v>28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3">
        <v>20068</v>
      </c>
      <c r="N756" s="3">
        <v>21226</v>
      </c>
      <c r="O756" s="3">
        <v>22573</v>
      </c>
      <c r="P756" s="3">
        <v>23596</v>
      </c>
      <c r="Q756" s="3">
        <v>24068</v>
      </c>
      <c r="R756" s="3">
        <v>24679</v>
      </c>
      <c r="S756" s="3">
        <v>1800</v>
      </c>
      <c r="T756" s="3">
        <v>2000</v>
      </c>
      <c r="U756" s="3">
        <v>1400</v>
      </c>
      <c r="V756" s="3">
        <v>863</v>
      </c>
      <c r="W756" s="3">
        <v>1000</v>
      </c>
      <c r="X756">
        <v>2000</v>
      </c>
      <c r="Y756">
        <f t="shared" si="240"/>
        <v>6</v>
      </c>
      <c r="Z756">
        <f t="shared" si="221"/>
        <v>18268</v>
      </c>
      <c r="AA756">
        <f t="shared" si="222"/>
        <v>19226</v>
      </c>
      <c r="AB756">
        <f t="shared" si="223"/>
        <v>21173</v>
      </c>
      <c r="AC756">
        <f t="shared" si="224"/>
        <v>22733</v>
      </c>
      <c r="AD756">
        <f t="shared" si="225"/>
        <v>23068</v>
      </c>
      <c r="AE756">
        <f t="shared" si="226"/>
        <v>22679</v>
      </c>
      <c r="AF756">
        <f t="shared" si="227"/>
        <v>0</v>
      </c>
      <c r="AG756">
        <f t="shared" si="228"/>
        <v>0</v>
      </c>
      <c r="AH756">
        <f t="shared" si="229"/>
        <v>-4611</v>
      </c>
      <c r="AI756">
        <f t="shared" si="230"/>
        <v>-200</v>
      </c>
      <c r="AJ756">
        <f t="shared" si="231"/>
        <v>0</v>
      </c>
      <c r="AK756">
        <f t="shared" si="232"/>
        <v>0</v>
      </c>
      <c r="AL756">
        <f t="shared" si="233"/>
        <v>0</v>
      </c>
      <c r="AM756">
        <f t="shared" si="234"/>
        <v>0</v>
      </c>
      <c r="AN756">
        <f t="shared" si="235"/>
        <v>0</v>
      </c>
      <c r="AO756">
        <f t="shared" si="236"/>
        <v>0</v>
      </c>
      <c r="AP756">
        <f t="shared" si="237"/>
        <v>0</v>
      </c>
      <c r="AQ756">
        <f t="shared" si="238"/>
        <v>0</v>
      </c>
      <c r="AR756">
        <f t="shared" si="239"/>
        <v>0</v>
      </c>
    </row>
    <row r="757" spans="1:44" x14ac:dyDescent="0.3">
      <c r="A757" s="2" t="s">
        <v>799</v>
      </c>
      <c r="B757" s="3">
        <v>500000</v>
      </c>
      <c r="C757" s="2">
        <v>2</v>
      </c>
      <c r="D757" s="2">
        <v>1</v>
      </c>
      <c r="E757" s="2">
        <v>1</v>
      </c>
      <c r="F757" s="2">
        <v>43</v>
      </c>
      <c r="G757" s="2">
        <v>-2</v>
      </c>
      <c r="H757" s="2">
        <v>-2</v>
      </c>
      <c r="I757" s="2">
        <v>-2</v>
      </c>
      <c r="J757" s="2">
        <v>-2</v>
      </c>
      <c r="K757" s="2">
        <v>-2</v>
      </c>
      <c r="L757" s="2">
        <v>-2</v>
      </c>
      <c r="M757" s="3">
        <v>270</v>
      </c>
      <c r="N757" s="3">
        <v>9390</v>
      </c>
      <c r="O757" s="3">
        <v>0</v>
      </c>
      <c r="P757" s="3">
        <v>14153</v>
      </c>
      <c r="Q757" s="3">
        <v>5254</v>
      </c>
      <c r="R757" s="3">
        <v>11676</v>
      </c>
      <c r="S757" s="3">
        <v>9483</v>
      </c>
      <c r="T757" s="3">
        <v>0</v>
      </c>
      <c r="U757" s="3">
        <v>14153</v>
      </c>
      <c r="V757" s="3">
        <v>5274</v>
      </c>
      <c r="W757" s="3">
        <v>11676</v>
      </c>
      <c r="X757">
        <v>2276</v>
      </c>
      <c r="Y757">
        <f t="shared" si="240"/>
        <v>5</v>
      </c>
      <c r="Z757">
        <f t="shared" si="221"/>
        <v>-9213</v>
      </c>
      <c r="AA757">
        <f t="shared" si="222"/>
        <v>9390</v>
      </c>
      <c r="AB757">
        <f t="shared" si="223"/>
        <v>-14153</v>
      </c>
      <c r="AC757">
        <f t="shared" si="224"/>
        <v>8879</v>
      </c>
      <c r="AD757">
        <f t="shared" si="225"/>
        <v>-6422</v>
      </c>
      <c r="AE757">
        <f t="shared" si="226"/>
        <v>9400</v>
      </c>
      <c r="AF757">
        <f t="shared" si="227"/>
        <v>3</v>
      </c>
      <c r="AG757">
        <f t="shared" si="228"/>
        <v>0.6</v>
      </c>
      <c r="AH757">
        <f t="shared" si="229"/>
        <v>-11406</v>
      </c>
      <c r="AI757">
        <f t="shared" si="230"/>
        <v>7207</v>
      </c>
      <c r="AJ757">
        <f t="shared" si="231"/>
        <v>0</v>
      </c>
      <c r="AK757">
        <f t="shared" si="232"/>
        <v>0</v>
      </c>
      <c r="AL757">
        <f t="shared" si="233"/>
        <v>0</v>
      </c>
      <c r="AM757">
        <f t="shared" si="234"/>
        <v>0</v>
      </c>
      <c r="AN757">
        <f t="shared" si="235"/>
        <v>0</v>
      </c>
      <c r="AO757">
        <f t="shared" si="236"/>
        <v>0</v>
      </c>
      <c r="AP757">
        <f t="shared" si="237"/>
        <v>0</v>
      </c>
      <c r="AQ757">
        <f t="shared" si="238"/>
        <v>0</v>
      </c>
      <c r="AR757">
        <f t="shared" si="239"/>
        <v>0</v>
      </c>
    </row>
    <row r="758" spans="1:44" x14ac:dyDescent="0.3">
      <c r="A758" s="2" t="s">
        <v>800</v>
      </c>
      <c r="B758" s="3">
        <v>90000</v>
      </c>
      <c r="C758" s="2">
        <v>2</v>
      </c>
      <c r="D758" s="2">
        <v>2</v>
      </c>
      <c r="E758" s="2">
        <v>1</v>
      </c>
      <c r="F758" s="2">
        <v>36</v>
      </c>
      <c r="G758" s="2">
        <v>1</v>
      </c>
      <c r="H758" s="2">
        <v>-1</v>
      </c>
      <c r="I758" s="2">
        <v>-1</v>
      </c>
      <c r="J758" s="2">
        <v>-1</v>
      </c>
      <c r="K758" s="2">
        <v>-1</v>
      </c>
      <c r="L758" s="2">
        <v>-1</v>
      </c>
      <c r="M758" s="3">
        <v>0</v>
      </c>
      <c r="N758" s="3">
        <v>950</v>
      </c>
      <c r="O758" s="3">
        <v>628</v>
      </c>
      <c r="P758" s="3">
        <v>284</v>
      </c>
      <c r="Q758" s="3">
        <v>1055</v>
      </c>
      <c r="R758" s="3">
        <v>2607</v>
      </c>
      <c r="S758" s="3">
        <v>950</v>
      </c>
      <c r="T758" s="3">
        <v>628</v>
      </c>
      <c r="U758" s="3">
        <v>284</v>
      </c>
      <c r="V758" s="3">
        <v>1055</v>
      </c>
      <c r="W758" s="3">
        <v>2607</v>
      </c>
      <c r="X758">
        <v>0</v>
      </c>
      <c r="Y758">
        <f t="shared" si="240"/>
        <v>5</v>
      </c>
      <c r="Z758">
        <f t="shared" si="221"/>
        <v>-950</v>
      </c>
      <c r="AA758">
        <f t="shared" si="222"/>
        <v>322</v>
      </c>
      <c r="AB758">
        <f t="shared" si="223"/>
        <v>344</v>
      </c>
      <c r="AC758">
        <f t="shared" si="224"/>
        <v>-771</v>
      </c>
      <c r="AD758">
        <f t="shared" si="225"/>
        <v>-1552</v>
      </c>
      <c r="AE758">
        <f t="shared" si="226"/>
        <v>2607</v>
      </c>
      <c r="AF758">
        <f t="shared" si="227"/>
        <v>3</v>
      </c>
      <c r="AG758">
        <f t="shared" si="228"/>
        <v>0.6</v>
      </c>
      <c r="AH758">
        <f t="shared" si="229"/>
        <v>-2607</v>
      </c>
      <c r="AI758">
        <f t="shared" si="230"/>
        <v>950</v>
      </c>
      <c r="AJ758">
        <f t="shared" si="231"/>
        <v>1</v>
      </c>
      <c r="AK758">
        <f t="shared" si="232"/>
        <v>0</v>
      </c>
      <c r="AL758">
        <f t="shared" si="233"/>
        <v>0</v>
      </c>
      <c r="AM758">
        <f t="shared" si="234"/>
        <v>0</v>
      </c>
      <c r="AN758">
        <f t="shared" si="235"/>
        <v>0</v>
      </c>
      <c r="AO758">
        <f t="shared" si="236"/>
        <v>0</v>
      </c>
      <c r="AP758">
        <f t="shared" si="237"/>
        <v>1</v>
      </c>
      <c r="AQ758">
        <f t="shared" si="238"/>
        <v>0.2</v>
      </c>
      <c r="AR758">
        <f t="shared" si="239"/>
        <v>1</v>
      </c>
    </row>
    <row r="759" spans="1:44" x14ac:dyDescent="0.3">
      <c r="A759" s="2" t="s">
        <v>801</v>
      </c>
      <c r="B759" s="3">
        <v>160000</v>
      </c>
      <c r="C759" s="2">
        <v>2</v>
      </c>
      <c r="D759" s="2">
        <v>1</v>
      </c>
      <c r="E759" s="2">
        <v>1</v>
      </c>
      <c r="F759" s="2">
        <v>33</v>
      </c>
      <c r="G759" s="2">
        <v>-1</v>
      </c>
      <c r="H759" s="2">
        <v>2</v>
      </c>
      <c r="I759" s="2">
        <v>2</v>
      </c>
      <c r="J759" s="2">
        <v>-2</v>
      </c>
      <c r="K759" s="2">
        <v>-2</v>
      </c>
      <c r="L759" s="2">
        <v>-1</v>
      </c>
      <c r="M759" s="3">
        <v>7845</v>
      </c>
      <c r="N759" s="3">
        <v>2956</v>
      </c>
      <c r="O759" s="3">
        <v>3161</v>
      </c>
      <c r="P759" s="3">
        <v>600</v>
      </c>
      <c r="Q759" s="3">
        <v>65000</v>
      </c>
      <c r="R759" s="3">
        <v>2206</v>
      </c>
      <c r="S759" s="3">
        <v>0</v>
      </c>
      <c r="T759" s="3">
        <v>3161</v>
      </c>
      <c r="U759" s="3">
        <v>0</v>
      </c>
      <c r="V759" s="3">
        <v>65000</v>
      </c>
      <c r="W759" s="3">
        <v>2206</v>
      </c>
      <c r="X759">
        <v>339</v>
      </c>
      <c r="Y759">
        <f t="shared" si="240"/>
        <v>6</v>
      </c>
      <c r="Z759">
        <f t="shared" si="221"/>
        <v>7845</v>
      </c>
      <c r="AA759">
        <f t="shared" si="222"/>
        <v>-205</v>
      </c>
      <c r="AB759">
        <f t="shared" si="223"/>
        <v>3161</v>
      </c>
      <c r="AC759">
        <f t="shared" si="224"/>
        <v>-64400</v>
      </c>
      <c r="AD759">
        <f t="shared" si="225"/>
        <v>62794</v>
      </c>
      <c r="AE759">
        <f t="shared" si="226"/>
        <v>1867</v>
      </c>
      <c r="AF759">
        <f t="shared" si="227"/>
        <v>2</v>
      </c>
      <c r="AG759">
        <f t="shared" si="228"/>
        <v>0.33333333333333331</v>
      </c>
      <c r="AH759">
        <f t="shared" si="229"/>
        <v>5639</v>
      </c>
      <c r="AI759">
        <f t="shared" si="230"/>
        <v>-339</v>
      </c>
      <c r="AJ759">
        <f t="shared" si="231"/>
        <v>0</v>
      </c>
      <c r="AK759">
        <f t="shared" si="232"/>
        <v>2</v>
      </c>
      <c r="AL759">
        <f t="shared" si="233"/>
        <v>2</v>
      </c>
      <c r="AM759">
        <f t="shared" si="234"/>
        <v>0</v>
      </c>
      <c r="AN759">
        <f t="shared" si="235"/>
        <v>0</v>
      </c>
      <c r="AO759">
        <f t="shared" si="236"/>
        <v>0</v>
      </c>
      <c r="AP759">
        <f t="shared" si="237"/>
        <v>4</v>
      </c>
      <c r="AQ759">
        <f t="shared" si="238"/>
        <v>0.66666666666666663</v>
      </c>
      <c r="AR759">
        <f t="shared" si="239"/>
        <v>1</v>
      </c>
    </row>
    <row r="760" spans="1:44" x14ac:dyDescent="0.3">
      <c r="A760" s="2" t="s">
        <v>802</v>
      </c>
      <c r="B760" s="3">
        <v>350000</v>
      </c>
      <c r="C760" s="2">
        <v>2</v>
      </c>
      <c r="D760" s="2">
        <v>1</v>
      </c>
      <c r="E760" s="2">
        <v>2</v>
      </c>
      <c r="F760" s="2">
        <v>38</v>
      </c>
      <c r="G760" s="2">
        <v>-2</v>
      </c>
      <c r="H760" s="2">
        <v>-2</v>
      </c>
      <c r="I760" s="2">
        <v>-2</v>
      </c>
      <c r="J760" s="2">
        <v>-2</v>
      </c>
      <c r="K760" s="2">
        <v>-2</v>
      </c>
      <c r="L760" s="2">
        <v>-2</v>
      </c>
      <c r="M760" s="3">
        <v>10354</v>
      </c>
      <c r="N760" s="3">
        <v>29812</v>
      </c>
      <c r="O760" s="3">
        <v>15209</v>
      </c>
      <c r="P760" s="3">
        <v>9260</v>
      </c>
      <c r="Q760" s="3">
        <v>2120</v>
      </c>
      <c r="R760" s="3">
        <v>2459</v>
      </c>
      <c r="S760" s="3">
        <v>29916</v>
      </c>
      <c r="T760" s="3">
        <v>15217</v>
      </c>
      <c r="U760" s="3">
        <v>9280</v>
      </c>
      <c r="V760" s="3">
        <v>2128</v>
      </c>
      <c r="W760" s="3">
        <v>2459</v>
      </c>
      <c r="X760">
        <v>11409</v>
      </c>
      <c r="Y760">
        <f t="shared" si="240"/>
        <v>6</v>
      </c>
      <c r="Z760">
        <f t="shared" si="221"/>
        <v>-19562</v>
      </c>
      <c r="AA760">
        <f t="shared" si="222"/>
        <v>14595</v>
      </c>
      <c r="AB760">
        <f t="shared" si="223"/>
        <v>5929</v>
      </c>
      <c r="AC760">
        <f t="shared" si="224"/>
        <v>7132</v>
      </c>
      <c r="AD760">
        <f t="shared" si="225"/>
        <v>-339</v>
      </c>
      <c r="AE760">
        <f t="shared" si="226"/>
        <v>-8950</v>
      </c>
      <c r="AF760">
        <f t="shared" si="227"/>
        <v>3</v>
      </c>
      <c r="AG760">
        <f t="shared" si="228"/>
        <v>0.5</v>
      </c>
      <c r="AH760">
        <f t="shared" si="229"/>
        <v>7895</v>
      </c>
      <c r="AI760">
        <f t="shared" si="230"/>
        <v>18507</v>
      </c>
      <c r="AJ760">
        <f t="shared" si="231"/>
        <v>0</v>
      </c>
      <c r="AK760">
        <f t="shared" si="232"/>
        <v>0</v>
      </c>
      <c r="AL760">
        <f t="shared" si="233"/>
        <v>0</v>
      </c>
      <c r="AM760">
        <f t="shared" si="234"/>
        <v>0</v>
      </c>
      <c r="AN760">
        <f t="shared" si="235"/>
        <v>0</v>
      </c>
      <c r="AO760">
        <f t="shared" si="236"/>
        <v>0</v>
      </c>
      <c r="AP760">
        <f t="shared" si="237"/>
        <v>0</v>
      </c>
      <c r="AQ760">
        <f t="shared" si="238"/>
        <v>0</v>
      </c>
      <c r="AR760">
        <f t="shared" si="239"/>
        <v>0</v>
      </c>
    </row>
    <row r="761" spans="1:44" x14ac:dyDescent="0.3">
      <c r="A761" s="2" t="s">
        <v>803</v>
      </c>
      <c r="B761" s="3">
        <v>100000</v>
      </c>
      <c r="C761" s="2">
        <v>2</v>
      </c>
      <c r="D761" s="2">
        <v>1</v>
      </c>
      <c r="E761" s="2">
        <v>2</v>
      </c>
      <c r="F761" s="2">
        <v>31</v>
      </c>
      <c r="G761" s="2">
        <v>-2</v>
      </c>
      <c r="H761" s="2">
        <v>-2</v>
      </c>
      <c r="I761" s="2">
        <v>-2</v>
      </c>
      <c r="J761" s="2">
        <v>-2</v>
      </c>
      <c r="K761" s="2">
        <v>-2</v>
      </c>
      <c r="L761" s="2">
        <v>-2</v>
      </c>
      <c r="M761" s="3">
        <v>1500</v>
      </c>
      <c r="N761" s="3">
        <v>3794</v>
      </c>
      <c r="O761" s="3">
        <v>-1678</v>
      </c>
      <c r="P761" s="3">
        <v>-1478</v>
      </c>
      <c r="Q761" s="3">
        <v>1058</v>
      </c>
      <c r="R761" s="3">
        <v>5556</v>
      </c>
      <c r="S761" s="3">
        <v>3794</v>
      </c>
      <c r="T761" s="3">
        <v>0</v>
      </c>
      <c r="U761" s="3">
        <v>200</v>
      </c>
      <c r="V761" s="3">
        <v>4058</v>
      </c>
      <c r="W761" s="3">
        <v>5738</v>
      </c>
      <c r="X761">
        <v>21173</v>
      </c>
      <c r="Y761">
        <f t="shared" si="240"/>
        <v>6</v>
      </c>
      <c r="Z761">
        <f t="shared" si="221"/>
        <v>-2294</v>
      </c>
      <c r="AA761">
        <f t="shared" si="222"/>
        <v>3794</v>
      </c>
      <c r="AB761">
        <f t="shared" si="223"/>
        <v>-1878</v>
      </c>
      <c r="AC761">
        <f t="shared" si="224"/>
        <v>-5536</v>
      </c>
      <c r="AD761">
        <f t="shared" si="225"/>
        <v>-4680</v>
      </c>
      <c r="AE761">
        <f t="shared" si="226"/>
        <v>-15617</v>
      </c>
      <c r="AF761">
        <f t="shared" si="227"/>
        <v>5</v>
      </c>
      <c r="AG761">
        <f t="shared" si="228"/>
        <v>0.83333333333333337</v>
      </c>
      <c r="AH761">
        <f t="shared" si="229"/>
        <v>-4056</v>
      </c>
      <c r="AI761">
        <f t="shared" si="230"/>
        <v>-17379</v>
      </c>
      <c r="AJ761">
        <f t="shared" si="231"/>
        <v>0</v>
      </c>
      <c r="AK761">
        <f t="shared" si="232"/>
        <v>0</v>
      </c>
      <c r="AL761">
        <f t="shared" si="233"/>
        <v>0</v>
      </c>
      <c r="AM761">
        <f t="shared" si="234"/>
        <v>0</v>
      </c>
      <c r="AN761">
        <f t="shared" si="235"/>
        <v>0</v>
      </c>
      <c r="AO761">
        <f t="shared" si="236"/>
        <v>0</v>
      </c>
      <c r="AP761">
        <f t="shared" si="237"/>
        <v>0</v>
      </c>
      <c r="AQ761">
        <f t="shared" si="238"/>
        <v>0</v>
      </c>
      <c r="AR761">
        <f t="shared" si="239"/>
        <v>0</v>
      </c>
    </row>
    <row r="762" spans="1:44" x14ac:dyDescent="0.3">
      <c r="A762" s="2" t="s">
        <v>804</v>
      </c>
      <c r="B762" s="3">
        <v>710000</v>
      </c>
      <c r="C762" s="2">
        <v>2</v>
      </c>
      <c r="D762" s="2">
        <v>4</v>
      </c>
      <c r="E762" s="2">
        <v>2</v>
      </c>
      <c r="F762" s="2">
        <v>32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3">
        <v>377249</v>
      </c>
      <c r="N762" s="3">
        <v>382116</v>
      </c>
      <c r="O762" s="3">
        <v>391305</v>
      </c>
      <c r="P762" s="3">
        <v>195642</v>
      </c>
      <c r="Q762" s="3">
        <v>189101</v>
      </c>
      <c r="R762" s="3">
        <v>182062</v>
      </c>
      <c r="S762" s="3">
        <v>11000</v>
      </c>
      <c r="T762" s="3">
        <v>12000</v>
      </c>
      <c r="U762" s="3">
        <v>8000</v>
      </c>
      <c r="V762" s="3">
        <v>7000</v>
      </c>
      <c r="W762" s="3">
        <v>7000</v>
      </c>
      <c r="X762">
        <v>6500</v>
      </c>
      <c r="Y762">
        <f t="shared" si="240"/>
        <v>6</v>
      </c>
      <c r="Z762">
        <f t="shared" si="221"/>
        <v>366249</v>
      </c>
      <c r="AA762">
        <f t="shared" si="222"/>
        <v>370116</v>
      </c>
      <c r="AB762">
        <f t="shared" si="223"/>
        <v>383305</v>
      </c>
      <c r="AC762">
        <f t="shared" si="224"/>
        <v>188642</v>
      </c>
      <c r="AD762">
        <f t="shared" si="225"/>
        <v>182101</v>
      </c>
      <c r="AE762">
        <f t="shared" si="226"/>
        <v>175562</v>
      </c>
      <c r="AF762">
        <f t="shared" si="227"/>
        <v>0</v>
      </c>
      <c r="AG762">
        <f t="shared" si="228"/>
        <v>0</v>
      </c>
      <c r="AH762">
        <f t="shared" si="229"/>
        <v>195187</v>
      </c>
      <c r="AI762">
        <f t="shared" si="230"/>
        <v>4500</v>
      </c>
      <c r="AJ762">
        <f t="shared" si="231"/>
        <v>0</v>
      </c>
      <c r="AK762">
        <f t="shared" si="232"/>
        <v>0</v>
      </c>
      <c r="AL762">
        <f t="shared" si="233"/>
        <v>0</v>
      </c>
      <c r="AM762">
        <f t="shared" si="234"/>
        <v>0</v>
      </c>
      <c r="AN762">
        <f t="shared" si="235"/>
        <v>0</v>
      </c>
      <c r="AO762">
        <f t="shared" si="236"/>
        <v>0</v>
      </c>
      <c r="AP762">
        <f t="shared" si="237"/>
        <v>0</v>
      </c>
      <c r="AQ762">
        <f t="shared" si="238"/>
        <v>0</v>
      </c>
      <c r="AR762">
        <f t="shared" si="239"/>
        <v>0</v>
      </c>
    </row>
    <row r="763" spans="1:44" x14ac:dyDescent="0.3">
      <c r="A763" s="2" t="s">
        <v>805</v>
      </c>
      <c r="B763" s="3">
        <v>130000</v>
      </c>
      <c r="C763" s="2">
        <v>2</v>
      </c>
      <c r="D763" s="2">
        <v>2</v>
      </c>
      <c r="E763" s="2">
        <v>2</v>
      </c>
      <c r="F763" s="2">
        <v>42</v>
      </c>
      <c r="G763" s="2">
        <v>1</v>
      </c>
      <c r="H763" s="2">
        <v>2</v>
      </c>
      <c r="I763" s="2">
        <v>2</v>
      </c>
      <c r="J763" s="2">
        <v>2</v>
      </c>
      <c r="K763" s="2">
        <v>2</v>
      </c>
      <c r="L763" s="2">
        <v>2</v>
      </c>
      <c r="M763" s="3">
        <v>117391</v>
      </c>
      <c r="N763" s="3">
        <v>119378</v>
      </c>
      <c r="O763" s="3">
        <v>121993</v>
      </c>
      <c r="P763" s="3">
        <v>123503</v>
      </c>
      <c r="Q763" s="3">
        <v>124578</v>
      </c>
      <c r="R763" s="3">
        <v>127434</v>
      </c>
      <c r="S763" s="3">
        <v>5400</v>
      </c>
      <c r="T763" s="3">
        <v>6000</v>
      </c>
      <c r="U763" s="3">
        <v>5000</v>
      </c>
      <c r="V763" s="3">
        <v>4600</v>
      </c>
      <c r="W763" s="3">
        <v>5000</v>
      </c>
      <c r="X763">
        <v>5100</v>
      </c>
      <c r="Y763">
        <f t="shared" si="240"/>
        <v>6</v>
      </c>
      <c r="Z763">
        <f t="shared" si="221"/>
        <v>111991</v>
      </c>
      <c r="AA763">
        <f t="shared" si="222"/>
        <v>113378</v>
      </c>
      <c r="AB763">
        <f t="shared" si="223"/>
        <v>116993</v>
      </c>
      <c r="AC763">
        <f t="shared" si="224"/>
        <v>118903</v>
      </c>
      <c r="AD763">
        <f t="shared" si="225"/>
        <v>119578</v>
      </c>
      <c r="AE763">
        <f t="shared" si="226"/>
        <v>122334</v>
      </c>
      <c r="AF763">
        <f t="shared" si="227"/>
        <v>0</v>
      </c>
      <c r="AG763">
        <f t="shared" si="228"/>
        <v>0</v>
      </c>
      <c r="AH763">
        <f t="shared" si="229"/>
        <v>-10043</v>
      </c>
      <c r="AI763">
        <f t="shared" si="230"/>
        <v>300</v>
      </c>
      <c r="AJ763">
        <f t="shared" si="231"/>
        <v>1</v>
      </c>
      <c r="AK763">
        <f t="shared" si="232"/>
        <v>2</v>
      </c>
      <c r="AL763">
        <f t="shared" si="233"/>
        <v>2</v>
      </c>
      <c r="AM763">
        <f t="shared" si="234"/>
        <v>2</v>
      </c>
      <c r="AN763">
        <f t="shared" si="235"/>
        <v>2</v>
      </c>
      <c r="AO763">
        <f t="shared" si="236"/>
        <v>2</v>
      </c>
      <c r="AP763">
        <f t="shared" si="237"/>
        <v>11</v>
      </c>
      <c r="AQ763">
        <f t="shared" si="238"/>
        <v>1.8333333333333333</v>
      </c>
      <c r="AR763">
        <f t="shared" si="239"/>
        <v>0</v>
      </c>
    </row>
    <row r="764" spans="1:44" x14ac:dyDescent="0.3">
      <c r="A764" s="2" t="s">
        <v>806</v>
      </c>
      <c r="B764" s="3">
        <v>120000</v>
      </c>
      <c r="C764" s="2">
        <v>2</v>
      </c>
      <c r="D764" s="2">
        <v>3</v>
      </c>
      <c r="E764" s="2">
        <v>1</v>
      </c>
      <c r="F764" s="2">
        <v>40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3">
        <v>97886</v>
      </c>
      <c r="N764" s="3">
        <v>74638</v>
      </c>
      <c r="O764" s="3">
        <v>70864</v>
      </c>
      <c r="P764" s="3">
        <v>64193</v>
      </c>
      <c r="Q764" s="3">
        <v>61733</v>
      </c>
      <c r="R764" s="3">
        <v>59717</v>
      </c>
      <c r="S764" s="3">
        <v>3003</v>
      </c>
      <c r="T764" s="3">
        <v>2823</v>
      </c>
      <c r="U764" s="3">
        <v>2514</v>
      </c>
      <c r="V764" s="3">
        <v>1732</v>
      </c>
      <c r="W764" s="3">
        <v>1756</v>
      </c>
      <c r="X764">
        <v>1689</v>
      </c>
      <c r="Y764">
        <f t="shared" si="240"/>
        <v>6</v>
      </c>
      <c r="Z764">
        <f t="shared" si="221"/>
        <v>94883</v>
      </c>
      <c r="AA764">
        <f t="shared" si="222"/>
        <v>71815</v>
      </c>
      <c r="AB764">
        <f t="shared" si="223"/>
        <v>68350</v>
      </c>
      <c r="AC764">
        <f t="shared" si="224"/>
        <v>62461</v>
      </c>
      <c r="AD764">
        <f t="shared" si="225"/>
        <v>59977</v>
      </c>
      <c r="AE764">
        <f t="shared" si="226"/>
        <v>58028</v>
      </c>
      <c r="AF764">
        <f t="shared" si="227"/>
        <v>0</v>
      </c>
      <c r="AG764">
        <f t="shared" si="228"/>
        <v>0</v>
      </c>
      <c r="AH764">
        <f t="shared" si="229"/>
        <v>38169</v>
      </c>
      <c r="AI764">
        <f t="shared" si="230"/>
        <v>1314</v>
      </c>
      <c r="AJ764">
        <f t="shared" si="231"/>
        <v>0</v>
      </c>
      <c r="AK764">
        <f t="shared" si="232"/>
        <v>0</v>
      </c>
      <c r="AL764">
        <f t="shared" si="233"/>
        <v>0</v>
      </c>
      <c r="AM764">
        <f t="shared" si="234"/>
        <v>0</v>
      </c>
      <c r="AN764">
        <f t="shared" si="235"/>
        <v>0</v>
      </c>
      <c r="AO764">
        <f t="shared" si="236"/>
        <v>0</v>
      </c>
      <c r="AP764">
        <f t="shared" si="237"/>
        <v>0</v>
      </c>
      <c r="AQ764">
        <f t="shared" si="238"/>
        <v>0</v>
      </c>
      <c r="AR764">
        <f t="shared" si="239"/>
        <v>0</v>
      </c>
    </row>
    <row r="765" spans="1:44" x14ac:dyDescent="0.3">
      <c r="A765" s="2" t="s">
        <v>807</v>
      </c>
      <c r="B765" s="3">
        <v>300000</v>
      </c>
      <c r="C765" s="2">
        <v>2</v>
      </c>
      <c r="D765" s="2">
        <v>1</v>
      </c>
      <c r="E765" s="2">
        <v>2</v>
      </c>
      <c r="F765" s="2">
        <v>36</v>
      </c>
      <c r="G765" s="2">
        <v>-2</v>
      </c>
      <c r="H765" s="2">
        <v>-2</v>
      </c>
      <c r="I765" s="2">
        <v>-2</v>
      </c>
      <c r="J765" s="2">
        <v>-2</v>
      </c>
      <c r="K765" s="2">
        <v>-2</v>
      </c>
      <c r="L765" s="2">
        <v>-2</v>
      </c>
      <c r="M765" s="3">
        <v>230</v>
      </c>
      <c r="N765" s="3">
        <v>469</v>
      </c>
      <c r="O765" s="3">
        <v>899</v>
      </c>
      <c r="P765" s="3">
        <v>0</v>
      </c>
      <c r="Q765" s="3">
        <v>0</v>
      </c>
      <c r="R765" s="3">
        <v>0</v>
      </c>
      <c r="S765" s="3">
        <v>469</v>
      </c>
      <c r="T765" s="3">
        <v>899</v>
      </c>
      <c r="U765" s="3">
        <v>0</v>
      </c>
      <c r="V765" s="3">
        <v>0</v>
      </c>
      <c r="W765" s="3">
        <v>0</v>
      </c>
      <c r="X765">
        <v>1051</v>
      </c>
      <c r="Y765">
        <f t="shared" si="240"/>
        <v>3</v>
      </c>
      <c r="Z765">
        <f t="shared" si="221"/>
        <v>-239</v>
      </c>
      <c r="AA765">
        <f t="shared" si="222"/>
        <v>-430</v>
      </c>
      <c r="AB765">
        <f t="shared" si="223"/>
        <v>899</v>
      </c>
      <c r="AC765">
        <f t="shared" si="224"/>
        <v>0</v>
      </c>
      <c r="AD765">
        <f t="shared" si="225"/>
        <v>0</v>
      </c>
      <c r="AE765">
        <f t="shared" si="226"/>
        <v>-1051</v>
      </c>
      <c r="AF765">
        <f t="shared" si="227"/>
        <v>5</v>
      </c>
      <c r="AG765">
        <f t="shared" si="228"/>
        <v>1.6666666666666667</v>
      </c>
      <c r="AH765">
        <f t="shared" si="229"/>
        <v>230</v>
      </c>
      <c r="AI765">
        <f t="shared" si="230"/>
        <v>-582</v>
      </c>
      <c r="AJ765">
        <f t="shared" si="231"/>
        <v>0</v>
      </c>
      <c r="AK765">
        <f t="shared" si="232"/>
        <v>0</v>
      </c>
      <c r="AL765">
        <f t="shared" si="233"/>
        <v>0</v>
      </c>
      <c r="AM765">
        <f t="shared" si="234"/>
        <v>0</v>
      </c>
      <c r="AN765">
        <f t="shared" si="235"/>
        <v>0</v>
      </c>
      <c r="AO765">
        <f t="shared" si="236"/>
        <v>0</v>
      </c>
      <c r="AP765">
        <f t="shared" si="237"/>
        <v>0</v>
      </c>
      <c r="AQ765">
        <f t="shared" si="238"/>
        <v>0</v>
      </c>
      <c r="AR765">
        <f t="shared" si="239"/>
        <v>0</v>
      </c>
    </row>
    <row r="766" spans="1:44" x14ac:dyDescent="0.3">
      <c r="A766" s="2" t="s">
        <v>808</v>
      </c>
      <c r="B766" s="3">
        <v>100000</v>
      </c>
      <c r="C766" s="2">
        <v>2</v>
      </c>
      <c r="D766" s="2">
        <v>2</v>
      </c>
      <c r="E766" s="2">
        <v>1</v>
      </c>
      <c r="F766" s="2">
        <v>32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3">
        <v>98908</v>
      </c>
      <c r="N766" s="3">
        <v>60868</v>
      </c>
      <c r="O766" s="3">
        <v>60652</v>
      </c>
      <c r="P766" s="3">
        <v>58338</v>
      </c>
      <c r="Q766" s="3">
        <v>56849</v>
      </c>
      <c r="R766" s="3">
        <v>45744</v>
      </c>
      <c r="S766" s="3">
        <v>2749</v>
      </c>
      <c r="T766" s="3">
        <v>4800</v>
      </c>
      <c r="U766" s="3">
        <v>2000</v>
      </c>
      <c r="V766" s="3">
        <v>2000</v>
      </c>
      <c r="W766" s="3">
        <v>2000</v>
      </c>
      <c r="X766">
        <v>2000</v>
      </c>
      <c r="Y766">
        <f t="shared" si="240"/>
        <v>6</v>
      </c>
      <c r="Z766">
        <f t="shared" si="221"/>
        <v>96159</v>
      </c>
      <c r="AA766">
        <f t="shared" si="222"/>
        <v>56068</v>
      </c>
      <c r="AB766">
        <f t="shared" si="223"/>
        <v>58652</v>
      </c>
      <c r="AC766">
        <f t="shared" si="224"/>
        <v>56338</v>
      </c>
      <c r="AD766">
        <f t="shared" si="225"/>
        <v>54849</v>
      </c>
      <c r="AE766">
        <f t="shared" si="226"/>
        <v>43744</v>
      </c>
      <c r="AF766">
        <f t="shared" si="227"/>
        <v>0</v>
      </c>
      <c r="AG766">
        <f t="shared" si="228"/>
        <v>0</v>
      </c>
      <c r="AH766">
        <f t="shared" si="229"/>
        <v>53164</v>
      </c>
      <c r="AI766">
        <f t="shared" si="230"/>
        <v>749</v>
      </c>
      <c r="AJ766">
        <f t="shared" si="231"/>
        <v>0</v>
      </c>
      <c r="AK766">
        <f t="shared" si="232"/>
        <v>0</v>
      </c>
      <c r="AL766">
        <f t="shared" si="233"/>
        <v>0</v>
      </c>
      <c r="AM766">
        <f t="shared" si="234"/>
        <v>0</v>
      </c>
      <c r="AN766">
        <f t="shared" si="235"/>
        <v>0</v>
      </c>
      <c r="AO766">
        <f t="shared" si="236"/>
        <v>0</v>
      </c>
      <c r="AP766">
        <f t="shared" si="237"/>
        <v>0</v>
      </c>
      <c r="AQ766">
        <f t="shared" si="238"/>
        <v>0</v>
      </c>
      <c r="AR766">
        <f t="shared" si="239"/>
        <v>0</v>
      </c>
    </row>
    <row r="767" spans="1:44" x14ac:dyDescent="0.3">
      <c r="A767" s="2" t="s">
        <v>809</v>
      </c>
      <c r="B767" s="3">
        <v>160000</v>
      </c>
      <c r="C767" s="2">
        <v>2</v>
      </c>
      <c r="D767" s="2">
        <v>1</v>
      </c>
      <c r="E767" s="2">
        <v>1</v>
      </c>
      <c r="F767" s="2">
        <v>36</v>
      </c>
      <c r="G767" s="2">
        <v>-2</v>
      </c>
      <c r="H767" s="2">
        <v>-2</v>
      </c>
      <c r="I767" s="2">
        <v>-2</v>
      </c>
      <c r="J767" s="2">
        <v>-2</v>
      </c>
      <c r="K767" s="2">
        <v>-2</v>
      </c>
      <c r="L767" s="2">
        <v>-1</v>
      </c>
      <c r="M767" s="3">
        <v>25386</v>
      </c>
      <c r="N767" s="3">
        <v>2542</v>
      </c>
      <c r="O767" s="3">
        <v>2916</v>
      </c>
      <c r="P767" s="3">
        <v>4257</v>
      </c>
      <c r="Q767" s="3">
        <v>629</v>
      </c>
      <c r="R767" s="3">
        <v>6267</v>
      </c>
      <c r="S767" s="3">
        <v>2549</v>
      </c>
      <c r="T767" s="3">
        <v>2916</v>
      </c>
      <c r="U767" s="3">
        <v>4321</v>
      </c>
      <c r="V767" s="3">
        <v>700</v>
      </c>
      <c r="W767" s="3">
        <v>6267</v>
      </c>
      <c r="X767">
        <v>1727</v>
      </c>
      <c r="Y767">
        <f t="shared" si="240"/>
        <v>6</v>
      </c>
      <c r="Z767">
        <f t="shared" si="221"/>
        <v>22837</v>
      </c>
      <c r="AA767">
        <f t="shared" si="222"/>
        <v>-374</v>
      </c>
      <c r="AB767">
        <f t="shared" si="223"/>
        <v>-1405</v>
      </c>
      <c r="AC767">
        <f t="shared" si="224"/>
        <v>3557</v>
      </c>
      <c r="AD767">
        <f t="shared" si="225"/>
        <v>-5638</v>
      </c>
      <c r="AE767">
        <f t="shared" si="226"/>
        <v>4540</v>
      </c>
      <c r="AF767">
        <f t="shared" si="227"/>
        <v>3</v>
      </c>
      <c r="AG767">
        <f t="shared" si="228"/>
        <v>0.5</v>
      </c>
      <c r="AH767">
        <f t="shared" si="229"/>
        <v>19119</v>
      </c>
      <c r="AI767">
        <f t="shared" si="230"/>
        <v>822</v>
      </c>
      <c r="AJ767">
        <f t="shared" si="231"/>
        <v>0</v>
      </c>
      <c r="AK767">
        <f t="shared" si="232"/>
        <v>0</v>
      </c>
      <c r="AL767">
        <f t="shared" si="233"/>
        <v>0</v>
      </c>
      <c r="AM767">
        <f t="shared" si="234"/>
        <v>0</v>
      </c>
      <c r="AN767">
        <f t="shared" si="235"/>
        <v>0</v>
      </c>
      <c r="AO767">
        <f t="shared" si="236"/>
        <v>0</v>
      </c>
      <c r="AP767">
        <f t="shared" si="237"/>
        <v>0</v>
      </c>
      <c r="AQ767">
        <f t="shared" si="238"/>
        <v>0</v>
      </c>
      <c r="AR767">
        <f t="shared" si="239"/>
        <v>0</v>
      </c>
    </row>
    <row r="768" spans="1:44" x14ac:dyDescent="0.3">
      <c r="A768" s="2" t="s">
        <v>810</v>
      </c>
      <c r="B768" s="3">
        <v>250000</v>
      </c>
      <c r="C768" s="2">
        <v>2</v>
      </c>
      <c r="D768" s="2">
        <v>2</v>
      </c>
      <c r="E768" s="2">
        <v>1</v>
      </c>
      <c r="F768" s="2">
        <v>45</v>
      </c>
      <c r="G768" s="2">
        <v>-1</v>
      </c>
      <c r="H768" s="2">
        <v>0</v>
      </c>
      <c r="I768" s="2">
        <v>0</v>
      </c>
      <c r="J768" s="2">
        <v>0</v>
      </c>
      <c r="K768" s="2">
        <v>-1</v>
      </c>
      <c r="L768" s="2">
        <v>-1</v>
      </c>
      <c r="M768" s="3">
        <v>3233</v>
      </c>
      <c r="N768" s="3">
        <v>13244</v>
      </c>
      <c r="O768" s="3">
        <v>12462</v>
      </c>
      <c r="P768" s="3">
        <v>8977</v>
      </c>
      <c r="Q768" s="3">
        <v>1503</v>
      </c>
      <c r="R768" s="3">
        <v>96834</v>
      </c>
      <c r="S768" s="3">
        <v>12716</v>
      </c>
      <c r="T768" s="3">
        <v>12158</v>
      </c>
      <c r="U768" s="3">
        <v>8777</v>
      </c>
      <c r="V768" s="3">
        <v>1503</v>
      </c>
      <c r="W768" s="3">
        <v>96834</v>
      </c>
      <c r="X768">
        <v>2204</v>
      </c>
      <c r="Y768">
        <f t="shared" si="240"/>
        <v>6</v>
      </c>
      <c r="Z768">
        <f t="shared" si="221"/>
        <v>-9483</v>
      </c>
      <c r="AA768">
        <f t="shared" si="222"/>
        <v>1086</v>
      </c>
      <c r="AB768">
        <f t="shared" si="223"/>
        <v>3685</v>
      </c>
      <c r="AC768">
        <f t="shared" si="224"/>
        <v>7474</v>
      </c>
      <c r="AD768">
        <f t="shared" si="225"/>
        <v>-95331</v>
      </c>
      <c r="AE768">
        <f t="shared" si="226"/>
        <v>94630</v>
      </c>
      <c r="AF768">
        <f t="shared" si="227"/>
        <v>2</v>
      </c>
      <c r="AG768">
        <f t="shared" si="228"/>
        <v>0.33333333333333331</v>
      </c>
      <c r="AH768">
        <f t="shared" si="229"/>
        <v>-93601</v>
      </c>
      <c r="AI768">
        <f t="shared" si="230"/>
        <v>10512</v>
      </c>
      <c r="AJ768">
        <f t="shared" si="231"/>
        <v>0</v>
      </c>
      <c r="AK768">
        <f t="shared" si="232"/>
        <v>0</v>
      </c>
      <c r="AL768">
        <f t="shared" si="233"/>
        <v>0</v>
      </c>
      <c r="AM768">
        <f t="shared" si="234"/>
        <v>0</v>
      </c>
      <c r="AN768">
        <f t="shared" si="235"/>
        <v>0</v>
      </c>
      <c r="AO768">
        <f t="shared" si="236"/>
        <v>0</v>
      </c>
      <c r="AP768">
        <f t="shared" si="237"/>
        <v>0</v>
      </c>
      <c r="AQ768">
        <f t="shared" si="238"/>
        <v>0</v>
      </c>
      <c r="AR768">
        <f t="shared" si="239"/>
        <v>1</v>
      </c>
    </row>
    <row r="769" spans="1:44" x14ac:dyDescent="0.3">
      <c r="A769" s="2" t="s">
        <v>811</v>
      </c>
      <c r="B769" s="3">
        <v>50000</v>
      </c>
      <c r="C769" s="2">
        <v>2</v>
      </c>
      <c r="D769" s="2">
        <v>3</v>
      </c>
      <c r="E769" s="2">
        <v>1</v>
      </c>
      <c r="F769" s="2">
        <v>31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-2</v>
      </c>
      <c r="M769" s="3">
        <v>44115</v>
      </c>
      <c r="N769" s="3">
        <v>44619</v>
      </c>
      <c r="O769" s="3">
        <v>38604</v>
      </c>
      <c r="P769" s="3">
        <v>33570</v>
      </c>
      <c r="Q769" s="3">
        <v>0</v>
      </c>
      <c r="R769" s="3">
        <v>0</v>
      </c>
      <c r="S769" s="3">
        <v>1652</v>
      </c>
      <c r="T769" s="3">
        <v>1906</v>
      </c>
      <c r="U769" s="3">
        <v>1000</v>
      </c>
      <c r="V769" s="3">
        <v>0</v>
      </c>
      <c r="W769" s="3">
        <v>0</v>
      </c>
      <c r="X769">
        <v>0</v>
      </c>
      <c r="Y769">
        <f t="shared" si="240"/>
        <v>4</v>
      </c>
      <c r="Z769">
        <f t="shared" si="221"/>
        <v>42463</v>
      </c>
      <c r="AA769">
        <f t="shared" si="222"/>
        <v>42713</v>
      </c>
      <c r="AB769">
        <f t="shared" si="223"/>
        <v>37604</v>
      </c>
      <c r="AC769">
        <f t="shared" si="224"/>
        <v>33570</v>
      </c>
      <c r="AD769">
        <f t="shared" si="225"/>
        <v>0</v>
      </c>
      <c r="AE769">
        <f t="shared" si="226"/>
        <v>0</v>
      </c>
      <c r="AF769">
        <f t="shared" si="227"/>
        <v>2</v>
      </c>
      <c r="AG769">
        <f t="shared" si="228"/>
        <v>0.5</v>
      </c>
      <c r="AH769">
        <f t="shared" si="229"/>
        <v>44115</v>
      </c>
      <c r="AI769">
        <f t="shared" si="230"/>
        <v>1652</v>
      </c>
      <c r="AJ769">
        <f t="shared" si="231"/>
        <v>0</v>
      </c>
      <c r="AK769">
        <f t="shared" si="232"/>
        <v>0</v>
      </c>
      <c r="AL769">
        <f t="shared" si="233"/>
        <v>0</v>
      </c>
      <c r="AM769">
        <f t="shared" si="234"/>
        <v>0</v>
      </c>
      <c r="AN769">
        <f t="shared" si="235"/>
        <v>0</v>
      </c>
      <c r="AO769">
        <f t="shared" si="236"/>
        <v>0</v>
      </c>
      <c r="AP769">
        <f t="shared" si="237"/>
        <v>0</v>
      </c>
      <c r="AQ769">
        <f t="shared" si="238"/>
        <v>0</v>
      </c>
      <c r="AR769">
        <f t="shared" si="239"/>
        <v>0</v>
      </c>
    </row>
    <row r="770" spans="1:44" x14ac:dyDescent="0.3">
      <c r="A770" s="2" t="s">
        <v>812</v>
      </c>
      <c r="B770" s="3">
        <v>50000</v>
      </c>
      <c r="C770" s="2">
        <v>2</v>
      </c>
      <c r="D770" s="2">
        <v>2</v>
      </c>
      <c r="E770" s="2">
        <v>1</v>
      </c>
      <c r="F770" s="2">
        <v>36</v>
      </c>
      <c r="G770" s="2">
        <v>1</v>
      </c>
      <c r="H770" s="2">
        <v>3</v>
      </c>
      <c r="I770" s="2">
        <v>3</v>
      </c>
      <c r="J770" s="2">
        <v>2</v>
      </c>
      <c r="K770" s="2">
        <v>0</v>
      </c>
      <c r="L770" s="2">
        <v>0</v>
      </c>
      <c r="M770" s="3">
        <v>17292</v>
      </c>
      <c r="N770" s="3">
        <v>18705</v>
      </c>
      <c r="O770" s="3">
        <v>18125</v>
      </c>
      <c r="P770" s="3">
        <v>17530</v>
      </c>
      <c r="Q770" s="3">
        <v>18251</v>
      </c>
      <c r="R770" s="3">
        <v>19965</v>
      </c>
      <c r="S770" s="3">
        <v>2000</v>
      </c>
      <c r="T770" s="3">
        <v>0</v>
      </c>
      <c r="U770" s="3">
        <v>0</v>
      </c>
      <c r="V770" s="3">
        <v>1000</v>
      </c>
      <c r="W770" s="3">
        <v>2002</v>
      </c>
      <c r="X770">
        <v>0</v>
      </c>
      <c r="Y770">
        <f t="shared" si="240"/>
        <v>6</v>
      </c>
      <c r="Z770">
        <f t="shared" ref="Z770:Z833" si="241">IF(AND(M770=0,S770=0), 0, M770-S770)</f>
        <v>15292</v>
      </c>
      <c r="AA770">
        <f t="shared" ref="AA770:AA833" si="242">IF(AND(N770=0,T770=0), 0, N770-T770)</f>
        <v>18705</v>
      </c>
      <c r="AB770">
        <f t="shared" ref="AB770:AB833" si="243">IF(AND(O770=0,U770=0), 0, O770-U770)</f>
        <v>18125</v>
      </c>
      <c r="AC770">
        <f t="shared" ref="AC770:AC833" si="244">IF(AND(P770=0,V770=0), 0, P770-V770)</f>
        <v>16530</v>
      </c>
      <c r="AD770">
        <f t="shared" ref="AD770:AD833" si="245">IF(AND(Q770=0,W770=0), 0, Q770-W770)</f>
        <v>16249</v>
      </c>
      <c r="AE770">
        <f t="shared" ref="AE770:AE833" si="246">IF(AND(R770=0,X770=0), 0, R770-X770)</f>
        <v>19965</v>
      </c>
      <c r="AF770">
        <f t="shared" ref="AF770:AF833" si="247">COUNTIF(Z770:AE770,"&lt;=0")</f>
        <v>0</v>
      </c>
      <c r="AG770">
        <f t="shared" ref="AG770:AG833" si="248">IF(OR(AND(Z770=0,AA770=0,AB770=0,AC770=0,AD770=0,AE770=0),Y770=0),0,AF770/Y770)</f>
        <v>0</v>
      </c>
      <c r="AH770">
        <f t="shared" ref="AH770:AH833" si="249">(M770-N770)+(N770-O770)+(O770-P770)+(P770-Q770)+(Q770-R770)</f>
        <v>-2673</v>
      </c>
      <c r="AI770">
        <f t="shared" ref="AI770:AI833" si="250">(S770-T770)+(T770-U770)+(U770-V770)+(V770-W770)+(W770-X770)</f>
        <v>2000</v>
      </c>
      <c r="AJ770">
        <f t="shared" ref="AJ770:AJ833" si="251">IF(G770&lt;=0,0,G770)</f>
        <v>1</v>
      </c>
      <c r="AK770">
        <f t="shared" ref="AK770:AK833" si="252">IF(H770&lt;=0,0,H770)</f>
        <v>3</v>
      </c>
      <c r="AL770">
        <f t="shared" ref="AL770:AL833" si="253">IF(I770&lt;=0,0,I770)</f>
        <v>3</v>
      </c>
      <c r="AM770">
        <f t="shared" ref="AM770:AM833" si="254">IF(J770&lt;=0,0,J770)</f>
        <v>2</v>
      </c>
      <c r="AN770">
        <f t="shared" ref="AN770:AN833" si="255">IF(K770&lt;=0,0,K770)</f>
        <v>0</v>
      </c>
      <c r="AO770">
        <f t="shared" ref="AO770:AO833" si="256">IF(L770&lt;=0,0,L770)</f>
        <v>0</v>
      </c>
      <c r="AP770">
        <f t="shared" ref="AP770:AP833" si="257">SUM(AJ770:AO770)</f>
        <v>9</v>
      </c>
      <c r="AQ770">
        <f t="shared" ref="AQ770:AQ833" si="258">IF(Y770&lt;&gt;0,AP770/Y770,0)</f>
        <v>1.5</v>
      </c>
      <c r="AR770">
        <f t="shared" ref="AR770:AR833" si="259">IF(OR(G770=-1,H770=-1,I770=-1),1,0)</f>
        <v>0</v>
      </c>
    </row>
    <row r="771" spans="1:44" x14ac:dyDescent="0.3">
      <c r="A771" s="2" t="s">
        <v>813</v>
      </c>
      <c r="B771" s="3">
        <v>90000</v>
      </c>
      <c r="C771" s="2">
        <v>2</v>
      </c>
      <c r="D771" s="2">
        <v>2</v>
      </c>
      <c r="E771" s="2">
        <v>1</v>
      </c>
      <c r="F771" s="2">
        <v>34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3">
        <v>18358</v>
      </c>
      <c r="N771" s="3">
        <v>14764</v>
      </c>
      <c r="O771" s="3">
        <v>8374</v>
      </c>
      <c r="P771" s="3">
        <v>29525</v>
      </c>
      <c r="Q771" s="3">
        <v>28333</v>
      </c>
      <c r="R771" s="3">
        <v>27879</v>
      </c>
      <c r="S771" s="3">
        <v>1300</v>
      </c>
      <c r="T771" s="3">
        <v>1300</v>
      </c>
      <c r="U771" s="3">
        <v>22000</v>
      </c>
      <c r="V771" s="3">
        <v>1000</v>
      </c>
      <c r="W771" s="3">
        <v>1012</v>
      </c>
      <c r="X771">
        <v>1400</v>
      </c>
      <c r="Y771">
        <f t="shared" ref="Y771:Y834" si="260">COUNTIF(M771:R771,"&lt;&gt;0")</f>
        <v>6</v>
      </c>
      <c r="Z771">
        <f t="shared" si="241"/>
        <v>17058</v>
      </c>
      <c r="AA771">
        <f t="shared" si="242"/>
        <v>13464</v>
      </c>
      <c r="AB771">
        <f t="shared" si="243"/>
        <v>-13626</v>
      </c>
      <c r="AC771">
        <f t="shared" si="244"/>
        <v>28525</v>
      </c>
      <c r="AD771">
        <f t="shared" si="245"/>
        <v>27321</v>
      </c>
      <c r="AE771">
        <f t="shared" si="246"/>
        <v>26479</v>
      </c>
      <c r="AF771">
        <f t="shared" si="247"/>
        <v>1</v>
      </c>
      <c r="AG771">
        <f t="shared" si="248"/>
        <v>0.16666666666666666</v>
      </c>
      <c r="AH771">
        <f t="shared" si="249"/>
        <v>-9521</v>
      </c>
      <c r="AI771">
        <f t="shared" si="250"/>
        <v>-100</v>
      </c>
      <c r="AJ771">
        <f t="shared" si="251"/>
        <v>0</v>
      </c>
      <c r="AK771">
        <f t="shared" si="252"/>
        <v>0</v>
      </c>
      <c r="AL771">
        <f t="shared" si="253"/>
        <v>0</v>
      </c>
      <c r="AM771">
        <f t="shared" si="254"/>
        <v>0</v>
      </c>
      <c r="AN771">
        <f t="shared" si="255"/>
        <v>0</v>
      </c>
      <c r="AO771">
        <f t="shared" si="256"/>
        <v>0</v>
      </c>
      <c r="AP771">
        <f t="shared" si="257"/>
        <v>0</v>
      </c>
      <c r="AQ771">
        <f t="shared" si="258"/>
        <v>0</v>
      </c>
      <c r="AR771">
        <f t="shared" si="259"/>
        <v>0</v>
      </c>
    </row>
    <row r="772" spans="1:44" x14ac:dyDescent="0.3">
      <c r="A772" s="2" t="s">
        <v>814</v>
      </c>
      <c r="B772" s="3">
        <v>80000</v>
      </c>
      <c r="C772" s="2">
        <v>2</v>
      </c>
      <c r="D772" s="2">
        <v>1</v>
      </c>
      <c r="E772" s="2">
        <v>2</v>
      </c>
      <c r="F772" s="2">
        <v>34</v>
      </c>
      <c r="G772" s="2">
        <v>-1</v>
      </c>
      <c r="H772" s="2">
        <v>-1</v>
      </c>
      <c r="I772" s="2">
        <v>-1</v>
      </c>
      <c r="J772" s="2">
        <v>2</v>
      </c>
      <c r="K772" s="2">
        <v>0</v>
      </c>
      <c r="L772" s="2">
        <v>0</v>
      </c>
      <c r="M772" s="3">
        <v>34827</v>
      </c>
      <c r="N772" s="3">
        <v>27881</v>
      </c>
      <c r="O772" s="3">
        <v>16801</v>
      </c>
      <c r="P772" s="3">
        <v>12532</v>
      </c>
      <c r="Q772" s="3">
        <v>12059</v>
      </c>
      <c r="R772" s="3">
        <v>1242</v>
      </c>
      <c r="S772" s="3">
        <v>27881</v>
      </c>
      <c r="T772" s="3">
        <v>12532</v>
      </c>
      <c r="U772" s="3">
        <v>1</v>
      </c>
      <c r="V772" s="3">
        <v>0</v>
      </c>
      <c r="W772" s="3">
        <v>0</v>
      </c>
      <c r="X772">
        <v>717</v>
      </c>
      <c r="Y772">
        <f t="shared" si="260"/>
        <v>6</v>
      </c>
      <c r="Z772">
        <f t="shared" si="241"/>
        <v>6946</v>
      </c>
      <c r="AA772">
        <f t="shared" si="242"/>
        <v>15349</v>
      </c>
      <c r="AB772">
        <f t="shared" si="243"/>
        <v>16800</v>
      </c>
      <c r="AC772">
        <f t="shared" si="244"/>
        <v>12532</v>
      </c>
      <c r="AD772">
        <f t="shared" si="245"/>
        <v>12059</v>
      </c>
      <c r="AE772">
        <f t="shared" si="246"/>
        <v>525</v>
      </c>
      <c r="AF772">
        <f t="shared" si="247"/>
        <v>0</v>
      </c>
      <c r="AG772">
        <f t="shared" si="248"/>
        <v>0</v>
      </c>
      <c r="AH772">
        <f t="shared" si="249"/>
        <v>33585</v>
      </c>
      <c r="AI772">
        <f t="shared" si="250"/>
        <v>27164</v>
      </c>
      <c r="AJ772">
        <f t="shared" si="251"/>
        <v>0</v>
      </c>
      <c r="AK772">
        <f t="shared" si="252"/>
        <v>0</v>
      </c>
      <c r="AL772">
        <f t="shared" si="253"/>
        <v>0</v>
      </c>
      <c r="AM772">
        <f t="shared" si="254"/>
        <v>2</v>
      </c>
      <c r="AN772">
        <f t="shared" si="255"/>
        <v>0</v>
      </c>
      <c r="AO772">
        <f t="shared" si="256"/>
        <v>0</v>
      </c>
      <c r="AP772">
        <f t="shared" si="257"/>
        <v>2</v>
      </c>
      <c r="AQ772">
        <f t="shared" si="258"/>
        <v>0.33333333333333331</v>
      </c>
      <c r="AR772">
        <f t="shared" si="259"/>
        <v>1</v>
      </c>
    </row>
    <row r="773" spans="1:44" x14ac:dyDescent="0.3">
      <c r="A773" s="2" t="s">
        <v>815</v>
      </c>
      <c r="B773" s="3">
        <v>200000</v>
      </c>
      <c r="C773" s="2">
        <v>2</v>
      </c>
      <c r="D773" s="2">
        <v>6</v>
      </c>
      <c r="E773" s="2">
        <v>1</v>
      </c>
      <c r="F773" s="2">
        <v>43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3">
        <v>198595</v>
      </c>
      <c r="N773" s="3">
        <v>194734</v>
      </c>
      <c r="O773" s="3">
        <v>190447</v>
      </c>
      <c r="P773" s="3">
        <v>187224</v>
      </c>
      <c r="Q773" s="3">
        <v>183641</v>
      </c>
      <c r="R773" s="3">
        <v>178239</v>
      </c>
      <c r="S773" s="3">
        <v>7003</v>
      </c>
      <c r="T773" s="3">
        <v>7000</v>
      </c>
      <c r="U773" s="3">
        <v>7000</v>
      </c>
      <c r="V773" s="3">
        <v>6510</v>
      </c>
      <c r="W773" s="3">
        <v>6550</v>
      </c>
      <c r="X773">
        <v>6001</v>
      </c>
      <c r="Y773">
        <f t="shared" si="260"/>
        <v>6</v>
      </c>
      <c r="Z773">
        <f t="shared" si="241"/>
        <v>191592</v>
      </c>
      <c r="AA773">
        <f t="shared" si="242"/>
        <v>187734</v>
      </c>
      <c r="AB773">
        <f t="shared" si="243"/>
        <v>183447</v>
      </c>
      <c r="AC773">
        <f t="shared" si="244"/>
        <v>180714</v>
      </c>
      <c r="AD773">
        <f t="shared" si="245"/>
        <v>177091</v>
      </c>
      <c r="AE773">
        <f t="shared" si="246"/>
        <v>172238</v>
      </c>
      <c r="AF773">
        <f t="shared" si="247"/>
        <v>0</v>
      </c>
      <c r="AG773">
        <f t="shared" si="248"/>
        <v>0</v>
      </c>
      <c r="AH773">
        <f t="shared" si="249"/>
        <v>20356</v>
      </c>
      <c r="AI773">
        <f t="shared" si="250"/>
        <v>1002</v>
      </c>
      <c r="AJ773">
        <f t="shared" si="251"/>
        <v>0</v>
      </c>
      <c r="AK773">
        <f t="shared" si="252"/>
        <v>0</v>
      </c>
      <c r="AL773">
        <f t="shared" si="253"/>
        <v>0</v>
      </c>
      <c r="AM773">
        <f t="shared" si="254"/>
        <v>0</v>
      </c>
      <c r="AN773">
        <f t="shared" si="255"/>
        <v>0</v>
      </c>
      <c r="AO773">
        <f t="shared" si="256"/>
        <v>0</v>
      </c>
      <c r="AP773">
        <f t="shared" si="257"/>
        <v>0</v>
      </c>
      <c r="AQ773">
        <f t="shared" si="258"/>
        <v>0</v>
      </c>
      <c r="AR773">
        <f t="shared" si="259"/>
        <v>0</v>
      </c>
    </row>
    <row r="774" spans="1:44" x14ac:dyDescent="0.3">
      <c r="A774" s="2" t="s">
        <v>816</v>
      </c>
      <c r="B774" s="3">
        <v>20000</v>
      </c>
      <c r="C774" s="2">
        <v>2</v>
      </c>
      <c r="D774" s="2">
        <v>2</v>
      </c>
      <c r="E774" s="2">
        <v>1</v>
      </c>
      <c r="F774" s="2">
        <v>46</v>
      </c>
      <c r="G774" s="2">
        <v>4</v>
      </c>
      <c r="H774" s="2">
        <v>3</v>
      </c>
      <c r="I774" s="2">
        <v>2</v>
      </c>
      <c r="J774" s="2">
        <v>3</v>
      </c>
      <c r="K774" s="2">
        <v>2</v>
      </c>
      <c r="L774" s="2">
        <v>0</v>
      </c>
      <c r="M774" s="3">
        <v>15833</v>
      </c>
      <c r="N774" s="3">
        <v>15286</v>
      </c>
      <c r="O774" s="3">
        <v>17021</v>
      </c>
      <c r="P774" s="3">
        <v>16461</v>
      </c>
      <c r="Q774" s="3">
        <v>15901</v>
      </c>
      <c r="R774" s="3">
        <v>16294</v>
      </c>
      <c r="S774" s="3">
        <v>0</v>
      </c>
      <c r="T774" s="3">
        <v>2277</v>
      </c>
      <c r="U774" s="3">
        <v>0</v>
      </c>
      <c r="V774" s="3">
        <v>0</v>
      </c>
      <c r="W774" s="3">
        <v>800</v>
      </c>
      <c r="X774">
        <v>1400</v>
      </c>
      <c r="Y774">
        <f t="shared" si="260"/>
        <v>6</v>
      </c>
      <c r="Z774">
        <f t="shared" si="241"/>
        <v>15833</v>
      </c>
      <c r="AA774">
        <f t="shared" si="242"/>
        <v>13009</v>
      </c>
      <c r="AB774">
        <f t="shared" si="243"/>
        <v>17021</v>
      </c>
      <c r="AC774">
        <f t="shared" si="244"/>
        <v>16461</v>
      </c>
      <c r="AD774">
        <f t="shared" si="245"/>
        <v>15101</v>
      </c>
      <c r="AE774">
        <f t="shared" si="246"/>
        <v>14894</v>
      </c>
      <c r="AF774">
        <f t="shared" si="247"/>
        <v>0</v>
      </c>
      <c r="AG774">
        <f t="shared" si="248"/>
        <v>0</v>
      </c>
      <c r="AH774">
        <f t="shared" si="249"/>
        <v>-461</v>
      </c>
      <c r="AI774">
        <f t="shared" si="250"/>
        <v>-1400</v>
      </c>
      <c r="AJ774">
        <f t="shared" si="251"/>
        <v>4</v>
      </c>
      <c r="AK774">
        <f t="shared" si="252"/>
        <v>3</v>
      </c>
      <c r="AL774">
        <f t="shared" si="253"/>
        <v>2</v>
      </c>
      <c r="AM774">
        <f t="shared" si="254"/>
        <v>3</v>
      </c>
      <c r="AN774">
        <f t="shared" si="255"/>
        <v>2</v>
      </c>
      <c r="AO774">
        <f t="shared" si="256"/>
        <v>0</v>
      </c>
      <c r="AP774">
        <f t="shared" si="257"/>
        <v>14</v>
      </c>
      <c r="AQ774">
        <f t="shared" si="258"/>
        <v>2.3333333333333335</v>
      </c>
      <c r="AR774">
        <f t="shared" si="259"/>
        <v>0</v>
      </c>
    </row>
    <row r="775" spans="1:44" x14ac:dyDescent="0.3">
      <c r="A775" s="2" t="s">
        <v>817</v>
      </c>
      <c r="B775" s="3">
        <v>310000</v>
      </c>
      <c r="C775" s="2">
        <v>2</v>
      </c>
      <c r="D775" s="2">
        <v>2</v>
      </c>
      <c r="E775" s="2">
        <v>1</v>
      </c>
      <c r="F775" s="2">
        <v>32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3">
        <v>69886</v>
      </c>
      <c r="N775" s="3">
        <v>70950</v>
      </c>
      <c r="O775" s="3">
        <v>71403</v>
      </c>
      <c r="P775" s="3">
        <v>69478</v>
      </c>
      <c r="Q775" s="3">
        <v>53786</v>
      </c>
      <c r="R775" s="3">
        <v>52791</v>
      </c>
      <c r="S775" s="3">
        <v>2177</v>
      </c>
      <c r="T775" s="3">
        <v>2216</v>
      </c>
      <c r="U775" s="3">
        <v>1879</v>
      </c>
      <c r="V775" s="3">
        <v>1563</v>
      </c>
      <c r="W775" s="3">
        <v>2000</v>
      </c>
      <c r="X775">
        <v>1539</v>
      </c>
      <c r="Y775">
        <f t="shared" si="260"/>
        <v>6</v>
      </c>
      <c r="Z775">
        <f t="shared" si="241"/>
        <v>67709</v>
      </c>
      <c r="AA775">
        <f t="shared" si="242"/>
        <v>68734</v>
      </c>
      <c r="AB775">
        <f t="shared" si="243"/>
        <v>69524</v>
      </c>
      <c r="AC775">
        <f t="shared" si="244"/>
        <v>67915</v>
      </c>
      <c r="AD775">
        <f t="shared" si="245"/>
        <v>51786</v>
      </c>
      <c r="AE775">
        <f t="shared" si="246"/>
        <v>51252</v>
      </c>
      <c r="AF775">
        <f t="shared" si="247"/>
        <v>0</v>
      </c>
      <c r="AG775">
        <f t="shared" si="248"/>
        <v>0</v>
      </c>
      <c r="AH775">
        <f t="shared" si="249"/>
        <v>17095</v>
      </c>
      <c r="AI775">
        <f t="shared" si="250"/>
        <v>638</v>
      </c>
      <c r="AJ775">
        <f t="shared" si="251"/>
        <v>0</v>
      </c>
      <c r="AK775">
        <f t="shared" si="252"/>
        <v>0</v>
      </c>
      <c r="AL775">
        <f t="shared" si="253"/>
        <v>0</v>
      </c>
      <c r="AM775">
        <f t="shared" si="254"/>
        <v>0</v>
      </c>
      <c r="AN775">
        <f t="shared" si="255"/>
        <v>0</v>
      </c>
      <c r="AO775">
        <f t="shared" si="256"/>
        <v>0</v>
      </c>
      <c r="AP775">
        <f t="shared" si="257"/>
        <v>0</v>
      </c>
      <c r="AQ775">
        <f t="shared" si="258"/>
        <v>0</v>
      </c>
      <c r="AR775">
        <f t="shared" si="259"/>
        <v>0</v>
      </c>
    </row>
    <row r="776" spans="1:44" x14ac:dyDescent="0.3">
      <c r="A776" s="2" t="s">
        <v>818</v>
      </c>
      <c r="B776" s="3">
        <v>500000</v>
      </c>
      <c r="C776" s="2">
        <v>2</v>
      </c>
      <c r="D776" s="2">
        <v>1</v>
      </c>
      <c r="E776" s="2">
        <v>2</v>
      </c>
      <c r="F776" s="2">
        <v>28</v>
      </c>
      <c r="G776" s="2">
        <v>-2</v>
      </c>
      <c r="H776" s="2">
        <v>-2</v>
      </c>
      <c r="I776" s="2">
        <v>-2</v>
      </c>
      <c r="J776" s="2">
        <v>-2</v>
      </c>
      <c r="K776" s="2">
        <v>-2</v>
      </c>
      <c r="L776" s="2">
        <v>-1</v>
      </c>
      <c r="M776" s="3">
        <v>4428</v>
      </c>
      <c r="N776" s="3">
        <v>-31</v>
      </c>
      <c r="O776" s="3">
        <v>-31</v>
      </c>
      <c r="P776" s="3">
        <v>3963</v>
      </c>
      <c r="Q776" s="3">
        <v>3418</v>
      </c>
      <c r="R776" s="3">
        <v>858</v>
      </c>
      <c r="S776" s="3">
        <v>0</v>
      </c>
      <c r="T776" s="3">
        <v>0</v>
      </c>
      <c r="U776" s="3">
        <v>3994</v>
      </c>
      <c r="V776" s="3">
        <v>3435</v>
      </c>
      <c r="W776" s="3">
        <v>860</v>
      </c>
      <c r="X776">
        <v>0</v>
      </c>
      <c r="Y776">
        <f t="shared" si="260"/>
        <v>6</v>
      </c>
      <c r="Z776">
        <f t="shared" si="241"/>
        <v>4428</v>
      </c>
      <c r="AA776">
        <f t="shared" si="242"/>
        <v>-31</v>
      </c>
      <c r="AB776">
        <f t="shared" si="243"/>
        <v>-4025</v>
      </c>
      <c r="AC776">
        <f t="shared" si="244"/>
        <v>528</v>
      </c>
      <c r="AD776">
        <f t="shared" si="245"/>
        <v>2558</v>
      </c>
      <c r="AE776">
        <f t="shared" si="246"/>
        <v>858</v>
      </c>
      <c r="AF776">
        <f t="shared" si="247"/>
        <v>2</v>
      </c>
      <c r="AG776">
        <f t="shared" si="248"/>
        <v>0.33333333333333331</v>
      </c>
      <c r="AH776">
        <f t="shared" si="249"/>
        <v>3570</v>
      </c>
      <c r="AI776">
        <f t="shared" si="250"/>
        <v>0</v>
      </c>
      <c r="AJ776">
        <f t="shared" si="251"/>
        <v>0</v>
      </c>
      <c r="AK776">
        <f t="shared" si="252"/>
        <v>0</v>
      </c>
      <c r="AL776">
        <f t="shared" si="253"/>
        <v>0</v>
      </c>
      <c r="AM776">
        <f t="shared" si="254"/>
        <v>0</v>
      </c>
      <c r="AN776">
        <f t="shared" si="255"/>
        <v>0</v>
      </c>
      <c r="AO776">
        <f t="shared" si="256"/>
        <v>0</v>
      </c>
      <c r="AP776">
        <f t="shared" si="257"/>
        <v>0</v>
      </c>
      <c r="AQ776">
        <f t="shared" si="258"/>
        <v>0</v>
      </c>
      <c r="AR776">
        <f t="shared" si="259"/>
        <v>0</v>
      </c>
    </row>
    <row r="777" spans="1:44" x14ac:dyDescent="0.3">
      <c r="A777" s="2" t="s">
        <v>819</v>
      </c>
      <c r="B777" s="3">
        <v>190000</v>
      </c>
      <c r="C777" s="2">
        <v>2</v>
      </c>
      <c r="D777" s="2">
        <v>2</v>
      </c>
      <c r="E777" s="2">
        <v>1</v>
      </c>
      <c r="F777" s="2">
        <v>37</v>
      </c>
      <c r="G777" s="2">
        <v>0</v>
      </c>
      <c r="H777" s="2">
        <v>0</v>
      </c>
      <c r="I777" s="2">
        <v>2</v>
      </c>
      <c r="J777" s="2">
        <v>2</v>
      </c>
      <c r="K777" s="2">
        <v>2</v>
      </c>
      <c r="L777" s="2">
        <v>2</v>
      </c>
      <c r="M777" s="3">
        <v>105679</v>
      </c>
      <c r="N777" s="3">
        <v>115049</v>
      </c>
      <c r="O777" s="3">
        <v>117856</v>
      </c>
      <c r="P777" s="3">
        <v>119570</v>
      </c>
      <c r="Q777" s="3">
        <v>116284</v>
      </c>
      <c r="R777" s="3">
        <v>123528</v>
      </c>
      <c r="S777" s="3">
        <v>11000</v>
      </c>
      <c r="T777" s="3">
        <v>6000</v>
      </c>
      <c r="U777" s="3">
        <v>5000</v>
      </c>
      <c r="V777" s="3">
        <v>0</v>
      </c>
      <c r="W777" s="3">
        <v>9000</v>
      </c>
      <c r="X777">
        <v>4000</v>
      </c>
      <c r="Y777">
        <f t="shared" si="260"/>
        <v>6</v>
      </c>
      <c r="Z777">
        <f t="shared" si="241"/>
        <v>94679</v>
      </c>
      <c r="AA777">
        <f t="shared" si="242"/>
        <v>109049</v>
      </c>
      <c r="AB777">
        <f t="shared" si="243"/>
        <v>112856</v>
      </c>
      <c r="AC777">
        <f t="shared" si="244"/>
        <v>119570</v>
      </c>
      <c r="AD777">
        <f t="shared" si="245"/>
        <v>107284</v>
      </c>
      <c r="AE777">
        <f t="shared" si="246"/>
        <v>119528</v>
      </c>
      <c r="AF777">
        <f t="shared" si="247"/>
        <v>0</v>
      </c>
      <c r="AG777">
        <f t="shared" si="248"/>
        <v>0</v>
      </c>
      <c r="AH777">
        <f t="shared" si="249"/>
        <v>-17849</v>
      </c>
      <c r="AI777">
        <f t="shared" si="250"/>
        <v>7000</v>
      </c>
      <c r="AJ777">
        <f t="shared" si="251"/>
        <v>0</v>
      </c>
      <c r="AK777">
        <f t="shared" si="252"/>
        <v>0</v>
      </c>
      <c r="AL777">
        <f t="shared" si="253"/>
        <v>2</v>
      </c>
      <c r="AM777">
        <f t="shared" si="254"/>
        <v>2</v>
      </c>
      <c r="AN777">
        <f t="shared" si="255"/>
        <v>2</v>
      </c>
      <c r="AO777">
        <f t="shared" si="256"/>
        <v>2</v>
      </c>
      <c r="AP777">
        <f t="shared" si="257"/>
        <v>8</v>
      </c>
      <c r="AQ777">
        <f t="shared" si="258"/>
        <v>1.3333333333333333</v>
      </c>
      <c r="AR777">
        <f t="shared" si="259"/>
        <v>0</v>
      </c>
    </row>
    <row r="778" spans="1:44" x14ac:dyDescent="0.3">
      <c r="A778" s="2" t="s">
        <v>820</v>
      </c>
      <c r="B778" s="3">
        <v>250000</v>
      </c>
      <c r="C778" s="2">
        <v>2</v>
      </c>
      <c r="D778" s="2">
        <v>1</v>
      </c>
      <c r="E778" s="2">
        <v>2</v>
      </c>
      <c r="F778" s="2">
        <v>32</v>
      </c>
      <c r="G778" s="2">
        <v>-1</v>
      </c>
      <c r="H778" s="2">
        <v>-1</v>
      </c>
      <c r="I778" s="2">
        <v>-1</v>
      </c>
      <c r="J778" s="2">
        <v>-1</v>
      </c>
      <c r="K778" s="2">
        <v>-1</v>
      </c>
      <c r="L778" s="2">
        <v>0</v>
      </c>
      <c r="M778" s="3">
        <v>10495</v>
      </c>
      <c r="N778" s="3">
        <v>2150</v>
      </c>
      <c r="O778" s="3">
        <v>46975</v>
      </c>
      <c r="P778" s="3">
        <v>10880</v>
      </c>
      <c r="Q778" s="3">
        <v>8974</v>
      </c>
      <c r="R778" s="3">
        <v>36805</v>
      </c>
      <c r="S778" s="3">
        <v>2150</v>
      </c>
      <c r="T778" s="3">
        <v>46975</v>
      </c>
      <c r="U778" s="3">
        <v>10890</v>
      </c>
      <c r="V778" s="3">
        <v>8974</v>
      </c>
      <c r="W778" s="3">
        <v>30000</v>
      </c>
      <c r="X778">
        <v>65325</v>
      </c>
      <c r="Y778">
        <f t="shared" si="260"/>
        <v>6</v>
      </c>
      <c r="Z778">
        <f t="shared" si="241"/>
        <v>8345</v>
      </c>
      <c r="AA778">
        <f t="shared" si="242"/>
        <v>-44825</v>
      </c>
      <c r="AB778">
        <f t="shared" si="243"/>
        <v>36085</v>
      </c>
      <c r="AC778">
        <f t="shared" si="244"/>
        <v>1906</v>
      </c>
      <c r="AD778">
        <f t="shared" si="245"/>
        <v>-21026</v>
      </c>
      <c r="AE778">
        <f t="shared" si="246"/>
        <v>-28520</v>
      </c>
      <c r="AF778">
        <f t="shared" si="247"/>
        <v>3</v>
      </c>
      <c r="AG778">
        <f t="shared" si="248"/>
        <v>0.5</v>
      </c>
      <c r="AH778">
        <f t="shared" si="249"/>
        <v>-26310</v>
      </c>
      <c r="AI778">
        <f t="shared" si="250"/>
        <v>-63175</v>
      </c>
      <c r="AJ778">
        <f t="shared" si="251"/>
        <v>0</v>
      </c>
      <c r="AK778">
        <f t="shared" si="252"/>
        <v>0</v>
      </c>
      <c r="AL778">
        <f t="shared" si="253"/>
        <v>0</v>
      </c>
      <c r="AM778">
        <f t="shared" si="254"/>
        <v>0</v>
      </c>
      <c r="AN778">
        <f t="shared" si="255"/>
        <v>0</v>
      </c>
      <c r="AO778">
        <f t="shared" si="256"/>
        <v>0</v>
      </c>
      <c r="AP778">
        <f t="shared" si="257"/>
        <v>0</v>
      </c>
      <c r="AQ778">
        <f t="shared" si="258"/>
        <v>0</v>
      </c>
      <c r="AR778">
        <f t="shared" si="259"/>
        <v>1</v>
      </c>
    </row>
    <row r="779" spans="1:44" x14ac:dyDescent="0.3">
      <c r="A779" s="2" t="s">
        <v>821</v>
      </c>
      <c r="B779" s="3">
        <v>170000</v>
      </c>
      <c r="C779" s="2">
        <v>2</v>
      </c>
      <c r="D779" s="2">
        <v>1</v>
      </c>
      <c r="E779" s="2">
        <v>2</v>
      </c>
      <c r="F779" s="2">
        <v>32</v>
      </c>
      <c r="G779" s="2">
        <v>-1</v>
      </c>
      <c r="H779" s="2">
        <v>-1</v>
      </c>
      <c r="I779" s="2">
        <v>-1</v>
      </c>
      <c r="J779" s="2">
        <v>-1</v>
      </c>
      <c r="K779" s="2">
        <v>-1</v>
      </c>
      <c r="L779" s="2">
        <v>-1</v>
      </c>
      <c r="M779" s="3">
        <v>13880</v>
      </c>
      <c r="N779" s="3">
        <v>6367</v>
      </c>
      <c r="O779" s="3">
        <v>9351</v>
      </c>
      <c r="P779" s="3">
        <v>22222</v>
      </c>
      <c r="Q779" s="3">
        <v>20437</v>
      </c>
      <c r="R779" s="3">
        <v>8744</v>
      </c>
      <c r="S779" s="3">
        <v>6593</v>
      </c>
      <c r="T779" s="3">
        <v>9361</v>
      </c>
      <c r="U779" s="3">
        <v>22222</v>
      </c>
      <c r="V779" s="3">
        <v>20437</v>
      </c>
      <c r="W779" s="3">
        <v>8744</v>
      </c>
      <c r="X779">
        <v>3620</v>
      </c>
      <c r="Y779">
        <f t="shared" si="260"/>
        <v>6</v>
      </c>
      <c r="Z779">
        <f t="shared" si="241"/>
        <v>7287</v>
      </c>
      <c r="AA779">
        <f t="shared" si="242"/>
        <v>-2994</v>
      </c>
      <c r="AB779">
        <f t="shared" si="243"/>
        <v>-12871</v>
      </c>
      <c r="AC779">
        <f t="shared" si="244"/>
        <v>1785</v>
      </c>
      <c r="AD779">
        <f t="shared" si="245"/>
        <v>11693</v>
      </c>
      <c r="AE779">
        <f t="shared" si="246"/>
        <v>5124</v>
      </c>
      <c r="AF779">
        <f t="shared" si="247"/>
        <v>2</v>
      </c>
      <c r="AG779">
        <f t="shared" si="248"/>
        <v>0.33333333333333331</v>
      </c>
      <c r="AH779">
        <f t="shared" si="249"/>
        <v>5136</v>
      </c>
      <c r="AI779">
        <f t="shared" si="250"/>
        <v>2973</v>
      </c>
      <c r="AJ779">
        <f t="shared" si="251"/>
        <v>0</v>
      </c>
      <c r="AK779">
        <f t="shared" si="252"/>
        <v>0</v>
      </c>
      <c r="AL779">
        <f t="shared" si="253"/>
        <v>0</v>
      </c>
      <c r="AM779">
        <f t="shared" si="254"/>
        <v>0</v>
      </c>
      <c r="AN779">
        <f t="shared" si="255"/>
        <v>0</v>
      </c>
      <c r="AO779">
        <f t="shared" si="256"/>
        <v>0</v>
      </c>
      <c r="AP779">
        <f t="shared" si="257"/>
        <v>0</v>
      </c>
      <c r="AQ779">
        <f t="shared" si="258"/>
        <v>0</v>
      </c>
      <c r="AR779">
        <f t="shared" si="259"/>
        <v>1</v>
      </c>
    </row>
    <row r="780" spans="1:44" x14ac:dyDescent="0.3">
      <c r="A780" s="2" t="s">
        <v>822</v>
      </c>
      <c r="B780" s="3">
        <v>200000</v>
      </c>
      <c r="C780" s="2">
        <v>2</v>
      </c>
      <c r="D780" s="2">
        <v>1</v>
      </c>
      <c r="E780" s="2">
        <v>2</v>
      </c>
      <c r="F780" s="2">
        <v>31</v>
      </c>
      <c r="G780" s="2">
        <v>-1</v>
      </c>
      <c r="H780" s="2">
        <v>2</v>
      </c>
      <c r="I780" s="2">
        <v>2</v>
      </c>
      <c r="J780" s="2">
        <v>-2</v>
      </c>
      <c r="K780" s="2">
        <v>-2</v>
      </c>
      <c r="L780" s="2">
        <v>-2</v>
      </c>
      <c r="M780" s="3">
        <v>450</v>
      </c>
      <c r="N780" s="3">
        <v>450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>
        <v>0</v>
      </c>
      <c r="Y780">
        <f t="shared" si="260"/>
        <v>2</v>
      </c>
      <c r="Z780">
        <f t="shared" si="241"/>
        <v>450</v>
      </c>
      <c r="AA780">
        <f t="shared" si="242"/>
        <v>450</v>
      </c>
      <c r="AB780">
        <f t="shared" si="243"/>
        <v>0</v>
      </c>
      <c r="AC780">
        <f t="shared" si="244"/>
        <v>0</v>
      </c>
      <c r="AD780">
        <f t="shared" si="245"/>
        <v>0</v>
      </c>
      <c r="AE780">
        <f t="shared" si="246"/>
        <v>0</v>
      </c>
      <c r="AF780">
        <f t="shared" si="247"/>
        <v>4</v>
      </c>
      <c r="AG780">
        <f t="shared" si="248"/>
        <v>2</v>
      </c>
      <c r="AH780">
        <f t="shared" si="249"/>
        <v>450</v>
      </c>
      <c r="AI780">
        <f t="shared" si="250"/>
        <v>0</v>
      </c>
      <c r="AJ780">
        <f t="shared" si="251"/>
        <v>0</v>
      </c>
      <c r="AK780">
        <f t="shared" si="252"/>
        <v>2</v>
      </c>
      <c r="AL780">
        <f t="shared" si="253"/>
        <v>2</v>
      </c>
      <c r="AM780">
        <f t="shared" si="254"/>
        <v>0</v>
      </c>
      <c r="AN780">
        <f t="shared" si="255"/>
        <v>0</v>
      </c>
      <c r="AO780">
        <f t="shared" si="256"/>
        <v>0</v>
      </c>
      <c r="AP780">
        <f t="shared" si="257"/>
        <v>4</v>
      </c>
      <c r="AQ780">
        <f t="shared" si="258"/>
        <v>2</v>
      </c>
      <c r="AR780">
        <f t="shared" si="259"/>
        <v>1</v>
      </c>
    </row>
    <row r="781" spans="1:44" x14ac:dyDescent="0.3">
      <c r="A781" s="2" t="s">
        <v>823</v>
      </c>
      <c r="B781" s="3">
        <v>150000</v>
      </c>
      <c r="C781" s="2">
        <v>2</v>
      </c>
      <c r="D781" s="2">
        <v>1</v>
      </c>
      <c r="E781" s="2">
        <v>2</v>
      </c>
      <c r="F781" s="2">
        <v>32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3">
        <v>18519</v>
      </c>
      <c r="N781" s="3">
        <v>19926</v>
      </c>
      <c r="O781" s="3">
        <v>18600</v>
      </c>
      <c r="P781" s="3">
        <v>13551</v>
      </c>
      <c r="Q781" s="3">
        <v>20759</v>
      </c>
      <c r="R781" s="3">
        <v>21200</v>
      </c>
      <c r="S781" s="3">
        <v>3000</v>
      </c>
      <c r="T781" s="3">
        <v>4003</v>
      </c>
      <c r="U781" s="3">
        <v>2551</v>
      </c>
      <c r="V781" s="3">
        <v>15579</v>
      </c>
      <c r="W781" s="3">
        <v>11200</v>
      </c>
      <c r="X781">
        <v>3575</v>
      </c>
      <c r="Y781">
        <f t="shared" si="260"/>
        <v>6</v>
      </c>
      <c r="Z781">
        <f t="shared" si="241"/>
        <v>15519</v>
      </c>
      <c r="AA781">
        <f t="shared" si="242"/>
        <v>15923</v>
      </c>
      <c r="AB781">
        <f t="shared" si="243"/>
        <v>16049</v>
      </c>
      <c r="AC781">
        <f t="shared" si="244"/>
        <v>-2028</v>
      </c>
      <c r="AD781">
        <f t="shared" si="245"/>
        <v>9559</v>
      </c>
      <c r="AE781">
        <f t="shared" si="246"/>
        <v>17625</v>
      </c>
      <c r="AF781">
        <f t="shared" si="247"/>
        <v>1</v>
      </c>
      <c r="AG781">
        <f t="shared" si="248"/>
        <v>0.16666666666666666</v>
      </c>
      <c r="AH781">
        <f t="shared" si="249"/>
        <v>-2681</v>
      </c>
      <c r="AI781">
        <f t="shared" si="250"/>
        <v>-575</v>
      </c>
      <c r="AJ781">
        <f t="shared" si="251"/>
        <v>0</v>
      </c>
      <c r="AK781">
        <f t="shared" si="252"/>
        <v>0</v>
      </c>
      <c r="AL781">
        <f t="shared" si="253"/>
        <v>0</v>
      </c>
      <c r="AM781">
        <f t="shared" si="254"/>
        <v>0</v>
      </c>
      <c r="AN781">
        <f t="shared" si="255"/>
        <v>0</v>
      </c>
      <c r="AO781">
        <f t="shared" si="256"/>
        <v>0</v>
      </c>
      <c r="AP781">
        <f t="shared" si="257"/>
        <v>0</v>
      </c>
      <c r="AQ781">
        <f t="shared" si="258"/>
        <v>0</v>
      </c>
      <c r="AR781">
        <f t="shared" si="259"/>
        <v>0</v>
      </c>
    </row>
    <row r="782" spans="1:44" x14ac:dyDescent="0.3">
      <c r="A782" s="2" t="s">
        <v>824</v>
      </c>
      <c r="B782" s="3">
        <v>180000</v>
      </c>
      <c r="C782" s="2">
        <v>2</v>
      </c>
      <c r="D782" s="2">
        <v>2</v>
      </c>
      <c r="E782" s="2">
        <v>1</v>
      </c>
      <c r="F782" s="2">
        <v>47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3">
        <v>176424</v>
      </c>
      <c r="N782" s="3">
        <v>164745</v>
      </c>
      <c r="O782" s="3">
        <v>168208</v>
      </c>
      <c r="P782" s="3">
        <v>171667</v>
      </c>
      <c r="Q782" s="3">
        <v>175219</v>
      </c>
      <c r="R782" s="3">
        <v>173597</v>
      </c>
      <c r="S782" s="3">
        <v>5896</v>
      </c>
      <c r="T782" s="3">
        <v>6117</v>
      </c>
      <c r="U782" s="3">
        <v>6268</v>
      </c>
      <c r="V782" s="3">
        <v>6445</v>
      </c>
      <c r="W782" s="3">
        <v>6379</v>
      </c>
      <c r="X782">
        <v>6300</v>
      </c>
      <c r="Y782">
        <f t="shared" si="260"/>
        <v>6</v>
      </c>
      <c r="Z782">
        <f t="shared" si="241"/>
        <v>170528</v>
      </c>
      <c r="AA782">
        <f t="shared" si="242"/>
        <v>158628</v>
      </c>
      <c r="AB782">
        <f t="shared" si="243"/>
        <v>161940</v>
      </c>
      <c r="AC782">
        <f t="shared" si="244"/>
        <v>165222</v>
      </c>
      <c r="AD782">
        <f t="shared" si="245"/>
        <v>168840</v>
      </c>
      <c r="AE782">
        <f t="shared" si="246"/>
        <v>167297</v>
      </c>
      <c r="AF782">
        <f t="shared" si="247"/>
        <v>0</v>
      </c>
      <c r="AG782">
        <f t="shared" si="248"/>
        <v>0</v>
      </c>
      <c r="AH782">
        <f t="shared" si="249"/>
        <v>2827</v>
      </c>
      <c r="AI782">
        <f t="shared" si="250"/>
        <v>-404</v>
      </c>
      <c r="AJ782">
        <f t="shared" si="251"/>
        <v>0</v>
      </c>
      <c r="AK782">
        <f t="shared" si="252"/>
        <v>0</v>
      </c>
      <c r="AL782">
        <f t="shared" si="253"/>
        <v>0</v>
      </c>
      <c r="AM782">
        <f t="shared" si="254"/>
        <v>0</v>
      </c>
      <c r="AN782">
        <f t="shared" si="255"/>
        <v>0</v>
      </c>
      <c r="AO782">
        <f t="shared" si="256"/>
        <v>0</v>
      </c>
      <c r="AP782">
        <f t="shared" si="257"/>
        <v>0</v>
      </c>
      <c r="AQ782">
        <f t="shared" si="258"/>
        <v>0</v>
      </c>
      <c r="AR782">
        <f t="shared" si="259"/>
        <v>0</v>
      </c>
    </row>
    <row r="783" spans="1:44" x14ac:dyDescent="0.3">
      <c r="A783" s="2" t="s">
        <v>825</v>
      </c>
      <c r="B783" s="3">
        <v>200000</v>
      </c>
      <c r="C783" s="2">
        <v>2</v>
      </c>
      <c r="D783" s="2">
        <v>1</v>
      </c>
      <c r="E783" s="2">
        <v>1</v>
      </c>
      <c r="F783" s="2">
        <v>40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3">
        <v>9141</v>
      </c>
      <c r="N783" s="3">
        <v>9046</v>
      </c>
      <c r="O783" s="3">
        <v>9635</v>
      </c>
      <c r="P783" s="3">
        <v>10197</v>
      </c>
      <c r="Q783" s="3">
        <v>10118</v>
      </c>
      <c r="R783" s="3">
        <v>10535</v>
      </c>
      <c r="S783" s="3">
        <v>1138</v>
      </c>
      <c r="T783" s="3">
        <v>1157</v>
      </c>
      <c r="U783" s="3">
        <v>1149</v>
      </c>
      <c r="V783" s="3">
        <v>500</v>
      </c>
      <c r="W783" s="3">
        <v>1000</v>
      </c>
      <c r="X783">
        <v>1000</v>
      </c>
      <c r="Y783">
        <f t="shared" si="260"/>
        <v>6</v>
      </c>
      <c r="Z783">
        <f t="shared" si="241"/>
        <v>8003</v>
      </c>
      <c r="AA783">
        <f t="shared" si="242"/>
        <v>7889</v>
      </c>
      <c r="AB783">
        <f t="shared" si="243"/>
        <v>8486</v>
      </c>
      <c r="AC783">
        <f t="shared" si="244"/>
        <v>9697</v>
      </c>
      <c r="AD783">
        <f t="shared" si="245"/>
        <v>9118</v>
      </c>
      <c r="AE783">
        <f t="shared" si="246"/>
        <v>9535</v>
      </c>
      <c r="AF783">
        <f t="shared" si="247"/>
        <v>0</v>
      </c>
      <c r="AG783">
        <f t="shared" si="248"/>
        <v>0</v>
      </c>
      <c r="AH783">
        <f t="shared" si="249"/>
        <v>-1394</v>
      </c>
      <c r="AI783">
        <f t="shared" si="250"/>
        <v>138</v>
      </c>
      <c r="AJ783">
        <f t="shared" si="251"/>
        <v>0</v>
      </c>
      <c r="AK783">
        <f t="shared" si="252"/>
        <v>0</v>
      </c>
      <c r="AL783">
        <f t="shared" si="253"/>
        <v>0</v>
      </c>
      <c r="AM783">
        <f t="shared" si="254"/>
        <v>0</v>
      </c>
      <c r="AN783">
        <f t="shared" si="255"/>
        <v>0</v>
      </c>
      <c r="AO783">
        <f t="shared" si="256"/>
        <v>0</v>
      </c>
      <c r="AP783">
        <f t="shared" si="257"/>
        <v>0</v>
      </c>
      <c r="AQ783">
        <f t="shared" si="258"/>
        <v>0</v>
      </c>
      <c r="AR783">
        <f t="shared" si="259"/>
        <v>0</v>
      </c>
    </row>
    <row r="784" spans="1:44" x14ac:dyDescent="0.3">
      <c r="A784" s="2" t="s">
        <v>826</v>
      </c>
      <c r="B784" s="3">
        <v>210000</v>
      </c>
      <c r="C784" s="2">
        <v>2</v>
      </c>
      <c r="D784" s="2">
        <v>3</v>
      </c>
      <c r="E784" s="2">
        <v>1</v>
      </c>
      <c r="F784" s="2">
        <v>44</v>
      </c>
      <c r="G784" s="2">
        <v>-2</v>
      </c>
      <c r="H784" s="2">
        <v>-2</v>
      </c>
      <c r="I784" s="2">
        <v>-2</v>
      </c>
      <c r="J784" s="2">
        <v>-2</v>
      </c>
      <c r="K784" s="2">
        <v>-2</v>
      </c>
      <c r="L784" s="2">
        <v>-2</v>
      </c>
      <c r="M784" s="3">
        <v>11771</v>
      </c>
      <c r="N784" s="3">
        <v>13462</v>
      </c>
      <c r="O784" s="3">
        <v>17706</v>
      </c>
      <c r="P784" s="3">
        <v>0</v>
      </c>
      <c r="Q784" s="3">
        <v>5646</v>
      </c>
      <c r="R784" s="3">
        <v>14793</v>
      </c>
      <c r="S784" s="3">
        <v>13462</v>
      </c>
      <c r="T784" s="3">
        <v>17706</v>
      </c>
      <c r="U784" s="3">
        <v>0</v>
      </c>
      <c r="V784" s="3">
        <v>5646</v>
      </c>
      <c r="W784" s="3">
        <v>14793</v>
      </c>
      <c r="X784">
        <v>7376</v>
      </c>
      <c r="Y784">
        <f t="shared" si="260"/>
        <v>5</v>
      </c>
      <c r="Z784">
        <f t="shared" si="241"/>
        <v>-1691</v>
      </c>
      <c r="AA784">
        <f t="shared" si="242"/>
        <v>-4244</v>
      </c>
      <c r="AB784">
        <f t="shared" si="243"/>
        <v>17706</v>
      </c>
      <c r="AC784">
        <f t="shared" si="244"/>
        <v>-5646</v>
      </c>
      <c r="AD784">
        <f t="shared" si="245"/>
        <v>-9147</v>
      </c>
      <c r="AE784">
        <f t="shared" si="246"/>
        <v>7417</v>
      </c>
      <c r="AF784">
        <f t="shared" si="247"/>
        <v>4</v>
      </c>
      <c r="AG784">
        <f t="shared" si="248"/>
        <v>0.8</v>
      </c>
      <c r="AH784">
        <f t="shared" si="249"/>
        <v>-3022</v>
      </c>
      <c r="AI784">
        <f t="shared" si="250"/>
        <v>6086</v>
      </c>
      <c r="AJ784">
        <f t="shared" si="251"/>
        <v>0</v>
      </c>
      <c r="AK784">
        <f t="shared" si="252"/>
        <v>0</v>
      </c>
      <c r="AL784">
        <f t="shared" si="253"/>
        <v>0</v>
      </c>
      <c r="AM784">
        <f t="shared" si="254"/>
        <v>0</v>
      </c>
      <c r="AN784">
        <f t="shared" si="255"/>
        <v>0</v>
      </c>
      <c r="AO784">
        <f t="shared" si="256"/>
        <v>0</v>
      </c>
      <c r="AP784">
        <f t="shared" si="257"/>
        <v>0</v>
      </c>
      <c r="AQ784">
        <f t="shared" si="258"/>
        <v>0</v>
      </c>
      <c r="AR784">
        <f t="shared" si="259"/>
        <v>0</v>
      </c>
    </row>
    <row r="785" spans="1:44" x14ac:dyDescent="0.3">
      <c r="A785" s="2" t="s">
        <v>827</v>
      </c>
      <c r="B785" s="3">
        <v>360000</v>
      </c>
      <c r="C785" s="2">
        <v>2</v>
      </c>
      <c r="D785" s="2">
        <v>1</v>
      </c>
      <c r="E785" s="2">
        <v>1</v>
      </c>
      <c r="F785" s="2">
        <v>36</v>
      </c>
      <c r="G785" s="2">
        <v>-2</v>
      </c>
      <c r="H785" s="2">
        <v>-2</v>
      </c>
      <c r="I785" s="2">
        <v>-2</v>
      </c>
      <c r="J785" s="2">
        <v>-2</v>
      </c>
      <c r="K785" s="2">
        <v>-2</v>
      </c>
      <c r="L785" s="2">
        <v>-2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>
        <v>0</v>
      </c>
      <c r="Y785">
        <f t="shared" si="260"/>
        <v>0</v>
      </c>
      <c r="Z785">
        <f t="shared" si="241"/>
        <v>0</v>
      </c>
      <c r="AA785">
        <f t="shared" si="242"/>
        <v>0</v>
      </c>
      <c r="AB785">
        <f t="shared" si="243"/>
        <v>0</v>
      </c>
      <c r="AC785">
        <f t="shared" si="244"/>
        <v>0</v>
      </c>
      <c r="AD785">
        <f t="shared" si="245"/>
        <v>0</v>
      </c>
      <c r="AE785">
        <f t="shared" si="246"/>
        <v>0</v>
      </c>
      <c r="AF785">
        <f t="shared" si="247"/>
        <v>6</v>
      </c>
      <c r="AG785">
        <f t="shared" si="248"/>
        <v>0</v>
      </c>
      <c r="AH785">
        <f t="shared" si="249"/>
        <v>0</v>
      </c>
      <c r="AI785">
        <f t="shared" si="250"/>
        <v>0</v>
      </c>
      <c r="AJ785">
        <f t="shared" si="251"/>
        <v>0</v>
      </c>
      <c r="AK785">
        <f t="shared" si="252"/>
        <v>0</v>
      </c>
      <c r="AL785">
        <f t="shared" si="253"/>
        <v>0</v>
      </c>
      <c r="AM785">
        <f t="shared" si="254"/>
        <v>0</v>
      </c>
      <c r="AN785">
        <f t="shared" si="255"/>
        <v>0</v>
      </c>
      <c r="AO785">
        <f t="shared" si="256"/>
        <v>0</v>
      </c>
      <c r="AP785">
        <f t="shared" si="257"/>
        <v>0</v>
      </c>
      <c r="AQ785">
        <f t="shared" si="258"/>
        <v>0</v>
      </c>
      <c r="AR785">
        <f t="shared" si="259"/>
        <v>0</v>
      </c>
    </row>
    <row r="786" spans="1:44" x14ac:dyDescent="0.3">
      <c r="A786" s="2" t="s">
        <v>828</v>
      </c>
      <c r="B786" s="3">
        <v>450000</v>
      </c>
      <c r="C786" s="2">
        <v>2</v>
      </c>
      <c r="D786" s="2">
        <v>1</v>
      </c>
      <c r="E786" s="2">
        <v>2</v>
      </c>
      <c r="F786" s="2">
        <v>37</v>
      </c>
      <c r="G786" s="2">
        <v>0</v>
      </c>
      <c r="H786" s="2">
        <v>-1</v>
      </c>
      <c r="I786" s="2">
        <v>-1</v>
      </c>
      <c r="J786" s="2">
        <v>-1</v>
      </c>
      <c r="K786" s="2">
        <v>-1</v>
      </c>
      <c r="L786" s="2">
        <v>-1</v>
      </c>
      <c r="M786" s="3">
        <v>37070</v>
      </c>
      <c r="N786" s="3">
        <v>17596</v>
      </c>
      <c r="O786" s="3">
        <v>24965</v>
      </c>
      <c r="P786" s="3">
        <v>0</v>
      </c>
      <c r="Q786" s="3">
        <v>1649</v>
      </c>
      <c r="R786" s="3">
        <v>5212</v>
      </c>
      <c r="S786" s="3">
        <v>17596</v>
      </c>
      <c r="T786" s="3">
        <v>24965</v>
      </c>
      <c r="U786" s="3">
        <v>0</v>
      </c>
      <c r="V786" s="3">
        <v>1649</v>
      </c>
      <c r="W786" s="3">
        <v>5212</v>
      </c>
      <c r="X786">
        <v>535</v>
      </c>
      <c r="Y786">
        <f t="shared" si="260"/>
        <v>5</v>
      </c>
      <c r="Z786">
        <f t="shared" si="241"/>
        <v>19474</v>
      </c>
      <c r="AA786">
        <f t="shared" si="242"/>
        <v>-7369</v>
      </c>
      <c r="AB786">
        <f t="shared" si="243"/>
        <v>24965</v>
      </c>
      <c r="AC786">
        <f t="shared" si="244"/>
        <v>-1649</v>
      </c>
      <c r="AD786">
        <f t="shared" si="245"/>
        <v>-3563</v>
      </c>
      <c r="AE786">
        <f t="shared" si="246"/>
        <v>4677</v>
      </c>
      <c r="AF786">
        <f t="shared" si="247"/>
        <v>3</v>
      </c>
      <c r="AG786">
        <f t="shared" si="248"/>
        <v>0.6</v>
      </c>
      <c r="AH786">
        <f t="shared" si="249"/>
        <v>31858</v>
      </c>
      <c r="AI786">
        <f t="shared" si="250"/>
        <v>17061</v>
      </c>
      <c r="AJ786">
        <f t="shared" si="251"/>
        <v>0</v>
      </c>
      <c r="AK786">
        <f t="shared" si="252"/>
        <v>0</v>
      </c>
      <c r="AL786">
        <f t="shared" si="253"/>
        <v>0</v>
      </c>
      <c r="AM786">
        <f t="shared" si="254"/>
        <v>0</v>
      </c>
      <c r="AN786">
        <f t="shared" si="255"/>
        <v>0</v>
      </c>
      <c r="AO786">
        <f t="shared" si="256"/>
        <v>0</v>
      </c>
      <c r="AP786">
        <f t="shared" si="257"/>
        <v>0</v>
      </c>
      <c r="AQ786">
        <f t="shared" si="258"/>
        <v>0</v>
      </c>
      <c r="AR786">
        <f t="shared" si="259"/>
        <v>1</v>
      </c>
    </row>
    <row r="787" spans="1:44" x14ac:dyDescent="0.3">
      <c r="A787" s="2" t="s">
        <v>829</v>
      </c>
      <c r="B787" s="3">
        <v>100000</v>
      </c>
      <c r="C787" s="2">
        <v>2</v>
      </c>
      <c r="D787" s="2">
        <v>3</v>
      </c>
      <c r="E787" s="2">
        <v>2</v>
      </c>
      <c r="F787" s="2">
        <v>50</v>
      </c>
      <c r="G787" s="2">
        <v>0</v>
      </c>
      <c r="H787" s="2">
        <v>0</v>
      </c>
      <c r="I787" s="2">
        <v>0</v>
      </c>
      <c r="J787" s="2">
        <v>2</v>
      </c>
      <c r="K787" s="2">
        <v>0</v>
      </c>
      <c r="L787" s="2">
        <v>0</v>
      </c>
      <c r="M787" s="3">
        <v>82397</v>
      </c>
      <c r="N787" s="3">
        <v>84027</v>
      </c>
      <c r="O787" s="3">
        <v>88734</v>
      </c>
      <c r="P787" s="3">
        <v>86369</v>
      </c>
      <c r="Q787" s="3">
        <v>89994</v>
      </c>
      <c r="R787" s="3">
        <v>89681</v>
      </c>
      <c r="S787" s="3">
        <v>3004</v>
      </c>
      <c r="T787" s="3">
        <v>7500</v>
      </c>
      <c r="U787" s="3">
        <v>0</v>
      </c>
      <c r="V787" s="3">
        <v>5001</v>
      </c>
      <c r="W787" s="3">
        <v>3390</v>
      </c>
      <c r="X787">
        <v>4000</v>
      </c>
      <c r="Y787">
        <f t="shared" si="260"/>
        <v>6</v>
      </c>
      <c r="Z787">
        <f t="shared" si="241"/>
        <v>79393</v>
      </c>
      <c r="AA787">
        <f t="shared" si="242"/>
        <v>76527</v>
      </c>
      <c r="AB787">
        <f t="shared" si="243"/>
        <v>88734</v>
      </c>
      <c r="AC787">
        <f t="shared" si="244"/>
        <v>81368</v>
      </c>
      <c r="AD787">
        <f t="shared" si="245"/>
        <v>86604</v>
      </c>
      <c r="AE787">
        <f t="shared" si="246"/>
        <v>85681</v>
      </c>
      <c r="AF787">
        <f t="shared" si="247"/>
        <v>0</v>
      </c>
      <c r="AG787">
        <f t="shared" si="248"/>
        <v>0</v>
      </c>
      <c r="AH787">
        <f t="shared" si="249"/>
        <v>-7284</v>
      </c>
      <c r="AI787">
        <f t="shared" si="250"/>
        <v>-996</v>
      </c>
      <c r="AJ787">
        <f t="shared" si="251"/>
        <v>0</v>
      </c>
      <c r="AK787">
        <f t="shared" si="252"/>
        <v>0</v>
      </c>
      <c r="AL787">
        <f t="shared" si="253"/>
        <v>0</v>
      </c>
      <c r="AM787">
        <f t="shared" si="254"/>
        <v>2</v>
      </c>
      <c r="AN787">
        <f t="shared" si="255"/>
        <v>0</v>
      </c>
      <c r="AO787">
        <f t="shared" si="256"/>
        <v>0</v>
      </c>
      <c r="AP787">
        <f t="shared" si="257"/>
        <v>2</v>
      </c>
      <c r="AQ787">
        <f t="shared" si="258"/>
        <v>0.33333333333333331</v>
      </c>
      <c r="AR787">
        <f t="shared" si="259"/>
        <v>0</v>
      </c>
    </row>
    <row r="788" spans="1:44" x14ac:dyDescent="0.3">
      <c r="A788" s="2" t="s">
        <v>830</v>
      </c>
      <c r="B788" s="3">
        <v>90000</v>
      </c>
      <c r="C788" s="2">
        <v>2</v>
      </c>
      <c r="D788" s="2">
        <v>2</v>
      </c>
      <c r="E788" s="2">
        <v>1</v>
      </c>
      <c r="F788" s="2">
        <v>55</v>
      </c>
      <c r="G788" s="2">
        <v>2</v>
      </c>
      <c r="H788" s="2">
        <v>2</v>
      </c>
      <c r="I788" s="2">
        <v>2</v>
      </c>
      <c r="J788" s="2">
        <v>0</v>
      </c>
      <c r="K788" s="2">
        <v>0</v>
      </c>
      <c r="L788" s="2">
        <v>0</v>
      </c>
      <c r="M788" s="3">
        <v>83040</v>
      </c>
      <c r="N788" s="3">
        <v>81998</v>
      </c>
      <c r="O788" s="3">
        <v>83674</v>
      </c>
      <c r="P788" s="3">
        <v>80890</v>
      </c>
      <c r="Q788" s="3">
        <v>31565</v>
      </c>
      <c r="R788" s="3">
        <v>33049</v>
      </c>
      <c r="S788" s="3">
        <v>900</v>
      </c>
      <c r="T788" s="3">
        <v>4003</v>
      </c>
      <c r="U788" s="3">
        <v>3000</v>
      </c>
      <c r="V788" s="3">
        <v>3000</v>
      </c>
      <c r="W788" s="3">
        <v>3000</v>
      </c>
      <c r="X788">
        <v>2000</v>
      </c>
      <c r="Y788">
        <f t="shared" si="260"/>
        <v>6</v>
      </c>
      <c r="Z788">
        <f t="shared" si="241"/>
        <v>82140</v>
      </c>
      <c r="AA788">
        <f t="shared" si="242"/>
        <v>77995</v>
      </c>
      <c r="AB788">
        <f t="shared" si="243"/>
        <v>80674</v>
      </c>
      <c r="AC788">
        <f t="shared" si="244"/>
        <v>77890</v>
      </c>
      <c r="AD788">
        <f t="shared" si="245"/>
        <v>28565</v>
      </c>
      <c r="AE788">
        <f t="shared" si="246"/>
        <v>31049</v>
      </c>
      <c r="AF788">
        <f t="shared" si="247"/>
        <v>0</v>
      </c>
      <c r="AG788">
        <f t="shared" si="248"/>
        <v>0</v>
      </c>
      <c r="AH788">
        <f t="shared" si="249"/>
        <v>49991</v>
      </c>
      <c r="AI788">
        <f t="shared" si="250"/>
        <v>-1100</v>
      </c>
      <c r="AJ788">
        <f t="shared" si="251"/>
        <v>2</v>
      </c>
      <c r="AK788">
        <f t="shared" si="252"/>
        <v>2</v>
      </c>
      <c r="AL788">
        <f t="shared" si="253"/>
        <v>2</v>
      </c>
      <c r="AM788">
        <f t="shared" si="254"/>
        <v>0</v>
      </c>
      <c r="AN788">
        <f t="shared" si="255"/>
        <v>0</v>
      </c>
      <c r="AO788">
        <f t="shared" si="256"/>
        <v>0</v>
      </c>
      <c r="AP788">
        <f t="shared" si="257"/>
        <v>6</v>
      </c>
      <c r="AQ788">
        <f t="shared" si="258"/>
        <v>1</v>
      </c>
      <c r="AR788">
        <f t="shared" si="259"/>
        <v>0</v>
      </c>
    </row>
    <row r="789" spans="1:44" x14ac:dyDescent="0.3">
      <c r="A789" s="2" t="s">
        <v>831</v>
      </c>
      <c r="B789" s="3">
        <v>290000</v>
      </c>
      <c r="C789" s="2">
        <v>2</v>
      </c>
      <c r="D789" s="2">
        <v>2</v>
      </c>
      <c r="E789" s="2">
        <v>1</v>
      </c>
      <c r="F789" s="2">
        <v>49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3">
        <v>282538</v>
      </c>
      <c r="N789" s="3">
        <v>281749</v>
      </c>
      <c r="O789" s="3">
        <v>238490</v>
      </c>
      <c r="P789" s="3">
        <v>86202</v>
      </c>
      <c r="Q789" s="3">
        <v>83155</v>
      </c>
      <c r="R789" s="3">
        <v>84927</v>
      </c>
      <c r="S789" s="3">
        <v>10711</v>
      </c>
      <c r="T789" s="3">
        <v>12915</v>
      </c>
      <c r="U789" s="3">
        <v>2962</v>
      </c>
      <c r="V789" s="3">
        <v>2863</v>
      </c>
      <c r="W789" s="3">
        <v>2996</v>
      </c>
      <c r="X789">
        <v>3257</v>
      </c>
      <c r="Y789">
        <f t="shared" si="260"/>
        <v>6</v>
      </c>
      <c r="Z789">
        <f t="shared" si="241"/>
        <v>271827</v>
      </c>
      <c r="AA789">
        <f t="shared" si="242"/>
        <v>268834</v>
      </c>
      <c r="AB789">
        <f t="shared" si="243"/>
        <v>235528</v>
      </c>
      <c r="AC789">
        <f t="shared" si="244"/>
        <v>83339</v>
      </c>
      <c r="AD789">
        <f t="shared" si="245"/>
        <v>80159</v>
      </c>
      <c r="AE789">
        <f t="shared" si="246"/>
        <v>81670</v>
      </c>
      <c r="AF789">
        <f t="shared" si="247"/>
        <v>0</v>
      </c>
      <c r="AG789">
        <f t="shared" si="248"/>
        <v>0</v>
      </c>
      <c r="AH789">
        <f t="shared" si="249"/>
        <v>197611</v>
      </c>
      <c r="AI789">
        <f t="shared" si="250"/>
        <v>7454</v>
      </c>
      <c r="AJ789">
        <f t="shared" si="251"/>
        <v>0</v>
      </c>
      <c r="AK789">
        <f t="shared" si="252"/>
        <v>0</v>
      </c>
      <c r="AL789">
        <f t="shared" si="253"/>
        <v>0</v>
      </c>
      <c r="AM789">
        <f t="shared" si="254"/>
        <v>0</v>
      </c>
      <c r="AN789">
        <f t="shared" si="255"/>
        <v>0</v>
      </c>
      <c r="AO789">
        <f t="shared" si="256"/>
        <v>0</v>
      </c>
      <c r="AP789">
        <f t="shared" si="257"/>
        <v>0</v>
      </c>
      <c r="AQ789">
        <f t="shared" si="258"/>
        <v>0</v>
      </c>
      <c r="AR789">
        <f t="shared" si="259"/>
        <v>0</v>
      </c>
    </row>
    <row r="790" spans="1:44" x14ac:dyDescent="0.3">
      <c r="A790" s="2" t="s">
        <v>832</v>
      </c>
      <c r="B790" s="3">
        <v>80000</v>
      </c>
      <c r="C790" s="2">
        <v>2</v>
      </c>
      <c r="D790" s="2">
        <v>3</v>
      </c>
      <c r="E790" s="2">
        <v>2</v>
      </c>
      <c r="F790" s="2">
        <v>60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3">
        <v>37298</v>
      </c>
      <c r="N790" s="3">
        <v>19025</v>
      </c>
      <c r="O790" s="3">
        <v>12720</v>
      </c>
      <c r="P790" s="3">
        <v>14169</v>
      </c>
      <c r="Q790" s="3">
        <v>13828</v>
      </c>
      <c r="R790" s="3">
        <v>1664</v>
      </c>
      <c r="S790" s="3">
        <v>3000</v>
      </c>
      <c r="T790" s="3">
        <v>3000</v>
      </c>
      <c r="U790" s="3">
        <v>2030</v>
      </c>
      <c r="V790" s="3">
        <v>3000</v>
      </c>
      <c r="W790" s="3">
        <v>1000</v>
      </c>
      <c r="X790">
        <v>839</v>
      </c>
      <c r="Y790">
        <f t="shared" si="260"/>
        <v>6</v>
      </c>
      <c r="Z790">
        <f t="shared" si="241"/>
        <v>34298</v>
      </c>
      <c r="AA790">
        <f t="shared" si="242"/>
        <v>16025</v>
      </c>
      <c r="AB790">
        <f t="shared" si="243"/>
        <v>10690</v>
      </c>
      <c r="AC790">
        <f t="shared" si="244"/>
        <v>11169</v>
      </c>
      <c r="AD790">
        <f t="shared" si="245"/>
        <v>12828</v>
      </c>
      <c r="AE790">
        <f t="shared" si="246"/>
        <v>825</v>
      </c>
      <c r="AF790">
        <f t="shared" si="247"/>
        <v>0</v>
      </c>
      <c r="AG790">
        <f t="shared" si="248"/>
        <v>0</v>
      </c>
      <c r="AH790">
        <f t="shared" si="249"/>
        <v>35634</v>
      </c>
      <c r="AI790">
        <f t="shared" si="250"/>
        <v>2161</v>
      </c>
      <c r="AJ790">
        <f t="shared" si="251"/>
        <v>0</v>
      </c>
      <c r="AK790">
        <f t="shared" si="252"/>
        <v>0</v>
      </c>
      <c r="AL790">
        <f t="shared" si="253"/>
        <v>0</v>
      </c>
      <c r="AM790">
        <f t="shared" si="254"/>
        <v>0</v>
      </c>
      <c r="AN790">
        <f t="shared" si="255"/>
        <v>0</v>
      </c>
      <c r="AO790">
        <f t="shared" si="256"/>
        <v>0</v>
      </c>
      <c r="AP790">
        <f t="shared" si="257"/>
        <v>0</v>
      </c>
      <c r="AQ790">
        <f t="shared" si="258"/>
        <v>0</v>
      </c>
      <c r="AR790">
        <f t="shared" si="259"/>
        <v>0</v>
      </c>
    </row>
    <row r="791" spans="1:44" x14ac:dyDescent="0.3">
      <c r="A791" s="2" t="s">
        <v>833</v>
      </c>
      <c r="B791" s="3">
        <v>180000</v>
      </c>
      <c r="C791" s="2">
        <v>2</v>
      </c>
      <c r="D791" s="2">
        <v>1</v>
      </c>
      <c r="E791" s="2">
        <v>1</v>
      </c>
      <c r="F791" s="2">
        <v>53</v>
      </c>
      <c r="G791" s="2">
        <v>1</v>
      </c>
      <c r="H791" s="2">
        <v>-2</v>
      </c>
      <c r="I791" s="2">
        <v>-2</v>
      </c>
      <c r="J791" s="2">
        <v>-2</v>
      </c>
      <c r="K791" s="2">
        <v>-2</v>
      </c>
      <c r="L791" s="2">
        <v>-2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>
        <v>0</v>
      </c>
      <c r="Y791">
        <f t="shared" si="260"/>
        <v>0</v>
      </c>
      <c r="Z791">
        <f t="shared" si="241"/>
        <v>0</v>
      </c>
      <c r="AA791">
        <f t="shared" si="242"/>
        <v>0</v>
      </c>
      <c r="AB791">
        <f t="shared" si="243"/>
        <v>0</v>
      </c>
      <c r="AC791">
        <f t="shared" si="244"/>
        <v>0</v>
      </c>
      <c r="AD791">
        <f t="shared" si="245"/>
        <v>0</v>
      </c>
      <c r="AE791">
        <f t="shared" si="246"/>
        <v>0</v>
      </c>
      <c r="AF791">
        <f t="shared" si="247"/>
        <v>6</v>
      </c>
      <c r="AG791">
        <f t="shared" si="248"/>
        <v>0</v>
      </c>
      <c r="AH791">
        <f t="shared" si="249"/>
        <v>0</v>
      </c>
      <c r="AI791">
        <f t="shared" si="250"/>
        <v>0</v>
      </c>
      <c r="AJ791">
        <f t="shared" si="251"/>
        <v>1</v>
      </c>
      <c r="AK791">
        <f t="shared" si="252"/>
        <v>0</v>
      </c>
      <c r="AL791">
        <f t="shared" si="253"/>
        <v>0</v>
      </c>
      <c r="AM791">
        <f t="shared" si="254"/>
        <v>0</v>
      </c>
      <c r="AN791">
        <f t="shared" si="255"/>
        <v>0</v>
      </c>
      <c r="AO791">
        <f t="shared" si="256"/>
        <v>0</v>
      </c>
      <c r="AP791">
        <f t="shared" si="257"/>
        <v>1</v>
      </c>
      <c r="AQ791">
        <f t="shared" si="258"/>
        <v>0</v>
      </c>
      <c r="AR791">
        <f t="shared" si="259"/>
        <v>0</v>
      </c>
    </row>
    <row r="792" spans="1:44" x14ac:dyDescent="0.3">
      <c r="A792" s="2" t="s">
        <v>834</v>
      </c>
      <c r="B792" s="3">
        <v>50000</v>
      </c>
      <c r="C792" s="2">
        <v>2</v>
      </c>
      <c r="D792" s="2">
        <v>1</v>
      </c>
      <c r="E792" s="2">
        <v>2</v>
      </c>
      <c r="F792" s="2">
        <v>61</v>
      </c>
      <c r="G792" s="2">
        <v>3</v>
      </c>
      <c r="H792" s="2">
        <v>2</v>
      </c>
      <c r="I792" s="2">
        <v>0</v>
      </c>
      <c r="J792" s="2">
        <v>0</v>
      </c>
      <c r="K792" s="2">
        <v>-2</v>
      </c>
      <c r="L792" s="2">
        <v>-2</v>
      </c>
      <c r="M792" s="3">
        <v>60458</v>
      </c>
      <c r="N792" s="3">
        <v>54438</v>
      </c>
      <c r="O792" s="3">
        <v>53605</v>
      </c>
      <c r="P792" s="3">
        <v>0</v>
      </c>
      <c r="Q792" s="3">
        <v>0</v>
      </c>
      <c r="R792" s="3">
        <v>0</v>
      </c>
      <c r="S792" s="3">
        <v>0</v>
      </c>
      <c r="T792" s="3">
        <v>1100</v>
      </c>
      <c r="U792" s="3">
        <v>0</v>
      </c>
      <c r="V792" s="3">
        <v>0</v>
      </c>
      <c r="W792" s="3">
        <v>0</v>
      </c>
      <c r="X792">
        <v>0</v>
      </c>
      <c r="Y792">
        <f t="shared" si="260"/>
        <v>3</v>
      </c>
      <c r="Z792">
        <f t="shared" si="241"/>
        <v>60458</v>
      </c>
      <c r="AA792">
        <f t="shared" si="242"/>
        <v>53338</v>
      </c>
      <c r="AB792">
        <f t="shared" si="243"/>
        <v>53605</v>
      </c>
      <c r="AC792">
        <f t="shared" si="244"/>
        <v>0</v>
      </c>
      <c r="AD792">
        <f t="shared" si="245"/>
        <v>0</v>
      </c>
      <c r="AE792">
        <f t="shared" si="246"/>
        <v>0</v>
      </c>
      <c r="AF792">
        <f t="shared" si="247"/>
        <v>3</v>
      </c>
      <c r="AG792">
        <f t="shared" si="248"/>
        <v>1</v>
      </c>
      <c r="AH792">
        <f t="shared" si="249"/>
        <v>60458</v>
      </c>
      <c r="AI792">
        <f t="shared" si="250"/>
        <v>0</v>
      </c>
      <c r="AJ792">
        <f t="shared" si="251"/>
        <v>3</v>
      </c>
      <c r="AK792">
        <f t="shared" si="252"/>
        <v>2</v>
      </c>
      <c r="AL792">
        <f t="shared" si="253"/>
        <v>0</v>
      </c>
      <c r="AM792">
        <f t="shared" si="254"/>
        <v>0</v>
      </c>
      <c r="AN792">
        <f t="shared" si="255"/>
        <v>0</v>
      </c>
      <c r="AO792">
        <f t="shared" si="256"/>
        <v>0</v>
      </c>
      <c r="AP792">
        <f t="shared" si="257"/>
        <v>5</v>
      </c>
      <c r="AQ792">
        <f t="shared" si="258"/>
        <v>1.6666666666666667</v>
      </c>
      <c r="AR792">
        <f t="shared" si="259"/>
        <v>0</v>
      </c>
    </row>
    <row r="793" spans="1:44" x14ac:dyDescent="0.3">
      <c r="A793" s="2" t="s">
        <v>835</v>
      </c>
      <c r="B793" s="3">
        <v>140000</v>
      </c>
      <c r="C793" s="2">
        <v>2</v>
      </c>
      <c r="D793" s="2">
        <v>2</v>
      </c>
      <c r="E793" s="2">
        <v>1</v>
      </c>
      <c r="F793" s="2">
        <v>58</v>
      </c>
      <c r="G793" s="2">
        <v>2</v>
      </c>
      <c r="H793" s="2">
        <v>2</v>
      </c>
      <c r="I793" s="2">
        <v>2</v>
      </c>
      <c r="J793" s="2">
        <v>2</v>
      </c>
      <c r="K793" s="2">
        <v>2</v>
      </c>
      <c r="L793" s="2">
        <v>2</v>
      </c>
      <c r="M793" s="3">
        <v>68859</v>
      </c>
      <c r="N793" s="3">
        <v>70428</v>
      </c>
      <c r="O793" s="3">
        <v>71902</v>
      </c>
      <c r="P793" s="3">
        <v>72924</v>
      </c>
      <c r="Q793" s="3">
        <v>72335</v>
      </c>
      <c r="R793" s="3">
        <v>75508</v>
      </c>
      <c r="S793" s="3">
        <v>3300</v>
      </c>
      <c r="T793" s="3">
        <v>3200</v>
      </c>
      <c r="U793" s="3">
        <v>2800</v>
      </c>
      <c r="V793" s="3">
        <v>1200</v>
      </c>
      <c r="W793" s="3">
        <v>4500</v>
      </c>
      <c r="X793">
        <v>3000</v>
      </c>
      <c r="Y793">
        <f t="shared" si="260"/>
        <v>6</v>
      </c>
      <c r="Z793">
        <f t="shared" si="241"/>
        <v>65559</v>
      </c>
      <c r="AA793">
        <f t="shared" si="242"/>
        <v>67228</v>
      </c>
      <c r="AB793">
        <f t="shared" si="243"/>
        <v>69102</v>
      </c>
      <c r="AC793">
        <f t="shared" si="244"/>
        <v>71724</v>
      </c>
      <c r="AD793">
        <f t="shared" si="245"/>
        <v>67835</v>
      </c>
      <c r="AE793">
        <f t="shared" si="246"/>
        <v>72508</v>
      </c>
      <c r="AF793">
        <f t="shared" si="247"/>
        <v>0</v>
      </c>
      <c r="AG793">
        <f t="shared" si="248"/>
        <v>0</v>
      </c>
      <c r="AH793">
        <f t="shared" si="249"/>
        <v>-6649</v>
      </c>
      <c r="AI793">
        <f t="shared" si="250"/>
        <v>300</v>
      </c>
      <c r="AJ793">
        <f t="shared" si="251"/>
        <v>2</v>
      </c>
      <c r="AK793">
        <f t="shared" si="252"/>
        <v>2</v>
      </c>
      <c r="AL793">
        <f t="shared" si="253"/>
        <v>2</v>
      </c>
      <c r="AM793">
        <f t="shared" si="254"/>
        <v>2</v>
      </c>
      <c r="AN793">
        <f t="shared" si="255"/>
        <v>2</v>
      </c>
      <c r="AO793">
        <f t="shared" si="256"/>
        <v>2</v>
      </c>
      <c r="AP793">
        <f t="shared" si="257"/>
        <v>12</v>
      </c>
      <c r="AQ793">
        <f t="shared" si="258"/>
        <v>2</v>
      </c>
      <c r="AR793">
        <f t="shared" si="259"/>
        <v>0</v>
      </c>
    </row>
    <row r="794" spans="1:44" x14ac:dyDescent="0.3">
      <c r="A794" s="2" t="s">
        <v>836</v>
      </c>
      <c r="B794" s="3">
        <v>50000</v>
      </c>
      <c r="C794" s="2">
        <v>1</v>
      </c>
      <c r="D794" s="2">
        <v>2</v>
      </c>
      <c r="E794" s="2">
        <v>2</v>
      </c>
      <c r="F794" s="2">
        <v>25</v>
      </c>
      <c r="G794" s="2">
        <v>0</v>
      </c>
      <c r="H794" s="2">
        <v>0</v>
      </c>
      <c r="I794" s="2">
        <v>4</v>
      </c>
      <c r="J794" s="2">
        <v>3</v>
      </c>
      <c r="K794" s="2">
        <v>2</v>
      </c>
      <c r="L794" s="2">
        <v>2</v>
      </c>
      <c r="M794" s="3">
        <v>29206</v>
      </c>
      <c r="N794" s="3">
        <v>53086</v>
      </c>
      <c r="O794" s="3">
        <v>51981</v>
      </c>
      <c r="P794" s="3">
        <v>50805</v>
      </c>
      <c r="Q794" s="3">
        <v>51518</v>
      </c>
      <c r="R794" s="3">
        <v>50713</v>
      </c>
      <c r="S794" s="3">
        <v>25000</v>
      </c>
      <c r="T794" s="3">
        <v>0</v>
      </c>
      <c r="U794" s="3">
        <v>0</v>
      </c>
      <c r="V794" s="3">
        <v>1800</v>
      </c>
      <c r="W794" s="3">
        <v>108</v>
      </c>
      <c r="X794">
        <v>2400</v>
      </c>
      <c r="Y794">
        <f t="shared" si="260"/>
        <v>6</v>
      </c>
      <c r="Z794">
        <f t="shared" si="241"/>
        <v>4206</v>
      </c>
      <c r="AA794">
        <f t="shared" si="242"/>
        <v>53086</v>
      </c>
      <c r="AB794">
        <f t="shared" si="243"/>
        <v>51981</v>
      </c>
      <c r="AC794">
        <f t="shared" si="244"/>
        <v>49005</v>
      </c>
      <c r="AD794">
        <f t="shared" si="245"/>
        <v>51410</v>
      </c>
      <c r="AE794">
        <f t="shared" si="246"/>
        <v>48313</v>
      </c>
      <c r="AF794">
        <f t="shared" si="247"/>
        <v>0</v>
      </c>
      <c r="AG794">
        <f t="shared" si="248"/>
        <v>0</v>
      </c>
      <c r="AH794">
        <f t="shared" si="249"/>
        <v>-21507</v>
      </c>
      <c r="AI794">
        <f t="shared" si="250"/>
        <v>22600</v>
      </c>
      <c r="AJ794">
        <f t="shared" si="251"/>
        <v>0</v>
      </c>
      <c r="AK794">
        <f t="shared" si="252"/>
        <v>0</v>
      </c>
      <c r="AL794">
        <f t="shared" si="253"/>
        <v>4</v>
      </c>
      <c r="AM794">
        <f t="shared" si="254"/>
        <v>3</v>
      </c>
      <c r="AN794">
        <f t="shared" si="255"/>
        <v>2</v>
      </c>
      <c r="AO794">
        <f t="shared" si="256"/>
        <v>2</v>
      </c>
      <c r="AP794">
        <f t="shared" si="257"/>
        <v>11</v>
      </c>
      <c r="AQ794">
        <f t="shared" si="258"/>
        <v>1.8333333333333333</v>
      </c>
      <c r="AR794">
        <f t="shared" si="259"/>
        <v>0</v>
      </c>
    </row>
    <row r="795" spans="1:44" x14ac:dyDescent="0.3">
      <c r="A795" s="2" t="s">
        <v>837</v>
      </c>
      <c r="B795" s="3">
        <v>80000</v>
      </c>
      <c r="C795" s="2">
        <v>1</v>
      </c>
      <c r="D795" s="2">
        <v>2</v>
      </c>
      <c r="E795" s="2">
        <v>2</v>
      </c>
      <c r="F795" s="2">
        <v>25</v>
      </c>
      <c r="G795" s="2">
        <v>3</v>
      </c>
      <c r="H795" s="2">
        <v>2</v>
      </c>
      <c r="I795" s="2">
        <v>0</v>
      </c>
      <c r="J795" s="2">
        <v>0</v>
      </c>
      <c r="K795" s="2">
        <v>-1</v>
      </c>
      <c r="L795" s="2">
        <v>-1</v>
      </c>
      <c r="M795" s="3">
        <v>79977</v>
      </c>
      <c r="N795" s="3">
        <v>78091</v>
      </c>
      <c r="O795" s="3">
        <v>80288</v>
      </c>
      <c r="P795" s="3">
        <v>82150</v>
      </c>
      <c r="Q795" s="3">
        <v>319</v>
      </c>
      <c r="R795" s="3">
        <v>85</v>
      </c>
      <c r="S795" s="3">
        <v>0</v>
      </c>
      <c r="T795" s="3">
        <v>3456</v>
      </c>
      <c r="U795" s="3">
        <v>3750</v>
      </c>
      <c r="V795" s="3">
        <v>319</v>
      </c>
      <c r="W795" s="3">
        <v>85</v>
      </c>
      <c r="X795">
        <v>322</v>
      </c>
      <c r="Y795">
        <f t="shared" si="260"/>
        <v>6</v>
      </c>
      <c r="Z795">
        <f t="shared" si="241"/>
        <v>79977</v>
      </c>
      <c r="AA795">
        <f t="shared" si="242"/>
        <v>74635</v>
      </c>
      <c r="AB795">
        <f t="shared" si="243"/>
        <v>76538</v>
      </c>
      <c r="AC795">
        <f t="shared" si="244"/>
        <v>81831</v>
      </c>
      <c r="AD795">
        <f t="shared" si="245"/>
        <v>234</v>
      </c>
      <c r="AE795">
        <f t="shared" si="246"/>
        <v>-237</v>
      </c>
      <c r="AF795">
        <f t="shared" si="247"/>
        <v>1</v>
      </c>
      <c r="AG795">
        <f t="shared" si="248"/>
        <v>0.16666666666666666</v>
      </c>
      <c r="AH795">
        <f t="shared" si="249"/>
        <v>79892</v>
      </c>
      <c r="AI795">
        <f t="shared" si="250"/>
        <v>-322</v>
      </c>
      <c r="AJ795">
        <f t="shared" si="251"/>
        <v>3</v>
      </c>
      <c r="AK795">
        <f t="shared" si="252"/>
        <v>2</v>
      </c>
      <c r="AL795">
        <f t="shared" si="253"/>
        <v>0</v>
      </c>
      <c r="AM795">
        <f t="shared" si="254"/>
        <v>0</v>
      </c>
      <c r="AN795">
        <f t="shared" si="255"/>
        <v>0</v>
      </c>
      <c r="AO795">
        <f t="shared" si="256"/>
        <v>0</v>
      </c>
      <c r="AP795">
        <f t="shared" si="257"/>
        <v>5</v>
      </c>
      <c r="AQ795">
        <f t="shared" si="258"/>
        <v>0.83333333333333337</v>
      </c>
      <c r="AR795">
        <f t="shared" si="259"/>
        <v>0</v>
      </c>
    </row>
    <row r="796" spans="1:44" x14ac:dyDescent="0.3">
      <c r="A796" s="2" t="s">
        <v>838</v>
      </c>
      <c r="B796" s="3">
        <v>50000</v>
      </c>
      <c r="C796" s="2">
        <v>1</v>
      </c>
      <c r="D796" s="2">
        <v>2</v>
      </c>
      <c r="E796" s="2">
        <v>2</v>
      </c>
      <c r="F796" s="2">
        <v>25</v>
      </c>
      <c r="G796" s="2">
        <v>0</v>
      </c>
      <c r="H796" s="2">
        <v>0</v>
      </c>
      <c r="I796" s="2">
        <v>2</v>
      </c>
      <c r="J796" s="2">
        <v>2</v>
      </c>
      <c r="K796" s="2">
        <v>4</v>
      </c>
      <c r="L796" s="2">
        <v>3</v>
      </c>
      <c r="M796" s="3">
        <v>28651</v>
      </c>
      <c r="N796" s="3">
        <v>41897</v>
      </c>
      <c r="O796" s="3">
        <v>43032</v>
      </c>
      <c r="P796" s="3">
        <v>47242</v>
      </c>
      <c r="Q796" s="3">
        <v>46212</v>
      </c>
      <c r="R796" s="3">
        <v>45205</v>
      </c>
      <c r="S796" s="3">
        <v>14200</v>
      </c>
      <c r="T796" s="3">
        <v>2100</v>
      </c>
      <c r="U796" s="3">
        <v>5215</v>
      </c>
      <c r="V796" s="3">
        <v>0</v>
      </c>
      <c r="W796" s="3">
        <v>0</v>
      </c>
      <c r="X796">
        <v>0</v>
      </c>
      <c r="Y796">
        <f t="shared" si="260"/>
        <v>6</v>
      </c>
      <c r="Z796">
        <f t="shared" si="241"/>
        <v>14451</v>
      </c>
      <c r="AA796">
        <f t="shared" si="242"/>
        <v>39797</v>
      </c>
      <c r="AB796">
        <f t="shared" si="243"/>
        <v>37817</v>
      </c>
      <c r="AC796">
        <f t="shared" si="244"/>
        <v>47242</v>
      </c>
      <c r="AD796">
        <f t="shared" si="245"/>
        <v>46212</v>
      </c>
      <c r="AE796">
        <f t="shared" si="246"/>
        <v>45205</v>
      </c>
      <c r="AF796">
        <f t="shared" si="247"/>
        <v>0</v>
      </c>
      <c r="AG796">
        <f t="shared" si="248"/>
        <v>0</v>
      </c>
      <c r="AH796">
        <f t="shared" si="249"/>
        <v>-16554</v>
      </c>
      <c r="AI796">
        <f t="shared" si="250"/>
        <v>14200</v>
      </c>
      <c r="AJ796">
        <f t="shared" si="251"/>
        <v>0</v>
      </c>
      <c r="AK796">
        <f t="shared" si="252"/>
        <v>0</v>
      </c>
      <c r="AL796">
        <f t="shared" si="253"/>
        <v>2</v>
      </c>
      <c r="AM796">
        <f t="shared" si="254"/>
        <v>2</v>
      </c>
      <c r="AN796">
        <f t="shared" si="255"/>
        <v>4</v>
      </c>
      <c r="AO796">
        <f t="shared" si="256"/>
        <v>3</v>
      </c>
      <c r="AP796">
        <f t="shared" si="257"/>
        <v>11</v>
      </c>
      <c r="AQ796">
        <f t="shared" si="258"/>
        <v>1.8333333333333333</v>
      </c>
      <c r="AR796">
        <f t="shared" si="259"/>
        <v>0</v>
      </c>
    </row>
    <row r="797" spans="1:44" x14ac:dyDescent="0.3">
      <c r="A797" s="2" t="s">
        <v>839</v>
      </c>
      <c r="B797" s="3">
        <v>240000</v>
      </c>
      <c r="C797" s="2">
        <v>1</v>
      </c>
      <c r="D797" s="2">
        <v>1</v>
      </c>
      <c r="E797" s="2">
        <v>2</v>
      </c>
      <c r="F797" s="2">
        <v>26</v>
      </c>
      <c r="G797" s="2">
        <v>-1</v>
      </c>
      <c r="H797" s="2">
        <v>-1</v>
      </c>
      <c r="I797" s="2">
        <v>-2</v>
      </c>
      <c r="J797" s="2">
        <v>-1</v>
      </c>
      <c r="K797" s="2">
        <v>-1</v>
      </c>
      <c r="L797" s="2">
        <v>-1</v>
      </c>
      <c r="M797" s="3">
        <v>5010</v>
      </c>
      <c r="N797" s="3">
        <v>1188</v>
      </c>
      <c r="O797" s="3">
        <v>3513</v>
      </c>
      <c r="P797" s="3">
        <v>11380</v>
      </c>
      <c r="Q797" s="3">
        <v>1777</v>
      </c>
      <c r="R797" s="3">
        <v>190</v>
      </c>
      <c r="S797" s="3">
        <v>1188</v>
      </c>
      <c r="T797" s="3">
        <v>3513</v>
      </c>
      <c r="U797" s="3">
        <v>11794</v>
      </c>
      <c r="V797" s="3">
        <v>1785</v>
      </c>
      <c r="W797" s="3">
        <v>190</v>
      </c>
      <c r="X797">
        <v>0</v>
      </c>
      <c r="Y797">
        <f t="shared" si="260"/>
        <v>6</v>
      </c>
      <c r="Z797">
        <f t="shared" si="241"/>
        <v>3822</v>
      </c>
      <c r="AA797">
        <f t="shared" si="242"/>
        <v>-2325</v>
      </c>
      <c r="AB797">
        <f t="shared" si="243"/>
        <v>-8281</v>
      </c>
      <c r="AC797">
        <f t="shared" si="244"/>
        <v>9595</v>
      </c>
      <c r="AD797">
        <f t="shared" si="245"/>
        <v>1587</v>
      </c>
      <c r="AE797">
        <f t="shared" si="246"/>
        <v>190</v>
      </c>
      <c r="AF797">
        <f t="shared" si="247"/>
        <v>2</v>
      </c>
      <c r="AG797">
        <f t="shared" si="248"/>
        <v>0.33333333333333331</v>
      </c>
      <c r="AH797">
        <f t="shared" si="249"/>
        <v>4820</v>
      </c>
      <c r="AI797">
        <f t="shared" si="250"/>
        <v>1188</v>
      </c>
      <c r="AJ797">
        <f t="shared" si="251"/>
        <v>0</v>
      </c>
      <c r="AK797">
        <f t="shared" si="252"/>
        <v>0</v>
      </c>
      <c r="AL797">
        <f t="shared" si="253"/>
        <v>0</v>
      </c>
      <c r="AM797">
        <f t="shared" si="254"/>
        <v>0</v>
      </c>
      <c r="AN797">
        <f t="shared" si="255"/>
        <v>0</v>
      </c>
      <c r="AO797">
        <f t="shared" si="256"/>
        <v>0</v>
      </c>
      <c r="AP797">
        <f t="shared" si="257"/>
        <v>0</v>
      </c>
      <c r="AQ797">
        <f t="shared" si="258"/>
        <v>0</v>
      </c>
      <c r="AR797">
        <f t="shared" si="259"/>
        <v>1</v>
      </c>
    </row>
    <row r="798" spans="1:44" x14ac:dyDescent="0.3">
      <c r="A798" s="2" t="s">
        <v>840</v>
      </c>
      <c r="B798" s="3">
        <v>370000</v>
      </c>
      <c r="C798" s="2">
        <v>1</v>
      </c>
      <c r="D798" s="2">
        <v>6</v>
      </c>
      <c r="E798" s="2">
        <v>1</v>
      </c>
      <c r="F798" s="2">
        <v>28</v>
      </c>
      <c r="G798" s="2">
        <v>0</v>
      </c>
      <c r="H798" s="2">
        <v>-1</v>
      </c>
      <c r="I798" s="2">
        <v>-1</v>
      </c>
      <c r="J798" s="2">
        <v>-1</v>
      </c>
      <c r="K798" s="2">
        <v>-1</v>
      </c>
      <c r="L798" s="2">
        <v>-1</v>
      </c>
      <c r="M798" s="3">
        <v>64268</v>
      </c>
      <c r="N798" s="3">
        <v>2868</v>
      </c>
      <c r="O798" s="3">
        <v>3788</v>
      </c>
      <c r="P798" s="3">
        <v>9424</v>
      </c>
      <c r="Q798" s="3">
        <v>2468</v>
      </c>
      <c r="R798" s="3">
        <v>2468</v>
      </c>
      <c r="S798" s="3">
        <v>2868</v>
      </c>
      <c r="T798" s="3">
        <v>100332</v>
      </c>
      <c r="U798" s="3">
        <v>9456</v>
      </c>
      <c r="V798" s="3">
        <v>2468</v>
      </c>
      <c r="W798" s="3">
        <v>2468</v>
      </c>
      <c r="X798">
        <v>2468</v>
      </c>
      <c r="Y798">
        <f t="shared" si="260"/>
        <v>6</v>
      </c>
      <c r="Z798">
        <f t="shared" si="241"/>
        <v>61400</v>
      </c>
      <c r="AA798">
        <f t="shared" si="242"/>
        <v>-97464</v>
      </c>
      <c r="AB798">
        <f t="shared" si="243"/>
        <v>-5668</v>
      </c>
      <c r="AC798">
        <f t="shared" si="244"/>
        <v>6956</v>
      </c>
      <c r="AD798">
        <f t="shared" si="245"/>
        <v>0</v>
      </c>
      <c r="AE798">
        <f t="shared" si="246"/>
        <v>0</v>
      </c>
      <c r="AF798">
        <f t="shared" si="247"/>
        <v>4</v>
      </c>
      <c r="AG798">
        <f t="shared" si="248"/>
        <v>0.66666666666666663</v>
      </c>
      <c r="AH798">
        <f t="shared" si="249"/>
        <v>61800</v>
      </c>
      <c r="AI798">
        <f t="shared" si="250"/>
        <v>400</v>
      </c>
      <c r="AJ798">
        <f t="shared" si="251"/>
        <v>0</v>
      </c>
      <c r="AK798">
        <f t="shared" si="252"/>
        <v>0</v>
      </c>
      <c r="AL798">
        <f t="shared" si="253"/>
        <v>0</v>
      </c>
      <c r="AM798">
        <f t="shared" si="254"/>
        <v>0</v>
      </c>
      <c r="AN798">
        <f t="shared" si="255"/>
        <v>0</v>
      </c>
      <c r="AO798">
        <f t="shared" si="256"/>
        <v>0</v>
      </c>
      <c r="AP798">
        <f t="shared" si="257"/>
        <v>0</v>
      </c>
      <c r="AQ798">
        <f t="shared" si="258"/>
        <v>0</v>
      </c>
      <c r="AR798">
        <f t="shared" si="259"/>
        <v>1</v>
      </c>
    </row>
    <row r="799" spans="1:44" x14ac:dyDescent="0.3">
      <c r="A799" s="2" t="s">
        <v>841</v>
      </c>
      <c r="B799" s="3">
        <v>60000</v>
      </c>
      <c r="C799" s="2">
        <v>1</v>
      </c>
      <c r="D799" s="2">
        <v>1</v>
      </c>
      <c r="E799" s="2">
        <v>2</v>
      </c>
      <c r="F799" s="2">
        <v>27</v>
      </c>
      <c r="G799" s="2">
        <v>0</v>
      </c>
      <c r="H799" s="2">
        <v>0</v>
      </c>
      <c r="I799" s="2">
        <v>-1</v>
      </c>
      <c r="J799" s="2">
        <v>-1</v>
      </c>
      <c r="K799" s="2">
        <v>0</v>
      </c>
      <c r="L799" s="2">
        <v>0</v>
      </c>
      <c r="M799" s="3">
        <v>20567</v>
      </c>
      <c r="N799" s="3">
        <v>11937</v>
      </c>
      <c r="O799" s="3">
        <v>1536</v>
      </c>
      <c r="P799" s="3">
        <v>59038</v>
      </c>
      <c r="Q799" s="3">
        <v>54586</v>
      </c>
      <c r="R799" s="3">
        <v>56375</v>
      </c>
      <c r="S799" s="3">
        <v>4000</v>
      </c>
      <c r="T799" s="3">
        <v>1536</v>
      </c>
      <c r="U799" s="3">
        <v>59038</v>
      </c>
      <c r="V799" s="3">
        <v>1300</v>
      </c>
      <c r="W799" s="3">
        <v>3000</v>
      </c>
      <c r="X799">
        <v>2000</v>
      </c>
      <c r="Y799">
        <f t="shared" si="260"/>
        <v>6</v>
      </c>
      <c r="Z799">
        <f t="shared" si="241"/>
        <v>16567</v>
      </c>
      <c r="AA799">
        <f t="shared" si="242"/>
        <v>10401</v>
      </c>
      <c r="AB799">
        <f t="shared" si="243"/>
        <v>-57502</v>
      </c>
      <c r="AC799">
        <f t="shared" si="244"/>
        <v>57738</v>
      </c>
      <c r="AD799">
        <f t="shared" si="245"/>
        <v>51586</v>
      </c>
      <c r="AE799">
        <f t="shared" si="246"/>
        <v>54375</v>
      </c>
      <c r="AF799">
        <f t="shared" si="247"/>
        <v>1</v>
      </c>
      <c r="AG799">
        <f t="shared" si="248"/>
        <v>0.16666666666666666</v>
      </c>
      <c r="AH799">
        <f t="shared" si="249"/>
        <v>-35808</v>
      </c>
      <c r="AI799">
        <f t="shared" si="250"/>
        <v>2000</v>
      </c>
      <c r="AJ799">
        <f t="shared" si="251"/>
        <v>0</v>
      </c>
      <c r="AK799">
        <f t="shared" si="252"/>
        <v>0</v>
      </c>
      <c r="AL799">
        <f t="shared" si="253"/>
        <v>0</v>
      </c>
      <c r="AM799">
        <f t="shared" si="254"/>
        <v>0</v>
      </c>
      <c r="AN799">
        <f t="shared" si="255"/>
        <v>0</v>
      </c>
      <c r="AO799">
        <f t="shared" si="256"/>
        <v>0</v>
      </c>
      <c r="AP799">
        <f t="shared" si="257"/>
        <v>0</v>
      </c>
      <c r="AQ799">
        <f t="shared" si="258"/>
        <v>0</v>
      </c>
      <c r="AR799">
        <f t="shared" si="259"/>
        <v>1</v>
      </c>
    </row>
    <row r="800" spans="1:44" x14ac:dyDescent="0.3">
      <c r="A800" s="2" t="s">
        <v>842</v>
      </c>
      <c r="B800" s="3">
        <v>180000</v>
      </c>
      <c r="C800" s="2">
        <v>1</v>
      </c>
      <c r="D800" s="2">
        <v>1</v>
      </c>
      <c r="E800" s="2">
        <v>2</v>
      </c>
      <c r="F800" s="2">
        <v>27</v>
      </c>
      <c r="G800" s="2">
        <v>2</v>
      </c>
      <c r="H800" s="2">
        <v>0</v>
      </c>
      <c r="I800" s="2">
        <v>0</v>
      </c>
      <c r="J800" s="2">
        <v>2</v>
      </c>
      <c r="K800" s="2">
        <v>0</v>
      </c>
      <c r="L800" s="2">
        <v>0</v>
      </c>
      <c r="M800" s="3">
        <v>10070</v>
      </c>
      <c r="N800" s="3">
        <v>11392</v>
      </c>
      <c r="O800" s="3">
        <v>14688</v>
      </c>
      <c r="P800" s="3">
        <v>14040</v>
      </c>
      <c r="Q800" s="3">
        <v>13440</v>
      </c>
      <c r="R800" s="3">
        <v>13440</v>
      </c>
      <c r="S800" s="3">
        <v>1500</v>
      </c>
      <c r="T800" s="3">
        <v>3500</v>
      </c>
      <c r="U800" s="3">
        <v>0</v>
      </c>
      <c r="V800" s="3">
        <v>0</v>
      </c>
      <c r="W800" s="3">
        <v>0</v>
      </c>
      <c r="X800">
        <v>0</v>
      </c>
      <c r="Y800">
        <f t="shared" si="260"/>
        <v>6</v>
      </c>
      <c r="Z800">
        <f t="shared" si="241"/>
        <v>8570</v>
      </c>
      <c r="AA800">
        <f t="shared" si="242"/>
        <v>7892</v>
      </c>
      <c r="AB800">
        <f t="shared" si="243"/>
        <v>14688</v>
      </c>
      <c r="AC800">
        <f t="shared" si="244"/>
        <v>14040</v>
      </c>
      <c r="AD800">
        <f t="shared" si="245"/>
        <v>13440</v>
      </c>
      <c r="AE800">
        <f t="shared" si="246"/>
        <v>13440</v>
      </c>
      <c r="AF800">
        <f t="shared" si="247"/>
        <v>0</v>
      </c>
      <c r="AG800">
        <f t="shared" si="248"/>
        <v>0</v>
      </c>
      <c r="AH800">
        <f t="shared" si="249"/>
        <v>-3370</v>
      </c>
      <c r="AI800">
        <f t="shared" si="250"/>
        <v>1500</v>
      </c>
      <c r="AJ800">
        <f t="shared" si="251"/>
        <v>2</v>
      </c>
      <c r="AK800">
        <f t="shared" si="252"/>
        <v>0</v>
      </c>
      <c r="AL800">
        <f t="shared" si="253"/>
        <v>0</v>
      </c>
      <c r="AM800">
        <f t="shared" si="254"/>
        <v>2</v>
      </c>
      <c r="AN800">
        <f t="shared" si="255"/>
        <v>0</v>
      </c>
      <c r="AO800">
        <f t="shared" si="256"/>
        <v>0</v>
      </c>
      <c r="AP800">
        <f t="shared" si="257"/>
        <v>4</v>
      </c>
      <c r="AQ800">
        <f t="shared" si="258"/>
        <v>0.66666666666666663</v>
      </c>
      <c r="AR800">
        <f t="shared" si="259"/>
        <v>0</v>
      </c>
    </row>
    <row r="801" spans="1:44" x14ac:dyDescent="0.3">
      <c r="A801" s="2" t="s">
        <v>843</v>
      </c>
      <c r="B801" s="3">
        <v>20000</v>
      </c>
      <c r="C801" s="2">
        <v>1</v>
      </c>
      <c r="D801" s="2">
        <v>3</v>
      </c>
      <c r="E801" s="2">
        <v>1</v>
      </c>
      <c r="F801" s="2">
        <v>27</v>
      </c>
      <c r="G801" s="2">
        <v>-2</v>
      </c>
      <c r="H801" s="2">
        <v>-2</v>
      </c>
      <c r="I801" s="2">
        <v>-2</v>
      </c>
      <c r="J801" s="2">
        <v>-2</v>
      </c>
      <c r="K801" s="2">
        <v>-2</v>
      </c>
      <c r="L801" s="2">
        <v>-2</v>
      </c>
      <c r="M801" s="3">
        <v>-2000</v>
      </c>
      <c r="N801" s="3">
        <v>780</v>
      </c>
      <c r="O801" s="3">
        <v>0</v>
      </c>
      <c r="P801" s="3">
        <v>-1000</v>
      </c>
      <c r="Q801" s="3">
        <v>0</v>
      </c>
      <c r="R801" s="3">
        <v>1222</v>
      </c>
      <c r="S801" s="3">
        <v>2780</v>
      </c>
      <c r="T801" s="3">
        <v>2000</v>
      </c>
      <c r="U801" s="3">
        <v>1000</v>
      </c>
      <c r="V801" s="3">
        <v>1000</v>
      </c>
      <c r="W801" s="3">
        <v>1222</v>
      </c>
      <c r="X801">
        <v>1800</v>
      </c>
      <c r="Y801">
        <f t="shared" si="260"/>
        <v>4</v>
      </c>
      <c r="Z801">
        <f t="shared" si="241"/>
        <v>-4780</v>
      </c>
      <c r="AA801">
        <f t="shared" si="242"/>
        <v>-1220</v>
      </c>
      <c r="AB801">
        <f t="shared" si="243"/>
        <v>-1000</v>
      </c>
      <c r="AC801">
        <f t="shared" si="244"/>
        <v>-2000</v>
      </c>
      <c r="AD801">
        <f t="shared" si="245"/>
        <v>-1222</v>
      </c>
      <c r="AE801">
        <f t="shared" si="246"/>
        <v>-578</v>
      </c>
      <c r="AF801">
        <f t="shared" si="247"/>
        <v>6</v>
      </c>
      <c r="AG801">
        <f t="shared" si="248"/>
        <v>1.5</v>
      </c>
      <c r="AH801">
        <f t="shared" si="249"/>
        <v>-3222</v>
      </c>
      <c r="AI801">
        <f t="shared" si="250"/>
        <v>980</v>
      </c>
      <c r="AJ801">
        <f t="shared" si="251"/>
        <v>0</v>
      </c>
      <c r="AK801">
        <f t="shared" si="252"/>
        <v>0</v>
      </c>
      <c r="AL801">
        <f t="shared" si="253"/>
        <v>0</v>
      </c>
      <c r="AM801">
        <f t="shared" si="254"/>
        <v>0</v>
      </c>
      <c r="AN801">
        <f t="shared" si="255"/>
        <v>0</v>
      </c>
      <c r="AO801">
        <f t="shared" si="256"/>
        <v>0</v>
      </c>
      <c r="AP801">
        <f t="shared" si="257"/>
        <v>0</v>
      </c>
      <c r="AQ801">
        <f t="shared" si="258"/>
        <v>0</v>
      </c>
      <c r="AR801">
        <f t="shared" si="259"/>
        <v>0</v>
      </c>
    </row>
    <row r="802" spans="1:44" x14ac:dyDescent="0.3">
      <c r="A802" s="2" t="s">
        <v>844</v>
      </c>
      <c r="B802" s="3">
        <v>500000</v>
      </c>
      <c r="C802" s="2">
        <v>1</v>
      </c>
      <c r="D802" s="2">
        <v>2</v>
      </c>
      <c r="E802" s="2">
        <v>2</v>
      </c>
      <c r="F802" s="2">
        <v>28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3">
        <v>33758</v>
      </c>
      <c r="N802" s="3">
        <v>33048</v>
      </c>
      <c r="O802" s="3">
        <v>45422</v>
      </c>
      <c r="P802" s="3">
        <v>46483</v>
      </c>
      <c r="Q802" s="3">
        <v>39598</v>
      </c>
      <c r="R802" s="3">
        <v>40622</v>
      </c>
      <c r="S802" s="3">
        <v>1626</v>
      </c>
      <c r="T802" s="3">
        <v>13000</v>
      </c>
      <c r="U802" s="3">
        <v>2100</v>
      </c>
      <c r="V802" s="3">
        <v>37000</v>
      </c>
      <c r="W802" s="3">
        <v>1234</v>
      </c>
      <c r="X802">
        <v>3512</v>
      </c>
      <c r="Y802">
        <f t="shared" si="260"/>
        <v>6</v>
      </c>
      <c r="Z802">
        <f t="shared" si="241"/>
        <v>32132</v>
      </c>
      <c r="AA802">
        <f t="shared" si="242"/>
        <v>20048</v>
      </c>
      <c r="AB802">
        <f t="shared" si="243"/>
        <v>43322</v>
      </c>
      <c r="AC802">
        <f t="shared" si="244"/>
        <v>9483</v>
      </c>
      <c r="AD802">
        <f t="shared" si="245"/>
        <v>38364</v>
      </c>
      <c r="AE802">
        <f t="shared" si="246"/>
        <v>37110</v>
      </c>
      <c r="AF802">
        <f t="shared" si="247"/>
        <v>0</v>
      </c>
      <c r="AG802">
        <f t="shared" si="248"/>
        <v>0</v>
      </c>
      <c r="AH802">
        <f t="shared" si="249"/>
        <v>-6864</v>
      </c>
      <c r="AI802">
        <f t="shared" si="250"/>
        <v>-1886</v>
      </c>
      <c r="AJ802">
        <f t="shared" si="251"/>
        <v>0</v>
      </c>
      <c r="AK802">
        <f t="shared" si="252"/>
        <v>0</v>
      </c>
      <c r="AL802">
        <f t="shared" si="253"/>
        <v>0</v>
      </c>
      <c r="AM802">
        <f t="shared" si="254"/>
        <v>0</v>
      </c>
      <c r="AN802">
        <f t="shared" si="255"/>
        <v>0</v>
      </c>
      <c r="AO802">
        <f t="shared" si="256"/>
        <v>0</v>
      </c>
      <c r="AP802">
        <f t="shared" si="257"/>
        <v>0</v>
      </c>
      <c r="AQ802">
        <f t="shared" si="258"/>
        <v>0</v>
      </c>
      <c r="AR802">
        <f t="shared" si="259"/>
        <v>0</v>
      </c>
    </row>
    <row r="803" spans="1:44" x14ac:dyDescent="0.3">
      <c r="A803" s="2" t="s">
        <v>845</v>
      </c>
      <c r="B803" s="3">
        <v>20000</v>
      </c>
      <c r="C803" s="2">
        <v>1</v>
      </c>
      <c r="D803" s="2">
        <v>2</v>
      </c>
      <c r="E803" s="2">
        <v>2</v>
      </c>
      <c r="F803" s="2">
        <v>24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3">
        <v>17172</v>
      </c>
      <c r="N803" s="3">
        <v>18179</v>
      </c>
      <c r="O803" s="3">
        <v>19061</v>
      </c>
      <c r="P803" s="3">
        <v>20182</v>
      </c>
      <c r="Q803" s="3">
        <v>19982</v>
      </c>
      <c r="R803" s="3">
        <v>19482</v>
      </c>
      <c r="S803" s="3">
        <v>1597</v>
      </c>
      <c r="T803" s="3">
        <v>1479</v>
      </c>
      <c r="U803" s="3">
        <v>1600</v>
      </c>
      <c r="V803" s="3">
        <v>400</v>
      </c>
      <c r="W803" s="3">
        <v>0</v>
      </c>
      <c r="X803">
        <v>298</v>
      </c>
      <c r="Y803">
        <f t="shared" si="260"/>
        <v>6</v>
      </c>
      <c r="Z803">
        <f t="shared" si="241"/>
        <v>15575</v>
      </c>
      <c r="AA803">
        <f t="shared" si="242"/>
        <v>16700</v>
      </c>
      <c r="AB803">
        <f t="shared" si="243"/>
        <v>17461</v>
      </c>
      <c r="AC803">
        <f t="shared" si="244"/>
        <v>19782</v>
      </c>
      <c r="AD803">
        <f t="shared" si="245"/>
        <v>19982</v>
      </c>
      <c r="AE803">
        <f t="shared" si="246"/>
        <v>19184</v>
      </c>
      <c r="AF803">
        <f t="shared" si="247"/>
        <v>0</v>
      </c>
      <c r="AG803">
        <f t="shared" si="248"/>
        <v>0</v>
      </c>
      <c r="AH803">
        <f t="shared" si="249"/>
        <v>-2310</v>
      </c>
      <c r="AI803">
        <f t="shared" si="250"/>
        <v>1299</v>
      </c>
      <c r="AJ803">
        <f t="shared" si="251"/>
        <v>0</v>
      </c>
      <c r="AK803">
        <f t="shared" si="252"/>
        <v>0</v>
      </c>
      <c r="AL803">
        <f t="shared" si="253"/>
        <v>0</v>
      </c>
      <c r="AM803">
        <f t="shared" si="254"/>
        <v>0</v>
      </c>
      <c r="AN803">
        <f t="shared" si="255"/>
        <v>0</v>
      </c>
      <c r="AO803">
        <f t="shared" si="256"/>
        <v>0</v>
      </c>
      <c r="AP803">
        <f t="shared" si="257"/>
        <v>0</v>
      </c>
      <c r="AQ803">
        <f t="shared" si="258"/>
        <v>0</v>
      </c>
      <c r="AR803">
        <f t="shared" si="259"/>
        <v>0</v>
      </c>
    </row>
    <row r="804" spans="1:44" x14ac:dyDescent="0.3">
      <c r="A804" s="2" t="s">
        <v>846</v>
      </c>
      <c r="B804" s="3">
        <v>120000</v>
      </c>
      <c r="C804" s="2">
        <v>1</v>
      </c>
      <c r="D804" s="2">
        <v>2</v>
      </c>
      <c r="E804" s="2">
        <v>2</v>
      </c>
      <c r="F804" s="2">
        <v>30</v>
      </c>
      <c r="G804" s="2">
        <v>-1</v>
      </c>
      <c r="H804" s="2">
        <v>-1</v>
      </c>
      <c r="I804" s="2">
        <v>-1</v>
      </c>
      <c r="J804" s="2">
        <v>-1</v>
      </c>
      <c r="K804" s="2">
        <v>-1</v>
      </c>
      <c r="L804" s="2">
        <v>-1</v>
      </c>
      <c r="M804" s="3">
        <v>2494</v>
      </c>
      <c r="N804" s="3">
        <v>1991</v>
      </c>
      <c r="O804" s="3">
        <v>1497</v>
      </c>
      <c r="P804" s="3">
        <v>998</v>
      </c>
      <c r="Q804" s="3">
        <v>697</v>
      </c>
      <c r="R804" s="3">
        <v>-103</v>
      </c>
      <c r="S804" s="3">
        <v>1997</v>
      </c>
      <c r="T804" s="3">
        <v>1506</v>
      </c>
      <c r="U804" s="3">
        <v>1001</v>
      </c>
      <c r="V804" s="3">
        <v>699</v>
      </c>
      <c r="W804" s="3">
        <v>0</v>
      </c>
      <c r="X804">
        <v>897</v>
      </c>
      <c r="Y804">
        <f t="shared" si="260"/>
        <v>6</v>
      </c>
      <c r="Z804">
        <f t="shared" si="241"/>
        <v>497</v>
      </c>
      <c r="AA804">
        <f t="shared" si="242"/>
        <v>485</v>
      </c>
      <c r="AB804">
        <f t="shared" si="243"/>
        <v>496</v>
      </c>
      <c r="AC804">
        <f t="shared" si="244"/>
        <v>299</v>
      </c>
      <c r="AD804">
        <f t="shared" si="245"/>
        <v>697</v>
      </c>
      <c r="AE804">
        <f t="shared" si="246"/>
        <v>-1000</v>
      </c>
      <c r="AF804">
        <f t="shared" si="247"/>
        <v>1</v>
      </c>
      <c r="AG804">
        <f t="shared" si="248"/>
        <v>0.16666666666666666</v>
      </c>
      <c r="AH804">
        <f t="shared" si="249"/>
        <v>2597</v>
      </c>
      <c r="AI804">
        <f t="shared" si="250"/>
        <v>1100</v>
      </c>
      <c r="AJ804">
        <f t="shared" si="251"/>
        <v>0</v>
      </c>
      <c r="AK804">
        <f t="shared" si="252"/>
        <v>0</v>
      </c>
      <c r="AL804">
        <f t="shared" si="253"/>
        <v>0</v>
      </c>
      <c r="AM804">
        <f t="shared" si="254"/>
        <v>0</v>
      </c>
      <c r="AN804">
        <f t="shared" si="255"/>
        <v>0</v>
      </c>
      <c r="AO804">
        <f t="shared" si="256"/>
        <v>0</v>
      </c>
      <c r="AP804">
        <f t="shared" si="257"/>
        <v>0</v>
      </c>
      <c r="AQ804">
        <f t="shared" si="258"/>
        <v>0</v>
      </c>
      <c r="AR804">
        <f t="shared" si="259"/>
        <v>1</v>
      </c>
    </row>
    <row r="805" spans="1:44" x14ac:dyDescent="0.3">
      <c r="A805" s="2" t="s">
        <v>847</v>
      </c>
      <c r="B805" s="3">
        <v>200000</v>
      </c>
      <c r="C805" s="2">
        <v>1</v>
      </c>
      <c r="D805" s="2">
        <v>3</v>
      </c>
      <c r="E805" s="2">
        <v>1</v>
      </c>
      <c r="F805" s="2">
        <v>30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3">
        <v>141785</v>
      </c>
      <c r="N805" s="3">
        <v>144933</v>
      </c>
      <c r="O805" s="3">
        <v>148103</v>
      </c>
      <c r="P805" s="3">
        <v>148137</v>
      </c>
      <c r="Q805" s="3">
        <v>151505</v>
      </c>
      <c r="R805" s="3">
        <v>154728</v>
      </c>
      <c r="S805" s="3">
        <v>7000</v>
      </c>
      <c r="T805" s="3">
        <v>7000</v>
      </c>
      <c r="U805" s="3">
        <v>4000</v>
      </c>
      <c r="V805" s="3">
        <v>4000</v>
      </c>
      <c r="W805" s="3">
        <v>4000</v>
      </c>
      <c r="X805">
        <v>4000</v>
      </c>
      <c r="Y805">
        <f t="shared" si="260"/>
        <v>6</v>
      </c>
      <c r="Z805">
        <f t="shared" si="241"/>
        <v>134785</v>
      </c>
      <c r="AA805">
        <f t="shared" si="242"/>
        <v>137933</v>
      </c>
      <c r="AB805">
        <f t="shared" si="243"/>
        <v>144103</v>
      </c>
      <c r="AC805">
        <f t="shared" si="244"/>
        <v>144137</v>
      </c>
      <c r="AD805">
        <f t="shared" si="245"/>
        <v>147505</v>
      </c>
      <c r="AE805">
        <f t="shared" si="246"/>
        <v>150728</v>
      </c>
      <c r="AF805">
        <f t="shared" si="247"/>
        <v>0</v>
      </c>
      <c r="AG805">
        <f t="shared" si="248"/>
        <v>0</v>
      </c>
      <c r="AH805">
        <f t="shared" si="249"/>
        <v>-12943</v>
      </c>
      <c r="AI805">
        <f t="shared" si="250"/>
        <v>3000</v>
      </c>
      <c r="AJ805">
        <f t="shared" si="251"/>
        <v>0</v>
      </c>
      <c r="AK805">
        <f t="shared" si="252"/>
        <v>0</v>
      </c>
      <c r="AL805">
        <f t="shared" si="253"/>
        <v>0</v>
      </c>
      <c r="AM805">
        <f t="shared" si="254"/>
        <v>0</v>
      </c>
      <c r="AN805">
        <f t="shared" si="255"/>
        <v>0</v>
      </c>
      <c r="AO805">
        <f t="shared" si="256"/>
        <v>0</v>
      </c>
      <c r="AP805">
        <f t="shared" si="257"/>
        <v>0</v>
      </c>
      <c r="AQ805">
        <f t="shared" si="258"/>
        <v>0</v>
      </c>
      <c r="AR805">
        <f t="shared" si="259"/>
        <v>0</v>
      </c>
    </row>
    <row r="806" spans="1:44" x14ac:dyDescent="0.3">
      <c r="A806" s="2" t="s">
        <v>848</v>
      </c>
      <c r="B806" s="3">
        <v>60000</v>
      </c>
      <c r="C806" s="2">
        <v>1</v>
      </c>
      <c r="D806" s="2">
        <v>2</v>
      </c>
      <c r="E806" s="2">
        <v>2</v>
      </c>
      <c r="F806" s="2">
        <v>33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3">
        <v>32961</v>
      </c>
      <c r="N806" s="3">
        <v>31379</v>
      </c>
      <c r="O806" s="3">
        <v>31328</v>
      </c>
      <c r="P806" s="3">
        <v>30905</v>
      </c>
      <c r="Q806" s="3">
        <v>30237</v>
      </c>
      <c r="R806" s="3">
        <v>28461</v>
      </c>
      <c r="S806" s="3">
        <v>1799</v>
      </c>
      <c r="T806" s="3">
        <v>3000</v>
      </c>
      <c r="U806" s="3">
        <v>1420</v>
      </c>
      <c r="V806" s="3">
        <v>2000</v>
      </c>
      <c r="W806" s="3">
        <v>1164</v>
      </c>
      <c r="X806">
        <v>2000</v>
      </c>
      <c r="Y806">
        <f t="shared" si="260"/>
        <v>6</v>
      </c>
      <c r="Z806">
        <f t="shared" si="241"/>
        <v>31162</v>
      </c>
      <c r="AA806">
        <f t="shared" si="242"/>
        <v>28379</v>
      </c>
      <c r="AB806">
        <f t="shared" si="243"/>
        <v>29908</v>
      </c>
      <c r="AC806">
        <f t="shared" si="244"/>
        <v>28905</v>
      </c>
      <c r="AD806">
        <f t="shared" si="245"/>
        <v>29073</v>
      </c>
      <c r="AE806">
        <f t="shared" si="246"/>
        <v>26461</v>
      </c>
      <c r="AF806">
        <f t="shared" si="247"/>
        <v>0</v>
      </c>
      <c r="AG806">
        <f t="shared" si="248"/>
        <v>0</v>
      </c>
      <c r="AH806">
        <f t="shared" si="249"/>
        <v>4500</v>
      </c>
      <c r="AI806">
        <f t="shared" si="250"/>
        <v>-201</v>
      </c>
      <c r="AJ806">
        <f t="shared" si="251"/>
        <v>0</v>
      </c>
      <c r="AK806">
        <f t="shared" si="252"/>
        <v>0</v>
      </c>
      <c r="AL806">
        <f t="shared" si="253"/>
        <v>0</v>
      </c>
      <c r="AM806">
        <f t="shared" si="254"/>
        <v>0</v>
      </c>
      <c r="AN806">
        <f t="shared" si="255"/>
        <v>0</v>
      </c>
      <c r="AO806">
        <f t="shared" si="256"/>
        <v>0</v>
      </c>
      <c r="AP806">
        <f t="shared" si="257"/>
        <v>0</v>
      </c>
      <c r="AQ806">
        <f t="shared" si="258"/>
        <v>0</v>
      </c>
      <c r="AR806">
        <f t="shared" si="259"/>
        <v>0</v>
      </c>
    </row>
    <row r="807" spans="1:44" x14ac:dyDescent="0.3">
      <c r="A807" s="2" t="s">
        <v>849</v>
      </c>
      <c r="B807" s="3">
        <v>210000</v>
      </c>
      <c r="C807" s="2">
        <v>1</v>
      </c>
      <c r="D807" s="2">
        <v>1</v>
      </c>
      <c r="E807" s="2">
        <v>2</v>
      </c>
      <c r="F807" s="2">
        <v>33</v>
      </c>
      <c r="G807" s="2">
        <v>-1</v>
      </c>
      <c r="H807" s="2">
        <v>-1</v>
      </c>
      <c r="I807" s="2">
        <v>-1</v>
      </c>
      <c r="J807" s="2">
        <v>-1</v>
      </c>
      <c r="K807" s="2">
        <v>-1</v>
      </c>
      <c r="L807" s="2">
        <v>-1</v>
      </c>
      <c r="M807" s="3">
        <v>396</v>
      </c>
      <c r="N807" s="3">
        <v>396</v>
      </c>
      <c r="O807" s="3">
        <v>396</v>
      </c>
      <c r="P807" s="3">
        <v>396</v>
      </c>
      <c r="Q807" s="3">
        <v>1911</v>
      </c>
      <c r="R807" s="3">
        <v>396</v>
      </c>
      <c r="S807" s="3">
        <v>396</v>
      </c>
      <c r="T807" s="3">
        <v>396</v>
      </c>
      <c r="U807" s="3">
        <v>396</v>
      </c>
      <c r="V807" s="3">
        <v>1911</v>
      </c>
      <c r="W807" s="3">
        <v>396</v>
      </c>
      <c r="X807">
        <v>396</v>
      </c>
      <c r="Y807">
        <f t="shared" si="260"/>
        <v>6</v>
      </c>
      <c r="Z807">
        <f t="shared" si="241"/>
        <v>0</v>
      </c>
      <c r="AA807">
        <f t="shared" si="242"/>
        <v>0</v>
      </c>
      <c r="AB807">
        <f t="shared" si="243"/>
        <v>0</v>
      </c>
      <c r="AC807">
        <f t="shared" si="244"/>
        <v>-1515</v>
      </c>
      <c r="AD807">
        <f t="shared" si="245"/>
        <v>1515</v>
      </c>
      <c r="AE807">
        <f t="shared" si="246"/>
        <v>0</v>
      </c>
      <c r="AF807">
        <f t="shared" si="247"/>
        <v>5</v>
      </c>
      <c r="AG807">
        <f t="shared" si="248"/>
        <v>0.83333333333333337</v>
      </c>
      <c r="AH807">
        <f t="shared" si="249"/>
        <v>0</v>
      </c>
      <c r="AI807">
        <f t="shared" si="250"/>
        <v>0</v>
      </c>
      <c r="AJ807">
        <f t="shared" si="251"/>
        <v>0</v>
      </c>
      <c r="AK807">
        <f t="shared" si="252"/>
        <v>0</v>
      </c>
      <c r="AL807">
        <f t="shared" si="253"/>
        <v>0</v>
      </c>
      <c r="AM807">
        <f t="shared" si="254"/>
        <v>0</v>
      </c>
      <c r="AN807">
        <f t="shared" si="255"/>
        <v>0</v>
      </c>
      <c r="AO807">
        <f t="shared" si="256"/>
        <v>0</v>
      </c>
      <c r="AP807">
        <f t="shared" si="257"/>
        <v>0</v>
      </c>
      <c r="AQ807">
        <f t="shared" si="258"/>
        <v>0</v>
      </c>
      <c r="AR807">
        <f t="shared" si="259"/>
        <v>1</v>
      </c>
    </row>
    <row r="808" spans="1:44" x14ac:dyDescent="0.3">
      <c r="A808" s="2" t="s">
        <v>850</v>
      </c>
      <c r="B808" s="3">
        <v>360000</v>
      </c>
      <c r="C808" s="2">
        <v>1</v>
      </c>
      <c r="D808" s="2">
        <v>2</v>
      </c>
      <c r="E808" s="2">
        <v>1</v>
      </c>
      <c r="F808" s="2">
        <v>37</v>
      </c>
      <c r="G808" s="2">
        <v>1</v>
      </c>
      <c r="H808" s="2">
        <v>-2</v>
      </c>
      <c r="I808" s="2">
        <v>-2</v>
      </c>
      <c r="J808" s="2">
        <v>-2</v>
      </c>
      <c r="K808" s="2">
        <v>-2</v>
      </c>
      <c r="L808" s="2">
        <v>-2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>
        <v>0</v>
      </c>
      <c r="Y808">
        <f t="shared" si="260"/>
        <v>0</v>
      </c>
      <c r="Z808">
        <f t="shared" si="241"/>
        <v>0</v>
      </c>
      <c r="AA808">
        <f t="shared" si="242"/>
        <v>0</v>
      </c>
      <c r="AB808">
        <f t="shared" si="243"/>
        <v>0</v>
      </c>
      <c r="AC808">
        <f t="shared" si="244"/>
        <v>0</v>
      </c>
      <c r="AD808">
        <f t="shared" si="245"/>
        <v>0</v>
      </c>
      <c r="AE808">
        <f t="shared" si="246"/>
        <v>0</v>
      </c>
      <c r="AF808">
        <f t="shared" si="247"/>
        <v>6</v>
      </c>
      <c r="AG808">
        <f t="shared" si="248"/>
        <v>0</v>
      </c>
      <c r="AH808">
        <f t="shared" si="249"/>
        <v>0</v>
      </c>
      <c r="AI808">
        <f t="shared" si="250"/>
        <v>0</v>
      </c>
      <c r="AJ808">
        <f t="shared" si="251"/>
        <v>1</v>
      </c>
      <c r="AK808">
        <f t="shared" si="252"/>
        <v>0</v>
      </c>
      <c r="AL808">
        <f t="shared" si="253"/>
        <v>0</v>
      </c>
      <c r="AM808">
        <f t="shared" si="254"/>
        <v>0</v>
      </c>
      <c r="AN808">
        <f t="shared" si="255"/>
        <v>0</v>
      </c>
      <c r="AO808">
        <f t="shared" si="256"/>
        <v>0</v>
      </c>
      <c r="AP808">
        <f t="shared" si="257"/>
        <v>1</v>
      </c>
      <c r="AQ808">
        <f t="shared" si="258"/>
        <v>0</v>
      </c>
      <c r="AR808">
        <f t="shared" si="259"/>
        <v>0</v>
      </c>
    </row>
    <row r="809" spans="1:44" x14ac:dyDescent="0.3">
      <c r="A809" s="2" t="s">
        <v>851</v>
      </c>
      <c r="B809" s="3">
        <v>80000</v>
      </c>
      <c r="C809" s="2">
        <v>1</v>
      </c>
      <c r="D809" s="2">
        <v>1</v>
      </c>
      <c r="E809" s="2">
        <v>1</v>
      </c>
      <c r="F809" s="2">
        <v>41</v>
      </c>
      <c r="G809" s="2">
        <v>1</v>
      </c>
      <c r="H809" s="2">
        <v>-2</v>
      </c>
      <c r="I809" s="2">
        <v>-2</v>
      </c>
      <c r="J809" s="2">
        <v>-2</v>
      </c>
      <c r="K809" s="2">
        <v>-2</v>
      </c>
      <c r="L809" s="2">
        <v>-2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>
        <v>0</v>
      </c>
      <c r="Y809">
        <f t="shared" si="260"/>
        <v>0</v>
      </c>
      <c r="Z809">
        <f t="shared" si="241"/>
        <v>0</v>
      </c>
      <c r="AA809">
        <f t="shared" si="242"/>
        <v>0</v>
      </c>
      <c r="AB809">
        <f t="shared" si="243"/>
        <v>0</v>
      </c>
      <c r="AC809">
        <f t="shared" si="244"/>
        <v>0</v>
      </c>
      <c r="AD809">
        <f t="shared" si="245"/>
        <v>0</v>
      </c>
      <c r="AE809">
        <f t="shared" si="246"/>
        <v>0</v>
      </c>
      <c r="AF809">
        <f t="shared" si="247"/>
        <v>6</v>
      </c>
      <c r="AG809">
        <f t="shared" si="248"/>
        <v>0</v>
      </c>
      <c r="AH809">
        <f t="shared" si="249"/>
        <v>0</v>
      </c>
      <c r="AI809">
        <f t="shared" si="250"/>
        <v>0</v>
      </c>
      <c r="AJ809">
        <f t="shared" si="251"/>
        <v>1</v>
      </c>
      <c r="AK809">
        <f t="shared" si="252"/>
        <v>0</v>
      </c>
      <c r="AL809">
        <f t="shared" si="253"/>
        <v>0</v>
      </c>
      <c r="AM809">
        <f t="shared" si="254"/>
        <v>0</v>
      </c>
      <c r="AN809">
        <f t="shared" si="255"/>
        <v>0</v>
      </c>
      <c r="AO809">
        <f t="shared" si="256"/>
        <v>0</v>
      </c>
      <c r="AP809">
        <f t="shared" si="257"/>
        <v>1</v>
      </c>
      <c r="AQ809">
        <f t="shared" si="258"/>
        <v>0</v>
      </c>
      <c r="AR809">
        <f t="shared" si="259"/>
        <v>0</v>
      </c>
    </row>
    <row r="810" spans="1:44" x14ac:dyDescent="0.3">
      <c r="A810" s="2" t="s">
        <v>852</v>
      </c>
      <c r="B810" s="3">
        <v>310000</v>
      </c>
      <c r="C810" s="2">
        <v>1</v>
      </c>
      <c r="D810" s="2">
        <v>2</v>
      </c>
      <c r="E810" s="2">
        <v>1</v>
      </c>
      <c r="F810" s="2">
        <v>38</v>
      </c>
      <c r="G810" s="2">
        <v>-1</v>
      </c>
      <c r="H810" s="2">
        <v>-1</v>
      </c>
      <c r="I810" s="2">
        <v>-1</v>
      </c>
      <c r="J810" s="2">
        <v>-1</v>
      </c>
      <c r="K810" s="2">
        <v>-1</v>
      </c>
      <c r="L810" s="2">
        <v>-1</v>
      </c>
      <c r="M810" s="3">
        <v>23285</v>
      </c>
      <c r="N810" s="3">
        <v>1058</v>
      </c>
      <c r="O810" s="3">
        <v>0</v>
      </c>
      <c r="P810" s="3">
        <v>1312</v>
      </c>
      <c r="Q810" s="3">
        <v>4836</v>
      </c>
      <c r="R810" s="3">
        <v>11795</v>
      </c>
      <c r="S810" s="3">
        <v>1058</v>
      </c>
      <c r="T810" s="3">
        <v>142</v>
      </c>
      <c r="U810" s="3">
        <v>1312</v>
      </c>
      <c r="V810" s="3">
        <v>4836</v>
      </c>
      <c r="W810" s="3">
        <v>11795</v>
      </c>
      <c r="X810">
        <v>0</v>
      </c>
      <c r="Y810">
        <f t="shared" si="260"/>
        <v>5</v>
      </c>
      <c r="Z810">
        <f t="shared" si="241"/>
        <v>22227</v>
      </c>
      <c r="AA810">
        <f t="shared" si="242"/>
        <v>916</v>
      </c>
      <c r="AB810">
        <f t="shared" si="243"/>
        <v>-1312</v>
      </c>
      <c r="AC810">
        <f t="shared" si="244"/>
        <v>-3524</v>
      </c>
      <c r="AD810">
        <f t="shared" si="245"/>
        <v>-6959</v>
      </c>
      <c r="AE810">
        <f t="shared" si="246"/>
        <v>11795</v>
      </c>
      <c r="AF810">
        <f t="shared" si="247"/>
        <v>3</v>
      </c>
      <c r="AG810">
        <f t="shared" si="248"/>
        <v>0.6</v>
      </c>
      <c r="AH810">
        <f t="shared" si="249"/>
        <v>11490</v>
      </c>
      <c r="AI810">
        <f t="shared" si="250"/>
        <v>1058</v>
      </c>
      <c r="AJ810">
        <f t="shared" si="251"/>
        <v>0</v>
      </c>
      <c r="AK810">
        <f t="shared" si="252"/>
        <v>0</v>
      </c>
      <c r="AL810">
        <f t="shared" si="253"/>
        <v>0</v>
      </c>
      <c r="AM810">
        <f t="shared" si="254"/>
        <v>0</v>
      </c>
      <c r="AN810">
        <f t="shared" si="255"/>
        <v>0</v>
      </c>
      <c r="AO810">
        <f t="shared" si="256"/>
        <v>0</v>
      </c>
      <c r="AP810">
        <f t="shared" si="257"/>
        <v>0</v>
      </c>
      <c r="AQ810">
        <f t="shared" si="258"/>
        <v>0</v>
      </c>
      <c r="AR810">
        <f t="shared" si="259"/>
        <v>1</v>
      </c>
    </row>
    <row r="811" spans="1:44" x14ac:dyDescent="0.3">
      <c r="A811" s="2" t="s">
        <v>853</v>
      </c>
      <c r="B811" s="3">
        <v>50000</v>
      </c>
      <c r="C811" s="2">
        <v>1</v>
      </c>
      <c r="D811" s="2">
        <v>2</v>
      </c>
      <c r="E811" s="2">
        <v>1</v>
      </c>
      <c r="F811" s="2">
        <v>33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3">
        <v>22384</v>
      </c>
      <c r="N811" s="3">
        <v>13538</v>
      </c>
      <c r="O811" s="3">
        <v>9199</v>
      </c>
      <c r="P811" s="3">
        <v>6879</v>
      </c>
      <c r="Q811" s="3">
        <v>6753</v>
      </c>
      <c r="R811" s="3">
        <v>5440</v>
      </c>
      <c r="S811" s="3">
        <v>1320</v>
      </c>
      <c r="T811" s="3">
        <v>2000</v>
      </c>
      <c r="U811" s="3">
        <v>1284</v>
      </c>
      <c r="V811" s="3">
        <v>264</v>
      </c>
      <c r="W811" s="3">
        <v>109</v>
      </c>
      <c r="X811">
        <v>390</v>
      </c>
      <c r="Y811">
        <f t="shared" si="260"/>
        <v>6</v>
      </c>
      <c r="Z811">
        <f t="shared" si="241"/>
        <v>21064</v>
      </c>
      <c r="AA811">
        <f t="shared" si="242"/>
        <v>11538</v>
      </c>
      <c r="AB811">
        <f t="shared" si="243"/>
        <v>7915</v>
      </c>
      <c r="AC811">
        <f t="shared" si="244"/>
        <v>6615</v>
      </c>
      <c r="AD811">
        <f t="shared" si="245"/>
        <v>6644</v>
      </c>
      <c r="AE811">
        <f t="shared" si="246"/>
        <v>5050</v>
      </c>
      <c r="AF811">
        <f t="shared" si="247"/>
        <v>0</v>
      </c>
      <c r="AG811">
        <f t="shared" si="248"/>
        <v>0</v>
      </c>
      <c r="AH811">
        <f t="shared" si="249"/>
        <v>16944</v>
      </c>
      <c r="AI811">
        <f t="shared" si="250"/>
        <v>930</v>
      </c>
      <c r="AJ811">
        <f t="shared" si="251"/>
        <v>0</v>
      </c>
      <c r="AK811">
        <f t="shared" si="252"/>
        <v>0</v>
      </c>
      <c r="AL811">
        <f t="shared" si="253"/>
        <v>0</v>
      </c>
      <c r="AM811">
        <f t="shared" si="254"/>
        <v>0</v>
      </c>
      <c r="AN811">
        <f t="shared" si="255"/>
        <v>0</v>
      </c>
      <c r="AO811">
        <f t="shared" si="256"/>
        <v>0</v>
      </c>
      <c r="AP811">
        <f t="shared" si="257"/>
        <v>0</v>
      </c>
      <c r="AQ811">
        <f t="shared" si="258"/>
        <v>0</v>
      </c>
      <c r="AR811">
        <f t="shared" si="259"/>
        <v>0</v>
      </c>
    </row>
    <row r="812" spans="1:44" x14ac:dyDescent="0.3">
      <c r="A812" s="2" t="s">
        <v>854</v>
      </c>
      <c r="B812" s="3">
        <v>160000</v>
      </c>
      <c r="C812" s="2">
        <v>1</v>
      </c>
      <c r="D812" s="2">
        <v>3</v>
      </c>
      <c r="E812" s="2">
        <v>1</v>
      </c>
      <c r="F812" s="2">
        <v>33</v>
      </c>
      <c r="G812" s="2">
        <v>0</v>
      </c>
      <c r="H812" s="2">
        <v>0</v>
      </c>
      <c r="I812" s="2">
        <v>0</v>
      </c>
      <c r="J812" s="2">
        <v>0</v>
      </c>
      <c r="K812" s="2">
        <v>-2</v>
      </c>
      <c r="L812" s="2">
        <v>-2</v>
      </c>
      <c r="M812" s="3">
        <v>25058</v>
      </c>
      <c r="N812" s="3">
        <v>20624</v>
      </c>
      <c r="O812" s="3">
        <v>16280</v>
      </c>
      <c r="P812" s="3">
        <v>0</v>
      </c>
      <c r="Q812" s="3">
        <v>0</v>
      </c>
      <c r="R812" s="3">
        <v>0</v>
      </c>
      <c r="S812" s="3">
        <v>1344</v>
      </c>
      <c r="T812" s="3">
        <v>1000</v>
      </c>
      <c r="U812" s="3">
        <v>0</v>
      </c>
      <c r="V812" s="3">
        <v>0</v>
      </c>
      <c r="W812" s="3">
        <v>0</v>
      </c>
      <c r="X812">
        <v>0</v>
      </c>
      <c r="Y812">
        <f t="shared" si="260"/>
        <v>3</v>
      </c>
      <c r="Z812">
        <f t="shared" si="241"/>
        <v>23714</v>
      </c>
      <c r="AA812">
        <f t="shared" si="242"/>
        <v>19624</v>
      </c>
      <c r="AB812">
        <f t="shared" si="243"/>
        <v>16280</v>
      </c>
      <c r="AC812">
        <f t="shared" si="244"/>
        <v>0</v>
      </c>
      <c r="AD812">
        <f t="shared" si="245"/>
        <v>0</v>
      </c>
      <c r="AE812">
        <f t="shared" si="246"/>
        <v>0</v>
      </c>
      <c r="AF812">
        <f t="shared" si="247"/>
        <v>3</v>
      </c>
      <c r="AG812">
        <f t="shared" si="248"/>
        <v>1</v>
      </c>
      <c r="AH812">
        <f t="shared" si="249"/>
        <v>25058</v>
      </c>
      <c r="AI812">
        <f t="shared" si="250"/>
        <v>1344</v>
      </c>
      <c r="AJ812">
        <f t="shared" si="251"/>
        <v>0</v>
      </c>
      <c r="AK812">
        <f t="shared" si="252"/>
        <v>0</v>
      </c>
      <c r="AL812">
        <f t="shared" si="253"/>
        <v>0</v>
      </c>
      <c r="AM812">
        <f t="shared" si="254"/>
        <v>0</v>
      </c>
      <c r="AN812">
        <f t="shared" si="255"/>
        <v>0</v>
      </c>
      <c r="AO812">
        <f t="shared" si="256"/>
        <v>0</v>
      </c>
      <c r="AP812">
        <f t="shared" si="257"/>
        <v>0</v>
      </c>
      <c r="AQ812">
        <f t="shared" si="258"/>
        <v>0</v>
      </c>
      <c r="AR812">
        <f t="shared" si="259"/>
        <v>0</v>
      </c>
    </row>
    <row r="813" spans="1:44" x14ac:dyDescent="0.3">
      <c r="A813" s="2" t="s">
        <v>855</v>
      </c>
      <c r="B813" s="3">
        <v>140000</v>
      </c>
      <c r="C813" s="2">
        <v>1</v>
      </c>
      <c r="D813" s="2">
        <v>1</v>
      </c>
      <c r="E813" s="2">
        <v>3</v>
      </c>
      <c r="F813" s="2">
        <v>41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3">
        <v>130138</v>
      </c>
      <c r="N813" s="3">
        <v>132726</v>
      </c>
      <c r="O813" s="3">
        <v>135494</v>
      </c>
      <c r="P813" s="3">
        <v>136679</v>
      </c>
      <c r="Q813" s="3">
        <v>130812</v>
      </c>
      <c r="R813" s="3">
        <v>67349</v>
      </c>
      <c r="S813" s="3">
        <v>4756</v>
      </c>
      <c r="T813" s="3">
        <v>4912</v>
      </c>
      <c r="U813" s="3">
        <v>3781</v>
      </c>
      <c r="V813" s="3">
        <v>2500</v>
      </c>
      <c r="W813" s="3">
        <v>3000</v>
      </c>
      <c r="X813">
        <v>2700</v>
      </c>
      <c r="Y813">
        <f t="shared" si="260"/>
        <v>6</v>
      </c>
      <c r="Z813">
        <f t="shared" si="241"/>
        <v>125382</v>
      </c>
      <c r="AA813">
        <f t="shared" si="242"/>
        <v>127814</v>
      </c>
      <c r="AB813">
        <f t="shared" si="243"/>
        <v>131713</v>
      </c>
      <c r="AC813">
        <f t="shared" si="244"/>
        <v>134179</v>
      </c>
      <c r="AD813">
        <f t="shared" si="245"/>
        <v>127812</v>
      </c>
      <c r="AE813">
        <f t="shared" si="246"/>
        <v>64649</v>
      </c>
      <c r="AF813">
        <f t="shared" si="247"/>
        <v>0</v>
      </c>
      <c r="AG813">
        <f t="shared" si="248"/>
        <v>0</v>
      </c>
      <c r="AH813">
        <f t="shared" si="249"/>
        <v>62789</v>
      </c>
      <c r="AI813">
        <f t="shared" si="250"/>
        <v>2056</v>
      </c>
      <c r="AJ813">
        <f t="shared" si="251"/>
        <v>0</v>
      </c>
      <c r="AK813">
        <f t="shared" si="252"/>
        <v>0</v>
      </c>
      <c r="AL813">
        <f t="shared" si="253"/>
        <v>0</v>
      </c>
      <c r="AM813">
        <f t="shared" si="254"/>
        <v>0</v>
      </c>
      <c r="AN813">
        <f t="shared" si="255"/>
        <v>0</v>
      </c>
      <c r="AO813">
        <f t="shared" si="256"/>
        <v>0</v>
      </c>
      <c r="AP813">
        <f t="shared" si="257"/>
        <v>0</v>
      </c>
      <c r="AQ813">
        <f t="shared" si="258"/>
        <v>0</v>
      </c>
      <c r="AR813">
        <f t="shared" si="259"/>
        <v>0</v>
      </c>
    </row>
    <row r="814" spans="1:44" x14ac:dyDescent="0.3">
      <c r="A814" s="2" t="s">
        <v>856</v>
      </c>
      <c r="B814" s="3">
        <v>500000</v>
      </c>
      <c r="C814" s="2">
        <v>1</v>
      </c>
      <c r="D814" s="2">
        <v>3</v>
      </c>
      <c r="E814" s="2">
        <v>1</v>
      </c>
      <c r="F814" s="2">
        <v>47</v>
      </c>
      <c r="G814" s="2">
        <v>-1</v>
      </c>
      <c r="H814" s="2">
        <v>-1</v>
      </c>
      <c r="I814" s="2">
        <v>-1</v>
      </c>
      <c r="J814" s="2">
        <v>-1</v>
      </c>
      <c r="K814" s="2">
        <v>-1</v>
      </c>
      <c r="L814" s="2">
        <v>-1</v>
      </c>
      <c r="M814" s="3">
        <v>18033</v>
      </c>
      <c r="N814" s="3">
        <v>8783</v>
      </c>
      <c r="O814" s="3">
        <v>13202</v>
      </c>
      <c r="P814" s="3">
        <v>16546</v>
      </c>
      <c r="Q814" s="3">
        <v>12585</v>
      </c>
      <c r="R814" s="3">
        <v>14287</v>
      </c>
      <c r="S814" s="3">
        <v>8783</v>
      </c>
      <c r="T814" s="3">
        <v>13357</v>
      </c>
      <c r="U814" s="3">
        <v>16600</v>
      </c>
      <c r="V814" s="3">
        <v>12585</v>
      </c>
      <c r="W814" s="3">
        <v>14287</v>
      </c>
      <c r="X814">
        <v>25793</v>
      </c>
      <c r="Y814">
        <f t="shared" si="260"/>
        <v>6</v>
      </c>
      <c r="Z814">
        <f t="shared" si="241"/>
        <v>9250</v>
      </c>
      <c r="AA814">
        <f t="shared" si="242"/>
        <v>-4574</v>
      </c>
      <c r="AB814">
        <f t="shared" si="243"/>
        <v>-3398</v>
      </c>
      <c r="AC814">
        <f t="shared" si="244"/>
        <v>3961</v>
      </c>
      <c r="AD814">
        <f t="shared" si="245"/>
        <v>-1702</v>
      </c>
      <c r="AE814">
        <f t="shared" si="246"/>
        <v>-11506</v>
      </c>
      <c r="AF814">
        <f t="shared" si="247"/>
        <v>4</v>
      </c>
      <c r="AG814">
        <f t="shared" si="248"/>
        <v>0.66666666666666663</v>
      </c>
      <c r="AH814">
        <f t="shared" si="249"/>
        <v>3746</v>
      </c>
      <c r="AI814">
        <f t="shared" si="250"/>
        <v>-17010</v>
      </c>
      <c r="AJ814">
        <f t="shared" si="251"/>
        <v>0</v>
      </c>
      <c r="AK814">
        <f t="shared" si="252"/>
        <v>0</v>
      </c>
      <c r="AL814">
        <f t="shared" si="253"/>
        <v>0</v>
      </c>
      <c r="AM814">
        <f t="shared" si="254"/>
        <v>0</v>
      </c>
      <c r="AN814">
        <f t="shared" si="255"/>
        <v>0</v>
      </c>
      <c r="AO814">
        <f t="shared" si="256"/>
        <v>0</v>
      </c>
      <c r="AP814">
        <f t="shared" si="257"/>
        <v>0</v>
      </c>
      <c r="AQ814">
        <f t="shared" si="258"/>
        <v>0</v>
      </c>
      <c r="AR814">
        <f t="shared" si="259"/>
        <v>1</v>
      </c>
    </row>
    <row r="815" spans="1:44" x14ac:dyDescent="0.3">
      <c r="A815" s="2" t="s">
        <v>857</v>
      </c>
      <c r="B815" s="3">
        <v>20000</v>
      </c>
      <c r="C815" s="2">
        <v>1</v>
      </c>
      <c r="D815" s="2">
        <v>2</v>
      </c>
      <c r="E815" s="2">
        <v>1</v>
      </c>
      <c r="F815" s="2">
        <v>46</v>
      </c>
      <c r="G815" s="2">
        <v>3</v>
      </c>
      <c r="H815" s="2">
        <v>2</v>
      </c>
      <c r="I815" s="2">
        <v>2</v>
      </c>
      <c r="J815" s="2">
        <v>2</v>
      </c>
      <c r="K815" s="2">
        <v>0</v>
      </c>
      <c r="L815" s="2">
        <v>0</v>
      </c>
      <c r="M815" s="3">
        <v>7283</v>
      </c>
      <c r="N815" s="3">
        <v>7021</v>
      </c>
      <c r="O815" s="3">
        <v>11208</v>
      </c>
      <c r="P815" s="3">
        <v>8818</v>
      </c>
      <c r="Q815" s="3">
        <v>6704</v>
      </c>
      <c r="R815" s="3">
        <v>7364</v>
      </c>
      <c r="S815" s="3">
        <v>0</v>
      </c>
      <c r="T815" s="3">
        <v>4500</v>
      </c>
      <c r="U815" s="3">
        <v>0</v>
      </c>
      <c r="V815" s="3">
        <v>1000</v>
      </c>
      <c r="W815" s="3">
        <v>2000</v>
      </c>
      <c r="X815">
        <v>3000</v>
      </c>
      <c r="Y815">
        <f t="shared" si="260"/>
        <v>6</v>
      </c>
      <c r="Z815">
        <f t="shared" si="241"/>
        <v>7283</v>
      </c>
      <c r="AA815">
        <f t="shared" si="242"/>
        <v>2521</v>
      </c>
      <c r="AB815">
        <f t="shared" si="243"/>
        <v>11208</v>
      </c>
      <c r="AC815">
        <f t="shared" si="244"/>
        <v>7818</v>
      </c>
      <c r="AD815">
        <f t="shared" si="245"/>
        <v>4704</v>
      </c>
      <c r="AE815">
        <f t="shared" si="246"/>
        <v>4364</v>
      </c>
      <c r="AF815">
        <f t="shared" si="247"/>
        <v>0</v>
      </c>
      <c r="AG815">
        <f t="shared" si="248"/>
        <v>0</v>
      </c>
      <c r="AH815">
        <f t="shared" si="249"/>
        <v>-81</v>
      </c>
      <c r="AI815">
        <f t="shared" si="250"/>
        <v>-3000</v>
      </c>
      <c r="AJ815">
        <f t="shared" si="251"/>
        <v>3</v>
      </c>
      <c r="AK815">
        <f t="shared" si="252"/>
        <v>2</v>
      </c>
      <c r="AL815">
        <f t="shared" si="253"/>
        <v>2</v>
      </c>
      <c r="AM815">
        <f t="shared" si="254"/>
        <v>2</v>
      </c>
      <c r="AN815">
        <f t="shared" si="255"/>
        <v>0</v>
      </c>
      <c r="AO815">
        <f t="shared" si="256"/>
        <v>0</v>
      </c>
      <c r="AP815">
        <f t="shared" si="257"/>
        <v>9</v>
      </c>
      <c r="AQ815">
        <f t="shared" si="258"/>
        <v>1.5</v>
      </c>
      <c r="AR815">
        <f t="shared" si="259"/>
        <v>0</v>
      </c>
    </row>
    <row r="816" spans="1:44" x14ac:dyDescent="0.3">
      <c r="A816" s="2" t="s">
        <v>858</v>
      </c>
      <c r="B816" s="3">
        <v>60000</v>
      </c>
      <c r="C816" s="2">
        <v>1</v>
      </c>
      <c r="D816" s="2">
        <v>1</v>
      </c>
      <c r="E816" s="2">
        <v>2</v>
      </c>
      <c r="F816" s="2">
        <v>36</v>
      </c>
      <c r="G816" s="2">
        <v>1</v>
      </c>
      <c r="H816" s="2">
        <v>2</v>
      </c>
      <c r="I816" s="2">
        <v>0</v>
      </c>
      <c r="J816" s="2">
        <v>0</v>
      </c>
      <c r="K816" s="2">
        <v>2</v>
      </c>
      <c r="L816" s="2">
        <v>0</v>
      </c>
      <c r="M816" s="3">
        <v>104492</v>
      </c>
      <c r="N816" s="3">
        <v>53348</v>
      </c>
      <c r="O816" s="3">
        <v>52817</v>
      </c>
      <c r="P816" s="3">
        <v>57954</v>
      </c>
      <c r="Q816" s="3">
        <v>56556</v>
      </c>
      <c r="R816" s="3">
        <v>55220</v>
      </c>
      <c r="S816" s="3">
        <v>5200</v>
      </c>
      <c r="T816" s="3">
        <v>3000</v>
      </c>
      <c r="U816" s="3">
        <v>8500</v>
      </c>
      <c r="V816" s="3">
        <v>0</v>
      </c>
      <c r="W816" s="3">
        <v>4000</v>
      </c>
      <c r="X816">
        <v>7000</v>
      </c>
      <c r="Y816">
        <f t="shared" si="260"/>
        <v>6</v>
      </c>
      <c r="Z816">
        <f t="shared" si="241"/>
        <v>99292</v>
      </c>
      <c r="AA816">
        <f t="shared" si="242"/>
        <v>50348</v>
      </c>
      <c r="AB816">
        <f t="shared" si="243"/>
        <v>44317</v>
      </c>
      <c r="AC816">
        <f t="shared" si="244"/>
        <v>57954</v>
      </c>
      <c r="AD816">
        <f t="shared" si="245"/>
        <v>52556</v>
      </c>
      <c r="AE816">
        <f t="shared" si="246"/>
        <v>48220</v>
      </c>
      <c r="AF816">
        <f t="shared" si="247"/>
        <v>0</v>
      </c>
      <c r="AG816">
        <f t="shared" si="248"/>
        <v>0</v>
      </c>
      <c r="AH816">
        <f t="shared" si="249"/>
        <v>49272</v>
      </c>
      <c r="AI816">
        <f t="shared" si="250"/>
        <v>-1800</v>
      </c>
      <c r="AJ816">
        <f t="shared" si="251"/>
        <v>1</v>
      </c>
      <c r="AK816">
        <f t="shared" si="252"/>
        <v>2</v>
      </c>
      <c r="AL816">
        <f t="shared" si="253"/>
        <v>0</v>
      </c>
      <c r="AM816">
        <f t="shared" si="254"/>
        <v>0</v>
      </c>
      <c r="AN816">
        <f t="shared" si="255"/>
        <v>2</v>
      </c>
      <c r="AO816">
        <f t="shared" si="256"/>
        <v>0</v>
      </c>
      <c r="AP816">
        <f t="shared" si="257"/>
        <v>5</v>
      </c>
      <c r="AQ816">
        <f t="shared" si="258"/>
        <v>0.83333333333333337</v>
      </c>
      <c r="AR816">
        <f t="shared" si="259"/>
        <v>0</v>
      </c>
    </row>
    <row r="817" spans="1:44" x14ac:dyDescent="0.3">
      <c r="A817" s="2" t="s">
        <v>859</v>
      </c>
      <c r="B817" s="3">
        <v>360000</v>
      </c>
      <c r="C817" s="2">
        <v>1</v>
      </c>
      <c r="D817" s="2">
        <v>1</v>
      </c>
      <c r="E817" s="2">
        <v>1</v>
      </c>
      <c r="F817" s="2">
        <v>38</v>
      </c>
      <c r="G817" s="2">
        <v>-2</v>
      </c>
      <c r="H817" s="2">
        <v>-2</v>
      </c>
      <c r="I817" s="2">
        <v>-2</v>
      </c>
      <c r="J817" s="2">
        <v>-2</v>
      </c>
      <c r="K817" s="2">
        <v>-2</v>
      </c>
      <c r="L817" s="2">
        <v>-2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>
        <v>0</v>
      </c>
      <c r="Y817">
        <f t="shared" si="260"/>
        <v>0</v>
      </c>
      <c r="Z817">
        <f t="shared" si="241"/>
        <v>0</v>
      </c>
      <c r="AA817">
        <f t="shared" si="242"/>
        <v>0</v>
      </c>
      <c r="AB817">
        <f t="shared" si="243"/>
        <v>0</v>
      </c>
      <c r="AC817">
        <f t="shared" si="244"/>
        <v>0</v>
      </c>
      <c r="AD817">
        <f t="shared" si="245"/>
        <v>0</v>
      </c>
      <c r="AE817">
        <f t="shared" si="246"/>
        <v>0</v>
      </c>
      <c r="AF817">
        <f t="shared" si="247"/>
        <v>6</v>
      </c>
      <c r="AG817">
        <f t="shared" si="248"/>
        <v>0</v>
      </c>
      <c r="AH817">
        <f t="shared" si="249"/>
        <v>0</v>
      </c>
      <c r="AI817">
        <f t="shared" si="250"/>
        <v>0</v>
      </c>
      <c r="AJ817">
        <f t="shared" si="251"/>
        <v>0</v>
      </c>
      <c r="AK817">
        <f t="shared" si="252"/>
        <v>0</v>
      </c>
      <c r="AL817">
        <f t="shared" si="253"/>
        <v>0</v>
      </c>
      <c r="AM817">
        <f t="shared" si="254"/>
        <v>0</v>
      </c>
      <c r="AN817">
        <f t="shared" si="255"/>
        <v>0</v>
      </c>
      <c r="AO817">
        <f t="shared" si="256"/>
        <v>0</v>
      </c>
      <c r="AP817">
        <f t="shared" si="257"/>
        <v>0</v>
      </c>
      <c r="AQ817">
        <f t="shared" si="258"/>
        <v>0</v>
      </c>
      <c r="AR817">
        <f t="shared" si="259"/>
        <v>0</v>
      </c>
    </row>
    <row r="818" spans="1:44" x14ac:dyDescent="0.3">
      <c r="A818" s="2" t="s">
        <v>860</v>
      </c>
      <c r="B818" s="3">
        <v>490000</v>
      </c>
      <c r="C818" s="2">
        <v>1</v>
      </c>
      <c r="D818" s="2">
        <v>1</v>
      </c>
      <c r="E818" s="2">
        <v>1</v>
      </c>
      <c r="F818" s="2">
        <v>41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3">
        <v>79712</v>
      </c>
      <c r="N818" s="3">
        <v>81707</v>
      </c>
      <c r="O818" s="3">
        <v>85703</v>
      </c>
      <c r="P818" s="3">
        <v>87725</v>
      </c>
      <c r="Q818" s="3">
        <v>88727</v>
      </c>
      <c r="R818" s="3">
        <v>91483</v>
      </c>
      <c r="S818" s="3">
        <v>3000</v>
      </c>
      <c r="T818" s="3">
        <v>5000</v>
      </c>
      <c r="U818" s="3">
        <v>4000</v>
      </c>
      <c r="V818" s="3">
        <v>3000</v>
      </c>
      <c r="W818" s="3">
        <v>4000</v>
      </c>
      <c r="X818">
        <v>5000</v>
      </c>
      <c r="Y818">
        <f t="shared" si="260"/>
        <v>6</v>
      </c>
      <c r="Z818">
        <f t="shared" si="241"/>
        <v>76712</v>
      </c>
      <c r="AA818">
        <f t="shared" si="242"/>
        <v>76707</v>
      </c>
      <c r="AB818">
        <f t="shared" si="243"/>
        <v>81703</v>
      </c>
      <c r="AC818">
        <f t="shared" si="244"/>
        <v>84725</v>
      </c>
      <c r="AD818">
        <f t="shared" si="245"/>
        <v>84727</v>
      </c>
      <c r="AE818">
        <f t="shared" si="246"/>
        <v>86483</v>
      </c>
      <c r="AF818">
        <f t="shared" si="247"/>
        <v>0</v>
      </c>
      <c r="AG818">
        <f t="shared" si="248"/>
        <v>0</v>
      </c>
      <c r="AH818">
        <f t="shared" si="249"/>
        <v>-11771</v>
      </c>
      <c r="AI818">
        <f t="shared" si="250"/>
        <v>-2000</v>
      </c>
      <c r="AJ818">
        <f t="shared" si="251"/>
        <v>0</v>
      </c>
      <c r="AK818">
        <f t="shared" si="252"/>
        <v>0</v>
      </c>
      <c r="AL818">
        <f t="shared" si="253"/>
        <v>0</v>
      </c>
      <c r="AM818">
        <f t="shared" si="254"/>
        <v>0</v>
      </c>
      <c r="AN818">
        <f t="shared" si="255"/>
        <v>0</v>
      </c>
      <c r="AO818">
        <f t="shared" si="256"/>
        <v>0</v>
      </c>
      <c r="AP818">
        <f t="shared" si="257"/>
        <v>0</v>
      </c>
      <c r="AQ818">
        <f t="shared" si="258"/>
        <v>0</v>
      </c>
      <c r="AR818">
        <f t="shared" si="259"/>
        <v>0</v>
      </c>
    </row>
    <row r="819" spans="1:44" x14ac:dyDescent="0.3">
      <c r="A819" s="2" t="s">
        <v>861</v>
      </c>
      <c r="B819" s="3">
        <v>360000</v>
      </c>
      <c r="C819" s="2">
        <v>1</v>
      </c>
      <c r="D819" s="2">
        <v>1</v>
      </c>
      <c r="E819" s="2">
        <v>1</v>
      </c>
      <c r="F819" s="2">
        <v>35</v>
      </c>
      <c r="G819" s="2">
        <v>-1</v>
      </c>
      <c r="H819" s="2">
        <v>-1</v>
      </c>
      <c r="I819" s="2">
        <v>-1</v>
      </c>
      <c r="J819" s="2">
        <v>-1</v>
      </c>
      <c r="K819" s="2">
        <v>-1</v>
      </c>
      <c r="L819" s="2">
        <v>0</v>
      </c>
      <c r="M819" s="3">
        <v>3738</v>
      </c>
      <c r="N819" s="3">
        <v>2019</v>
      </c>
      <c r="O819" s="3">
        <v>4979</v>
      </c>
      <c r="P819" s="3">
        <v>0</v>
      </c>
      <c r="Q819" s="3">
        <v>4974</v>
      </c>
      <c r="R819" s="3">
        <v>4974</v>
      </c>
      <c r="S819" s="3">
        <v>2019</v>
      </c>
      <c r="T819" s="3">
        <v>4979</v>
      </c>
      <c r="U819" s="3">
        <v>0</v>
      </c>
      <c r="V819" s="3">
        <v>4974</v>
      </c>
      <c r="W819" s="3">
        <v>0</v>
      </c>
      <c r="X819">
        <v>72322</v>
      </c>
      <c r="Y819">
        <f t="shared" si="260"/>
        <v>5</v>
      </c>
      <c r="Z819">
        <f t="shared" si="241"/>
        <v>1719</v>
      </c>
      <c r="AA819">
        <f t="shared" si="242"/>
        <v>-2960</v>
      </c>
      <c r="AB819">
        <f t="shared" si="243"/>
        <v>4979</v>
      </c>
      <c r="AC819">
        <f t="shared" si="244"/>
        <v>-4974</v>
      </c>
      <c r="AD819">
        <f t="shared" si="245"/>
        <v>4974</v>
      </c>
      <c r="AE819">
        <f t="shared" si="246"/>
        <v>-67348</v>
      </c>
      <c r="AF819">
        <f t="shared" si="247"/>
        <v>3</v>
      </c>
      <c r="AG819">
        <f t="shared" si="248"/>
        <v>0.6</v>
      </c>
      <c r="AH819">
        <f t="shared" si="249"/>
        <v>-1236</v>
      </c>
      <c r="AI819">
        <f t="shared" si="250"/>
        <v>-70303</v>
      </c>
      <c r="AJ819">
        <f t="shared" si="251"/>
        <v>0</v>
      </c>
      <c r="AK819">
        <f t="shared" si="252"/>
        <v>0</v>
      </c>
      <c r="AL819">
        <f t="shared" si="253"/>
        <v>0</v>
      </c>
      <c r="AM819">
        <f t="shared" si="254"/>
        <v>0</v>
      </c>
      <c r="AN819">
        <f t="shared" si="255"/>
        <v>0</v>
      </c>
      <c r="AO819">
        <f t="shared" si="256"/>
        <v>0</v>
      </c>
      <c r="AP819">
        <f t="shared" si="257"/>
        <v>0</v>
      </c>
      <c r="AQ819">
        <f t="shared" si="258"/>
        <v>0</v>
      </c>
      <c r="AR819">
        <f t="shared" si="259"/>
        <v>1</v>
      </c>
    </row>
    <row r="820" spans="1:44" x14ac:dyDescent="0.3">
      <c r="A820" s="2" t="s">
        <v>862</v>
      </c>
      <c r="B820" s="3">
        <v>460000</v>
      </c>
      <c r="C820" s="2">
        <v>1</v>
      </c>
      <c r="D820" s="2">
        <v>1</v>
      </c>
      <c r="E820" s="2">
        <v>1</v>
      </c>
      <c r="F820" s="2">
        <v>37</v>
      </c>
      <c r="G820" s="2">
        <v>2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3">
        <v>7121</v>
      </c>
      <c r="N820" s="3">
        <v>7953</v>
      </c>
      <c r="O820" s="3">
        <v>8642</v>
      </c>
      <c r="P820" s="3">
        <v>9151</v>
      </c>
      <c r="Q820" s="3">
        <v>9702</v>
      </c>
      <c r="R820" s="3">
        <v>9752</v>
      </c>
      <c r="S820" s="3">
        <v>1273</v>
      </c>
      <c r="T820" s="3">
        <v>1288</v>
      </c>
      <c r="U820" s="3">
        <v>1123</v>
      </c>
      <c r="V820" s="3">
        <v>1000</v>
      </c>
      <c r="W820" s="3">
        <v>502</v>
      </c>
      <c r="X820">
        <v>3000</v>
      </c>
      <c r="Y820">
        <f t="shared" si="260"/>
        <v>6</v>
      </c>
      <c r="Z820">
        <f t="shared" si="241"/>
        <v>5848</v>
      </c>
      <c r="AA820">
        <f t="shared" si="242"/>
        <v>6665</v>
      </c>
      <c r="AB820">
        <f t="shared" si="243"/>
        <v>7519</v>
      </c>
      <c r="AC820">
        <f t="shared" si="244"/>
        <v>8151</v>
      </c>
      <c r="AD820">
        <f t="shared" si="245"/>
        <v>9200</v>
      </c>
      <c r="AE820">
        <f t="shared" si="246"/>
        <v>6752</v>
      </c>
      <c r="AF820">
        <f t="shared" si="247"/>
        <v>0</v>
      </c>
      <c r="AG820">
        <f t="shared" si="248"/>
        <v>0</v>
      </c>
      <c r="AH820">
        <f t="shared" si="249"/>
        <v>-2631</v>
      </c>
      <c r="AI820">
        <f t="shared" si="250"/>
        <v>-1727</v>
      </c>
      <c r="AJ820">
        <f t="shared" si="251"/>
        <v>2</v>
      </c>
      <c r="AK820">
        <f t="shared" si="252"/>
        <v>0</v>
      </c>
      <c r="AL820">
        <f t="shared" si="253"/>
        <v>0</v>
      </c>
      <c r="AM820">
        <f t="shared" si="254"/>
        <v>0</v>
      </c>
      <c r="AN820">
        <f t="shared" si="255"/>
        <v>0</v>
      </c>
      <c r="AO820">
        <f t="shared" si="256"/>
        <v>0</v>
      </c>
      <c r="AP820">
        <f t="shared" si="257"/>
        <v>2</v>
      </c>
      <c r="AQ820">
        <f t="shared" si="258"/>
        <v>0.33333333333333331</v>
      </c>
      <c r="AR820">
        <f t="shared" si="259"/>
        <v>0</v>
      </c>
    </row>
    <row r="821" spans="1:44" x14ac:dyDescent="0.3">
      <c r="A821" s="2" t="s">
        <v>863</v>
      </c>
      <c r="B821" s="3">
        <v>200000</v>
      </c>
      <c r="C821" s="2">
        <v>1</v>
      </c>
      <c r="D821" s="2">
        <v>1</v>
      </c>
      <c r="E821" s="2">
        <v>2</v>
      </c>
      <c r="F821" s="2">
        <v>32</v>
      </c>
      <c r="G821" s="2">
        <v>-2</v>
      </c>
      <c r="H821" s="2">
        <v>-2</v>
      </c>
      <c r="I821" s="2">
        <v>-2</v>
      </c>
      <c r="J821" s="2">
        <v>-2</v>
      </c>
      <c r="K821" s="2">
        <v>-2</v>
      </c>
      <c r="L821" s="2">
        <v>-2</v>
      </c>
      <c r="M821" s="3">
        <v>1100</v>
      </c>
      <c r="N821" s="3">
        <v>740</v>
      </c>
      <c r="O821" s="3">
        <v>4908</v>
      </c>
      <c r="P821" s="3">
        <v>740</v>
      </c>
      <c r="Q821" s="3">
        <v>5221</v>
      </c>
      <c r="R821" s="3">
        <v>740</v>
      </c>
      <c r="S821" s="3">
        <v>740</v>
      </c>
      <c r="T821" s="3">
        <v>4908</v>
      </c>
      <c r="U821" s="3">
        <v>740</v>
      </c>
      <c r="V821" s="3">
        <v>5221</v>
      </c>
      <c r="W821" s="3">
        <v>740</v>
      </c>
      <c r="X821">
        <v>890</v>
      </c>
      <c r="Y821">
        <f t="shared" si="260"/>
        <v>6</v>
      </c>
      <c r="Z821">
        <f t="shared" si="241"/>
        <v>360</v>
      </c>
      <c r="AA821">
        <f t="shared" si="242"/>
        <v>-4168</v>
      </c>
      <c r="AB821">
        <f t="shared" si="243"/>
        <v>4168</v>
      </c>
      <c r="AC821">
        <f t="shared" si="244"/>
        <v>-4481</v>
      </c>
      <c r="AD821">
        <f t="shared" si="245"/>
        <v>4481</v>
      </c>
      <c r="AE821">
        <f t="shared" si="246"/>
        <v>-150</v>
      </c>
      <c r="AF821">
        <f t="shared" si="247"/>
        <v>3</v>
      </c>
      <c r="AG821">
        <f t="shared" si="248"/>
        <v>0.5</v>
      </c>
      <c r="AH821">
        <f t="shared" si="249"/>
        <v>360</v>
      </c>
      <c r="AI821">
        <f t="shared" si="250"/>
        <v>-150</v>
      </c>
      <c r="AJ821">
        <f t="shared" si="251"/>
        <v>0</v>
      </c>
      <c r="AK821">
        <f t="shared" si="252"/>
        <v>0</v>
      </c>
      <c r="AL821">
        <f t="shared" si="253"/>
        <v>0</v>
      </c>
      <c r="AM821">
        <f t="shared" si="254"/>
        <v>0</v>
      </c>
      <c r="AN821">
        <f t="shared" si="255"/>
        <v>0</v>
      </c>
      <c r="AO821">
        <f t="shared" si="256"/>
        <v>0</v>
      </c>
      <c r="AP821">
        <f t="shared" si="257"/>
        <v>0</v>
      </c>
      <c r="AQ821">
        <f t="shared" si="258"/>
        <v>0</v>
      </c>
      <c r="AR821">
        <f t="shared" si="259"/>
        <v>0</v>
      </c>
    </row>
    <row r="822" spans="1:44" x14ac:dyDescent="0.3">
      <c r="A822" s="2" t="s">
        <v>864</v>
      </c>
      <c r="B822" s="3">
        <v>80000</v>
      </c>
      <c r="C822" s="2">
        <v>1</v>
      </c>
      <c r="D822" s="2">
        <v>1</v>
      </c>
      <c r="E822" s="2">
        <v>1</v>
      </c>
      <c r="F822" s="2">
        <v>47</v>
      </c>
      <c r="G822" s="2">
        <v>-1</v>
      </c>
      <c r="H822" s="2">
        <v>-1</v>
      </c>
      <c r="I822" s="2">
        <v>-1</v>
      </c>
      <c r="J822" s="2">
        <v>-1</v>
      </c>
      <c r="K822" s="2">
        <v>-1</v>
      </c>
      <c r="L822" s="2">
        <v>-1</v>
      </c>
      <c r="M822" s="3">
        <v>2001</v>
      </c>
      <c r="N822" s="3">
        <v>2338</v>
      </c>
      <c r="O822" s="3">
        <v>5655</v>
      </c>
      <c r="P822" s="3">
        <v>1670</v>
      </c>
      <c r="Q822" s="3">
        <v>3096</v>
      </c>
      <c r="R822" s="3">
        <v>4590</v>
      </c>
      <c r="S822" s="3">
        <v>2338</v>
      </c>
      <c r="T822" s="3">
        <v>5655</v>
      </c>
      <c r="U822" s="3">
        <v>1676</v>
      </c>
      <c r="V822" s="3">
        <v>3096</v>
      </c>
      <c r="W822" s="3">
        <v>4590</v>
      </c>
      <c r="X822">
        <v>5598</v>
      </c>
      <c r="Y822">
        <f t="shared" si="260"/>
        <v>6</v>
      </c>
      <c r="Z822">
        <f t="shared" si="241"/>
        <v>-337</v>
      </c>
      <c r="AA822">
        <f t="shared" si="242"/>
        <v>-3317</v>
      </c>
      <c r="AB822">
        <f t="shared" si="243"/>
        <v>3979</v>
      </c>
      <c r="AC822">
        <f t="shared" si="244"/>
        <v>-1426</v>
      </c>
      <c r="AD822">
        <f t="shared" si="245"/>
        <v>-1494</v>
      </c>
      <c r="AE822">
        <f t="shared" si="246"/>
        <v>-1008</v>
      </c>
      <c r="AF822">
        <f t="shared" si="247"/>
        <v>5</v>
      </c>
      <c r="AG822">
        <f t="shared" si="248"/>
        <v>0.83333333333333337</v>
      </c>
      <c r="AH822">
        <f t="shared" si="249"/>
        <v>-2589</v>
      </c>
      <c r="AI822">
        <f t="shared" si="250"/>
        <v>-3260</v>
      </c>
      <c r="AJ822">
        <f t="shared" si="251"/>
        <v>0</v>
      </c>
      <c r="AK822">
        <f t="shared" si="252"/>
        <v>0</v>
      </c>
      <c r="AL822">
        <f t="shared" si="253"/>
        <v>0</v>
      </c>
      <c r="AM822">
        <f t="shared" si="254"/>
        <v>0</v>
      </c>
      <c r="AN822">
        <f t="shared" si="255"/>
        <v>0</v>
      </c>
      <c r="AO822">
        <f t="shared" si="256"/>
        <v>0</v>
      </c>
      <c r="AP822">
        <f t="shared" si="257"/>
        <v>0</v>
      </c>
      <c r="AQ822">
        <f t="shared" si="258"/>
        <v>0</v>
      </c>
      <c r="AR822">
        <f t="shared" si="259"/>
        <v>1</v>
      </c>
    </row>
    <row r="823" spans="1:44" x14ac:dyDescent="0.3">
      <c r="A823" s="2" t="s">
        <v>865</v>
      </c>
      <c r="B823" s="3">
        <v>360000</v>
      </c>
      <c r="C823" s="2">
        <v>1</v>
      </c>
      <c r="D823" s="2">
        <v>3</v>
      </c>
      <c r="E823" s="2">
        <v>1</v>
      </c>
      <c r="F823" s="2">
        <v>46</v>
      </c>
      <c r="G823" s="2">
        <v>-2</v>
      </c>
      <c r="H823" s="2">
        <v>-2</v>
      </c>
      <c r="I823" s="2">
        <v>-2</v>
      </c>
      <c r="J823" s="2">
        <v>-2</v>
      </c>
      <c r="K823" s="2">
        <v>-2</v>
      </c>
      <c r="L823" s="2">
        <v>-2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>
        <v>0</v>
      </c>
      <c r="Y823">
        <f t="shared" si="260"/>
        <v>0</v>
      </c>
      <c r="Z823">
        <f t="shared" si="241"/>
        <v>0</v>
      </c>
      <c r="AA823">
        <f t="shared" si="242"/>
        <v>0</v>
      </c>
      <c r="AB823">
        <f t="shared" si="243"/>
        <v>0</v>
      </c>
      <c r="AC823">
        <f t="shared" si="244"/>
        <v>0</v>
      </c>
      <c r="AD823">
        <f t="shared" si="245"/>
        <v>0</v>
      </c>
      <c r="AE823">
        <f t="shared" si="246"/>
        <v>0</v>
      </c>
      <c r="AF823">
        <f t="shared" si="247"/>
        <v>6</v>
      </c>
      <c r="AG823">
        <f t="shared" si="248"/>
        <v>0</v>
      </c>
      <c r="AH823">
        <f t="shared" si="249"/>
        <v>0</v>
      </c>
      <c r="AI823">
        <f t="shared" si="250"/>
        <v>0</v>
      </c>
      <c r="AJ823">
        <f t="shared" si="251"/>
        <v>0</v>
      </c>
      <c r="AK823">
        <f t="shared" si="252"/>
        <v>0</v>
      </c>
      <c r="AL823">
        <f t="shared" si="253"/>
        <v>0</v>
      </c>
      <c r="AM823">
        <f t="shared" si="254"/>
        <v>0</v>
      </c>
      <c r="AN823">
        <f t="shared" si="255"/>
        <v>0</v>
      </c>
      <c r="AO823">
        <f t="shared" si="256"/>
        <v>0</v>
      </c>
      <c r="AP823">
        <f t="shared" si="257"/>
        <v>0</v>
      </c>
      <c r="AQ823">
        <f t="shared" si="258"/>
        <v>0</v>
      </c>
      <c r="AR823">
        <f t="shared" si="259"/>
        <v>0</v>
      </c>
    </row>
    <row r="824" spans="1:44" x14ac:dyDescent="0.3">
      <c r="A824" s="2" t="s">
        <v>866</v>
      </c>
      <c r="B824" s="3">
        <v>220000</v>
      </c>
      <c r="C824" s="2">
        <v>1</v>
      </c>
      <c r="D824" s="2">
        <v>1</v>
      </c>
      <c r="E824" s="2">
        <v>2</v>
      </c>
      <c r="F824" s="2">
        <v>34</v>
      </c>
      <c r="G824" s="2">
        <v>-2</v>
      </c>
      <c r="H824" s="2">
        <v>-2</v>
      </c>
      <c r="I824" s="2">
        <v>-2</v>
      </c>
      <c r="J824" s="2">
        <v>-2</v>
      </c>
      <c r="K824" s="2">
        <v>-2</v>
      </c>
      <c r="L824" s="2">
        <v>-2</v>
      </c>
      <c r="M824" s="3">
        <v>416</v>
      </c>
      <c r="N824" s="3">
        <v>416</v>
      </c>
      <c r="O824" s="3">
        <v>416</v>
      </c>
      <c r="P824" s="3">
        <v>416</v>
      </c>
      <c r="Q824" s="3">
        <v>416</v>
      </c>
      <c r="R824" s="3">
        <v>416</v>
      </c>
      <c r="S824" s="3">
        <v>416</v>
      </c>
      <c r="T824" s="3">
        <v>832</v>
      </c>
      <c r="U824" s="3">
        <v>416</v>
      </c>
      <c r="V824" s="3">
        <v>416</v>
      </c>
      <c r="W824" s="3">
        <v>416</v>
      </c>
      <c r="X824">
        <v>416</v>
      </c>
      <c r="Y824">
        <f t="shared" si="260"/>
        <v>6</v>
      </c>
      <c r="Z824">
        <f t="shared" si="241"/>
        <v>0</v>
      </c>
      <c r="AA824">
        <f t="shared" si="242"/>
        <v>-416</v>
      </c>
      <c r="AB824">
        <f t="shared" si="243"/>
        <v>0</v>
      </c>
      <c r="AC824">
        <f t="shared" si="244"/>
        <v>0</v>
      </c>
      <c r="AD824">
        <f t="shared" si="245"/>
        <v>0</v>
      </c>
      <c r="AE824">
        <f t="shared" si="246"/>
        <v>0</v>
      </c>
      <c r="AF824">
        <f t="shared" si="247"/>
        <v>6</v>
      </c>
      <c r="AG824">
        <f t="shared" si="248"/>
        <v>1</v>
      </c>
      <c r="AH824">
        <f t="shared" si="249"/>
        <v>0</v>
      </c>
      <c r="AI824">
        <f t="shared" si="250"/>
        <v>0</v>
      </c>
      <c r="AJ824">
        <f t="shared" si="251"/>
        <v>0</v>
      </c>
      <c r="AK824">
        <f t="shared" si="252"/>
        <v>0</v>
      </c>
      <c r="AL824">
        <f t="shared" si="253"/>
        <v>0</v>
      </c>
      <c r="AM824">
        <f t="shared" si="254"/>
        <v>0</v>
      </c>
      <c r="AN824">
        <f t="shared" si="255"/>
        <v>0</v>
      </c>
      <c r="AO824">
        <f t="shared" si="256"/>
        <v>0</v>
      </c>
      <c r="AP824">
        <f t="shared" si="257"/>
        <v>0</v>
      </c>
      <c r="AQ824">
        <f t="shared" si="258"/>
        <v>0</v>
      </c>
      <c r="AR824">
        <f t="shared" si="259"/>
        <v>0</v>
      </c>
    </row>
    <row r="825" spans="1:44" x14ac:dyDescent="0.3">
      <c r="A825" s="2" t="s">
        <v>867</v>
      </c>
      <c r="B825" s="3">
        <v>70000</v>
      </c>
      <c r="C825" s="2">
        <v>1</v>
      </c>
      <c r="D825" s="2">
        <v>2</v>
      </c>
      <c r="E825" s="2">
        <v>1</v>
      </c>
      <c r="F825" s="2">
        <v>45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3">
        <v>67062</v>
      </c>
      <c r="N825" s="3">
        <v>68622</v>
      </c>
      <c r="O825" s="3">
        <v>28236</v>
      </c>
      <c r="P825" s="3">
        <v>30750</v>
      </c>
      <c r="Q825" s="3">
        <v>35205</v>
      </c>
      <c r="R825" s="3">
        <v>37466</v>
      </c>
      <c r="S825" s="3">
        <v>3000</v>
      </c>
      <c r="T825" s="3">
        <v>1500</v>
      </c>
      <c r="U825" s="3">
        <v>3000</v>
      </c>
      <c r="V825" s="3">
        <v>5000</v>
      </c>
      <c r="W825" s="3">
        <v>3000</v>
      </c>
      <c r="X825">
        <v>5000</v>
      </c>
      <c r="Y825">
        <f t="shared" si="260"/>
        <v>6</v>
      </c>
      <c r="Z825">
        <f t="shared" si="241"/>
        <v>64062</v>
      </c>
      <c r="AA825">
        <f t="shared" si="242"/>
        <v>67122</v>
      </c>
      <c r="AB825">
        <f t="shared" si="243"/>
        <v>25236</v>
      </c>
      <c r="AC825">
        <f t="shared" si="244"/>
        <v>25750</v>
      </c>
      <c r="AD825">
        <f t="shared" si="245"/>
        <v>32205</v>
      </c>
      <c r="AE825">
        <f t="shared" si="246"/>
        <v>32466</v>
      </c>
      <c r="AF825">
        <f t="shared" si="247"/>
        <v>0</v>
      </c>
      <c r="AG825">
        <f t="shared" si="248"/>
        <v>0</v>
      </c>
      <c r="AH825">
        <f t="shared" si="249"/>
        <v>29596</v>
      </c>
      <c r="AI825">
        <f t="shared" si="250"/>
        <v>-2000</v>
      </c>
      <c r="AJ825">
        <f t="shared" si="251"/>
        <v>0</v>
      </c>
      <c r="AK825">
        <f t="shared" si="252"/>
        <v>0</v>
      </c>
      <c r="AL825">
        <f t="shared" si="253"/>
        <v>0</v>
      </c>
      <c r="AM825">
        <f t="shared" si="254"/>
        <v>0</v>
      </c>
      <c r="AN825">
        <f t="shared" si="255"/>
        <v>0</v>
      </c>
      <c r="AO825">
        <f t="shared" si="256"/>
        <v>0</v>
      </c>
      <c r="AP825">
        <f t="shared" si="257"/>
        <v>0</v>
      </c>
      <c r="AQ825">
        <f t="shared" si="258"/>
        <v>0</v>
      </c>
      <c r="AR825">
        <f t="shared" si="259"/>
        <v>0</v>
      </c>
    </row>
    <row r="826" spans="1:44" x14ac:dyDescent="0.3">
      <c r="A826" s="2" t="s">
        <v>868</v>
      </c>
      <c r="B826" s="3">
        <v>200000</v>
      </c>
      <c r="C826" s="2">
        <v>1</v>
      </c>
      <c r="D826" s="2">
        <v>1</v>
      </c>
      <c r="E826" s="2">
        <v>1</v>
      </c>
      <c r="F826" s="2">
        <v>43</v>
      </c>
      <c r="G826" s="2">
        <v>-2</v>
      </c>
      <c r="H826" s="2">
        <v>-2</v>
      </c>
      <c r="I826" s="2">
        <v>-2</v>
      </c>
      <c r="J826" s="2">
        <v>-2</v>
      </c>
      <c r="K826" s="2">
        <v>-2</v>
      </c>
      <c r="L826" s="2">
        <v>-2</v>
      </c>
      <c r="M826" s="3">
        <v>3005</v>
      </c>
      <c r="N826" s="3">
        <v>4709</v>
      </c>
      <c r="O826" s="3">
        <v>7544</v>
      </c>
      <c r="P826" s="3">
        <v>9409</v>
      </c>
      <c r="Q826" s="3">
        <v>57023</v>
      </c>
      <c r="R826" s="3">
        <v>2770</v>
      </c>
      <c r="S826" s="3">
        <v>4709</v>
      </c>
      <c r="T826" s="3">
        <v>7574</v>
      </c>
      <c r="U826" s="3">
        <v>9497</v>
      </c>
      <c r="V826" s="3">
        <v>57023</v>
      </c>
      <c r="W826" s="3">
        <v>2770</v>
      </c>
      <c r="X826">
        <v>1904</v>
      </c>
      <c r="Y826">
        <f t="shared" si="260"/>
        <v>6</v>
      </c>
      <c r="Z826">
        <f t="shared" si="241"/>
        <v>-1704</v>
      </c>
      <c r="AA826">
        <f t="shared" si="242"/>
        <v>-2865</v>
      </c>
      <c r="AB826">
        <f t="shared" si="243"/>
        <v>-1953</v>
      </c>
      <c r="AC826">
        <f t="shared" si="244"/>
        <v>-47614</v>
      </c>
      <c r="AD826">
        <f t="shared" si="245"/>
        <v>54253</v>
      </c>
      <c r="AE826">
        <f t="shared" si="246"/>
        <v>866</v>
      </c>
      <c r="AF826">
        <f t="shared" si="247"/>
        <v>4</v>
      </c>
      <c r="AG826">
        <f t="shared" si="248"/>
        <v>0.66666666666666663</v>
      </c>
      <c r="AH826">
        <f t="shared" si="249"/>
        <v>235</v>
      </c>
      <c r="AI826">
        <f t="shared" si="250"/>
        <v>2805</v>
      </c>
      <c r="AJ826">
        <f t="shared" si="251"/>
        <v>0</v>
      </c>
      <c r="AK826">
        <f t="shared" si="252"/>
        <v>0</v>
      </c>
      <c r="AL826">
        <f t="shared" si="253"/>
        <v>0</v>
      </c>
      <c r="AM826">
        <f t="shared" si="254"/>
        <v>0</v>
      </c>
      <c r="AN826">
        <f t="shared" si="255"/>
        <v>0</v>
      </c>
      <c r="AO826">
        <f t="shared" si="256"/>
        <v>0</v>
      </c>
      <c r="AP826">
        <f t="shared" si="257"/>
        <v>0</v>
      </c>
      <c r="AQ826">
        <f t="shared" si="258"/>
        <v>0</v>
      </c>
      <c r="AR826">
        <f t="shared" si="259"/>
        <v>0</v>
      </c>
    </row>
    <row r="827" spans="1:44" x14ac:dyDescent="0.3">
      <c r="A827" s="2" t="s">
        <v>869</v>
      </c>
      <c r="B827" s="3">
        <v>150000</v>
      </c>
      <c r="C827" s="2">
        <v>1</v>
      </c>
      <c r="D827" s="2">
        <v>2</v>
      </c>
      <c r="E827" s="2">
        <v>1</v>
      </c>
      <c r="F827" s="2">
        <v>31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3">
        <v>146805</v>
      </c>
      <c r="N827" s="3">
        <v>148293</v>
      </c>
      <c r="O827" s="3">
        <v>146245</v>
      </c>
      <c r="P827" s="3">
        <v>141593</v>
      </c>
      <c r="Q827" s="3">
        <v>133721</v>
      </c>
      <c r="R827" s="3">
        <v>138524</v>
      </c>
      <c r="S827" s="3">
        <v>5300</v>
      </c>
      <c r="T827" s="3">
        <v>7000</v>
      </c>
      <c r="U827" s="3">
        <v>6600</v>
      </c>
      <c r="V827" s="3">
        <v>4700</v>
      </c>
      <c r="W827" s="3">
        <v>13500</v>
      </c>
      <c r="X827">
        <v>0</v>
      </c>
      <c r="Y827">
        <f t="shared" si="260"/>
        <v>6</v>
      </c>
      <c r="Z827">
        <f t="shared" si="241"/>
        <v>141505</v>
      </c>
      <c r="AA827">
        <f t="shared" si="242"/>
        <v>141293</v>
      </c>
      <c r="AB827">
        <f t="shared" si="243"/>
        <v>139645</v>
      </c>
      <c r="AC827">
        <f t="shared" si="244"/>
        <v>136893</v>
      </c>
      <c r="AD827">
        <f t="shared" si="245"/>
        <v>120221</v>
      </c>
      <c r="AE827">
        <f t="shared" si="246"/>
        <v>138524</v>
      </c>
      <c r="AF827">
        <f t="shared" si="247"/>
        <v>0</v>
      </c>
      <c r="AG827">
        <f t="shared" si="248"/>
        <v>0</v>
      </c>
      <c r="AH827">
        <f t="shared" si="249"/>
        <v>8281</v>
      </c>
      <c r="AI827">
        <f t="shared" si="250"/>
        <v>5300</v>
      </c>
      <c r="AJ827">
        <f t="shared" si="251"/>
        <v>0</v>
      </c>
      <c r="AK827">
        <f t="shared" si="252"/>
        <v>0</v>
      </c>
      <c r="AL827">
        <f t="shared" si="253"/>
        <v>0</v>
      </c>
      <c r="AM827">
        <f t="shared" si="254"/>
        <v>0</v>
      </c>
      <c r="AN827">
        <f t="shared" si="255"/>
        <v>0</v>
      </c>
      <c r="AO827">
        <f t="shared" si="256"/>
        <v>0</v>
      </c>
      <c r="AP827">
        <f t="shared" si="257"/>
        <v>0</v>
      </c>
      <c r="AQ827">
        <f t="shared" si="258"/>
        <v>0</v>
      </c>
      <c r="AR827">
        <f t="shared" si="259"/>
        <v>0</v>
      </c>
    </row>
    <row r="828" spans="1:44" x14ac:dyDescent="0.3">
      <c r="A828" s="2" t="s">
        <v>870</v>
      </c>
      <c r="B828" s="3">
        <v>60000</v>
      </c>
      <c r="C828" s="2">
        <v>1</v>
      </c>
      <c r="D828" s="2">
        <v>2</v>
      </c>
      <c r="E828" s="2">
        <v>1</v>
      </c>
      <c r="F828" s="2">
        <v>45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3">
        <v>67719</v>
      </c>
      <c r="N828" s="3">
        <v>69501</v>
      </c>
      <c r="O828" s="3">
        <v>58536</v>
      </c>
      <c r="P828" s="3">
        <v>56705</v>
      </c>
      <c r="Q828" s="3">
        <v>18352</v>
      </c>
      <c r="R828" s="3">
        <v>18195</v>
      </c>
      <c r="S828" s="3">
        <v>3000</v>
      </c>
      <c r="T828" s="3">
        <v>12423</v>
      </c>
      <c r="U828" s="3">
        <v>2000</v>
      </c>
      <c r="V828" s="3">
        <v>2000</v>
      </c>
      <c r="W828" s="3">
        <v>1000</v>
      </c>
      <c r="X828">
        <v>1000</v>
      </c>
      <c r="Y828">
        <f t="shared" si="260"/>
        <v>6</v>
      </c>
      <c r="Z828">
        <f t="shared" si="241"/>
        <v>64719</v>
      </c>
      <c r="AA828">
        <f t="shared" si="242"/>
        <v>57078</v>
      </c>
      <c r="AB828">
        <f t="shared" si="243"/>
        <v>56536</v>
      </c>
      <c r="AC828">
        <f t="shared" si="244"/>
        <v>54705</v>
      </c>
      <c r="AD828">
        <f t="shared" si="245"/>
        <v>17352</v>
      </c>
      <c r="AE828">
        <f t="shared" si="246"/>
        <v>17195</v>
      </c>
      <c r="AF828">
        <f t="shared" si="247"/>
        <v>0</v>
      </c>
      <c r="AG828">
        <f t="shared" si="248"/>
        <v>0</v>
      </c>
      <c r="AH828">
        <f t="shared" si="249"/>
        <v>49524</v>
      </c>
      <c r="AI828">
        <f t="shared" si="250"/>
        <v>2000</v>
      </c>
      <c r="AJ828">
        <f t="shared" si="251"/>
        <v>0</v>
      </c>
      <c r="AK828">
        <f t="shared" si="252"/>
        <v>0</v>
      </c>
      <c r="AL828">
        <f t="shared" si="253"/>
        <v>0</v>
      </c>
      <c r="AM828">
        <f t="shared" si="254"/>
        <v>0</v>
      </c>
      <c r="AN828">
        <f t="shared" si="255"/>
        <v>0</v>
      </c>
      <c r="AO828">
        <f t="shared" si="256"/>
        <v>0</v>
      </c>
      <c r="AP828">
        <f t="shared" si="257"/>
        <v>0</v>
      </c>
      <c r="AQ828">
        <f t="shared" si="258"/>
        <v>0</v>
      </c>
      <c r="AR828">
        <f t="shared" si="259"/>
        <v>0</v>
      </c>
    </row>
    <row r="829" spans="1:44" x14ac:dyDescent="0.3">
      <c r="A829" s="2" t="s">
        <v>871</v>
      </c>
      <c r="B829" s="3">
        <v>70000</v>
      </c>
      <c r="C829" s="2">
        <v>1</v>
      </c>
      <c r="D829" s="2">
        <v>2</v>
      </c>
      <c r="E829" s="2">
        <v>2</v>
      </c>
      <c r="F829" s="2">
        <v>40</v>
      </c>
      <c r="G829" s="2">
        <v>2</v>
      </c>
      <c r="H829" s="2">
        <v>2</v>
      </c>
      <c r="I829" s="2">
        <v>2</v>
      </c>
      <c r="J829" s="2">
        <v>0</v>
      </c>
      <c r="K829" s="2">
        <v>0</v>
      </c>
      <c r="L829" s="2">
        <v>0</v>
      </c>
      <c r="M829" s="3">
        <v>69164</v>
      </c>
      <c r="N829" s="3">
        <v>70938</v>
      </c>
      <c r="O829" s="3">
        <v>69248</v>
      </c>
      <c r="P829" s="3">
        <v>69366</v>
      </c>
      <c r="Q829" s="3">
        <v>48998</v>
      </c>
      <c r="R829" s="3">
        <v>27863</v>
      </c>
      <c r="S829" s="3">
        <v>3500</v>
      </c>
      <c r="T829" s="3">
        <v>0</v>
      </c>
      <c r="U829" s="3">
        <v>2109</v>
      </c>
      <c r="V829" s="3">
        <v>1500</v>
      </c>
      <c r="W829" s="3">
        <v>3769</v>
      </c>
      <c r="X829">
        <v>0</v>
      </c>
      <c r="Y829">
        <f t="shared" si="260"/>
        <v>6</v>
      </c>
      <c r="Z829">
        <f t="shared" si="241"/>
        <v>65664</v>
      </c>
      <c r="AA829">
        <f t="shared" si="242"/>
        <v>70938</v>
      </c>
      <c r="AB829">
        <f t="shared" si="243"/>
        <v>67139</v>
      </c>
      <c r="AC829">
        <f t="shared" si="244"/>
        <v>67866</v>
      </c>
      <c r="AD829">
        <f t="shared" si="245"/>
        <v>45229</v>
      </c>
      <c r="AE829">
        <f t="shared" si="246"/>
        <v>27863</v>
      </c>
      <c r="AF829">
        <f t="shared" si="247"/>
        <v>0</v>
      </c>
      <c r="AG829">
        <f t="shared" si="248"/>
        <v>0</v>
      </c>
      <c r="AH829">
        <f t="shared" si="249"/>
        <v>41301</v>
      </c>
      <c r="AI829">
        <f t="shared" si="250"/>
        <v>3500</v>
      </c>
      <c r="AJ829">
        <f t="shared" si="251"/>
        <v>2</v>
      </c>
      <c r="AK829">
        <f t="shared" si="252"/>
        <v>2</v>
      </c>
      <c r="AL829">
        <f t="shared" si="253"/>
        <v>2</v>
      </c>
      <c r="AM829">
        <f t="shared" si="254"/>
        <v>0</v>
      </c>
      <c r="AN829">
        <f t="shared" si="255"/>
        <v>0</v>
      </c>
      <c r="AO829">
        <f t="shared" si="256"/>
        <v>0</v>
      </c>
      <c r="AP829">
        <f t="shared" si="257"/>
        <v>6</v>
      </c>
      <c r="AQ829">
        <f t="shared" si="258"/>
        <v>1</v>
      </c>
      <c r="AR829">
        <f t="shared" si="259"/>
        <v>0</v>
      </c>
    </row>
    <row r="830" spans="1:44" x14ac:dyDescent="0.3">
      <c r="A830" s="2" t="s">
        <v>872</v>
      </c>
      <c r="B830" s="3">
        <v>110000</v>
      </c>
      <c r="C830" s="2">
        <v>1</v>
      </c>
      <c r="D830" s="2">
        <v>5</v>
      </c>
      <c r="E830" s="2">
        <v>1</v>
      </c>
      <c r="F830" s="2">
        <v>36</v>
      </c>
      <c r="G830" s="2">
        <v>-1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3">
        <v>3385</v>
      </c>
      <c r="N830" s="3">
        <v>31169</v>
      </c>
      <c r="O830" s="3">
        <v>50526</v>
      </c>
      <c r="P830" s="3">
        <v>51816</v>
      </c>
      <c r="Q830" s="3">
        <v>34262</v>
      </c>
      <c r="R830" s="3">
        <v>23366</v>
      </c>
      <c r="S830" s="3">
        <v>28000</v>
      </c>
      <c r="T830" s="3">
        <v>20000</v>
      </c>
      <c r="U830" s="3">
        <v>3000</v>
      </c>
      <c r="V830" s="3">
        <v>3000</v>
      </c>
      <c r="W830" s="3">
        <v>3000</v>
      </c>
      <c r="X830">
        <v>3000</v>
      </c>
      <c r="Y830">
        <f t="shared" si="260"/>
        <v>6</v>
      </c>
      <c r="Z830">
        <f t="shared" si="241"/>
        <v>-24615</v>
      </c>
      <c r="AA830">
        <f t="shared" si="242"/>
        <v>11169</v>
      </c>
      <c r="AB830">
        <f t="shared" si="243"/>
        <v>47526</v>
      </c>
      <c r="AC830">
        <f t="shared" si="244"/>
        <v>48816</v>
      </c>
      <c r="AD830">
        <f t="shared" si="245"/>
        <v>31262</v>
      </c>
      <c r="AE830">
        <f t="shared" si="246"/>
        <v>20366</v>
      </c>
      <c r="AF830">
        <f t="shared" si="247"/>
        <v>1</v>
      </c>
      <c r="AG830">
        <f t="shared" si="248"/>
        <v>0.16666666666666666</v>
      </c>
      <c r="AH830">
        <f t="shared" si="249"/>
        <v>-19981</v>
      </c>
      <c r="AI830">
        <f t="shared" si="250"/>
        <v>25000</v>
      </c>
      <c r="AJ830">
        <f t="shared" si="251"/>
        <v>0</v>
      </c>
      <c r="AK830">
        <f t="shared" si="252"/>
        <v>0</v>
      </c>
      <c r="AL830">
        <f t="shared" si="253"/>
        <v>0</v>
      </c>
      <c r="AM830">
        <f t="shared" si="254"/>
        <v>0</v>
      </c>
      <c r="AN830">
        <f t="shared" si="255"/>
        <v>0</v>
      </c>
      <c r="AO830">
        <f t="shared" si="256"/>
        <v>0</v>
      </c>
      <c r="AP830">
        <f t="shared" si="257"/>
        <v>0</v>
      </c>
      <c r="AQ830">
        <f t="shared" si="258"/>
        <v>0</v>
      </c>
      <c r="AR830">
        <f t="shared" si="259"/>
        <v>1</v>
      </c>
    </row>
    <row r="831" spans="1:44" x14ac:dyDescent="0.3">
      <c r="A831" s="2" t="s">
        <v>873</v>
      </c>
      <c r="B831" s="3">
        <v>60000</v>
      </c>
      <c r="C831" s="2">
        <v>1</v>
      </c>
      <c r="D831" s="2">
        <v>2</v>
      </c>
      <c r="E831" s="2">
        <v>1</v>
      </c>
      <c r="F831" s="2">
        <v>32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3">
        <v>22357</v>
      </c>
      <c r="N831" s="3">
        <v>23663</v>
      </c>
      <c r="O831" s="3">
        <v>24779</v>
      </c>
      <c r="P831" s="3">
        <v>25322</v>
      </c>
      <c r="Q831" s="3">
        <v>19248</v>
      </c>
      <c r="R831" s="3">
        <v>18061</v>
      </c>
      <c r="S831" s="3">
        <v>1684</v>
      </c>
      <c r="T831" s="3">
        <v>1800</v>
      </c>
      <c r="U831" s="3">
        <v>1287</v>
      </c>
      <c r="V831" s="3">
        <v>813</v>
      </c>
      <c r="W831" s="3">
        <v>700</v>
      </c>
      <c r="X831">
        <v>681</v>
      </c>
      <c r="Y831">
        <f t="shared" si="260"/>
        <v>6</v>
      </c>
      <c r="Z831">
        <f t="shared" si="241"/>
        <v>20673</v>
      </c>
      <c r="AA831">
        <f t="shared" si="242"/>
        <v>21863</v>
      </c>
      <c r="AB831">
        <f t="shared" si="243"/>
        <v>23492</v>
      </c>
      <c r="AC831">
        <f t="shared" si="244"/>
        <v>24509</v>
      </c>
      <c r="AD831">
        <f t="shared" si="245"/>
        <v>18548</v>
      </c>
      <c r="AE831">
        <f t="shared" si="246"/>
        <v>17380</v>
      </c>
      <c r="AF831">
        <f t="shared" si="247"/>
        <v>0</v>
      </c>
      <c r="AG831">
        <f t="shared" si="248"/>
        <v>0</v>
      </c>
      <c r="AH831">
        <f t="shared" si="249"/>
        <v>4296</v>
      </c>
      <c r="AI831">
        <f t="shared" si="250"/>
        <v>1003</v>
      </c>
      <c r="AJ831">
        <f t="shared" si="251"/>
        <v>0</v>
      </c>
      <c r="AK831">
        <f t="shared" si="252"/>
        <v>0</v>
      </c>
      <c r="AL831">
        <f t="shared" si="253"/>
        <v>0</v>
      </c>
      <c r="AM831">
        <f t="shared" si="254"/>
        <v>0</v>
      </c>
      <c r="AN831">
        <f t="shared" si="255"/>
        <v>0</v>
      </c>
      <c r="AO831">
        <f t="shared" si="256"/>
        <v>0</v>
      </c>
      <c r="AP831">
        <f t="shared" si="257"/>
        <v>0</v>
      </c>
      <c r="AQ831">
        <f t="shared" si="258"/>
        <v>0</v>
      </c>
      <c r="AR831">
        <f t="shared" si="259"/>
        <v>0</v>
      </c>
    </row>
    <row r="832" spans="1:44" x14ac:dyDescent="0.3">
      <c r="A832" s="2" t="s">
        <v>874</v>
      </c>
      <c r="B832" s="3">
        <v>280000</v>
      </c>
      <c r="C832" s="2">
        <v>1</v>
      </c>
      <c r="D832" s="2">
        <v>1</v>
      </c>
      <c r="E832" s="2">
        <v>2</v>
      </c>
      <c r="F832" s="2">
        <v>30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3">
        <v>100740</v>
      </c>
      <c r="N832" s="3">
        <v>104055</v>
      </c>
      <c r="O832" s="3">
        <v>106380</v>
      </c>
      <c r="P832" s="3">
        <v>112596</v>
      </c>
      <c r="Q832" s="3">
        <v>114235</v>
      </c>
      <c r="R832" s="3">
        <v>117232</v>
      </c>
      <c r="S832" s="3">
        <v>5000</v>
      </c>
      <c r="T832" s="3">
        <v>4000</v>
      </c>
      <c r="U832" s="3">
        <v>8000</v>
      </c>
      <c r="V832" s="3">
        <v>5000</v>
      </c>
      <c r="W832" s="3">
        <v>5000</v>
      </c>
      <c r="X832">
        <v>18000</v>
      </c>
      <c r="Y832">
        <f t="shared" si="260"/>
        <v>6</v>
      </c>
      <c r="Z832">
        <f t="shared" si="241"/>
        <v>95740</v>
      </c>
      <c r="AA832">
        <f t="shared" si="242"/>
        <v>100055</v>
      </c>
      <c r="AB832">
        <f t="shared" si="243"/>
        <v>98380</v>
      </c>
      <c r="AC832">
        <f t="shared" si="244"/>
        <v>107596</v>
      </c>
      <c r="AD832">
        <f t="shared" si="245"/>
        <v>109235</v>
      </c>
      <c r="AE832">
        <f t="shared" si="246"/>
        <v>99232</v>
      </c>
      <c r="AF832">
        <f t="shared" si="247"/>
        <v>0</v>
      </c>
      <c r="AG832">
        <f t="shared" si="248"/>
        <v>0</v>
      </c>
      <c r="AH832">
        <f t="shared" si="249"/>
        <v>-16492</v>
      </c>
      <c r="AI832">
        <f t="shared" si="250"/>
        <v>-13000</v>
      </c>
      <c r="AJ832">
        <f t="shared" si="251"/>
        <v>0</v>
      </c>
      <c r="AK832">
        <f t="shared" si="252"/>
        <v>0</v>
      </c>
      <c r="AL832">
        <f t="shared" si="253"/>
        <v>0</v>
      </c>
      <c r="AM832">
        <f t="shared" si="254"/>
        <v>0</v>
      </c>
      <c r="AN832">
        <f t="shared" si="255"/>
        <v>0</v>
      </c>
      <c r="AO832">
        <f t="shared" si="256"/>
        <v>0</v>
      </c>
      <c r="AP832">
        <f t="shared" si="257"/>
        <v>0</v>
      </c>
      <c r="AQ832">
        <f t="shared" si="258"/>
        <v>0</v>
      </c>
      <c r="AR832">
        <f t="shared" si="259"/>
        <v>0</v>
      </c>
    </row>
    <row r="833" spans="1:44" x14ac:dyDescent="0.3">
      <c r="A833" s="2" t="s">
        <v>875</v>
      </c>
      <c r="B833" s="3">
        <v>110000</v>
      </c>
      <c r="C833" s="2">
        <v>1</v>
      </c>
      <c r="D833" s="2">
        <v>2</v>
      </c>
      <c r="E833" s="2">
        <v>1</v>
      </c>
      <c r="F833" s="2">
        <v>34</v>
      </c>
      <c r="G833" s="2">
        <v>1</v>
      </c>
      <c r="H833" s="2">
        <v>2</v>
      </c>
      <c r="I833" s="2">
        <v>3</v>
      </c>
      <c r="J833" s="2">
        <v>2</v>
      </c>
      <c r="K833" s="2">
        <v>0</v>
      </c>
      <c r="L833" s="2">
        <v>0</v>
      </c>
      <c r="M833" s="3">
        <v>53524</v>
      </c>
      <c r="N833" s="3">
        <v>58646</v>
      </c>
      <c r="O833" s="3">
        <v>57156</v>
      </c>
      <c r="P833" s="3">
        <v>54984</v>
      </c>
      <c r="Q833" s="3">
        <v>57437</v>
      </c>
      <c r="R833" s="3">
        <v>59204</v>
      </c>
      <c r="S833" s="3">
        <v>6600</v>
      </c>
      <c r="T833" s="3">
        <v>0</v>
      </c>
      <c r="U833" s="3">
        <v>0</v>
      </c>
      <c r="V833" s="3">
        <v>4000</v>
      </c>
      <c r="W833" s="3">
        <v>3500</v>
      </c>
      <c r="X833">
        <v>2200</v>
      </c>
      <c r="Y833">
        <f t="shared" si="260"/>
        <v>6</v>
      </c>
      <c r="Z833">
        <f t="shared" si="241"/>
        <v>46924</v>
      </c>
      <c r="AA833">
        <f t="shared" si="242"/>
        <v>58646</v>
      </c>
      <c r="AB833">
        <f t="shared" si="243"/>
        <v>57156</v>
      </c>
      <c r="AC833">
        <f t="shared" si="244"/>
        <v>50984</v>
      </c>
      <c r="AD833">
        <f t="shared" si="245"/>
        <v>53937</v>
      </c>
      <c r="AE833">
        <f t="shared" si="246"/>
        <v>57004</v>
      </c>
      <c r="AF833">
        <f t="shared" si="247"/>
        <v>0</v>
      </c>
      <c r="AG833">
        <f t="shared" si="248"/>
        <v>0</v>
      </c>
      <c r="AH833">
        <f t="shared" si="249"/>
        <v>-5680</v>
      </c>
      <c r="AI833">
        <f t="shared" si="250"/>
        <v>4400</v>
      </c>
      <c r="AJ833">
        <f t="shared" si="251"/>
        <v>1</v>
      </c>
      <c r="AK833">
        <f t="shared" si="252"/>
        <v>2</v>
      </c>
      <c r="AL833">
        <f t="shared" si="253"/>
        <v>3</v>
      </c>
      <c r="AM833">
        <f t="shared" si="254"/>
        <v>2</v>
      </c>
      <c r="AN833">
        <f t="shared" si="255"/>
        <v>0</v>
      </c>
      <c r="AO833">
        <f t="shared" si="256"/>
        <v>0</v>
      </c>
      <c r="AP833">
        <f t="shared" si="257"/>
        <v>8</v>
      </c>
      <c r="AQ833">
        <f t="shared" si="258"/>
        <v>1.3333333333333333</v>
      </c>
      <c r="AR833">
        <f t="shared" si="259"/>
        <v>0</v>
      </c>
    </row>
    <row r="834" spans="1:44" x14ac:dyDescent="0.3">
      <c r="A834" s="2" t="s">
        <v>876</v>
      </c>
      <c r="B834" s="3">
        <v>170000</v>
      </c>
      <c r="C834" s="2">
        <v>1</v>
      </c>
      <c r="D834" s="2">
        <v>1</v>
      </c>
      <c r="E834" s="2">
        <v>1</v>
      </c>
      <c r="F834" s="2">
        <v>35</v>
      </c>
      <c r="G834" s="2">
        <v>-2</v>
      </c>
      <c r="H834" s="2">
        <v>-2</v>
      </c>
      <c r="I834" s="2">
        <v>-2</v>
      </c>
      <c r="J834" s="2">
        <v>-2</v>
      </c>
      <c r="K834" s="2">
        <v>-2</v>
      </c>
      <c r="L834" s="2">
        <v>-2</v>
      </c>
      <c r="M834" s="3">
        <v>-21</v>
      </c>
      <c r="N834" s="3">
        <v>-21</v>
      </c>
      <c r="O834" s="3">
        <v>-21</v>
      </c>
      <c r="P834" s="3">
        <v>-21</v>
      </c>
      <c r="Q834" s="3">
        <v>-21</v>
      </c>
      <c r="R834" s="3">
        <v>-21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>
        <v>0</v>
      </c>
      <c r="Y834">
        <f t="shared" si="260"/>
        <v>6</v>
      </c>
      <c r="Z834">
        <f t="shared" ref="Z834:Z897" si="261">IF(AND(M834=0,S834=0), 0, M834-S834)</f>
        <v>-21</v>
      </c>
      <c r="AA834">
        <f t="shared" ref="AA834:AA897" si="262">IF(AND(N834=0,T834=0), 0, N834-T834)</f>
        <v>-21</v>
      </c>
      <c r="AB834">
        <f t="shared" ref="AB834:AB897" si="263">IF(AND(O834=0,U834=0), 0, O834-U834)</f>
        <v>-21</v>
      </c>
      <c r="AC834">
        <f t="shared" ref="AC834:AC897" si="264">IF(AND(P834=0,V834=0), 0, P834-V834)</f>
        <v>-21</v>
      </c>
      <c r="AD834">
        <f t="shared" ref="AD834:AD897" si="265">IF(AND(Q834=0,W834=0), 0, Q834-W834)</f>
        <v>-21</v>
      </c>
      <c r="AE834">
        <f t="shared" ref="AE834:AE897" si="266">IF(AND(R834=0,X834=0), 0, R834-X834)</f>
        <v>-21</v>
      </c>
      <c r="AF834">
        <f t="shared" ref="AF834:AF897" si="267">COUNTIF(Z834:AE834,"&lt;=0")</f>
        <v>6</v>
      </c>
      <c r="AG834">
        <f t="shared" ref="AG834:AG897" si="268">IF(OR(AND(Z834=0,AA834=0,AB834=0,AC834=0,AD834=0,AE834=0),Y834=0),0,AF834/Y834)</f>
        <v>1</v>
      </c>
      <c r="AH834">
        <f t="shared" ref="AH834:AH897" si="269">(M834-N834)+(N834-O834)+(O834-P834)+(P834-Q834)+(Q834-R834)</f>
        <v>0</v>
      </c>
      <c r="AI834">
        <f t="shared" ref="AI834:AI897" si="270">(S834-T834)+(T834-U834)+(U834-V834)+(V834-W834)+(W834-X834)</f>
        <v>0</v>
      </c>
      <c r="AJ834">
        <f t="shared" ref="AJ834:AJ897" si="271">IF(G834&lt;=0,0,G834)</f>
        <v>0</v>
      </c>
      <c r="AK834">
        <f t="shared" ref="AK834:AK897" si="272">IF(H834&lt;=0,0,H834)</f>
        <v>0</v>
      </c>
      <c r="AL834">
        <f t="shared" ref="AL834:AL897" si="273">IF(I834&lt;=0,0,I834)</f>
        <v>0</v>
      </c>
      <c r="AM834">
        <f t="shared" ref="AM834:AM897" si="274">IF(J834&lt;=0,0,J834)</f>
        <v>0</v>
      </c>
      <c r="AN834">
        <f t="shared" ref="AN834:AN897" si="275">IF(K834&lt;=0,0,K834)</f>
        <v>0</v>
      </c>
      <c r="AO834">
        <f t="shared" ref="AO834:AO897" si="276">IF(L834&lt;=0,0,L834)</f>
        <v>0</v>
      </c>
      <c r="AP834">
        <f t="shared" ref="AP834:AP897" si="277">SUM(AJ834:AO834)</f>
        <v>0</v>
      </c>
      <c r="AQ834">
        <f t="shared" ref="AQ834:AQ897" si="278">IF(Y834&lt;&gt;0,AP834/Y834,0)</f>
        <v>0</v>
      </c>
      <c r="AR834">
        <f t="shared" ref="AR834:AR897" si="279">IF(OR(G834=-1,H834=-1,I834=-1),1,0)</f>
        <v>0</v>
      </c>
    </row>
    <row r="835" spans="1:44" x14ac:dyDescent="0.3">
      <c r="A835" s="2" t="s">
        <v>877</v>
      </c>
      <c r="B835" s="3">
        <v>50000</v>
      </c>
      <c r="C835" s="2">
        <v>1</v>
      </c>
      <c r="D835" s="2">
        <v>2</v>
      </c>
      <c r="E835" s="2">
        <v>2</v>
      </c>
      <c r="F835" s="2">
        <v>44</v>
      </c>
      <c r="G835" s="2">
        <v>1</v>
      </c>
      <c r="H835" s="2">
        <v>2</v>
      </c>
      <c r="I835" s="2">
        <v>0</v>
      </c>
      <c r="J835" s="2">
        <v>0</v>
      </c>
      <c r="K835" s="2">
        <v>0</v>
      </c>
      <c r="L835" s="2">
        <v>0</v>
      </c>
      <c r="M835" s="3">
        <v>15323</v>
      </c>
      <c r="N835" s="3">
        <v>14780</v>
      </c>
      <c r="O835" s="3">
        <v>15889</v>
      </c>
      <c r="P835" s="3">
        <v>16650</v>
      </c>
      <c r="Q835" s="3">
        <v>18535</v>
      </c>
      <c r="R835" s="3">
        <v>18924</v>
      </c>
      <c r="S835" s="3">
        <v>0</v>
      </c>
      <c r="T835" s="3">
        <v>1354</v>
      </c>
      <c r="U835" s="3">
        <v>1115</v>
      </c>
      <c r="V835" s="3">
        <v>2000</v>
      </c>
      <c r="W835" s="3">
        <v>520</v>
      </c>
      <c r="X835">
        <v>600</v>
      </c>
      <c r="Y835">
        <f t="shared" ref="Y835:Y898" si="280">COUNTIF(M835:R835,"&lt;&gt;0")</f>
        <v>6</v>
      </c>
      <c r="Z835">
        <f t="shared" si="261"/>
        <v>15323</v>
      </c>
      <c r="AA835">
        <f t="shared" si="262"/>
        <v>13426</v>
      </c>
      <c r="AB835">
        <f t="shared" si="263"/>
        <v>14774</v>
      </c>
      <c r="AC835">
        <f t="shared" si="264"/>
        <v>14650</v>
      </c>
      <c r="AD835">
        <f t="shared" si="265"/>
        <v>18015</v>
      </c>
      <c r="AE835">
        <f t="shared" si="266"/>
        <v>18324</v>
      </c>
      <c r="AF835">
        <f t="shared" si="267"/>
        <v>0</v>
      </c>
      <c r="AG835">
        <f t="shared" si="268"/>
        <v>0</v>
      </c>
      <c r="AH835">
        <f t="shared" si="269"/>
        <v>-3601</v>
      </c>
      <c r="AI835">
        <f t="shared" si="270"/>
        <v>-600</v>
      </c>
      <c r="AJ835">
        <f t="shared" si="271"/>
        <v>1</v>
      </c>
      <c r="AK835">
        <f t="shared" si="272"/>
        <v>2</v>
      </c>
      <c r="AL835">
        <f t="shared" si="273"/>
        <v>0</v>
      </c>
      <c r="AM835">
        <f t="shared" si="274"/>
        <v>0</v>
      </c>
      <c r="AN835">
        <f t="shared" si="275"/>
        <v>0</v>
      </c>
      <c r="AO835">
        <f t="shared" si="276"/>
        <v>0</v>
      </c>
      <c r="AP835">
        <f t="shared" si="277"/>
        <v>3</v>
      </c>
      <c r="AQ835">
        <f t="shared" si="278"/>
        <v>0.5</v>
      </c>
      <c r="AR835">
        <f t="shared" si="279"/>
        <v>0</v>
      </c>
    </row>
    <row r="836" spans="1:44" x14ac:dyDescent="0.3">
      <c r="A836" s="2" t="s">
        <v>878</v>
      </c>
      <c r="B836" s="3">
        <v>260000</v>
      </c>
      <c r="C836" s="2">
        <v>1</v>
      </c>
      <c r="D836" s="2">
        <v>2</v>
      </c>
      <c r="E836" s="2">
        <v>1</v>
      </c>
      <c r="F836" s="2">
        <v>42</v>
      </c>
      <c r="G836" s="2">
        <v>-2</v>
      </c>
      <c r="H836" s="2">
        <v>-2</v>
      </c>
      <c r="I836" s="2">
        <v>-2</v>
      </c>
      <c r="J836" s="2">
        <v>-2</v>
      </c>
      <c r="K836" s="2">
        <v>-2</v>
      </c>
      <c r="L836" s="2">
        <v>-2</v>
      </c>
      <c r="M836" s="3">
        <v>246</v>
      </c>
      <c r="N836" s="3">
        <v>246</v>
      </c>
      <c r="O836" s="3">
        <v>246</v>
      </c>
      <c r="P836" s="3">
        <v>246</v>
      </c>
      <c r="Q836" s="3">
        <v>246</v>
      </c>
      <c r="R836" s="3">
        <v>246</v>
      </c>
      <c r="S836" s="3">
        <v>246</v>
      </c>
      <c r="T836" s="3">
        <v>246</v>
      </c>
      <c r="U836" s="3">
        <v>246</v>
      </c>
      <c r="V836" s="3">
        <v>246</v>
      </c>
      <c r="W836" s="3">
        <v>246</v>
      </c>
      <c r="X836">
        <v>246</v>
      </c>
      <c r="Y836">
        <f t="shared" si="280"/>
        <v>6</v>
      </c>
      <c r="Z836">
        <f t="shared" si="261"/>
        <v>0</v>
      </c>
      <c r="AA836">
        <f t="shared" si="262"/>
        <v>0</v>
      </c>
      <c r="AB836">
        <f t="shared" si="263"/>
        <v>0</v>
      </c>
      <c r="AC836">
        <f t="shared" si="264"/>
        <v>0</v>
      </c>
      <c r="AD836">
        <f t="shared" si="265"/>
        <v>0</v>
      </c>
      <c r="AE836">
        <f t="shared" si="266"/>
        <v>0</v>
      </c>
      <c r="AF836">
        <f t="shared" si="267"/>
        <v>6</v>
      </c>
      <c r="AG836">
        <f t="shared" si="268"/>
        <v>0</v>
      </c>
      <c r="AH836">
        <f t="shared" si="269"/>
        <v>0</v>
      </c>
      <c r="AI836">
        <f t="shared" si="270"/>
        <v>0</v>
      </c>
      <c r="AJ836">
        <f t="shared" si="271"/>
        <v>0</v>
      </c>
      <c r="AK836">
        <f t="shared" si="272"/>
        <v>0</v>
      </c>
      <c r="AL836">
        <f t="shared" si="273"/>
        <v>0</v>
      </c>
      <c r="AM836">
        <f t="shared" si="274"/>
        <v>0</v>
      </c>
      <c r="AN836">
        <f t="shared" si="275"/>
        <v>0</v>
      </c>
      <c r="AO836">
        <f t="shared" si="276"/>
        <v>0</v>
      </c>
      <c r="AP836">
        <f t="shared" si="277"/>
        <v>0</v>
      </c>
      <c r="AQ836">
        <f t="shared" si="278"/>
        <v>0</v>
      </c>
      <c r="AR836">
        <f t="shared" si="279"/>
        <v>0</v>
      </c>
    </row>
    <row r="837" spans="1:44" x14ac:dyDescent="0.3">
      <c r="A837" s="2" t="s">
        <v>879</v>
      </c>
      <c r="B837" s="3">
        <v>170000</v>
      </c>
      <c r="C837" s="2">
        <v>1</v>
      </c>
      <c r="D837" s="2">
        <v>2</v>
      </c>
      <c r="E837" s="2">
        <v>1</v>
      </c>
      <c r="F837" s="2">
        <v>52</v>
      </c>
      <c r="G837" s="2">
        <v>3</v>
      </c>
      <c r="H837" s="2">
        <v>2</v>
      </c>
      <c r="I837" s="2">
        <v>2</v>
      </c>
      <c r="J837" s="2">
        <v>-2</v>
      </c>
      <c r="K837" s="2">
        <v>-1</v>
      </c>
      <c r="L837" s="2">
        <v>-1</v>
      </c>
      <c r="M837" s="3">
        <v>2184</v>
      </c>
      <c r="N837" s="3">
        <v>1990</v>
      </c>
      <c r="O837" s="3">
        <v>0</v>
      </c>
      <c r="P837" s="3">
        <v>0</v>
      </c>
      <c r="Q837" s="3">
        <v>3955</v>
      </c>
      <c r="R837" s="3">
        <v>1278</v>
      </c>
      <c r="S837" s="3">
        <v>0</v>
      </c>
      <c r="T837" s="3">
        <v>0</v>
      </c>
      <c r="U837" s="3">
        <v>0</v>
      </c>
      <c r="V837" s="3">
        <v>3955</v>
      </c>
      <c r="W837" s="3">
        <v>1278</v>
      </c>
      <c r="X837">
        <v>1316</v>
      </c>
      <c r="Y837">
        <f t="shared" si="280"/>
        <v>4</v>
      </c>
      <c r="Z837">
        <f t="shared" si="261"/>
        <v>2184</v>
      </c>
      <c r="AA837">
        <f t="shared" si="262"/>
        <v>1990</v>
      </c>
      <c r="AB837">
        <f t="shared" si="263"/>
        <v>0</v>
      </c>
      <c r="AC837">
        <f t="shared" si="264"/>
        <v>-3955</v>
      </c>
      <c r="AD837">
        <f t="shared" si="265"/>
        <v>2677</v>
      </c>
      <c r="AE837">
        <f t="shared" si="266"/>
        <v>-38</v>
      </c>
      <c r="AF837">
        <f t="shared" si="267"/>
        <v>3</v>
      </c>
      <c r="AG837">
        <f t="shared" si="268"/>
        <v>0.75</v>
      </c>
      <c r="AH837">
        <f t="shared" si="269"/>
        <v>906</v>
      </c>
      <c r="AI837">
        <f t="shared" si="270"/>
        <v>-1316</v>
      </c>
      <c r="AJ837">
        <f t="shared" si="271"/>
        <v>3</v>
      </c>
      <c r="AK837">
        <f t="shared" si="272"/>
        <v>2</v>
      </c>
      <c r="AL837">
        <f t="shared" si="273"/>
        <v>2</v>
      </c>
      <c r="AM837">
        <f t="shared" si="274"/>
        <v>0</v>
      </c>
      <c r="AN837">
        <f t="shared" si="275"/>
        <v>0</v>
      </c>
      <c r="AO837">
        <f t="shared" si="276"/>
        <v>0</v>
      </c>
      <c r="AP837">
        <f t="shared" si="277"/>
        <v>7</v>
      </c>
      <c r="AQ837">
        <f t="shared" si="278"/>
        <v>1.75</v>
      </c>
      <c r="AR837">
        <f t="shared" si="279"/>
        <v>0</v>
      </c>
    </row>
    <row r="838" spans="1:44" x14ac:dyDescent="0.3">
      <c r="A838" s="2" t="s">
        <v>880</v>
      </c>
      <c r="B838" s="3">
        <v>100000</v>
      </c>
      <c r="C838" s="2">
        <v>1</v>
      </c>
      <c r="D838" s="2">
        <v>3</v>
      </c>
      <c r="E838" s="2">
        <v>1</v>
      </c>
      <c r="F838" s="2">
        <v>49</v>
      </c>
      <c r="G838" s="2">
        <v>0</v>
      </c>
      <c r="H838" s="2">
        <v>0</v>
      </c>
      <c r="I838" s="2">
        <v>-2</v>
      </c>
      <c r="J838" s="2">
        <v>-2</v>
      </c>
      <c r="K838" s="2">
        <v>-2</v>
      </c>
      <c r="L838" s="2">
        <v>-2</v>
      </c>
      <c r="M838" s="3">
        <v>33333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>
        <v>0</v>
      </c>
      <c r="Y838">
        <f t="shared" si="280"/>
        <v>1</v>
      </c>
      <c r="Z838">
        <f t="shared" si="261"/>
        <v>33333</v>
      </c>
      <c r="AA838">
        <f t="shared" si="262"/>
        <v>0</v>
      </c>
      <c r="AB838">
        <f t="shared" si="263"/>
        <v>0</v>
      </c>
      <c r="AC838">
        <f t="shared" si="264"/>
        <v>0</v>
      </c>
      <c r="AD838">
        <f t="shared" si="265"/>
        <v>0</v>
      </c>
      <c r="AE838">
        <f t="shared" si="266"/>
        <v>0</v>
      </c>
      <c r="AF838">
        <f t="shared" si="267"/>
        <v>5</v>
      </c>
      <c r="AG838">
        <f t="shared" si="268"/>
        <v>5</v>
      </c>
      <c r="AH838">
        <f t="shared" si="269"/>
        <v>33333</v>
      </c>
      <c r="AI838">
        <f t="shared" si="270"/>
        <v>0</v>
      </c>
      <c r="AJ838">
        <f t="shared" si="271"/>
        <v>0</v>
      </c>
      <c r="AK838">
        <f t="shared" si="272"/>
        <v>0</v>
      </c>
      <c r="AL838">
        <f t="shared" si="273"/>
        <v>0</v>
      </c>
      <c r="AM838">
        <f t="shared" si="274"/>
        <v>0</v>
      </c>
      <c r="AN838">
        <f t="shared" si="275"/>
        <v>0</v>
      </c>
      <c r="AO838">
        <f t="shared" si="276"/>
        <v>0</v>
      </c>
      <c r="AP838">
        <f t="shared" si="277"/>
        <v>0</v>
      </c>
      <c r="AQ838">
        <f t="shared" si="278"/>
        <v>0</v>
      </c>
      <c r="AR838">
        <f t="shared" si="279"/>
        <v>0</v>
      </c>
    </row>
    <row r="839" spans="1:44" x14ac:dyDescent="0.3">
      <c r="A839" s="2" t="s">
        <v>881</v>
      </c>
      <c r="B839" s="3">
        <v>180000</v>
      </c>
      <c r="C839" s="2">
        <v>1</v>
      </c>
      <c r="D839" s="2">
        <v>1</v>
      </c>
      <c r="E839" s="2">
        <v>1</v>
      </c>
      <c r="F839" s="2">
        <v>75</v>
      </c>
      <c r="G839" s="2">
        <v>1</v>
      </c>
      <c r="H839" s="2">
        <v>-2</v>
      </c>
      <c r="I839" s="2">
        <v>-2</v>
      </c>
      <c r="J839" s="2">
        <v>-2</v>
      </c>
      <c r="K839" s="2">
        <v>-2</v>
      </c>
      <c r="L839" s="2">
        <v>-2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>
        <v>0</v>
      </c>
      <c r="Y839">
        <f t="shared" si="280"/>
        <v>0</v>
      </c>
      <c r="Z839">
        <f t="shared" si="261"/>
        <v>0</v>
      </c>
      <c r="AA839">
        <f t="shared" si="262"/>
        <v>0</v>
      </c>
      <c r="AB839">
        <f t="shared" si="263"/>
        <v>0</v>
      </c>
      <c r="AC839">
        <f t="shared" si="264"/>
        <v>0</v>
      </c>
      <c r="AD839">
        <f t="shared" si="265"/>
        <v>0</v>
      </c>
      <c r="AE839">
        <f t="shared" si="266"/>
        <v>0</v>
      </c>
      <c r="AF839">
        <f t="shared" si="267"/>
        <v>6</v>
      </c>
      <c r="AG839">
        <f t="shared" si="268"/>
        <v>0</v>
      </c>
      <c r="AH839">
        <f t="shared" si="269"/>
        <v>0</v>
      </c>
      <c r="AI839">
        <f t="shared" si="270"/>
        <v>0</v>
      </c>
      <c r="AJ839">
        <f t="shared" si="271"/>
        <v>1</v>
      </c>
      <c r="AK839">
        <f t="shared" si="272"/>
        <v>0</v>
      </c>
      <c r="AL839">
        <f t="shared" si="273"/>
        <v>0</v>
      </c>
      <c r="AM839">
        <f t="shared" si="274"/>
        <v>0</v>
      </c>
      <c r="AN839">
        <f t="shared" si="275"/>
        <v>0</v>
      </c>
      <c r="AO839">
        <f t="shared" si="276"/>
        <v>0</v>
      </c>
      <c r="AP839">
        <f t="shared" si="277"/>
        <v>1</v>
      </c>
      <c r="AQ839">
        <f t="shared" si="278"/>
        <v>0</v>
      </c>
      <c r="AR839">
        <f t="shared" si="279"/>
        <v>0</v>
      </c>
    </row>
    <row r="840" spans="1:44" x14ac:dyDescent="0.3">
      <c r="A840" s="2" t="s">
        <v>882</v>
      </c>
      <c r="B840" s="3">
        <v>90000</v>
      </c>
      <c r="C840" s="2">
        <v>1</v>
      </c>
      <c r="D840" s="2">
        <v>2</v>
      </c>
      <c r="E840" s="2">
        <v>1</v>
      </c>
      <c r="F840" s="2">
        <v>55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3">
        <v>15019</v>
      </c>
      <c r="N840" s="3">
        <v>19740</v>
      </c>
      <c r="O840" s="3">
        <v>25382</v>
      </c>
      <c r="P840" s="3">
        <v>27132</v>
      </c>
      <c r="Q840" s="3">
        <v>31675</v>
      </c>
      <c r="R840" s="3">
        <v>37900</v>
      </c>
      <c r="S840" s="3">
        <v>5000</v>
      </c>
      <c r="T840" s="3">
        <v>6000</v>
      </c>
      <c r="U840" s="3">
        <v>5000</v>
      </c>
      <c r="V840" s="3">
        <v>5000</v>
      </c>
      <c r="W840" s="3">
        <v>8000</v>
      </c>
      <c r="X840">
        <v>2000</v>
      </c>
      <c r="Y840">
        <f t="shared" si="280"/>
        <v>6</v>
      </c>
      <c r="Z840">
        <f t="shared" si="261"/>
        <v>10019</v>
      </c>
      <c r="AA840">
        <f t="shared" si="262"/>
        <v>13740</v>
      </c>
      <c r="AB840">
        <f t="shared" si="263"/>
        <v>20382</v>
      </c>
      <c r="AC840">
        <f t="shared" si="264"/>
        <v>22132</v>
      </c>
      <c r="AD840">
        <f t="shared" si="265"/>
        <v>23675</v>
      </c>
      <c r="AE840">
        <f t="shared" si="266"/>
        <v>35900</v>
      </c>
      <c r="AF840">
        <f t="shared" si="267"/>
        <v>0</v>
      </c>
      <c r="AG840">
        <f t="shared" si="268"/>
        <v>0</v>
      </c>
      <c r="AH840">
        <f t="shared" si="269"/>
        <v>-22881</v>
      </c>
      <c r="AI840">
        <f t="shared" si="270"/>
        <v>3000</v>
      </c>
      <c r="AJ840">
        <f t="shared" si="271"/>
        <v>0</v>
      </c>
      <c r="AK840">
        <f t="shared" si="272"/>
        <v>0</v>
      </c>
      <c r="AL840">
        <f t="shared" si="273"/>
        <v>0</v>
      </c>
      <c r="AM840">
        <f t="shared" si="274"/>
        <v>0</v>
      </c>
      <c r="AN840">
        <f t="shared" si="275"/>
        <v>0</v>
      </c>
      <c r="AO840">
        <f t="shared" si="276"/>
        <v>0</v>
      </c>
      <c r="AP840">
        <f t="shared" si="277"/>
        <v>0</v>
      </c>
      <c r="AQ840">
        <f t="shared" si="278"/>
        <v>0</v>
      </c>
      <c r="AR840">
        <f t="shared" si="279"/>
        <v>0</v>
      </c>
    </row>
    <row r="841" spans="1:44" x14ac:dyDescent="0.3">
      <c r="A841" s="2" t="s">
        <v>883</v>
      </c>
      <c r="B841" s="3">
        <v>260000</v>
      </c>
      <c r="C841" s="2">
        <v>2</v>
      </c>
      <c r="D841" s="2">
        <v>2</v>
      </c>
      <c r="E841" s="2">
        <v>1</v>
      </c>
      <c r="F841" s="2">
        <v>37</v>
      </c>
      <c r="G841" s="2">
        <v>1</v>
      </c>
      <c r="H841" s="2">
        <v>-1</v>
      </c>
      <c r="I841" s="2">
        <v>-1</v>
      </c>
      <c r="J841" s="2">
        <v>-1</v>
      </c>
      <c r="K841" s="2">
        <v>0</v>
      </c>
      <c r="L841" s="2">
        <v>-1</v>
      </c>
      <c r="M841" s="3">
        <v>0</v>
      </c>
      <c r="N841" s="3">
        <v>312</v>
      </c>
      <c r="O841" s="3">
        <v>920</v>
      </c>
      <c r="P841" s="3">
        <v>37686</v>
      </c>
      <c r="Q841" s="3">
        <v>36523</v>
      </c>
      <c r="R841" s="3">
        <v>574</v>
      </c>
      <c r="S841" s="3">
        <v>312</v>
      </c>
      <c r="T841" s="3">
        <v>920</v>
      </c>
      <c r="U841" s="3">
        <v>37686</v>
      </c>
      <c r="V841" s="3">
        <v>0</v>
      </c>
      <c r="W841" s="3">
        <v>574</v>
      </c>
      <c r="X841">
        <v>348</v>
      </c>
      <c r="Y841">
        <f t="shared" si="280"/>
        <v>5</v>
      </c>
      <c r="Z841">
        <f t="shared" si="261"/>
        <v>-312</v>
      </c>
      <c r="AA841">
        <f t="shared" si="262"/>
        <v>-608</v>
      </c>
      <c r="AB841">
        <f t="shared" si="263"/>
        <v>-36766</v>
      </c>
      <c r="AC841">
        <f t="shared" si="264"/>
        <v>37686</v>
      </c>
      <c r="AD841">
        <f t="shared" si="265"/>
        <v>35949</v>
      </c>
      <c r="AE841">
        <f t="shared" si="266"/>
        <v>226</v>
      </c>
      <c r="AF841">
        <f t="shared" si="267"/>
        <v>3</v>
      </c>
      <c r="AG841">
        <f t="shared" si="268"/>
        <v>0.6</v>
      </c>
      <c r="AH841">
        <f t="shared" si="269"/>
        <v>-574</v>
      </c>
      <c r="AI841">
        <f t="shared" si="270"/>
        <v>-36</v>
      </c>
      <c r="AJ841">
        <f t="shared" si="271"/>
        <v>1</v>
      </c>
      <c r="AK841">
        <f t="shared" si="272"/>
        <v>0</v>
      </c>
      <c r="AL841">
        <f t="shared" si="273"/>
        <v>0</v>
      </c>
      <c r="AM841">
        <f t="shared" si="274"/>
        <v>0</v>
      </c>
      <c r="AN841">
        <f t="shared" si="275"/>
        <v>0</v>
      </c>
      <c r="AO841">
        <f t="shared" si="276"/>
        <v>0</v>
      </c>
      <c r="AP841">
        <f t="shared" si="277"/>
        <v>1</v>
      </c>
      <c r="AQ841">
        <f t="shared" si="278"/>
        <v>0.2</v>
      </c>
      <c r="AR841">
        <f t="shared" si="279"/>
        <v>1</v>
      </c>
    </row>
    <row r="842" spans="1:44" x14ac:dyDescent="0.3">
      <c r="A842" s="2" t="s">
        <v>884</v>
      </c>
      <c r="B842" s="3">
        <v>240000</v>
      </c>
      <c r="C842" s="2">
        <v>2</v>
      </c>
      <c r="D842" s="2">
        <v>2</v>
      </c>
      <c r="E842" s="2">
        <v>1</v>
      </c>
      <c r="F842" s="2">
        <v>34</v>
      </c>
      <c r="G842" s="2">
        <v>-2</v>
      </c>
      <c r="H842" s="2">
        <v>-1</v>
      </c>
      <c r="I842" s="2">
        <v>0</v>
      </c>
      <c r="J842" s="2">
        <v>0</v>
      </c>
      <c r="K842" s="2">
        <v>0</v>
      </c>
      <c r="L842" s="2">
        <v>0</v>
      </c>
      <c r="M842" s="3">
        <v>0</v>
      </c>
      <c r="N842" s="3">
        <v>2712</v>
      </c>
      <c r="O842" s="3">
        <v>92496</v>
      </c>
      <c r="P842" s="3">
        <v>95057</v>
      </c>
      <c r="Q842" s="3">
        <v>96974</v>
      </c>
      <c r="R842" s="3">
        <v>98977</v>
      </c>
      <c r="S842" s="3">
        <v>2712</v>
      </c>
      <c r="T842" s="3">
        <v>90000</v>
      </c>
      <c r="U842" s="3">
        <v>3346</v>
      </c>
      <c r="V842" s="3">
        <v>2717</v>
      </c>
      <c r="W842" s="3">
        <v>2796</v>
      </c>
      <c r="X842">
        <v>2826</v>
      </c>
      <c r="Y842">
        <f t="shared" si="280"/>
        <v>5</v>
      </c>
      <c r="Z842">
        <f t="shared" si="261"/>
        <v>-2712</v>
      </c>
      <c r="AA842">
        <f t="shared" si="262"/>
        <v>-87288</v>
      </c>
      <c r="AB842">
        <f t="shared" si="263"/>
        <v>89150</v>
      </c>
      <c r="AC842">
        <f t="shared" si="264"/>
        <v>92340</v>
      </c>
      <c r="AD842">
        <f t="shared" si="265"/>
        <v>94178</v>
      </c>
      <c r="AE842">
        <f t="shared" si="266"/>
        <v>96151</v>
      </c>
      <c r="AF842">
        <f t="shared" si="267"/>
        <v>2</v>
      </c>
      <c r="AG842">
        <f t="shared" si="268"/>
        <v>0.4</v>
      </c>
      <c r="AH842">
        <f t="shared" si="269"/>
        <v>-98977</v>
      </c>
      <c r="AI842">
        <f t="shared" si="270"/>
        <v>-114</v>
      </c>
      <c r="AJ842">
        <f t="shared" si="271"/>
        <v>0</v>
      </c>
      <c r="AK842">
        <f t="shared" si="272"/>
        <v>0</v>
      </c>
      <c r="AL842">
        <f t="shared" si="273"/>
        <v>0</v>
      </c>
      <c r="AM842">
        <f t="shared" si="274"/>
        <v>0</v>
      </c>
      <c r="AN842">
        <f t="shared" si="275"/>
        <v>0</v>
      </c>
      <c r="AO842">
        <f t="shared" si="276"/>
        <v>0</v>
      </c>
      <c r="AP842">
        <f t="shared" si="277"/>
        <v>0</v>
      </c>
      <c r="AQ842">
        <f t="shared" si="278"/>
        <v>0</v>
      </c>
      <c r="AR842">
        <f t="shared" si="279"/>
        <v>1</v>
      </c>
    </row>
    <row r="843" spans="1:44" x14ac:dyDescent="0.3">
      <c r="A843" s="2" t="s">
        <v>885</v>
      </c>
      <c r="B843" s="3">
        <v>30000</v>
      </c>
      <c r="C843" s="2">
        <v>2</v>
      </c>
      <c r="D843" s="2">
        <v>2</v>
      </c>
      <c r="E843" s="2">
        <v>1</v>
      </c>
      <c r="F843" s="2">
        <v>21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3">
        <v>28640</v>
      </c>
      <c r="N843" s="3">
        <v>29133</v>
      </c>
      <c r="O843" s="3">
        <v>30022</v>
      </c>
      <c r="P843" s="3">
        <v>30068</v>
      </c>
      <c r="Q843" s="3">
        <v>28829</v>
      </c>
      <c r="R843" s="3">
        <v>24935</v>
      </c>
      <c r="S843" s="3">
        <v>1400</v>
      </c>
      <c r="T843" s="3">
        <v>1819</v>
      </c>
      <c r="U843" s="3">
        <v>1328</v>
      </c>
      <c r="V843" s="3">
        <v>709</v>
      </c>
      <c r="W843" s="3">
        <v>1101</v>
      </c>
      <c r="X843">
        <v>1102</v>
      </c>
      <c r="Y843">
        <f t="shared" si="280"/>
        <v>6</v>
      </c>
      <c r="Z843">
        <f t="shared" si="261"/>
        <v>27240</v>
      </c>
      <c r="AA843">
        <f t="shared" si="262"/>
        <v>27314</v>
      </c>
      <c r="AB843">
        <f t="shared" si="263"/>
        <v>28694</v>
      </c>
      <c r="AC843">
        <f t="shared" si="264"/>
        <v>29359</v>
      </c>
      <c r="AD843">
        <f t="shared" si="265"/>
        <v>27728</v>
      </c>
      <c r="AE843">
        <f t="shared" si="266"/>
        <v>23833</v>
      </c>
      <c r="AF843">
        <f t="shared" si="267"/>
        <v>0</v>
      </c>
      <c r="AG843">
        <f t="shared" si="268"/>
        <v>0</v>
      </c>
      <c r="AH843">
        <f t="shared" si="269"/>
        <v>3705</v>
      </c>
      <c r="AI843">
        <f t="shared" si="270"/>
        <v>298</v>
      </c>
      <c r="AJ843">
        <f t="shared" si="271"/>
        <v>0</v>
      </c>
      <c r="AK843">
        <f t="shared" si="272"/>
        <v>0</v>
      </c>
      <c r="AL843">
        <f t="shared" si="273"/>
        <v>0</v>
      </c>
      <c r="AM843">
        <f t="shared" si="274"/>
        <v>0</v>
      </c>
      <c r="AN843">
        <f t="shared" si="275"/>
        <v>0</v>
      </c>
      <c r="AO843">
        <f t="shared" si="276"/>
        <v>0</v>
      </c>
      <c r="AP843">
        <f t="shared" si="277"/>
        <v>0</v>
      </c>
      <c r="AQ843">
        <f t="shared" si="278"/>
        <v>0</v>
      </c>
      <c r="AR843">
        <f t="shared" si="279"/>
        <v>0</v>
      </c>
    </row>
    <row r="844" spans="1:44" x14ac:dyDescent="0.3">
      <c r="A844" s="2" t="s">
        <v>886</v>
      </c>
      <c r="B844" s="3">
        <v>10000</v>
      </c>
      <c r="C844" s="2">
        <v>2</v>
      </c>
      <c r="D844" s="2">
        <v>1</v>
      </c>
      <c r="E844" s="2">
        <v>2</v>
      </c>
      <c r="F844" s="2">
        <v>22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3">
        <v>7302</v>
      </c>
      <c r="N844" s="3">
        <v>7857</v>
      </c>
      <c r="O844" s="3">
        <v>8827</v>
      </c>
      <c r="P844" s="3">
        <v>5622</v>
      </c>
      <c r="Q844" s="3">
        <v>5877</v>
      </c>
      <c r="R844" s="3">
        <v>7036</v>
      </c>
      <c r="S844" s="3">
        <v>1330</v>
      </c>
      <c r="T844" s="3">
        <v>1300</v>
      </c>
      <c r="U844" s="3">
        <v>1250</v>
      </c>
      <c r="V844" s="3">
        <v>500</v>
      </c>
      <c r="W844" s="3">
        <v>1255</v>
      </c>
      <c r="X844">
        <v>315</v>
      </c>
      <c r="Y844">
        <f t="shared" si="280"/>
        <v>6</v>
      </c>
      <c r="Z844">
        <f t="shared" si="261"/>
        <v>5972</v>
      </c>
      <c r="AA844">
        <f t="shared" si="262"/>
        <v>6557</v>
      </c>
      <c r="AB844">
        <f t="shared" si="263"/>
        <v>7577</v>
      </c>
      <c r="AC844">
        <f t="shared" si="264"/>
        <v>5122</v>
      </c>
      <c r="AD844">
        <f t="shared" si="265"/>
        <v>4622</v>
      </c>
      <c r="AE844">
        <f t="shared" si="266"/>
        <v>6721</v>
      </c>
      <c r="AF844">
        <f t="shared" si="267"/>
        <v>0</v>
      </c>
      <c r="AG844">
        <f t="shared" si="268"/>
        <v>0</v>
      </c>
      <c r="AH844">
        <f t="shared" si="269"/>
        <v>266</v>
      </c>
      <c r="AI844">
        <f t="shared" si="270"/>
        <v>1015</v>
      </c>
      <c r="AJ844">
        <f t="shared" si="271"/>
        <v>0</v>
      </c>
      <c r="AK844">
        <f t="shared" si="272"/>
        <v>0</v>
      </c>
      <c r="AL844">
        <f t="shared" si="273"/>
        <v>0</v>
      </c>
      <c r="AM844">
        <f t="shared" si="274"/>
        <v>0</v>
      </c>
      <c r="AN844">
        <f t="shared" si="275"/>
        <v>0</v>
      </c>
      <c r="AO844">
        <f t="shared" si="276"/>
        <v>0</v>
      </c>
      <c r="AP844">
        <f t="shared" si="277"/>
        <v>0</v>
      </c>
      <c r="AQ844">
        <f t="shared" si="278"/>
        <v>0</v>
      </c>
      <c r="AR844">
        <f t="shared" si="279"/>
        <v>0</v>
      </c>
    </row>
    <row r="845" spans="1:44" x14ac:dyDescent="0.3">
      <c r="A845" s="2" t="s">
        <v>887</v>
      </c>
      <c r="B845" s="3">
        <v>80000</v>
      </c>
      <c r="C845" s="2">
        <v>2</v>
      </c>
      <c r="D845" s="2">
        <v>2</v>
      </c>
      <c r="E845" s="2">
        <v>2</v>
      </c>
      <c r="F845" s="2">
        <v>25</v>
      </c>
      <c r="G845" s="2">
        <v>0</v>
      </c>
      <c r="H845" s="2">
        <v>0</v>
      </c>
      <c r="I845" s="2">
        <v>2</v>
      </c>
      <c r="J845" s="2">
        <v>2</v>
      </c>
      <c r="K845" s="2">
        <v>2</v>
      </c>
      <c r="L845" s="2">
        <v>2</v>
      </c>
      <c r="M845" s="3">
        <v>26855</v>
      </c>
      <c r="N845" s="3">
        <v>28789</v>
      </c>
      <c r="O845" s="3">
        <v>31026</v>
      </c>
      <c r="P845" s="3">
        <v>31401</v>
      </c>
      <c r="Q845" s="3">
        <v>31986</v>
      </c>
      <c r="R845" s="3">
        <v>32468</v>
      </c>
      <c r="S845" s="3">
        <v>2386</v>
      </c>
      <c r="T845" s="3">
        <v>2998</v>
      </c>
      <c r="U845" s="3">
        <v>1183</v>
      </c>
      <c r="V845" s="3">
        <v>1400</v>
      </c>
      <c r="W845" s="3">
        <v>1139</v>
      </c>
      <c r="X845">
        <v>0</v>
      </c>
      <c r="Y845">
        <f t="shared" si="280"/>
        <v>6</v>
      </c>
      <c r="Z845">
        <f t="shared" si="261"/>
        <v>24469</v>
      </c>
      <c r="AA845">
        <f t="shared" si="262"/>
        <v>25791</v>
      </c>
      <c r="AB845">
        <f t="shared" si="263"/>
        <v>29843</v>
      </c>
      <c r="AC845">
        <f t="shared" si="264"/>
        <v>30001</v>
      </c>
      <c r="AD845">
        <f t="shared" si="265"/>
        <v>30847</v>
      </c>
      <c r="AE845">
        <f t="shared" si="266"/>
        <v>32468</v>
      </c>
      <c r="AF845">
        <f t="shared" si="267"/>
        <v>0</v>
      </c>
      <c r="AG845">
        <f t="shared" si="268"/>
        <v>0</v>
      </c>
      <c r="AH845">
        <f t="shared" si="269"/>
        <v>-5613</v>
      </c>
      <c r="AI845">
        <f t="shared" si="270"/>
        <v>2386</v>
      </c>
      <c r="AJ845">
        <f t="shared" si="271"/>
        <v>0</v>
      </c>
      <c r="AK845">
        <f t="shared" si="272"/>
        <v>0</v>
      </c>
      <c r="AL845">
        <f t="shared" si="273"/>
        <v>2</v>
      </c>
      <c r="AM845">
        <f t="shared" si="274"/>
        <v>2</v>
      </c>
      <c r="AN845">
        <f t="shared" si="275"/>
        <v>2</v>
      </c>
      <c r="AO845">
        <f t="shared" si="276"/>
        <v>2</v>
      </c>
      <c r="AP845">
        <f t="shared" si="277"/>
        <v>8</v>
      </c>
      <c r="AQ845">
        <f t="shared" si="278"/>
        <v>1.3333333333333333</v>
      </c>
      <c r="AR845">
        <f t="shared" si="279"/>
        <v>0</v>
      </c>
    </row>
    <row r="846" spans="1:44" x14ac:dyDescent="0.3">
      <c r="A846" s="2" t="s">
        <v>888</v>
      </c>
      <c r="B846" s="3">
        <v>50000</v>
      </c>
      <c r="C846" s="2">
        <v>2</v>
      </c>
      <c r="D846" s="2">
        <v>2</v>
      </c>
      <c r="E846" s="2">
        <v>1</v>
      </c>
      <c r="F846" s="2">
        <v>24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3">
        <v>48700</v>
      </c>
      <c r="N846" s="3">
        <v>47544</v>
      </c>
      <c r="O846" s="3">
        <v>47612</v>
      </c>
      <c r="P846" s="3">
        <v>48713</v>
      </c>
      <c r="Q846" s="3">
        <v>49295</v>
      </c>
      <c r="R846" s="3">
        <v>49916</v>
      </c>
      <c r="S846" s="3">
        <v>2401</v>
      </c>
      <c r="T846" s="3">
        <v>2440</v>
      </c>
      <c r="U846" s="3">
        <v>2396</v>
      </c>
      <c r="V846" s="3">
        <v>1368</v>
      </c>
      <c r="W846" s="3">
        <v>1401</v>
      </c>
      <c r="X846">
        <v>1807</v>
      </c>
      <c r="Y846">
        <f t="shared" si="280"/>
        <v>6</v>
      </c>
      <c r="Z846">
        <f t="shared" si="261"/>
        <v>46299</v>
      </c>
      <c r="AA846">
        <f t="shared" si="262"/>
        <v>45104</v>
      </c>
      <c r="AB846">
        <f t="shared" si="263"/>
        <v>45216</v>
      </c>
      <c r="AC846">
        <f t="shared" si="264"/>
        <v>47345</v>
      </c>
      <c r="AD846">
        <f t="shared" si="265"/>
        <v>47894</v>
      </c>
      <c r="AE846">
        <f t="shared" si="266"/>
        <v>48109</v>
      </c>
      <c r="AF846">
        <f t="shared" si="267"/>
        <v>0</v>
      </c>
      <c r="AG846">
        <f t="shared" si="268"/>
        <v>0</v>
      </c>
      <c r="AH846">
        <f t="shared" si="269"/>
        <v>-1216</v>
      </c>
      <c r="AI846">
        <f t="shared" si="270"/>
        <v>594</v>
      </c>
      <c r="AJ846">
        <f t="shared" si="271"/>
        <v>0</v>
      </c>
      <c r="AK846">
        <f t="shared" si="272"/>
        <v>0</v>
      </c>
      <c r="AL846">
        <f t="shared" si="273"/>
        <v>0</v>
      </c>
      <c r="AM846">
        <f t="shared" si="274"/>
        <v>0</v>
      </c>
      <c r="AN846">
        <f t="shared" si="275"/>
        <v>0</v>
      </c>
      <c r="AO846">
        <f t="shared" si="276"/>
        <v>0</v>
      </c>
      <c r="AP846">
        <f t="shared" si="277"/>
        <v>0</v>
      </c>
      <c r="AQ846">
        <f t="shared" si="278"/>
        <v>0</v>
      </c>
      <c r="AR846">
        <f t="shared" si="279"/>
        <v>0</v>
      </c>
    </row>
    <row r="847" spans="1:44" x14ac:dyDescent="0.3">
      <c r="A847" s="2" t="s">
        <v>889</v>
      </c>
      <c r="B847" s="3">
        <v>60000</v>
      </c>
      <c r="C847" s="2">
        <v>2</v>
      </c>
      <c r="D847" s="2">
        <v>2</v>
      </c>
      <c r="E847" s="2">
        <v>2</v>
      </c>
      <c r="F847" s="2">
        <v>25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3">
        <v>34992</v>
      </c>
      <c r="N847" s="3">
        <v>36106</v>
      </c>
      <c r="O847" s="3">
        <v>37220</v>
      </c>
      <c r="P847" s="3">
        <v>38253</v>
      </c>
      <c r="Q847" s="3">
        <v>39369</v>
      </c>
      <c r="R847" s="3">
        <v>36592</v>
      </c>
      <c r="S847" s="3">
        <v>2000</v>
      </c>
      <c r="T847" s="3">
        <v>2000</v>
      </c>
      <c r="U847" s="3">
        <v>2000</v>
      </c>
      <c r="V847" s="3">
        <v>2000</v>
      </c>
      <c r="W847" s="3">
        <v>1400</v>
      </c>
      <c r="X847">
        <v>1400</v>
      </c>
      <c r="Y847">
        <f t="shared" si="280"/>
        <v>6</v>
      </c>
      <c r="Z847">
        <f t="shared" si="261"/>
        <v>32992</v>
      </c>
      <c r="AA847">
        <f t="shared" si="262"/>
        <v>34106</v>
      </c>
      <c r="AB847">
        <f t="shared" si="263"/>
        <v>35220</v>
      </c>
      <c r="AC847">
        <f t="shared" si="264"/>
        <v>36253</v>
      </c>
      <c r="AD847">
        <f t="shared" si="265"/>
        <v>37969</v>
      </c>
      <c r="AE847">
        <f t="shared" si="266"/>
        <v>35192</v>
      </c>
      <c r="AF847">
        <f t="shared" si="267"/>
        <v>0</v>
      </c>
      <c r="AG847">
        <f t="shared" si="268"/>
        <v>0</v>
      </c>
      <c r="AH847">
        <f t="shared" si="269"/>
        <v>-1600</v>
      </c>
      <c r="AI847">
        <f t="shared" si="270"/>
        <v>600</v>
      </c>
      <c r="AJ847">
        <f t="shared" si="271"/>
        <v>0</v>
      </c>
      <c r="AK847">
        <f t="shared" si="272"/>
        <v>0</v>
      </c>
      <c r="AL847">
        <f t="shared" si="273"/>
        <v>0</v>
      </c>
      <c r="AM847">
        <f t="shared" si="274"/>
        <v>0</v>
      </c>
      <c r="AN847">
        <f t="shared" si="275"/>
        <v>0</v>
      </c>
      <c r="AO847">
        <f t="shared" si="276"/>
        <v>0</v>
      </c>
      <c r="AP847">
        <f t="shared" si="277"/>
        <v>0</v>
      </c>
      <c r="AQ847">
        <f t="shared" si="278"/>
        <v>0</v>
      </c>
      <c r="AR847">
        <f t="shared" si="279"/>
        <v>0</v>
      </c>
    </row>
    <row r="848" spans="1:44" x14ac:dyDescent="0.3">
      <c r="A848" s="2" t="s">
        <v>890</v>
      </c>
      <c r="B848" s="3">
        <v>50000</v>
      </c>
      <c r="C848" s="2">
        <v>2</v>
      </c>
      <c r="D848" s="2">
        <v>2</v>
      </c>
      <c r="E848" s="2">
        <v>2</v>
      </c>
      <c r="F848" s="2">
        <v>25</v>
      </c>
      <c r="G848" s="2">
        <v>3</v>
      </c>
      <c r="H848" s="2">
        <v>2</v>
      </c>
      <c r="I848" s="2">
        <v>0</v>
      </c>
      <c r="J848" s="2">
        <v>0</v>
      </c>
      <c r="K848" s="2">
        <v>0</v>
      </c>
      <c r="L848" s="2">
        <v>0</v>
      </c>
      <c r="M848" s="3">
        <v>66881</v>
      </c>
      <c r="N848" s="3">
        <v>65115</v>
      </c>
      <c r="O848" s="3">
        <v>51010</v>
      </c>
      <c r="P848" s="3">
        <v>50342</v>
      </c>
      <c r="Q848" s="3">
        <v>36025</v>
      </c>
      <c r="R848" s="3">
        <v>36778</v>
      </c>
      <c r="S848" s="3">
        <v>0</v>
      </c>
      <c r="T848" s="3">
        <v>2092</v>
      </c>
      <c r="U848" s="3">
        <v>1460</v>
      </c>
      <c r="V848" s="3">
        <v>1167</v>
      </c>
      <c r="W848" s="3">
        <v>1209</v>
      </c>
      <c r="X848">
        <v>1645</v>
      </c>
      <c r="Y848">
        <f t="shared" si="280"/>
        <v>6</v>
      </c>
      <c r="Z848">
        <f t="shared" si="261"/>
        <v>66881</v>
      </c>
      <c r="AA848">
        <f t="shared" si="262"/>
        <v>63023</v>
      </c>
      <c r="AB848">
        <f t="shared" si="263"/>
        <v>49550</v>
      </c>
      <c r="AC848">
        <f t="shared" si="264"/>
        <v>49175</v>
      </c>
      <c r="AD848">
        <f t="shared" si="265"/>
        <v>34816</v>
      </c>
      <c r="AE848">
        <f t="shared" si="266"/>
        <v>35133</v>
      </c>
      <c r="AF848">
        <f t="shared" si="267"/>
        <v>0</v>
      </c>
      <c r="AG848">
        <f t="shared" si="268"/>
        <v>0</v>
      </c>
      <c r="AH848">
        <f t="shared" si="269"/>
        <v>30103</v>
      </c>
      <c r="AI848">
        <f t="shared" si="270"/>
        <v>-1645</v>
      </c>
      <c r="AJ848">
        <f t="shared" si="271"/>
        <v>3</v>
      </c>
      <c r="AK848">
        <f t="shared" si="272"/>
        <v>2</v>
      </c>
      <c r="AL848">
        <f t="shared" si="273"/>
        <v>0</v>
      </c>
      <c r="AM848">
        <f t="shared" si="274"/>
        <v>0</v>
      </c>
      <c r="AN848">
        <f t="shared" si="275"/>
        <v>0</v>
      </c>
      <c r="AO848">
        <f t="shared" si="276"/>
        <v>0</v>
      </c>
      <c r="AP848">
        <f t="shared" si="277"/>
        <v>5</v>
      </c>
      <c r="AQ848">
        <f t="shared" si="278"/>
        <v>0.83333333333333337</v>
      </c>
      <c r="AR848">
        <f t="shared" si="279"/>
        <v>0</v>
      </c>
    </row>
    <row r="849" spans="1:44" x14ac:dyDescent="0.3">
      <c r="A849" s="2" t="s">
        <v>891</v>
      </c>
      <c r="B849" s="3">
        <v>80000</v>
      </c>
      <c r="C849" s="2">
        <v>2</v>
      </c>
      <c r="D849" s="2">
        <v>2</v>
      </c>
      <c r="E849" s="2">
        <v>2</v>
      </c>
      <c r="F849" s="2">
        <v>26</v>
      </c>
      <c r="G849" s="2">
        <v>-1</v>
      </c>
      <c r="H849" s="2">
        <v>-1</v>
      </c>
      <c r="I849" s="2">
        <v>-1</v>
      </c>
      <c r="J849" s="2">
        <v>-1</v>
      </c>
      <c r="K849" s="2">
        <v>-1</v>
      </c>
      <c r="L849" s="2">
        <v>-1</v>
      </c>
      <c r="M849" s="3">
        <v>390</v>
      </c>
      <c r="N849" s="3">
        <v>390</v>
      </c>
      <c r="O849" s="3">
        <v>390</v>
      </c>
      <c r="P849" s="3">
        <v>0</v>
      </c>
      <c r="Q849" s="3">
        <v>780</v>
      </c>
      <c r="R849" s="3">
        <v>0</v>
      </c>
      <c r="S849" s="3">
        <v>390</v>
      </c>
      <c r="T849" s="3">
        <v>390</v>
      </c>
      <c r="U849" s="3">
        <v>0</v>
      </c>
      <c r="V849" s="3">
        <v>780</v>
      </c>
      <c r="W849" s="3">
        <v>0</v>
      </c>
      <c r="X849">
        <v>0</v>
      </c>
      <c r="Y849">
        <f t="shared" si="280"/>
        <v>4</v>
      </c>
      <c r="Z849">
        <f t="shared" si="261"/>
        <v>0</v>
      </c>
      <c r="AA849">
        <f t="shared" si="262"/>
        <v>0</v>
      </c>
      <c r="AB849">
        <f t="shared" si="263"/>
        <v>390</v>
      </c>
      <c r="AC849">
        <f t="shared" si="264"/>
        <v>-780</v>
      </c>
      <c r="AD849">
        <f t="shared" si="265"/>
        <v>780</v>
      </c>
      <c r="AE849">
        <f t="shared" si="266"/>
        <v>0</v>
      </c>
      <c r="AF849">
        <f t="shared" si="267"/>
        <v>4</v>
      </c>
      <c r="AG849">
        <f t="shared" si="268"/>
        <v>1</v>
      </c>
      <c r="AH849">
        <f t="shared" si="269"/>
        <v>390</v>
      </c>
      <c r="AI849">
        <f t="shared" si="270"/>
        <v>390</v>
      </c>
      <c r="AJ849">
        <f t="shared" si="271"/>
        <v>0</v>
      </c>
      <c r="AK849">
        <f t="shared" si="272"/>
        <v>0</v>
      </c>
      <c r="AL849">
        <f t="shared" si="273"/>
        <v>0</v>
      </c>
      <c r="AM849">
        <f t="shared" si="274"/>
        <v>0</v>
      </c>
      <c r="AN849">
        <f t="shared" si="275"/>
        <v>0</v>
      </c>
      <c r="AO849">
        <f t="shared" si="276"/>
        <v>0</v>
      </c>
      <c r="AP849">
        <f t="shared" si="277"/>
        <v>0</v>
      </c>
      <c r="AQ849">
        <f t="shared" si="278"/>
        <v>0</v>
      </c>
      <c r="AR849">
        <f t="shared" si="279"/>
        <v>1</v>
      </c>
    </row>
    <row r="850" spans="1:44" x14ac:dyDescent="0.3">
      <c r="A850" s="2" t="s">
        <v>892</v>
      </c>
      <c r="B850" s="3">
        <v>90000</v>
      </c>
      <c r="C850" s="2">
        <v>2</v>
      </c>
      <c r="D850" s="2">
        <v>1</v>
      </c>
      <c r="E850" s="2">
        <v>2</v>
      </c>
      <c r="F850" s="2">
        <v>24</v>
      </c>
      <c r="G850" s="2">
        <v>0</v>
      </c>
      <c r="H850" s="2">
        <v>0</v>
      </c>
      <c r="I850" s="2">
        <v>0</v>
      </c>
      <c r="J850" s="2">
        <v>-2</v>
      </c>
      <c r="K850" s="2">
        <v>-2</v>
      </c>
      <c r="L850" s="2">
        <v>-2</v>
      </c>
      <c r="M850" s="3">
        <v>77860</v>
      </c>
      <c r="N850" s="3">
        <v>76387</v>
      </c>
      <c r="O850" s="3">
        <v>0</v>
      </c>
      <c r="P850" s="3">
        <v>0</v>
      </c>
      <c r="Q850" s="3">
        <v>0</v>
      </c>
      <c r="R850" s="3">
        <v>0</v>
      </c>
      <c r="S850" s="3">
        <v>3292</v>
      </c>
      <c r="T850" s="3">
        <v>0</v>
      </c>
      <c r="U850" s="3">
        <v>0</v>
      </c>
      <c r="V850" s="3">
        <v>0</v>
      </c>
      <c r="W850" s="3">
        <v>0</v>
      </c>
      <c r="X850">
        <v>0</v>
      </c>
      <c r="Y850">
        <f t="shared" si="280"/>
        <v>2</v>
      </c>
      <c r="Z850">
        <f t="shared" si="261"/>
        <v>74568</v>
      </c>
      <c r="AA850">
        <f t="shared" si="262"/>
        <v>76387</v>
      </c>
      <c r="AB850">
        <f t="shared" si="263"/>
        <v>0</v>
      </c>
      <c r="AC850">
        <f t="shared" si="264"/>
        <v>0</v>
      </c>
      <c r="AD850">
        <f t="shared" si="265"/>
        <v>0</v>
      </c>
      <c r="AE850">
        <f t="shared" si="266"/>
        <v>0</v>
      </c>
      <c r="AF850">
        <f t="shared" si="267"/>
        <v>4</v>
      </c>
      <c r="AG850">
        <f t="shared" si="268"/>
        <v>2</v>
      </c>
      <c r="AH850">
        <f t="shared" si="269"/>
        <v>77860</v>
      </c>
      <c r="AI850">
        <f t="shared" si="270"/>
        <v>3292</v>
      </c>
      <c r="AJ850">
        <f t="shared" si="271"/>
        <v>0</v>
      </c>
      <c r="AK850">
        <f t="shared" si="272"/>
        <v>0</v>
      </c>
      <c r="AL850">
        <f t="shared" si="273"/>
        <v>0</v>
      </c>
      <c r="AM850">
        <f t="shared" si="274"/>
        <v>0</v>
      </c>
      <c r="AN850">
        <f t="shared" si="275"/>
        <v>0</v>
      </c>
      <c r="AO850">
        <f t="shared" si="276"/>
        <v>0</v>
      </c>
      <c r="AP850">
        <f t="shared" si="277"/>
        <v>0</v>
      </c>
      <c r="AQ850">
        <f t="shared" si="278"/>
        <v>0</v>
      </c>
      <c r="AR850">
        <f t="shared" si="279"/>
        <v>0</v>
      </c>
    </row>
    <row r="851" spans="1:44" x14ac:dyDescent="0.3">
      <c r="A851" s="2" t="s">
        <v>893</v>
      </c>
      <c r="B851" s="3">
        <v>200000</v>
      </c>
      <c r="C851" s="2">
        <v>2</v>
      </c>
      <c r="D851" s="2">
        <v>1</v>
      </c>
      <c r="E851" s="2">
        <v>2</v>
      </c>
      <c r="F851" s="2">
        <v>29</v>
      </c>
      <c r="G851" s="2">
        <v>0</v>
      </c>
      <c r="H851" s="2">
        <v>0</v>
      </c>
      <c r="I851" s="2">
        <v>-1</v>
      </c>
      <c r="J851" s="2">
        <v>-1</v>
      </c>
      <c r="K851" s="2">
        <v>-1</v>
      </c>
      <c r="L851" s="2">
        <v>0</v>
      </c>
      <c r="M851" s="3">
        <v>11347</v>
      </c>
      <c r="N851" s="3">
        <v>30478</v>
      </c>
      <c r="O851" s="3">
        <v>7892</v>
      </c>
      <c r="P851" s="3">
        <v>1961</v>
      </c>
      <c r="Q851" s="3">
        <v>1357</v>
      </c>
      <c r="R851" s="3">
        <v>1357</v>
      </c>
      <c r="S851" s="3">
        <v>25000</v>
      </c>
      <c r="T851" s="3">
        <v>8082</v>
      </c>
      <c r="U851" s="3">
        <v>2580</v>
      </c>
      <c r="V851" s="3">
        <v>1357</v>
      </c>
      <c r="W851" s="3">
        <v>0</v>
      </c>
      <c r="X851">
        <v>0</v>
      </c>
      <c r="Y851">
        <f t="shared" si="280"/>
        <v>6</v>
      </c>
      <c r="Z851">
        <f t="shared" si="261"/>
        <v>-13653</v>
      </c>
      <c r="AA851">
        <f t="shared" si="262"/>
        <v>22396</v>
      </c>
      <c r="AB851">
        <f t="shared" si="263"/>
        <v>5312</v>
      </c>
      <c r="AC851">
        <f t="shared" si="264"/>
        <v>604</v>
      </c>
      <c r="AD851">
        <f t="shared" si="265"/>
        <v>1357</v>
      </c>
      <c r="AE851">
        <f t="shared" si="266"/>
        <v>1357</v>
      </c>
      <c r="AF851">
        <f t="shared" si="267"/>
        <v>1</v>
      </c>
      <c r="AG851">
        <f t="shared" si="268"/>
        <v>0.16666666666666666</v>
      </c>
      <c r="AH851">
        <f t="shared" si="269"/>
        <v>9990</v>
      </c>
      <c r="AI851">
        <f t="shared" si="270"/>
        <v>25000</v>
      </c>
      <c r="AJ851">
        <f t="shared" si="271"/>
        <v>0</v>
      </c>
      <c r="AK851">
        <f t="shared" si="272"/>
        <v>0</v>
      </c>
      <c r="AL851">
        <f t="shared" si="273"/>
        <v>0</v>
      </c>
      <c r="AM851">
        <f t="shared" si="274"/>
        <v>0</v>
      </c>
      <c r="AN851">
        <f t="shared" si="275"/>
        <v>0</v>
      </c>
      <c r="AO851">
        <f t="shared" si="276"/>
        <v>0</v>
      </c>
      <c r="AP851">
        <f t="shared" si="277"/>
        <v>0</v>
      </c>
      <c r="AQ851">
        <f t="shared" si="278"/>
        <v>0</v>
      </c>
      <c r="AR851">
        <f t="shared" si="279"/>
        <v>1</v>
      </c>
    </row>
    <row r="852" spans="1:44" x14ac:dyDescent="0.3">
      <c r="A852" s="2" t="s">
        <v>894</v>
      </c>
      <c r="B852" s="3">
        <v>200000</v>
      </c>
      <c r="C852" s="2">
        <v>2</v>
      </c>
      <c r="D852" s="2">
        <v>1</v>
      </c>
      <c r="E852" s="2">
        <v>2</v>
      </c>
      <c r="F852" s="2">
        <v>26</v>
      </c>
      <c r="G852" s="2">
        <v>-2</v>
      </c>
      <c r="H852" s="2">
        <v>-2</v>
      </c>
      <c r="I852" s="2">
        <v>-2</v>
      </c>
      <c r="J852" s="2">
        <v>-2</v>
      </c>
      <c r="K852" s="2">
        <v>-2</v>
      </c>
      <c r="L852" s="2">
        <v>-2</v>
      </c>
      <c r="M852" s="3">
        <v>2232</v>
      </c>
      <c r="N852" s="3">
        <v>3967</v>
      </c>
      <c r="O852" s="3">
        <v>1348</v>
      </c>
      <c r="P852" s="3">
        <v>20836</v>
      </c>
      <c r="Q852" s="3">
        <v>1321</v>
      </c>
      <c r="R852" s="3">
        <v>561</v>
      </c>
      <c r="S852" s="3">
        <v>3967</v>
      </c>
      <c r="T852" s="3">
        <v>1348</v>
      </c>
      <c r="U852" s="3">
        <v>20836</v>
      </c>
      <c r="V852" s="3">
        <v>1321</v>
      </c>
      <c r="W852" s="3">
        <v>561</v>
      </c>
      <c r="X852">
        <v>2905</v>
      </c>
      <c r="Y852">
        <f t="shared" si="280"/>
        <v>6</v>
      </c>
      <c r="Z852">
        <f t="shared" si="261"/>
        <v>-1735</v>
      </c>
      <c r="AA852">
        <f t="shared" si="262"/>
        <v>2619</v>
      </c>
      <c r="AB852">
        <f t="shared" si="263"/>
        <v>-19488</v>
      </c>
      <c r="AC852">
        <f t="shared" si="264"/>
        <v>19515</v>
      </c>
      <c r="AD852">
        <f t="shared" si="265"/>
        <v>760</v>
      </c>
      <c r="AE852">
        <f t="shared" si="266"/>
        <v>-2344</v>
      </c>
      <c r="AF852">
        <f t="shared" si="267"/>
        <v>3</v>
      </c>
      <c r="AG852">
        <f t="shared" si="268"/>
        <v>0.5</v>
      </c>
      <c r="AH852">
        <f t="shared" si="269"/>
        <v>1671</v>
      </c>
      <c r="AI852">
        <f t="shared" si="270"/>
        <v>1062</v>
      </c>
      <c r="AJ852">
        <f t="shared" si="271"/>
        <v>0</v>
      </c>
      <c r="AK852">
        <f t="shared" si="272"/>
        <v>0</v>
      </c>
      <c r="AL852">
        <f t="shared" si="273"/>
        <v>0</v>
      </c>
      <c r="AM852">
        <f t="shared" si="274"/>
        <v>0</v>
      </c>
      <c r="AN852">
        <f t="shared" si="275"/>
        <v>0</v>
      </c>
      <c r="AO852">
        <f t="shared" si="276"/>
        <v>0</v>
      </c>
      <c r="AP852">
        <f t="shared" si="277"/>
        <v>0</v>
      </c>
      <c r="AQ852">
        <f t="shared" si="278"/>
        <v>0</v>
      </c>
      <c r="AR852">
        <f t="shared" si="279"/>
        <v>0</v>
      </c>
    </row>
    <row r="853" spans="1:44" x14ac:dyDescent="0.3">
      <c r="A853" s="2" t="s">
        <v>895</v>
      </c>
      <c r="B853" s="3">
        <v>50000</v>
      </c>
      <c r="C853" s="2">
        <v>2</v>
      </c>
      <c r="D853" s="2">
        <v>2</v>
      </c>
      <c r="E853" s="2">
        <v>1</v>
      </c>
      <c r="F853" s="2">
        <v>23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3">
        <v>5215</v>
      </c>
      <c r="N853" s="3">
        <v>6232</v>
      </c>
      <c r="O853" s="3">
        <v>7251</v>
      </c>
      <c r="P853" s="3">
        <v>8326</v>
      </c>
      <c r="Q853" s="3">
        <v>9184</v>
      </c>
      <c r="R853" s="3">
        <v>10031</v>
      </c>
      <c r="S853" s="3">
        <v>1106</v>
      </c>
      <c r="T853" s="3">
        <v>1125</v>
      </c>
      <c r="U853" s="3">
        <v>1200</v>
      </c>
      <c r="V853" s="3">
        <v>1000</v>
      </c>
      <c r="W853" s="3">
        <v>1000</v>
      </c>
      <c r="X853">
        <v>1000</v>
      </c>
      <c r="Y853">
        <f t="shared" si="280"/>
        <v>6</v>
      </c>
      <c r="Z853">
        <f t="shared" si="261"/>
        <v>4109</v>
      </c>
      <c r="AA853">
        <f t="shared" si="262"/>
        <v>5107</v>
      </c>
      <c r="AB853">
        <f t="shared" si="263"/>
        <v>6051</v>
      </c>
      <c r="AC853">
        <f t="shared" si="264"/>
        <v>7326</v>
      </c>
      <c r="AD853">
        <f t="shared" si="265"/>
        <v>8184</v>
      </c>
      <c r="AE853">
        <f t="shared" si="266"/>
        <v>9031</v>
      </c>
      <c r="AF853">
        <f t="shared" si="267"/>
        <v>0</v>
      </c>
      <c r="AG853">
        <f t="shared" si="268"/>
        <v>0</v>
      </c>
      <c r="AH853">
        <f t="shared" si="269"/>
        <v>-4816</v>
      </c>
      <c r="AI853">
        <f t="shared" si="270"/>
        <v>106</v>
      </c>
      <c r="AJ853">
        <f t="shared" si="271"/>
        <v>0</v>
      </c>
      <c r="AK853">
        <f t="shared" si="272"/>
        <v>0</v>
      </c>
      <c r="AL853">
        <f t="shared" si="273"/>
        <v>0</v>
      </c>
      <c r="AM853">
        <f t="shared" si="274"/>
        <v>0</v>
      </c>
      <c r="AN853">
        <f t="shared" si="275"/>
        <v>0</v>
      </c>
      <c r="AO853">
        <f t="shared" si="276"/>
        <v>0</v>
      </c>
      <c r="AP853">
        <f t="shared" si="277"/>
        <v>0</v>
      </c>
      <c r="AQ853">
        <f t="shared" si="278"/>
        <v>0</v>
      </c>
      <c r="AR853">
        <f t="shared" si="279"/>
        <v>0</v>
      </c>
    </row>
    <row r="854" spans="1:44" x14ac:dyDescent="0.3">
      <c r="A854" s="2" t="s">
        <v>896</v>
      </c>
      <c r="B854" s="3">
        <v>300000</v>
      </c>
      <c r="C854" s="2">
        <v>2</v>
      </c>
      <c r="D854" s="2">
        <v>1</v>
      </c>
      <c r="E854" s="2">
        <v>2</v>
      </c>
      <c r="F854" s="2">
        <v>27</v>
      </c>
      <c r="G854" s="2">
        <v>-1</v>
      </c>
      <c r="H854" s="2">
        <v>-1</v>
      </c>
      <c r="I854" s="2">
        <v>-1</v>
      </c>
      <c r="J854" s="2">
        <v>-1</v>
      </c>
      <c r="K854" s="2">
        <v>0</v>
      </c>
      <c r="L854" s="2">
        <v>0</v>
      </c>
      <c r="M854" s="3">
        <v>4850</v>
      </c>
      <c r="N854" s="3">
        <v>42189</v>
      </c>
      <c r="O854" s="3">
        <v>83754</v>
      </c>
      <c r="P854" s="3">
        <v>120927</v>
      </c>
      <c r="Q854" s="3">
        <v>105303</v>
      </c>
      <c r="R854" s="3">
        <v>82475</v>
      </c>
      <c r="S854" s="3">
        <v>42198</v>
      </c>
      <c r="T854" s="3">
        <v>83754</v>
      </c>
      <c r="U854" s="3">
        <v>120927</v>
      </c>
      <c r="V854" s="3">
        <v>0</v>
      </c>
      <c r="W854" s="3">
        <v>716</v>
      </c>
      <c r="X854">
        <v>25213</v>
      </c>
      <c r="Y854">
        <f t="shared" si="280"/>
        <v>6</v>
      </c>
      <c r="Z854">
        <f t="shared" si="261"/>
        <v>-37348</v>
      </c>
      <c r="AA854">
        <f t="shared" si="262"/>
        <v>-41565</v>
      </c>
      <c r="AB854">
        <f t="shared" si="263"/>
        <v>-37173</v>
      </c>
      <c r="AC854">
        <f t="shared" si="264"/>
        <v>120927</v>
      </c>
      <c r="AD854">
        <f t="shared" si="265"/>
        <v>104587</v>
      </c>
      <c r="AE854">
        <f t="shared" si="266"/>
        <v>57262</v>
      </c>
      <c r="AF854">
        <f t="shared" si="267"/>
        <v>3</v>
      </c>
      <c r="AG854">
        <f t="shared" si="268"/>
        <v>0.5</v>
      </c>
      <c r="AH854">
        <f t="shared" si="269"/>
        <v>-77625</v>
      </c>
      <c r="AI854">
        <f t="shared" si="270"/>
        <v>16985</v>
      </c>
      <c r="AJ854">
        <f t="shared" si="271"/>
        <v>0</v>
      </c>
      <c r="AK854">
        <f t="shared" si="272"/>
        <v>0</v>
      </c>
      <c r="AL854">
        <f t="shared" si="273"/>
        <v>0</v>
      </c>
      <c r="AM854">
        <f t="shared" si="274"/>
        <v>0</v>
      </c>
      <c r="AN854">
        <f t="shared" si="275"/>
        <v>0</v>
      </c>
      <c r="AO854">
        <f t="shared" si="276"/>
        <v>0</v>
      </c>
      <c r="AP854">
        <f t="shared" si="277"/>
        <v>0</v>
      </c>
      <c r="AQ854">
        <f t="shared" si="278"/>
        <v>0</v>
      </c>
      <c r="AR854">
        <f t="shared" si="279"/>
        <v>1</v>
      </c>
    </row>
    <row r="855" spans="1:44" x14ac:dyDescent="0.3">
      <c r="A855" s="2" t="s">
        <v>897</v>
      </c>
      <c r="B855" s="3">
        <v>50000</v>
      </c>
      <c r="C855" s="2">
        <v>2</v>
      </c>
      <c r="D855" s="2">
        <v>3</v>
      </c>
      <c r="E855" s="2">
        <v>2</v>
      </c>
      <c r="F855" s="2">
        <v>22</v>
      </c>
      <c r="G855" s="2">
        <v>0</v>
      </c>
      <c r="H855" s="2">
        <v>0</v>
      </c>
      <c r="I855" s="2">
        <v>0</v>
      </c>
      <c r="J855" s="2">
        <v>2</v>
      </c>
      <c r="K855" s="2">
        <v>2</v>
      </c>
      <c r="L855" s="2">
        <v>0</v>
      </c>
      <c r="M855" s="3">
        <v>46476</v>
      </c>
      <c r="N855" s="3">
        <v>47703</v>
      </c>
      <c r="O855" s="3">
        <v>51922</v>
      </c>
      <c r="P855" s="3">
        <v>51563</v>
      </c>
      <c r="Q855" s="3">
        <v>50677</v>
      </c>
      <c r="R855" s="3">
        <v>48556</v>
      </c>
      <c r="S855" s="3">
        <v>2000</v>
      </c>
      <c r="T855" s="3">
        <v>5000</v>
      </c>
      <c r="U855" s="3">
        <v>1200</v>
      </c>
      <c r="V855" s="3">
        <v>0</v>
      </c>
      <c r="W855" s="3">
        <v>1853</v>
      </c>
      <c r="X855">
        <v>0</v>
      </c>
      <c r="Y855">
        <f t="shared" si="280"/>
        <v>6</v>
      </c>
      <c r="Z855">
        <f t="shared" si="261"/>
        <v>44476</v>
      </c>
      <c r="AA855">
        <f t="shared" si="262"/>
        <v>42703</v>
      </c>
      <c r="AB855">
        <f t="shared" si="263"/>
        <v>50722</v>
      </c>
      <c r="AC855">
        <f t="shared" si="264"/>
        <v>51563</v>
      </c>
      <c r="AD855">
        <f t="shared" si="265"/>
        <v>48824</v>
      </c>
      <c r="AE855">
        <f t="shared" si="266"/>
        <v>48556</v>
      </c>
      <c r="AF855">
        <f t="shared" si="267"/>
        <v>0</v>
      </c>
      <c r="AG855">
        <f t="shared" si="268"/>
        <v>0</v>
      </c>
      <c r="AH855">
        <f t="shared" si="269"/>
        <v>-2080</v>
      </c>
      <c r="AI855">
        <f t="shared" si="270"/>
        <v>2000</v>
      </c>
      <c r="AJ855">
        <f t="shared" si="271"/>
        <v>0</v>
      </c>
      <c r="AK855">
        <f t="shared" si="272"/>
        <v>0</v>
      </c>
      <c r="AL855">
        <f t="shared" si="273"/>
        <v>0</v>
      </c>
      <c r="AM855">
        <f t="shared" si="274"/>
        <v>2</v>
      </c>
      <c r="AN855">
        <f t="shared" si="275"/>
        <v>2</v>
      </c>
      <c r="AO855">
        <f t="shared" si="276"/>
        <v>0</v>
      </c>
      <c r="AP855">
        <f t="shared" si="277"/>
        <v>4</v>
      </c>
      <c r="AQ855">
        <f t="shared" si="278"/>
        <v>0.66666666666666663</v>
      </c>
      <c r="AR855">
        <f t="shared" si="279"/>
        <v>0</v>
      </c>
    </row>
    <row r="856" spans="1:44" x14ac:dyDescent="0.3">
      <c r="A856" s="2" t="s">
        <v>898</v>
      </c>
      <c r="B856" s="3">
        <v>500000</v>
      </c>
      <c r="C856" s="2">
        <v>2</v>
      </c>
      <c r="D856" s="2">
        <v>1</v>
      </c>
      <c r="E856" s="2">
        <v>2</v>
      </c>
      <c r="F856" s="2">
        <v>28</v>
      </c>
      <c r="G856" s="2">
        <v>0</v>
      </c>
      <c r="H856" s="2">
        <v>0</v>
      </c>
      <c r="I856" s="2">
        <v>-1</v>
      </c>
      <c r="J856" s="2">
        <v>0</v>
      </c>
      <c r="K856" s="2">
        <v>0</v>
      </c>
      <c r="L856" s="2">
        <v>0</v>
      </c>
      <c r="M856" s="3">
        <v>19543</v>
      </c>
      <c r="N856" s="3">
        <v>21788</v>
      </c>
      <c r="O856" s="3">
        <v>19323</v>
      </c>
      <c r="P856" s="3">
        <v>33146</v>
      </c>
      <c r="Q856" s="3">
        <v>39741</v>
      </c>
      <c r="R856" s="3">
        <v>53516</v>
      </c>
      <c r="S856" s="3">
        <v>5110</v>
      </c>
      <c r="T856" s="3">
        <v>19623</v>
      </c>
      <c r="U856" s="3">
        <v>15000</v>
      </c>
      <c r="V856" s="3">
        <v>7000</v>
      </c>
      <c r="W856" s="3">
        <v>14122</v>
      </c>
      <c r="X856">
        <v>20000</v>
      </c>
      <c r="Y856">
        <f t="shared" si="280"/>
        <v>6</v>
      </c>
      <c r="Z856">
        <f t="shared" si="261"/>
        <v>14433</v>
      </c>
      <c r="AA856">
        <f t="shared" si="262"/>
        <v>2165</v>
      </c>
      <c r="AB856">
        <f t="shared" si="263"/>
        <v>4323</v>
      </c>
      <c r="AC856">
        <f t="shared" si="264"/>
        <v>26146</v>
      </c>
      <c r="AD856">
        <f t="shared" si="265"/>
        <v>25619</v>
      </c>
      <c r="AE856">
        <f t="shared" si="266"/>
        <v>33516</v>
      </c>
      <c r="AF856">
        <f t="shared" si="267"/>
        <v>0</v>
      </c>
      <c r="AG856">
        <f t="shared" si="268"/>
        <v>0</v>
      </c>
      <c r="AH856">
        <f t="shared" si="269"/>
        <v>-33973</v>
      </c>
      <c r="AI856">
        <f t="shared" si="270"/>
        <v>-14890</v>
      </c>
      <c r="AJ856">
        <f t="shared" si="271"/>
        <v>0</v>
      </c>
      <c r="AK856">
        <f t="shared" si="272"/>
        <v>0</v>
      </c>
      <c r="AL856">
        <f t="shared" si="273"/>
        <v>0</v>
      </c>
      <c r="AM856">
        <f t="shared" si="274"/>
        <v>0</v>
      </c>
      <c r="AN856">
        <f t="shared" si="275"/>
        <v>0</v>
      </c>
      <c r="AO856">
        <f t="shared" si="276"/>
        <v>0</v>
      </c>
      <c r="AP856">
        <f t="shared" si="277"/>
        <v>0</v>
      </c>
      <c r="AQ856">
        <f t="shared" si="278"/>
        <v>0</v>
      </c>
      <c r="AR856">
        <f t="shared" si="279"/>
        <v>1</v>
      </c>
    </row>
    <row r="857" spans="1:44" x14ac:dyDescent="0.3">
      <c r="A857" s="2" t="s">
        <v>899</v>
      </c>
      <c r="B857" s="3">
        <v>310000</v>
      </c>
      <c r="C857" s="2">
        <v>2</v>
      </c>
      <c r="D857" s="2">
        <v>2</v>
      </c>
      <c r="E857" s="2">
        <v>2</v>
      </c>
      <c r="F857" s="2">
        <v>28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3">
        <v>311380</v>
      </c>
      <c r="N857" s="3">
        <v>314131</v>
      </c>
      <c r="O857" s="3">
        <v>301646</v>
      </c>
      <c r="P857" s="3">
        <v>292673</v>
      </c>
      <c r="Q857" s="3">
        <v>253269</v>
      </c>
      <c r="R857" s="3">
        <v>256259</v>
      </c>
      <c r="S857" s="3">
        <v>11264</v>
      </c>
      <c r="T857" s="3">
        <v>10979</v>
      </c>
      <c r="U857" s="3">
        <v>10950</v>
      </c>
      <c r="V857" s="3">
        <v>9281</v>
      </c>
      <c r="W857" s="3">
        <v>9304</v>
      </c>
      <c r="X857">
        <v>9885</v>
      </c>
      <c r="Y857">
        <f t="shared" si="280"/>
        <v>6</v>
      </c>
      <c r="Z857">
        <f t="shared" si="261"/>
        <v>300116</v>
      </c>
      <c r="AA857">
        <f t="shared" si="262"/>
        <v>303152</v>
      </c>
      <c r="AB857">
        <f t="shared" si="263"/>
        <v>290696</v>
      </c>
      <c r="AC857">
        <f t="shared" si="264"/>
        <v>283392</v>
      </c>
      <c r="AD857">
        <f t="shared" si="265"/>
        <v>243965</v>
      </c>
      <c r="AE857">
        <f t="shared" si="266"/>
        <v>246374</v>
      </c>
      <c r="AF857">
        <f t="shared" si="267"/>
        <v>0</v>
      </c>
      <c r="AG857">
        <f t="shared" si="268"/>
        <v>0</v>
      </c>
      <c r="AH857">
        <f t="shared" si="269"/>
        <v>55121</v>
      </c>
      <c r="AI857">
        <f t="shared" si="270"/>
        <v>1379</v>
      </c>
      <c r="AJ857">
        <f t="shared" si="271"/>
        <v>0</v>
      </c>
      <c r="AK857">
        <f t="shared" si="272"/>
        <v>0</v>
      </c>
      <c r="AL857">
        <f t="shared" si="273"/>
        <v>0</v>
      </c>
      <c r="AM857">
        <f t="shared" si="274"/>
        <v>0</v>
      </c>
      <c r="AN857">
        <f t="shared" si="275"/>
        <v>0</v>
      </c>
      <c r="AO857">
        <f t="shared" si="276"/>
        <v>0</v>
      </c>
      <c r="AP857">
        <f t="shared" si="277"/>
        <v>0</v>
      </c>
      <c r="AQ857">
        <f t="shared" si="278"/>
        <v>0</v>
      </c>
      <c r="AR857">
        <f t="shared" si="279"/>
        <v>0</v>
      </c>
    </row>
    <row r="858" spans="1:44" x14ac:dyDescent="0.3">
      <c r="A858" s="2" t="s">
        <v>900</v>
      </c>
      <c r="B858" s="3">
        <v>80000</v>
      </c>
      <c r="C858" s="2">
        <v>2</v>
      </c>
      <c r="D858" s="2">
        <v>3</v>
      </c>
      <c r="E858" s="2">
        <v>1</v>
      </c>
      <c r="F858" s="2">
        <v>44</v>
      </c>
      <c r="G858" s="2">
        <v>-1</v>
      </c>
      <c r="H858" s="2">
        <v>-1</v>
      </c>
      <c r="I858" s="2">
        <v>-1</v>
      </c>
      <c r="J858" s="2">
        <v>-1</v>
      </c>
      <c r="K858" s="2">
        <v>-1</v>
      </c>
      <c r="L858" s="2">
        <v>-1</v>
      </c>
      <c r="M858" s="3">
        <v>817</v>
      </c>
      <c r="N858" s="3">
        <v>1131</v>
      </c>
      <c r="O858" s="3">
        <v>817</v>
      </c>
      <c r="P858" s="3">
        <v>1907</v>
      </c>
      <c r="Q858" s="3">
        <v>1962</v>
      </c>
      <c r="R858" s="3">
        <v>1865</v>
      </c>
      <c r="S858" s="3">
        <v>1131</v>
      </c>
      <c r="T858" s="3">
        <v>1000</v>
      </c>
      <c r="U858" s="3">
        <v>1907</v>
      </c>
      <c r="V858" s="3">
        <v>2000</v>
      </c>
      <c r="W858" s="3">
        <v>2000</v>
      </c>
      <c r="X858">
        <v>700</v>
      </c>
      <c r="Y858">
        <f t="shared" si="280"/>
        <v>6</v>
      </c>
      <c r="Z858">
        <f t="shared" si="261"/>
        <v>-314</v>
      </c>
      <c r="AA858">
        <f t="shared" si="262"/>
        <v>131</v>
      </c>
      <c r="AB858">
        <f t="shared" si="263"/>
        <v>-1090</v>
      </c>
      <c r="AC858">
        <f t="shared" si="264"/>
        <v>-93</v>
      </c>
      <c r="AD858">
        <f t="shared" si="265"/>
        <v>-38</v>
      </c>
      <c r="AE858">
        <f t="shared" si="266"/>
        <v>1165</v>
      </c>
      <c r="AF858">
        <f t="shared" si="267"/>
        <v>4</v>
      </c>
      <c r="AG858">
        <f t="shared" si="268"/>
        <v>0.66666666666666663</v>
      </c>
      <c r="AH858">
        <f t="shared" si="269"/>
        <v>-1048</v>
      </c>
      <c r="AI858">
        <f t="shared" si="270"/>
        <v>431</v>
      </c>
      <c r="AJ858">
        <f t="shared" si="271"/>
        <v>0</v>
      </c>
      <c r="AK858">
        <f t="shared" si="272"/>
        <v>0</v>
      </c>
      <c r="AL858">
        <f t="shared" si="273"/>
        <v>0</v>
      </c>
      <c r="AM858">
        <f t="shared" si="274"/>
        <v>0</v>
      </c>
      <c r="AN858">
        <f t="shared" si="275"/>
        <v>0</v>
      </c>
      <c r="AO858">
        <f t="shared" si="276"/>
        <v>0</v>
      </c>
      <c r="AP858">
        <f t="shared" si="277"/>
        <v>0</v>
      </c>
      <c r="AQ858">
        <f t="shared" si="278"/>
        <v>0</v>
      </c>
      <c r="AR858">
        <f t="shared" si="279"/>
        <v>1</v>
      </c>
    </row>
    <row r="859" spans="1:44" x14ac:dyDescent="0.3">
      <c r="A859" s="2" t="s">
        <v>901</v>
      </c>
      <c r="B859" s="3">
        <v>80000</v>
      </c>
      <c r="C859" s="2">
        <v>2</v>
      </c>
      <c r="D859" s="2">
        <v>2</v>
      </c>
      <c r="E859" s="2">
        <v>1</v>
      </c>
      <c r="F859" s="2">
        <v>37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3">
        <v>69767</v>
      </c>
      <c r="N859" s="3">
        <v>73197</v>
      </c>
      <c r="O859" s="3">
        <v>44195</v>
      </c>
      <c r="P859" s="3">
        <v>45458</v>
      </c>
      <c r="Q859" s="3">
        <v>48679</v>
      </c>
      <c r="R859" s="3">
        <v>49895</v>
      </c>
      <c r="S859" s="3">
        <v>5000</v>
      </c>
      <c r="T859" s="3">
        <v>3000</v>
      </c>
      <c r="U859" s="3">
        <v>2000</v>
      </c>
      <c r="V859" s="3">
        <v>4000</v>
      </c>
      <c r="W859" s="3">
        <v>2000</v>
      </c>
      <c r="X859">
        <v>2000</v>
      </c>
      <c r="Y859">
        <f t="shared" si="280"/>
        <v>6</v>
      </c>
      <c r="Z859">
        <f t="shared" si="261"/>
        <v>64767</v>
      </c>
      <c r="AA859">
        <f t="shared" si="262"/>
        <v>70197</v>
      </c>
      <c r="AB859">
        <f t="shared" si="263"/>
        <v>42195</v>
      </c>
      <c r="AC859">
        <f t="shared" si="264"/>
        <v>41458</v>
      </c>
      <c r="AD859">
        <f t="shared" si="265"/>
        <v>46679</v>
      </c>
      <c r="AE859">
        <f t="shared" si="266"/>
        <v>47895</v>
      </c>
      <c r="AF859">
        <f t="shared" si="267"/>
        <v>0</v>
      </c>
      <c r="AG859">
        <f t="shared" si="268"/>
        <v>0</v>
      </c>
      <c r="AH859">
        <f t="shared" si="269"/>
        <v>19872</v>
      </c>
      <c r="AI859">
        <f t="shared" si="270"/>
        <v>3000</v>
      </c>
      <c r="AJ859">
        <f t="shared" si="271"/>
        <v>0</v>
      </c>
      <c r="AK859">
        <f t="shared" si="272"/>
        <v>0</v>
      </c>
      <c r="AL859">
        <f t="shared" si="273"/>
        <v>0</v>
      </c>
      <c r="AM859">
        <f t="shared" si="274"/>
        <v>0</v>
      </c>
      <c r="AN859">
        <f t="shared" si="275"/>
        <v>0</v>
      </c>
      <c r="AO859">
        <f t="shared" si="276"/>
        <v>0</v>
      </c>
      <c r="AP859">
        <f t="shared" si="277"/>
        <v>0</v>
      </c>
      <c r="AQ859">
        <f t="shared" si="278"/>
        <v>0</v>
      </c>
      <c r="AR859">
        <f t="shared" si="279"/>
        <v>0</v>
      </c>
    </row>
    <row r="860" spans="1:44" x14ac:dyDescent="0.3">
      <c r="A860" s="2" t="s">
        <v>902</v>
      </c>
      <c r="B860" s="3">
        <v>320000</v>
      </c>
      <c r="C860" s="2">
        <v>2</v>
      </c>
      <c r="D860" s="2">
        <v>2</v>
      </c>
      <c r="E860" s="2">
        <v>1</v>
      </c>
      <c r="F860" s="2">
        <v>30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3">
        <v>91029</v>
      </c>
      <c r="N860" s="3">
        <v>84644</v>
      </c>
      <c r="O860" s="3">
        <v>87765</v>
      </c>
      <c r="P860" s="3">
        <v>83094</v>
      </c>
      <c r="Q860" s="3">
        <v>66463</v>
      </c>
      <c r="R860" s="3">
        <v>63977</v>
      </c>
      <c r="S860" s="3">
        <v>5005</v>
      </c>
      <c r="T860" s="3">
        <v>15055</v>
      </c>
      <c r="U860" s="3">
        <v>16752</v>
      </c>
      <c r="V860" s="3">
        <v>10012</v>
      </c>
      <c r="W860" s="3">
        <v>10071</v>
      </c>
      <c r="X860">
        <v>10039</v>
      </c>
      <c r="Y860">
        <f t="shared" si="280"/>
        <v>6</v>
      </c>
      <c r="Z860">
        <f t="shared" si="261"/>
        <v>86024</v>
      </c>
      <c r="AA860">
        <f t="shared" si="262"/>
        <v>69589</v>
      </c>
      <c r="AB860">
        <f t="shared" si="263"/>
        <v>71013</v>
      </c>
      <c r="AC860">
        <f t="shared" si="264"/>
        <v>73082</v>
      </c>
      <c r="AD860">
        <f t="shared" si="265"/>
        <v>56392</v>
      </c>
      <c r="AE860">
        <f t="shared" si="266"/>
        <v>53938</v>
      </c>
      <c r="AF860">
        <f t="shared" si="267"/>
        <v>0</v>
      </c>
      <c r="AG860">
        <f t="shared" si="268"/>
        <v>0</v>
      </c>
      <c r="AH860">
        <f t="shared" si="269"/>
        <v>27052</v>
      </c>
      <c r="AI860">
        <f t="shared" si="270"/>
        <v>-5034</v>
      </c>
      <c r="AJ860">
        <f t="shared" si="271"/>
        <v>0</v>
      </c>
      <c r="AK860">
        <f t="shared" si="272"/>
        <v>0</v>
      </c>
      <c r="AL860">
        <f t="shared" si="273"/>
        <v>0</v>
      </c>
      <c r="AM860">
        <f t="shared" si="274"/>
        <v>0</v>
      </c>
      <c r="AN860">
        <f t="shared" si="275"/>
        <v>0</v>
      </c>
      <c r="AO860">
        <f t="shared" si="276"/>
        <v>0</v>
      </c>
      <c r="AP860">
        <f t="shared" si="277"/>
        <v>0</v>
      </c>
      <c r="AQ860">
        <f t="shared" si="278"/>
        <v>0</v>
      </c>
      <c r="AR860">
        <f t="shared" si="279"/>
        <v>0</v>
      </c>
    </row>
    <row r="861" spans="1:44" x14ac:dyDescent="0.3">
      <c r="A861" s="2" t="s">
        <v>903</v>
      </c>
      <c r="B861" s="3">
        <v>50000</v>
      </c>
      <c r="C861" s="2">
        <v>2</v>
      </c>
      <c r="D861" s="2">
        <v>2</v>
      </c>
      <c r="E861" s="2">
        <v>1</v>
      </c>
      <c r="F861" s="2">
        <v>34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3">
        <v>26149</v>
      </c>
      <c r="N861" s="3">
        <v>26660</v>
      </c>
      <c r="O861" s="3">
        <v>27637</v>
      </c>
      <c r="P861" s="3">
        <v>22521</v>
      </c>
      <c r="Q861" s="3">
        <v>20533</v>
      </c>
      <c r="R861" s="3">
        <v>14659</v>
      </c>
      <c r="S861" s="3">
        <v>2000</v>
      </c>
      <c r="T861" s="3">
        <v>1718</v>
      </c>
      <c r="U861" s="3">
        <v>1210</v>
      </c>
      <c r="V861" s="3">
        <v>1018</v>
      </c>
      <c r="W861" s="3">
        <v>539</v>
      </c>
      <c r="X861">
        <v>5001</v>
      </c>
      <c r="Y861">
        <f t="shared" si="280"/>
        <v>6</v>
      </c>
      <c r="Z861">
        <f t="shared" si="261"/>
        <v>24149</v>
      </c>
      <c r="AA861">
        <f t="shared" si="262"/>
        <v>24942</v>
      </c>
      <c r="AB861">
        <f t="shared" si="263"/>
        <v>26427</v>
      </c>
      <c r="AC861">
        <f t="shared" si="264"/>
        <v>21503</v>
      </c>
      <c r="AD861">
        <f t="shared" si="265"/>
        <v>19994</v>
      </c>
      <c r="AE861">
        <f t="shared" si="266"/>
        <v>9658</v>
      </c>
      <c r="AF861">
        <f t="shared" si="267"/>
        <v>0</v>
      </c>
      <c r="AG861">
        <f t="shared" si="268"/>
        <v>0</v>
      </c>
      <c r="AH861">
        <f t="shared" si="269"/>
        <v>11490</v>
      </c>
      <c r="AI861">
        <f t="shared" si="270"/>
        <v>-3001</v>
      </c>
      <c r="AJ861">
        <f t="shared" si="271"/>
        <v>0</v>
      </c>
      <c r="AK861">
        <f t="shared" si="272"/>
        <v>0</v>
      </c>
      <c r="AL861">
        <f t="shared" si="273"/>
        <v>0</v>
      </c>
      <c r="AM861">
        <f t="shared" si="274"/>
        <v>0</v>
      </c>
      <c r="AN861">
        <f t="shared" si="275"/>
        <v>0</v>
      </c>
      <c r="AO861">
        <f t="shared" si="276"/>
        <v>0</v>
      </c>
      <c r="AP861">
        <f t="shared" si="277"/>
        <v>0</v>
      </c>
      <c r="AQ861">
        <f t="shared" si="278"/>
        <v>0</v>
      </c>
      <c r="AR861">
        <f t="shared" si="279"/>
        <v>0</v>
      </c>
    </row>
    <row r="862" spans="1:44" x14ac:dyDescent="0.3">
      <c r="A862" s="2" t="s">
        <v>904</v>
      </c>
      <c r="B862" s="3">
        <v>500000</v>
      </c>
      <c r="C862" s="2">
        <v>2</v>
      </c>
      <c r="D862" s="2">
        <v>2</v>
      </c>
      <c r="E862" s="2">
        <v>1</v>
      </c>
      <c r="F862" s="2">
        <v>34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3">
        <v>144774</v>
      </c>
      <c r="N862" s="3">
        <v>130097</v>
      </c>
      <c r="O862" s="3">
        <v>134810</v>
      </c>
      <c r="P862" s="3">
        <v>145182</v>
      </c>
      <c r="Q862" s="3">
        <v>141062</v>
      </c>
      <c r="R862" s="3">
        <v>135358</v>
      </c>
      <c r="S862" s="3">
        <v>20053</v>
      </c>
      <c r="T862" s="3">
        <v>19000</v>
      </c>
      <c r="U862" s="3">
        <v>15000</v>
      </c>
      <c r="V862" s="3">
        <v>10040</v>
      </c>
      <c r="W862" s="3">
        <v>15000</v>
      </c>
      <c r="X862">
        <v>20000</v>
      </c>
      <c r="Y862">
        <f t="shared" si="280"/>
        <v>6</v>
      </c>
      <c r="Z862">
        <f t="shared" si="261"/>
        <v>124721</v>
      </c>
      <c r="AA862">
        <f t="shared" si="262"/>
        <v>111097</v>
      </c>
      <c r="AB862">
        <f t="shared" si="263"/>
        <v>119810</v>
      </c>
      <c r="AC862">
        <f t="shared" si="264"/>
        <v>135142</v>
      </c>
      <c r="AD862">
        <f t="shared" si="265"/>
        <v>126062</v>
      </c>
      <c r="AE862">
        <f t="shared" si="266"/>
        <v>115358</v>
      </c>
      <c r="AF862">
        <f t="shared" si="267"/>
        <v>0</v>
      </c>
      <c r="AG862">
        <f t="shared" si="268"/>
        <v>0</v>
      </c>
      <c r="AH862">
        <f t="shared" si="269"/>
        <v>9416</v>
      </c>
      <c r="AI862">
        <f t="shared" si="270"/>
        <v>53</v>
      </c>
      <c r="AJ862">
        <f t="shared" si="271"/>
        <v>0</v>
      </c>
      <c r="AK862">
        <f t="shared" si="272"/>
        <v>0</v>
      </c>
      <c r="AL862">
        <f t="shared" si="273"/>
        <v>0</v>
      </c>
      <c r="AM862">
        <f t="shared" si="274"/>
        <v>0</v>
      </c>
      <c r="AN862">
        <f t="shared" si="275"/>
        <v>0</v>
      </c>
      <c r="AO862">
        <f t="shared" si="276"/>
        <v>0</v>
      </c>
      <c r="AP862">
        <f t="shared" si="277"/>
        <v>0</v>
      </c>
      <c r="AQ862">
        <f t="shared" si="278"/>
        <v>0</v>
      </c>
      <c r="AR862">
        <f t="shared" si="279"/>
        <v>0</v>
      </c>
    </row>
    <row r="863" spans="1:44" x14ac:dyDescent="0.3">
      <c r="A863" s="2" t="s">
        <v>905</v>
      </c>
      <c r="B863" s="3">
        <v>280000</v>
      </c>
      <c r="C863" s="2">
        <v>2</v>
      </c>
      <c r="D863" s="2">
        <v>2</v>
      </c>
      <c r="E863" s="2">
        <v>1</v>
      </c>
      <c r="F863" s="2">
        <v>44</v>
      </c>
      <c r="G863" s="2">
        <v>0</v>
      </c>
      <c r="H863" s="2">
        <v>0</v>
      </c>
      <c r="I863" s="2">
        <v>-1</v>
      </c>
      <c r="J863" s="2">
        <v>-1</v>
      </c>
      <c r="K863" s="2">
        <v>-2</v>
      </c>
      <c r="L863" s="2">
        <v>-2</v>
      </c>
      <c r="M863" s="3">
        <v>390</v>
      </c>
      <c r="N863" s="3">
        <v>0</v>
      </c>
      <c r="O863" s="3">
        <v>780</v>
      </c>
      <c r="P863" s="3">
        <v>0</v>
      </c>
      <c r="Q863" s="3">
        <v>0</v>
      </c>
      <c r="R863" s="3">
        <v>0</v>
      </c>
      <c r="S863" s="3">
        <v>0</v>
      </c>
      <c r="T863" s="3">
        <v>780</v>
      </c>
      <c r="U863" s="3">
        <v>0</v>
      </c>
      <c r="V863" s="3">
        <v>0</v>
      </c>
      <c r="W863" s="3">
        <v>0</v>
      </c>
      <c r="X863">
        <v>0</v>
      </c>
      <c r="Y863">
        <f t="shared" si="280"/>
        <v>2</v>
      </c>
      <c r="Z863">
        <f t="shared" si="261"/>
        <v>390</v>
      </c>
      <c r="AA863">
        <f t="shared" si="262"/>
        <v>-780</v>
      </c>
      <c r="AB863">
        <f t="shared" si="263"/>
        <v>780</v>
      </c>
      <c r="AC863">
        <f t="shared" si="264"/>
        <v>0</v>
      </c>
      <c r="AD863">
        <f t="shared" si="265"/>
        <v>0</v>
      </c>
      <c r="AE863">
        <f t="shared" si="266"/>
        <v>0</v>
      </c>
      <c r="AF863">
        <f t="shared" si="267"/>
        <v>4</v>
      </c>
      <c r="AG863">
        <f t="shared" si="268"/>
        <v>2</v>
      </c>
      <c r="AH863">
        <f t="shared" si="269"/>
        <v>390</v>
      </c>
      <c r="AI863">
        <f t="shared" si="270"/>
        <v>0</v>
      </c>
      <c r="AJ863">
        <f t="shared" si="271"/>
        <v>0</v>
      </c>
      <c r="AK863">
        <f t="shared" si="272"/>
        <v>0</v>
      </c>
      <c r="AL863">
        <f t="shared" si="273"/>
        <v>0</v>
      </c>
      <c r="AM863">
        <f t="shared" si="274"/>
        <v>0</v>
      </c>
      <c r="AN863">
        <f t="shared" si="275"/>
        <v>0</v>
      </c>
      <c r="AO863">
        <f t="shared" si="276"/>
        <v>0</v>
      </c>
      <c r="AP863">
        <f t="shared" si="277"/>
        <v>0</v>
      </c>
      <c r="AQ863">
        <f t="shared" si="278"/>
        <v>0</v>
      </c>
      <c r="AR863">
        <f t="shared" si="279"/>
        <v>1</v>
      </c>
    </row>
    <row r="864" spans="1:44" x14ac:dyDescent="0.3">
      <c r="A864" s="2" t="s">
        <v>906</v>
      </c>
      <c r="B864" s="3">
        <v>190000</v>
      </c>
      <c r="C864" s="2">
        <v>2</v>
      </c>
      <c r="D864" s="2">
        <v>2</v>
      </c>
      <c r="E864" s="2">
        <v>2</v>
      </c>
      <c r="F864" s="2">
        <v>40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3">
        <v>182923</v>
      </c>
      <c r="N864" s="3">
        <v>183436</v>
      </c>
      <c r="O864" s="3">
        <v>162537</v>
      </c>
      <c r="P864" s="3">
        <v>157497</v>
      </c>
      <c r="Q864" s="3">
        <v>155297</v>
      </c>
      <c r="R864" s="3">
        <v>153594</v>
      </c>
      <c r="S864" s="3">
        <v>8059</v>
      </c>
      <c r="T864" s="3">
        <v>7741</v>
      </c>
      <c r="U864" s="3">
        <v>7201</v>
      </c>
      <c r="V864" s="3">
        <v>4815</v>
      </c>
      <c r="W864" s="3">
        <v>4927</v>
      </c>
      <c r="X864">
        <v>5380</v>
      </c>
      <c r="Y864">
        <f t="shared" si="280"/>
        <v>6</v>
      </c>
      <c r="Z864">
        <f t="shared" si="261"/>
        <v>174864</v>
      </c>
      <c r="AA864">
        <f t="shared" si="262"/>
        <v>175695</v>
      </c>
      <c r="AB864">
        <f t="shared" si="263"/>
        <v>155336</v>
      </c>
      <c r="AC864">
        <f t="shared" si="264"/>
        <v>152682</v>
      </c>
      <c r="AD864">
        <f t="shared" si="265"/>
        <v>150370</v>
      </c>
      <c r="AE864">
        <f t="shared" si="266"/>
        <v>148214</v>
      </c>
      <c r="AF864">
        <f t="shared" si="267"/>
        <v>0</v>
      </c>
      <c r="AG864">
        <f t="shared" si="268"/>
        <v>0</v>
      </c>
      <c r="AH864">
        <f t="shared" si="269"/>
        <v>29329</v>
      </c>
      <c r="AI864">
        <f t="shared" si="270"/>
        <v>2679</v>
      </c>
      <c r="AJ864">
        <f t="shared" si="271"/>
        <v>0</v>
      </c>
      <c r="AK864">
        <f t="shared" si="272"/>
        <v>0</v>
      </c>
      <c r="AL864">
        <f t="shared" si="273"/>
        <v>0</v>
      </c>
      <c r="AM864">
        <f t="shared" si="274"/>
        <v>0</v>
      </c>
      <c r="AN864">
        <f t="shared" si="275"/>
        <v>0</v>
      </c>
      <c r="AO864">
        <f t="shared" si="276"/>
        <v>0</v>
      </c>
      <c r="AP864">
        <f t="shared" si="277"/>
        <v>0</v>
      </c>
      <c r="AQ864">
        <f t="shared" si="278"/>
        <v>0</v>
      </c>
      <c r="AR864">
        <f t="shared" si="279"/>
        <v>0</v>
      </c>
    </row>
    <row r="865" spans="1:44" x14ac:dyDescent="0.3">
      <c r="A865" s="2" t="s">
        <v>907</v>
      </c>
      <c r="B865" s="3">
        <v>500000</v>
      </c>
      <c r="C865" s="2">
        <v>2</v>
      </c>
      <c r="D865" s="2">
        <v>1</v>
      </c>
      <c r="E865" s="2">
        <v>2</v>
      </c>
      <c r="F865" s="2">
        <v>45</v>
      </c>
      <c r="G865" s="2">
        <v>-2</v>
      </c>
      <c r="H865" s="2">
        <v>-2</v>
      </c>
      <c r="I865" s="2">
        <v>-2</v>
      </c>
      <c r="J865" s="2">
        <v>-2</v>
      </c>
      <c r="K865" s="2">
        <v>-2</v>
      </c>
      <c r="L865" s="2">
        <v>-2</v>
      </c>
      <c r="M865" s="3">
        <v>0</v>
      </c>
      <c r="N865" s="3">
        <v>0</v>
      </c>
      <c r="O865" s="3">
        <v>1742</v>
      </c>
      <c r="P865" s="3">
        <v>27291</v>
      </c>
      <c r="Q865" s="3">
        <v>0</v>
      </c>
      <c r="R865" s="3">
        <v>0</v>
      </c>
      <c r="S865" s="3">
        <v>0</v>
      </c>
      <c r="T865" s="3">
        <v>1742</v>
      </c>
      <c r="U865" s="3">
        <v>27291</v>
      </c>
      <c r="V865" s="3">
        <v>0</v>
      </c>
      <c r="W865" s="3">
        <v>0</v>
      </c>
      <c r="X865">
        <v>6386</v>
      </c>
      <c r="Y865">
        <f t="shared" si="280"/>
        <v>2</v>
      </c>
      <c r="Z865">
        <f t="shared" si="261"/>
        <v>0</v>
      </c>
      <c r="AA865">
        <f t="shared" si="262"/>
        <v>-1742</v>
      </c>
      <c r="AB865">
        <f t="shared" si="263"/>
        <v>-25549</v>
      </c>
      <c r="AC865">
        <f t="shared" si="264"/>
        <v>27291</v>
      </c>
      <c r="AD865">
        <f t="shared" si="265"/>
        <v>0</v>
      </c>
      <c r="AE865">
        <f t="shared" si="266"/>
        <v>-6386</v>
      </c>
      <c r="AF865">
        <f t="shared" si="267"/>
        <v>5</v>
      </c>
      <c r="AG865">
        <f t="shared" si="268"/>
        <v>2.5</v>
      </c>
      <c r="AH865">
        <f t="shared" si="269"/>
        <v>0</v>
      </c>
      <c r="AI865">
        <f t="shared" si="270"/>
        <v>-6386</v>
      </c>
      <c r="AJ865">
        <f t="shared" si="271"/>
        <v>0</v>
      </c>
      <c r="AK865">
        <f t="shared" si="272"/>
        <v>0</v>
      </c>
      <c r="AL865">
        <f t="shared" si="273"/>
        <v>0</v>
      </c>
      <c r="AM865">
        <f t="shared" si="274"/>
        <v>0</v>
      </c>
      <c r="AN865">
        <f t="shared" si="275"/>
        <v>0</v>
      </c>
      <c r="AO865">
        <f t="shared" si="276"/>
        <v>0</v>
      </c>
      <c r="AP865">
        <f t="shared" si="277"/>
        <v>0</v>
      </c>
      <c r="AQ865">
        <f t="shared" si="278"/>
        <v>0</v>
      </c>
      <c r="AR865">
        <f t="shared" si="279"/>
        <v>0</v>
      </c>
    </row>
    <row r="866" spans="1:44" x14ac:dyDescent="0.3">
      <c r="A866" s="2" t="s">
        <v>908</v>
      </c>
      <c r="B866" s="3">
        <v>80000</v>
      </c>
      <c r="C866" s="2">
        <v>2</v>
      </c>
      <c r="D866" s="2">
        <v>2</v>
      </c>
      <c r="E866" s="2">
        <v>1</v>
      </c>
      <c r="F866" s="2">
        <v>27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3">
        <v>80658</v>
      </c>
      <c r="N866" s="3">
        <v>70963</v>
      </c>
      <c r="O866" s="3">
        <v>73411</v>
      </c>
      <c r="P866" s="3">
        <v>75331</v>
      </c>
      <c r="Q866" s="3">
        <v>55011</v>
      </c>
      <c r="R866" s="3">
        <v>56271</v>
      </c>
      <c r="S866" s="3">
        <v>3800</v>
      </c>
      <c r="T866" s="3">
        <v>3600</v>
      </c>
      <c r="U866" s="3">
        <v>3200</v>
      </c>
      <c r="V866" s="3">
        <v>2000</v>
      </c>
      <c r="W866" s="3">
        <v>2100</v>
      </c>
      <c r="X866">
        <v>3001</v>
      </c>
      <c r="Y866">
        <f t="shared" si="280"/>
        <v>6</v>
      </c>
      <c r="Z866">
        <f t="shared" si="261"/>
        <v>76858</v>
      </c>
      <c r="AA866">
        <f t="shared" si="262"/>
        <v>67363</v>
      </c>
      <c r="AB866">
        <f t="shared" si="263"/>
        <v>70211</v>
      </c>
      <c r="AC866">
        <f t="shared" si="264"/>
        <v>73331</v>
      </c>
      <c r="AD866">
        <f t="shared" si="265"/>
        <v>52911</v>
      </c>
      <c r="AE866">
        <f t="shared" si="266"/>
        <v>53270</v>
      </c>
      <c r="AF866">
        <f t="shared" si="267"/>
        <v>0</v>
      </c>
      <c r="AG866">
        <f t="shared" si="268"/>
        <v>0</v>
      </c>
      <c r="AH866">
        <f t="shared" si="269"/>
        <v>24387</v>
      </c>
      <c r="AI866">
        <f t="shared" si="270"/>
        <v>799</v>
      </c>
      <c r="AJ866">
        <f t="shared" si="271"/>
        <v>0</v>
      </c>
      <c r="AK866">
        <f t="shared" si="272"/>
        <v>0</v>
      </c>
      <c r="AL866">
        <f t="shared" si="273"/>
        <v>0</v>
      </c>
      <c r="AM866">
        <f t="shared" si="274"/>
        <v>0</v>
      </c>
      <c r="AN866">
        <f t="shared" si="275"/>
        <v>0</v>
      </c>
      <c r="AO866">
        <f t="shared" si="276"/>
        <v>0</v>
      </c>
      <c r="AP866">
        <f t="shared" si="277"/>
        <v>0</v>
      </c>
      <c r="AQ866">
        <f t="shared" si="278"/>
        <v>0</v>
      </c>
      <c r="AR866">
        <f t="shared" si="279"/>
        <v>0</v>
      </c>
    </row>
    <row r="867" spans="1:44" x14ac:dyDescent="0.3">
      <c r="A867" s="2" t="s">
        <v>909</v>
      </c>
      <c r="B867" s="3">
        <v>360000</v>
      </c>
      <c r="C867" s="2">
        <v>2</v>
      </c>
      <c r="D867" s="2">
        <v>2</v>
      </c>
      <c r="E867" s="2">
        <v>2</v>
      </c>
      <c r="F867" s="2">
        <v>27</v>
      </c>
      <c r="G867" s="2">
        <v>0</v>
      </c>
      <c r="H867" s="2">
        <v>-1</v>
      </c>
      <c r="I867" s="2">
        <v>-1</v>
      </c>
      <c r="J867" s="2">
        <v>-1</v>
      </c>
      <c r="K867" s="2">
        <v>-1</v>
      </c>
      <c r="L867" s="2">
        <v>0</v>
      </c>
      <c r="M867" s="3">
        <v>13102</v>
      </c>
      <c r="N867" s="3">
        <v>5628</v>
      </c>
      <c r="O867" s="3">
        <v>1480</v>
      </c>
      <c r="P867" s="3">
        <v>2330</v>
      </c>
      <c r="Q867" s="3">
        <v>2286</v>
      </c>
      <c r="R867" s="3">
        <v>4385</v>
      </c>
      <c r="S867" s="3">
        <v>5655</v>
      </c>
      <c r="T867" s="3">
        <v>1480</v>
      </c>
      <c r="U867" s="3">
        <v>2330</v>
      </c>
      <c r="V867" s="3">
        <v>2550</v>
      </c>
      <c r="W867" s="3">
        <v>3000</v>
      </c>
      <c r="X867">
        <v>3000</v>
      </c>
      <c r="Y867">
        <f t="shared" si="280"/>
        <v>6</v>
      </c>
      <c r="Z867">
        <f t="shared" si="261"/>
        <v>7447</v>
      </c>
      <c r="AA867">
        <f t="shared" si="262"/>
        <v>4148</v>
      </c>
      <c r="AB867">
        <f t="shared" si="263"/>
        <v>-850</v>
      </c>
      <c r="AC867">
        <f t="shared" si="264"/>
        <v>-220</v>
      </c>
      <c r="AD867">
        <f t="shared" si="265"/>
        <v>-714</v>
      </c>
      <c r="AE867">
        <f t="shared" si="266"/>
        <v>1385</v>
      </c>
      <c r="AF867">
        <f t="shared" si="267"/>
        <v>3</v>
      </c>
      <c r="AG867">
        <f t="shared" si="268"/>
        <v>0.5</v>
      </c>
      <c r="AH867">
        <f t="shared" si="269"/>
        <v>8717</v>
      </c>
      <c r="AI867">
        <f t="shared" si="270"/>
        <v>2655</v>
      </c>
      <c r="AJ867">
        <f t="shared" si="271"/>
        <v>0</v>
      </c>
      <c r="AK867">
        <f t="shared" si="272"/>
        <v>0</v>
      </c>
      <c r="AL867">
        <f t="shared" si="273"/>
        <v>0</v>
      </c>
      <c r="AM867">
        <f t="shared" si="274"/>
        <v>0</v>
      </c>
      <c r="AN867">
        <f t="shared" si="275"/>
        <v>0</v>
      </c>
      <c r="AO867">
        <f t="shared" si="276"/>
        <v>0</v>
      </c>
      <c r="AP867">
        <f t="shared" si="277"/>
        <v>0</v>
      </c>
      <c r="AQ867">
        <f t="shared" si="278"/>
        <v>0</v>
      </c>
      <c r="AR867">
        <f t="shared" si="279"/>
        <v>1</v>
      </c>
    </row>
    <row r="868" spans="1:44" x14ac:dyDescent="0.3">
      <c r="A868" s="2" t="s">
        <v>910</v>
      </c>
      <c r="B868" s="3">
        <v>200000</v>
      </c>
      <c r="C868" s="2">
        <v>2</v>
      </c>
      <c r="D868" s="2">
        <v>1</v>
      </c>
      <c r="E868" s="2">
        <v>1</v>
      </c>
      <c r="F868" s="2">
        <v>37</v>
      </c>
      <c r="G868" s="2">
        <v>-1</v>
      </c>
      <c r="H868" s="2">
        <v>-1</v>
      </c>
      <c r="I868" s="2">
        <v>-2</v>
      </c>
      <c r="J868" s="2">
        <v>-2</v>
      </c>
      <c r="K868" s="2">
        <v>-2</v>
      </c>
      <c r="L868" s="2">
        <v>-2</v>
      </c>
      <c r="M868" s="3">
        <v>3135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>
        <v>0</v>
      </c>
      <c r="Y868">
        <f t="shared" si="280"/>
        <v>1</v>
      </c>
      <c r="Z868">
        <f t="shared" si="261"/>
        <v>3135</v>
      </c>
      <c r="AA868">
        <f t="shared" si="262"/>
        <v>0</v>
      </c>
      <c r="AB868">
        <f t="shared" si="263"/>
        <v>0</v>
      </c>
      <c r="AC868">
        <f t="shared" si="264"/>
        <v>0</v>
      </c>
      <c r="AD868">
        <f t="shared" si="265"/>
        <v>0</v>
      </c>
      <c r="AE868">
        <f t="shared" si="266"/>
        <v>0</v>
      </c>
      <c r="AF868">
        <f t="shared" si="267"/>
        <v>5</v>
      </c>
      <c r="AG868">
        <f t="shared" si="268"/>
        <v>5</v>
      </c>
      <c r="AH868">
        <f t="shared" si="269"/>
        <v>3135</v>
      </c>
      <c r="AI868">
        <f t="shared" si="270"/>
        <v>0</v>
      </c>
      <c r="AJ868">
        <f t="shared" si="271"/>
        <v>0</v>
      </c>
      <c r="AK868">
        <f t="shared" si="272"/>
        <v>0</v>
      </c>
      <c r="AL868">
        <f t="shared" si="273"/>
        <v>0</v>
      </c>
      <c r="AM868">
        <f t="shared" si="274"/>
        <v>0</v>
      </c>
      <c r="AN868">
        <f t="shared" si="275"/>
        <v>0</v>
      </c>
      <c r="AO868">
        <f t="shared" si="276"/>
        <v>0</v>
      </c>
      <c r="AP868">
        <f t="shared" si="277"/>
        <v>0</v>
      </c>
      <c r="AQ868">
        <f t="shared" si="278"/>
        <v>0</v>
      </c>
      <c r="AR868">
        <f t="shared" si="279"/>
        <v>1</v>
      </c>
    </row>
    <row r="869" spans="1:44" x14ac:dyDescent="0.3">
      <c r="A869" s="2" t="s">
        <v>911</v>
      </c>
      <c r="B869" s="3">
        <v>240000</v>
      </c>
      <c r="C869" s="2">
        <v>2</v>
      </c>
      <c r="D869" s="2">
        <v>2</v>
      </c>
      <c r="E869" s="2">
        <v>1</v>
      </c>
      <c r="F869" s="2">
        <v>36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3">
        <v>232031</v>
      </c>
      <c r="N869" s="3">
        <v>226221</v>
      </c>
      <c r="O869" s="3">
        <v>222929</v>
      </c>
      <c r="P869" s="3">
        <v>215858</v>
      </c>
      <c r="Q869" s="3">
        <v>210887</v>
      </c>
      <c r="R869" s="3">
        <v>205828</v>
      </c>
      <c r="S869" s="3">
        <v>8193</v>
      </c>
      <c r="T869" s="3">
        <v>9000</v>
      </c>
      <c r="U869" s="3">
        <v>6600</v>
      </c>
      <c r="V869" s="3">
        <v>6400</v>
      </c>
      <c r="W869" s="3">
        <v>6382</v>
      </c>
      <c r="X869">
        <v>5994</v>
      </c>
      <c r="Y869">
        <f t="shared" si="280"/>
        <v>6</v>
      </c>
      <c r="Z869">
        <f t="shared" si="261"/>
        <v>223838</v>
      </c>
      <c r="AA869">
        <f t="shared" si="262"/>
        <v>217221</v>
      </c>
      <c r="AB869">
        <f t="shared" si="263"/>
        <v>216329</v>
      </c>
      <c r="AC869">
        <f t="shared" si="264"/>
        <v>209458</v>
      </c>
      <c r="AD869">
        <f t="shared" si="265"/>
        <v>204505</v>
      </c>
      <c r="AE869">
        <f t="shared" si="266"/>
        <v>199834</v>
      </c>
      <c r="AF869">
        <f t="shared" si="267"/>
        <v>0</v>
      </c>
      <c r="AG869">
        <f t="shared" si="268"/>
        <v>0</v>
      </c>
      <c r="AH869">
        <f t="shared" si="269"/>
        <v>26203</v>
      </c>
      <c r="AI869">
        <f t="shared" si="270"/>
        <v>2199</v>
      </c>
      <c r="AJ869">
        <f t="shared" si="271"/>
        <v>0</v>
      </c>
      <c r="AK869">
        <f t="shared" si="272"/>
        <v>0</v>
      </c>
      <c r="AL869">
        <f t="shared" si="273"/>
        <v>0</v>
      </c>
      <c r="AM869">
        <f t="shared" si="274"/>
        <v>0</v>
      </c>
      <c r="AN869">
        <f t="shared" si="275"/>
        <v>0</v>
      </c>
      <c r="AO869">
        <f t="shared" si="276"/>
        <v>0</v>
      </c>
      <c r="AP869">
        <f t="shared" si="277"/>
        <v>0</v>
      </c>
      <c r="AQ869">
        <f t="shared" si="278"/>
        <v>0</v>
      </c>
      <c r="AR869">
        <f t="shared" si="279"/>
        <v>0</v>
      </c>
    </row>
    <row r="870" spans="1:44" x14ac:dyDescent="0.3">
      <c r="A870" s="2" t="s">
        <v>912</v>
      </c>
      <c r="B870" s="3">
        <v>50000</v>
      </c>
      <c r="C870" s="2">
        <v>2</v>
      </c>
      <c r="D870" s="2">
        <v>2</v>
      </c>
      <c r="E870" s="2">
        <v>1</v>
      </c>
      <c r="F870" s="2">
        <v>33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3">
        <v>44052</v>
      </c>
      <c r="N870" s="3">
        <v>32030</v>
      </c>
      <c r="O870" s="3">
        <v>31041</v>
      </c>
      <c r="P870" s="3">
        <v>26197</v>
      </c>
      <c r="Q870" s="3">
        <v>25739</v>
      </c>
      <c r="R870" s="3">
        <v>27659</v>
      </c>
      <c r="S870" s="3">
        <v>2000</v>
      </c>
      <c r="T870" s="3">
        <v>1451</v>
      </c>
      <c r="U870" s="3">
        <v>3000</v>
      </c>
      <c r="V870" s="3">
        <v>862</v>
      </c>
      <c r="W870" s="3">
        <v>5000</v>
      </c>
      <c r="X870">
        <v>10000</v>
      </c>
      <c r="Y870">
        <f t="shared" si="280"/>
        <v>6</v>
      </c>
      <c r="Z870">
        <f t="shared" si="261"/>
        <v>42052</v>
      </c>
      <c r="AA870">
        <f t="shared" si="262"/>
        <v>30579</v>
      </c>
      <c r="AB870">
        <f t="shared" si="263"/>
        <v>28041</v>
      </c>
      <c r="AC870">
        <f t="shared" si="264"/>
        <v>25335</v>
      </c>
      <c r="AD870">
        <f t="shared" si="265"/>
        <v>20739</v>
      </c>
      <c r="AE870">
        <f t="shared" si="266"/>
        <v>17659</v>
      </c>
      <c r="AF870">
        <f t="shared" si="267"/>
        <v>0</v>
      </c>
      <c r="AG870">
        <f t="shared" si="268"/>
        <v>0</v>
      </c>
      <c r="AH870">
        <f t="shared" si="269"/>
        <v>16393</v>
      </c>
      <c r="AI870">
        <f t="shared" si="270"/>
        <v>-8000</v>
      </c>
      <c r="AJ870">
        <f t="shared" si="271"/>
        <v>0</v>
      </c>
      <c r="AK870">
        <f t="shared" si="272"/>
        <v>0</v>
      </c>
      <c r="AL870">
        <f t="shared" si="273"/>
        <v>0</v>
      </c>
      <c r="AM870">
        <f t="shared" si="274"/>
        <v>0</v>
      </c>
      <c r="AN870">
        <f t="shared" si="275"/>
        <v>0</v>
      </c>
      <c r="AO870">
        <f t="shared" si="276"/>
        <v>0</v>
      </c>
      <c r="AP870">
        <f t="shared" si="277"/>
        <v>0</v>
      </c>
      <c r="AQ870">
        <f t="shared" si="278"/>
        <v>0</v>
      </c>
      <c r="AR870">
        <f t="shared" si="279"/>
        <v>0</v>
      </c>
    </row>
    <row r="871" spans="1:44" x14ac:dyDescent="0.3">
      <c r="A871" s="2" t="s">
        <v>913</v>
      </c>
      <c r="B871" s="3">
        <v>150000</v>
      </c>
      <c r="C871" s="2">
        <v>2</v>
      </c>
      <c r="D871" s="2">
        <v>1</v>
      </c>
      <c r="E871" s="2">
        <v>1</v>
      </c>
      <c r="F871" s="2">
        <v>33</v>
      </c>
      <c r="G871" s="2">
        <v>-2</v>
      </c>
      <c r="H871" s="2">
        <v>-2</v>
      </c>
      <c r="I871" s="2">
        <v>-2</v>
      </c>
      <c r="J871" s="2">
        <v>-2</v>
      </c>
      <c r="K871" s="2">
        <v>-2</v>
      </c>
      <c r="L871" s="2">
        <v>-2</v>
      </c>
      <c r="M871" s="3">
        <v>-3</v>
      </c>
      <c r="N871" s="3">
        <v>-3</v>
      </c>
      <c r="O871" s="3">
        <v>-3</v>
      </c>
      <c r="P871" s="3">
        <v>-3</v>
      </c>
      <c r="Q871" s="3">
        <v>-3</v>
      </c>
      <c r="R871" s="3">
        <v>-3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>
        <v>698</v>
      </c>
      <c r="Y871">
        <f t="shared" si="280"/>
        <v>6</v>
      </c>
      <c r="Z871">
        <f t="shared" si="261"/>
        <v>-3</v>
      </c>
      <c r="AA871">
        <f t="shared" si="262"/>
        <v>-3</v>
      </c>
      <c r="AB871">
        <f t="shared" si="263"/>
        <v>-3</v>
      </c>
      <c r="AC871">
        <f t="shared" si="264"/>
        <v>-3</v>
      </c>
      <c r="AD871">
        <f t="shared" si="265"/>
        <v>-3</v>
      </c>
      <c r="AE871">
        <f t="shared" si="266"/>
        <v>-701</v>
      </c>
      <c r="AF871">
        <f t="shared" si="267"/>
        <v>6</v>
      </c>
      <c r="AG871">
        <f t="shared" si="268"/>
        <v>1</v>
      </c>
      <c r="AH871">
        <f t="shared" si="269"/>
        <v>0</v>
      </c>
      <c r="AI871">
        <f t="shared" si="270"/>
        <v>-698</v>
      </c>
      <c r="AJ871">
        <f t="shared" si="271"/>
        <v>0</v>
      </c>
      <c r="AK871">
        <f t="shared" si="272"/>
        <v>0</v>
      </c>
      <c r="AL871">
        <f t="shared" si="273"/>
        <v>0</v>
      </c>
      <c r="AM871">
        <f t="shared" si="274"/>
        <v>0</v>
      </c>
      <c r="AN871">
        <f t="shared" si="275"/>
        <v>0</v>
      </c>
      <c r="AO871">
        <f t="shared" si="276"/>
        <v>0</v>
      </c>
      <c r="AP871">
        <f t="shared" si="277"/>
        <v>0</v>
      </c>
      <c r="AQ871">
        <f t="shared" si="278"/>
        <v>0</v>
      </c>
      <c r="AR871">
        <f t="shared" si="279"/>
        <v>0</v>
      </c>
    </row>
    <row r="872" spans="1:44" x14ac:dyDescent="0.3">
      <c r="A872" s="2" t="s">
        <v>914</v>
      </c>
      <c r="B872" s="3">
        <v>240000</v>
      </c>
      <c r="C872" s="2">
        <v>2</v>
      </c>
      <c r="D872" s="2">
        <v>2</v>
      </c>
      <c r="E872" s="2">
        <v>2</v>
      </c>
      <c r="F872" s="2">
        <v>29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-2</v>
      </c>
      <c r="M872" s="3">
        <v>17570</v>
      </c>
      <c r="N872" s="3">
        <v>159228</v>
      </c>
      <c r="O872" s="3">
        <v>150359</v>
      </c>
      <c r="P872" s="3">
        <v>62242</v>
      </c>
      <c r="Q872" s="3">
        <v>0</v>
      </c>
      <c r="R872" s="3">
        <v>0</v>
      </c>
      <c r="S872" s="3">
        <v>150359</v>
      </c>
      <c r="T872" s="3">
        <v>4199</v>
      </c>
      <c r="U872" s="3">
        <v>1322</v>
      </c>
      <c r="V872" s="3">
        <v>2480</v>
      </c>
      <c r="W872" s="3">
        <v>0</v>
      </c>
      <c r="X872">
        <v>0</v>
      </c>
      <c r="Y872">
        <f t="shared" si="280"/>
        <v>4</v>
      </c>
      <c r="Z872">
        <f t="shared" si="261"/>
        <v>-132789</v>
      </c>
      <c r="AA872">
        <f t="shared" si="262"/>
        <v>155029</v>
      </c>
      <c r="AB872">
        <f t="shared" si="263"/>
        <v>149037</v>
      </c>
      <c r="AC872">
        <f t="shared" si="264"/>
        <v>59762</v>
      </c>
      <c r="AD872">
        <f t="shared" si="265"/>
        <v>0</v>
      </c>
      <c r="AE872">
        <f t="shared" si="266"/>
        <v>0</v>
      </c>
      <c r="AF872">
        <f t="shared" si="267"/>
        <v>3</v>
      </c>
      <c r="AG872">
        <f t="shared" si="268"/>
        <v>0.75</v>
      </c>
      <c r="AH872">
        <f t="shared" si="269"/>
        <v>17570</v>
      </c>
      <c r="AI872">
        <f t="shared" si="270"/>
        <v>150359</v>
      </c>
      <c r="AJ872">
        <f t="shared" si="271"/>
        <v>0</v>
      </c>
      <c r="AK872">
        <f t="shared" si="272"/>
        <v>0</v>
      </c>
      <c r="AL872">
        <f t="shared" si="273"/>
        <v>0</v>
      </c>
      <c r="AM872">
        <f t="shared" si="274"/>
        <v>0</v>
      </c>
      <c r="AN872">
        <f t="shared" si="275"/>
        <v>0</v>
      </c>
      <c r="AO872">
        <f t="shared" si="276"/>
        <v>0</v>
      </c>
      <c r="AP872">
        <f t="shared" si="277"/>
        <v>0</v>
      </c>
      <c r="AQ872">
        <f t="shared" si="278"/>
        <v>0</v>
      </c>
      <c r="AR872">
        <f t="shared" si="279"/>
        <v>0</v>
      </c>
    </row>
    <row r="873" spans="1:44" x14ac:dyDescent="0.3">
      <c r="A873" s="2" t="s">
        <v>915</v>
      </c>
      <c r="B873" s="3">
        <v>60000</v>
      </c>
      <c r="C873" s="2">
        <v>2</v>
      </c>
      <c r="D873" s="2">
        <v>2</v>
      </c>
      <c r="E873" s="2">
        <v>1</v>
      </c>
      <c r="F873" s="2">
        <v>40</v>
      </c>
      <c r="G873" s="2">
        <v>2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3">
        <v>60211</v>
      </c>
      <c r="N873" s="3">
        <v>55996</v>
      </c>
      <c r="O873" s="3">
        <v>54178</v>
      </c>
      <c r="P873" s="3">
        <v>44518</v>
      </c>
      <c r="Q873" s="3">
        <v>28636</v>
      </c>
      <c r="R873" s="3">
        <v>28957</v>
      </c>
      <c r="S873" s="3">
        <v>3000</v>
      </c>
      <c r="T873" s="3">
        <v>2000</v>
      </c>
      <c r="U873" s="3">
        <v>2000</v>
      </c>
      <c r="V873" s="3">
        <v>3000</v>
      </c>
      <c r="W873" s="3">
        <v>1300</v>
      </c>
      <c r="X873">
        <v>1100</v>
      </c>
      <c r="Y873">
        <f t="shared" si="280"/>
        <v>6</v>
      </c>
      <c r="Z873">
        <f t="shared" si="261"/>
        <v>57211</v>
      </c>
      <c r="AA873">
        <f t="shared" si="262"/>
        <v>53996</v>
      </c>
      <c r="AB873">
        <f t="shared" si="263"/>
        <v>52178</v>
      </c>
      <c r="AC873">
        <f t="shared" si="264"/>
        <v>41518</v>
      </c>
      <c r="AD873">
        <f t="shared" si="265"/>
        <v>27336</v>
      </c>
      <c r="AE873">
        <f t="shared" si="266"/>
        <v>27857</v>
      </c>
      <c r="AF873">
        <f t="shared" si="267"/>
        <v>0</v>
      </c>
      <c r="AG873">
        <f t="shared" si="268"/>
        <v>0</v>
      </c>
      <c r="AH873">
        <f t="shared" si="269"/>
        <v>31254</v>
      </c>
      <c r="AI873">
        <f t="shared" si="270"/>
        <v>1900</v>
      </c>
      <c r="AJ873">
        <f t="shared" si="271"/>
        <v>2</v>
      </c>
      <c r="AK873">
        <f t="shared" si="272"/>
        <v>0</v>
      </c>
      <c r="AL873">
        <f t="shared" si="273"/>
        <v>0</v>
      </c>
      <c r="AM873">
        <f t="shared" si="274"/>
        <v>0</v>
      </c>
      <c r="AN873">
        <f t="shared" si="275"/>
        <v>0</v>
      </c>
      <c r="AO873">
        <f t="shared" si="276"/>
        <v>0</v>
      </c>
      <c r="AP873">
        <f t="shared" si="277"/>
        <v>2</v>
      </c>
      <c r="AQ873">
        <f t="shared" si="278"/>
        <v>0.33333333333333331</v>
      </c>
      <c r="AR873">
        <f t="shared" si="279"/>
        <v>0</v>
      </c>
    </row>
    <row r="874" spans="1:44" x14ac:dyDescent="0.3">
      <c r="A874" s="2" t="s">
        <v>916</v>
      </c>
      <c r="B874" s="3">
        <v>200000</v>
      </c>
      <c r="C874" s="2">
        <v>2</v>
      </c>
      <c r="D874" s="2">
        <v>2</v>
      </c>
      <c r="E874" s="2">
        <v>1</v>
      </c>
      <c r="F874" s="2">
        <v>32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3">
        <v>166428</v>
      </c>
      <c r="N874" s="3">
        <v>157908</v>
      </c>
      <c r="O874" s="3">
        <v>150977</v>
      </c>
      <c r="P874" s="3">
        <v>140358</v>
      </c>
      <c r="Q874" s="3">
        <v>130373</v>
      </c>
      <c r="R874" s="3">
        <v>131885</v>
      </c>
      <c r="S874" s="3">
        <v>6026</v>
      </c>
      <c r="T874" s="3">
        <v>6007</v>
      </c>
      <c r="U874" s="3">
        <v>5000</v>
      </c>
      <c r="V874" s="3">
        <v>5000</v>
      </c>
      <c r="W874" s="3">
        <v>5000</v>
      </c>
      <c r="X874">
        <v>6000</v>
      </c>
      <c r="Y874">
        <f t="shared" si="280"/>
        <v>6</v>
      </c>
      <c r="Z874">
        <f t="shared" si="261"/>
        <v>160402</v>
      </c>
      <c r="AA874">
        <f t="shared" si="262"/>
        <v>151901</v>
      </c>
      <c r="AB874">
        <f t="shared" si="263"/>
        <v>145977</v>
      </c>
      <c r="AC874">
        <f t="shared" si="264"/>
        <v>135358</v>
      </c>
      <c r="AD874">
        <f t="shared" si="265"/>
        <v>125373</v>
      </c>
      <c r="AE874">
        <f t="shared" si="266"/>
        <v>125885</v>
      </c>
      <c r="AF874">
        <f t="shared" si="267"/>
        <v>0</v>
      </c>
      <c r="AG874">
        <f t="shared" si="268"/>
        <v>0</v>
      </c>
      <c r="AH874">
        <f t="shared" si="269"/>
        <v>34543</v>
      </c>
      <c r="AI874">
        <f t="shared" si="270"/>
        <v>26</v>
      </c>
      <c r="AJ874">
        <f t="shared" si="271"/>
        <v>0</v>
      </c>
      <c r="AK874">
        <f t="shared" si="272"/>
        <v>0</v>
      </c>
      <c r="AL874">
        <f t="shared" si="273"/>
        <v>0</v>
      </c>
      <c r="AM874">
        <f t="shared" si="274"/>
        <v>0</v>
      </c>
      <c r="AN874">
        <f t="shared" si="275"/>
        <v>0</v>
      </c>
      <c r="AO874">
        <f t="shared" si="276"/>
        <v>0</v>
      </c>
      <c r="AP874">
        <f t="shared" si="277"/>
        <v>0</v>
      </c>
      <c r="AQ874">
        <f t="shared" si="278"/>
        <v>0</v>
      </c>
      <c r="AR874">
        <f t="shared" si="279"/>
        <v>0</v>
      </c>
    </row>
    <row r="875" spans="1:44" x14ac:dyDescent="0.3">
      <c r="A875" s="2" t="s">
        <v>917</v>
      </c>
      <c r="B875" s="3">
        <v>220000</v>
      </c>
      <c r="C875" s="2">
        <v>2</v>
      </c>
      <c r="D875" s="2">
        <v>2</v>
      </c>
      <c r="E875" s="2">
        <v>1</v>
      </c>
      <c r="F875" s="2">
        <v>44</v>
      </c>
      <c r="G875" s="2">
        <v>2</v>
      </c>
      <c r="H875" s="2">
        <v>2</v>
      </c>
      <c r="I875" s="2">
        <v>0</v>
      </c>
      <c r="J875" s="2">
        <v>0</v>
      </c>
      <c r="K875" s="2">
        <v>0</v>
      </c>
      <c r="L875" s="2">
        <v>0</v>
      </c>
      <c r="M875" s="3">
        <v>195375</v>
      </c>
      <c r="N875" s="3">
        <v>185993</v>
      </c>
      <c r="O875" s="3">
        <v>184568</v>
      </c>
      <c r="P875" s="3">
        <v>168683</v>
      </c>
      <c r="Q875" s="3">
        <v>158742</v>
      </c>
      <c r="R875" s="3">
        <v>161499</v>
      </c>
      <c r="S875" s="3">
        <v>10</v>
      </c>
      <c r="T875" s="3">
        <v>8304</v>
      </c>
      <c r="U875" s="3">
        <v>7356</v>
      </c>
      <c r="V875" s="3">
        <v>5300</v>
      </c>
      <c r="W875" s="3">
        <v>5550</v>
      </c>
      <c r="X875">
        <v>5050</v>
      </c>
      <c r="Y875">
        <f t="shared" si="280"/>
        <v>6</v>
      </c>
      <c r="Z875">
        <f t="shared" si="261"/>
        <v>195365</v>
      </c>
      <c r="AA875">
        <f t="shared" si="262"/>
        <v>177689</v>
      </c>
      <c r="AB875">
        <f t="shared" si="263"/>
        <v>177212</v>
      </c>
      <c r="AC875">
        <f t="shared" si="264"/>
        <v>163383</v>
      </c>
      <c r="AD875">
        <f t="shared" si="265"/>
        <v>153192</v>
      </c>
      <c r="AE875">
        <f t="shared" si="266"/>
        <v>156449</v>
      </c>
      <c r="AF875">
        <f t="shared" si="267"/>
        <v>0</v>
      </c>
      <c r="AG875">
        <f t="shared" si="268"/>
        <v>0</v>
      </c>
      <c r="AH875">
        <f t="shared" si="269"/>
        <v>33876</v>
      </c>
      <c r="AI875">
        <f t="shared" si="270"/>
        <v>-5040</v>
      </c>
      <c r="AJ875">
        <f t="shared" si="271"/>
        <v>2</v>
      </c>
      <c r="AK875">
        <f t="shared" si="272"/>
        <v>2</v>
      </c>
      <c r="AL875">
        <f t="shared" si="273"/>
        <v>0</v>
      </c>
      <c r="AM875">
        <f t="shared" si="274"/>
        <v>0</v>
      </c>
      <c r="AN875">
        <f t="shared" si="275"/>
        <v>0</v>
      </c>
      <c r="AO875">
        <f t="shared" si="276"/>
        <v>0</v>
      </c>
      <c r="AP875">
        <f t="shared" si="277"/>
        <v>4</v>
      </c>
      <c r="AQ875">
        <f t="shared" si="278"/>
        <v>0.66666666666666663</v>
      </c>
      <c r="AR875">
        <f t="shared" si="279"/>
        <v>0</v>
      </c>
    </row>
    <row r="876" spans="1:44" x14ac:dyDescent="0.3">
      <c r="A876" s="2" t="s">
        <v>918</v>
      </c>
      <c r="B876" s="3">
        <v>280000</v>
      </c>
      <c r="C876" s="2">
        <v>2</v>
      </c>
      <c r="D876" s="2">
        <v>3</v>
      </c>
      <c r="E876" s="2">
        <v>1</v>
      </c>
      <c r="F876" s="2">
        <v>46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3">
        <v>100858</v>
      </c>
      <c r="N876" s="3">
        <v>107768</v>
      </c>
      <c r="O876" s="3">
        <v>111858</v>
      </c>
      <c r="P876" s="3">
        <v>83428</v>
      </c>
      <c r="Q876" s="3">
        <v>73908</v>
      </c>
      <c r="R876" s="3">
        <v>81908</v>
      </c>
      <c r="S876" s="3">
        <v>7768</v>
      </c>
      <c r="T876" s="3">
        <v>5000</v>
      </c>
      <c r="U876" s="3">
        <v>10000</v>
      </c>
      <c r="V876" s="3">
        <v>0</v>
      </c>
      <c r="W876" s="3">
        <v>8000</v>
      </c>
      <c r="X876">
        <v>0</v>
      </c>
      <c r="Y876">
        <f t="shared" si="280"/>
        <v>6</v>
      </c>
      <c r="Z876">
        <f t="shared" si="261"/>
        <v>93090</v>
      </c>
      <c r="AA876">
        <f t="shared" si="262"/>
        <v>102768</v>
      </c>
      <c r="AB876">
        <f t="shared" si="263"/>
        <v>101858</v>
      </c>
      <c r="AC876">
        <f t="shared" si="264"/>
        <v>83428</v>
      </c>
      <c r="AD876">
        <f t="shared" si="265"/>
        <v>65908</v>
      </c>
      <c r="AE876">
        <f t="shared" si="266"/>
        <v>81908</v>
      </c>
      <c r="AF876">
        <f t="shared" si="267"/>
        <v>0</v>
      </c>
      <c r="AG876">
        <f t="shared" si="268"/>
        <v>0</v>
      </c>
      <c r="AH876">
        <f t="shared" si="269"/>
        <v>18950</v>
      </c>
      <c r="AI876">
        <f t="shared" si="270"/>
        <v>7768</v>
      </c>
      <c r="AJ876">
        <f t="shared" si="271"/>
        <v>0</v>
      </c>
      <c r="AK876">
        <f t="shared" si="272"/>
        <v>0</v>
      </c>
      <c r="AL876">
        <f t="shared" si="273"/>
        <v>0</v>
      </c>
      <c r="AM876">
        <f t="shared" si="274"/>
        <v>0</v>
      </c>
      <c r="AN876">
        <f t="shared" si="275"/>
        <v>0</v>
      </c>
      <c r="AO876">
        <f t="shared" si="276"/>
        <v>0</v>
      </c>
      <c r="AP876">
        <f t="shared" si="277"/>
        <v>0</v>
      </c>
      <c r="AQ876">
        <f t="shared" si="278"/>
        <v>0</v>
      </c>
      <c r="AR876">
        <f t="shared" si="279"/>
        <v>0</v>
      </c>
    </row>
    <row r="877" spans="1:44" x14ac:dyDescent="0.3">
      <c r="A877" s="2" t="s">
        <v>919</v>
      </c>
      <c r="B877" s="3">
        <v>250000</v>
      </c>
      <c r="C877" s="2">
        <v>2</v>
      </c>
      <c r="D877" s="2">
        <v>2</v>
      </c>
      <c r="E877" s="2">
        <v>1</v>
      </c>
      <c r="F877" s="2">
        <v>37</v>
      </c>
      <c r="G877" s="2">
        <v>1</v>
      </c>
      <c r="H877" s="2">
        <v>-2</v>
      </c>
      <c r="I877" s="2">
        <v>-1</v>
      </c>
      <c r="J877" s="2">
        <v>-1</v>
      </c>
      <c r="K877" s="2">
        <v>-1</v>
      </c>
      <c r="L877" s="2">
        <v>-1</v>
      </c>
      <c r="M877" s="3">
        <v>0</v>
      </c>
      <c r="N877" s="3">
        <v>0</v>
      </c>
      <c r="O877" s="3">
        <v>9737</v>
      </c>
      <c r="P877" s="3">
        <v>790</v>
      </c>
      <c r="Q877" s="3">
        <v>20750</v>
      </c>
      <c r="R877" s="3">
        <v>0</v>
      </c>
      <c r="S877" s="3">
        <v>0</v>
      </c>
      <c r="T877" s="3">
        <v>9737</v>
      </c>
      <c r="U877" s="3">
        <v>790</v>
      </c>
      <c r="V877" s="3">
        <v>20750</v>
      </c>
      <c r="W877" s="3">
        <v>0</v>
      </c>
      <c r="X877">
        <v>0</v>
      </c>
      <c r="Y877">
        <f t="shared" si="280"/>
        <v>3</v>
      </c>
      <c r="Z877">
        <f t="shared" si="261"/>
        <v>0</v>
      </c>
      <c r="AA877">
        <f t="shared" si="262"/>
        <v>-9737</v>
      </c>
      <c r="AB877">
        <f t="shared" si="263"/>
        <v>8947</v>
      </c>
      <c r="AC877">
        <f t="shared" si="264"/>
        <v>-19960</v>
      </c>
      <c r="AD877">
        <f t="shared" si="265"/>
        <v>20750</v>
      </c>
      <c r="AE877">
        <f t="shared" si="266"/>
        <v>0</v>
      </c>
      <c r="AF877">
        <f t="shared" si="267"/>
        <v>4</v>
      </c>
      <c r="AG877">
        <f t="shared" si="268"/>
        <v>1.3333333333333333</v>
      </c>
      <c r="AH877">
        <f t="shared" si="269"/>
        <v>0</v>
      </c>
      <c r="AI877">
        <f t="shared" si="270"/>
        <v>0</v>
      </c>
      <c r="AJ877">
        <f t="shared" si="271"/>
        <v>1</v>
      </c>
      <c r="AK877">
        <f t="shared" si="272"/>
        <v>0</v>
      </c>
      <c r="AL877">
        <f t="shared" si="273"/>
        <v>0</v>
      </c>
      <c r="AM877">
        <f t="shared" si="274"/>
        <v>0</v>
      </c>
      <c r="AN877">
        <f t="shared" si="275"/>
        <v>0</v>
      </c>
      <c r="AO877">
        <f t="shared" si="276"/>
        <v>0</v>
      </c>
      <c r="AP877">
        <f t="shared" si="277"/>
        <v>1</v>
      </c>
      <c r="AQ877">
        <f t="shared" si="278"/>
        <v>0.33333333333333331</v>
      </c>
      <c r="AR877">
        <f t="shared" si="279"/>
        <v>1</v>
      </c>
    </row>
    <row r="878" spans="1:44" x14ac:dyDescent="0.3">
      <c r="A878" s="2" t="s">
        <v>920</v>
      </c>
      <c r="B878" s="3">
        <v>120000</v>
      </c>
      <c r="C878" s="2">
        <v>2</v>
      </c>
      <c r="D878" s="2">
        <v>2</v>
      </c>
      <c r="E878" s="2">
        <v>2</v>
      </c>
      <c r="F878" s="2">
        <v>30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3">
        <v>121280</v>
      </c>
      <c r="N878" s="3">
        <v>123176</v>
      </c>
      <c r="O878" s="3">
        <v>121907</v>
      </c>
      <c r="P878" s="3">
        <v>123949</v>
      </c>
      <c r="Q878" s="3">
        <v>112430</v>
      </c>
      <c r="R878" s="3">
        <v>114322</v>
      </c>
      <c r="S878" s="3">
        <v>6026</v>
      </c>
      <c r="T878" s="3">
        <v>6000</v>
      </c>
      <c r="U878" s="3">
        <v>6300</v>
      </c>
      <c r="V878" s="3">
        <v>4000</v>
      </c>
      <c r="W878" s="3">
        <v>4300</v>
      </c>
      <c r="X878">
        <v>4322</v>
      </c>
      <c r="Y878">
        <f t="shared" si="280"/>
        <v>6</v>
      </c>
      <c r="Z878">
        <f t="shared" si="261"/>
        <v>115254</v>
      </c>
      <c r="AA878">
        <f t="shared" si="262"/>
        <v>117176</v>
      </c>
      <c r="AB878">
        <f t="shared" si="263"/>
        <v>115607</v>
      </c>
      <c r="AC878">
        <f t="shared" si="264"/>
        <v>119949</v>
      </c>
      <c r="AD878">
        <f t="shared" si="265"/>
        <v>108130</v>
      </c>
      <c r="AE878">
        <f t="shared" si="266"/>
        <v>110000</v>
      </c>
      <c r="AF878">
        <f t="shared" si="267"/>
        <v>0</v>
      </c>
      <c r="AG878">
        <f t="shared" si="268"/>
        <v>0</v>
      </c>
      <c r="AH878">
        <f t="shared" si="269"/>
        <v>6958</v>
      </c>
      <c r="AI878">
        <f t="shared" si="270"/>
        <v>1704</v>
      </c>
      <c r="AJ878">
        <f t="shared" si="271"/>
        <v>0</v>
      </c>
      <c r="AK878">
        <f t="shared" si="272"/>
        <v>0</v>
      </c>
      <c r="AL878">
        <f t="shared" si="273"/>
        <v>0</v>
      </c>
      <c r="AM878">
        <f t="shared" si="274"/>
        <v>0</v>
      </c>
      <c r="AN878">
        <f t="shared" si="275"/>
        <v>0</v>
      </c>
      <c r="AO878">
        <f t="shared" si="276"/>
        <v>0</v>
      </c>
      <c r="AP878">
        <f t="shared" si="277"/>
        <v>0</v>
      </c>
      <c r="AQ878">
        <f t="shared" si="278"/>
        <v>0</v>
      </c>
      <c r="AR878">
        <f t="shared" si="279"/>
        <v>0</v>
      </c>
    </row>
    <row r="879" spans="1:44" x14ac:dyDescent="0.3">
      <c r="A879" s="2" t="s">
        <v>921</v>
      </c>
      <c r="B879" s="3">
        <v>90000</v>
      </c>
      <c r="C879" s="2">
        <v>2</v>
      </c>
      <c r="D879" s="2">
        <v>3</v>
      </c>
      <c r="E879" s="2">
        <v>1</v>
      </c>
      <c r="F879" s="2">
        <v>40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3">
        <v>90483</v>
      </c>
      <c r="N879" s="3">
        <v>90944</v>
      </c>
      <c r="O879" s="3">
        <v>90720</v>
      </c>
      <c r="P879" s="3">
        <v>82735</v>
      </c>
      <c r="Q879" s="3">
        <v>50185</v>
      </c>
      <c r="R879" s="3">
        <v>50563</v>
      </c>
      <c r="S879" s="3">
        <v>4000</v>
      </c>
      <c r="T879" s="3">
        <v>3700</v>
      </c>
      <c r="U879" s="3">
        <v>3534</v>
      </c>
      <c r="V879" s="3">
        <v>2000</v>
      </c>
      <c r="W879" s="3">
        <v>1820</v>
      </c>
      <c r="X879">
        <v>2200</v>
      </c>
      <c r="Y879">
        <f t="shared" si="280"/>
        <v>6</v>
      </c>
      <c r="Z879">
        <f t="shared" si="261"/>
        <v>86483</v>
      </c>
      <c r="AA879">
        <f t="shared" si="262"/>
        <v>87244</v>
      </c>
      <c r="AB879">
        <f t="shared" si="263"/>
        <v>87186</v>
      </c>
      <c r="AC879">
        <f t="shared" si="264"/>
        <v>80735</v>
      </c>
      <c r="AD879">
        <f t="shared" si="265"/>
        <v>48365</v>
      </c>
      <c r="AE879">
        <f t="shared" si="266"/>
        <v>48363</v>
      </c>
      <c r="AF879">
        <f t="shared" si="267"/>
        <v>0</v>
      </c>
      <c r="AG879">
        <f t="shared" si="268"/>
        <v>0</v>
      </c>
      <c r="AH879">
        <f t="shared" si="269"/>
        <v>39920</v>
      </c>
      <c r="AI879">
        <f t="shared" si="270"/>
        <v>1800</v>
      </c>
      <c r="AJ879">
        <f t="shared" si="271"/>
        <v>0</v>
      </c>
      <c r="AK879">
        <f t="shared" si="272"/>
        <v>0</v>
      </c>
      <c r="AL879">
        <f t="shared" si="273"/>
        <v>0</v>
      </c>
      <c r="AM879">
        <f t="shared" si="274"/>
        <v>0</v>
      </c>
      <c r="AN879">
        <f t="shared" si="275"/>
        <v>0</v>
      </c>
      <c r="AO879">
        <f t="shared" si="276"/>
        <v>0</v>
      </c>
      <c r="AP879">
        <f t="shared" si="277"/>
        <v>0</v>
      </c>
      <c r="AQ879">
        <f t="shared" si="278"/>
        <v>0</v>
      </c>
      <c r="AR879">
        <f t="shared" si="279"/>
        <v>0</v>
      </c>
    </row>
    <row r="880" spans="1:44" x14ac:dyDescent="0.3">
      <c r="A880" s="2" t="s">
        <v>922</v>
      </c>
      <c r="B880" s="3">
        <v>280000</v>
      </c>
      <c r="C880" s="2">
        <v>2</v>
      </c>
      <c r="D880" s="2">
        <v>1</v>
      </c>
      <c r="E880" s="2">
        <v>1</v>
      </c>
      <c r="F880" s="2">
        <v>45</v>
      </c>
      <c r="G880" s="2">
        <v>-2</v>
      </c>
      <c r="H880" s="2">
        <v>-2</v>
      </c>
      <c r="I880" s="2">
        <v>-2</v>
      </c>
      <c r="J880" s="2">
        <v>-2</v>
      </c>
      <c r="K880" s="2">
        <v>-2</v>
      </c>
      <c r="L880" s="2">
        <v>-2</v>
      </c>
      <c r="M880" s="3">
        <v>26573</v>
      </c>
      <c r="N880" s="3">
        <v>17597</v>
      </c>
      <c r="O880" s="3">
        <v>22284</v>
      </c>
      <c r="P880" s="3">
        <v>20232</v>
      </c>
      <c r="Q880" s="3">
        <v>17567</v>
      </c>
      <c r="R880" s="3">
        <v>20027</v>
      </c>
      <c r="S880" s="3">
        <v>18388</v>
      </c>
      <c r="T880" s="3">
        <v>22302</v>
      </c>
      <c r="U880" s="3">
        <v>20274</v>
      </c>
      <c r="V880" s="3">
        <v>17567</v>
      </c>
      <c r="W880" s="3">
        <v>20027</v>
      </c>
      <c r="X880">
        <v>17025</v>
      </c>
      <c r="Y880">
        <f t="shared" si="280"/>
        <v>6</v>
      </c>
      <c r="Z880">
        <f t="shared" si="261"/>
        <v>8185</v>
      </c>
      <c r="AA880">
        <f t="shared" si="262"/>
        <v>-4705</v>
      </c>
      <c r="AB880">
        <f t="shared" si="263"/>
        <v>2010</v>
      </c>
      <c r="AC880">
        <f t="shared" si="264"/>
        <v>2665</v>
      </c>
      <c r="AD880">
        <f t="shared" si="265"/>
        <v>-2460</v>
      </c>
      <c r="AE880">
        <f t="shared" si="266"/>
        <v>3002</v>
      </c>
      <c r="AF880">
        <f t="shared" si="267"/>
        <v>2</v>
      </c>
      <c r="AG880">
        <f t="shared" si="268"/>
        <v>0.33333333333333331</v>
      </c>
      <c r="AH880">
        <f t="shared" si="269"/>
        <v>6546</v>
      </c>
      <c r="AI880">
        <f t="shared" si="270"/>
        <v>1363</v>
      </c>
      <c r="AJ880">
        <f t="shared" si="271"/>
        <v>0</v>
      </c>
      <c r="AK880">
        <f t="shared" si="272"/>
        <v>0</v>
      </c>
      <c r="AL880">
        <f t="shared" si="273"/>
        <v>0</v>
      </c>
      <c r="AM880">
        <f t="shared" si="274"/>
        <v>0</v>
      </c>
      <c r="AN880">
        <f t="shared" si="275"/>
        <v>0</v>
      </c>
      <c r="AO880">
        <f t="shared" si="276"/>
        <v>0</v>
      </c>
      <c r="AP880">
        <f t="shared" si="277"/>
        <v>0</v>
      </c>
      <c r="AQ880">
        <f t="shared" si="278"/>
        <v>0</v>
      </c>
      <c r="AR880">
        <f t="shared" si="279"/>
        <v>0</v>
      </c>
    </row>
    <row r="881" spans="1:44" x14ac:dyDescent="0.3">
      <c r="A881" s="2" t="s">
        <v>923</v>
      </c>
      <c r="B881" s="3">
        <v>30000</v>
      </c>
      <c r="C881" s="2">
        <v>2</v>
      </c>
      <c r="D881" s="2">
        <v>2</v>
      </c>
      <c r="E881" s="2">
        <v>1</v>
      </c>
      <c r="F881" s="2">
        <v>46</v>
      </c>
      <c r="G881" s="2">
        <v>1</v>
      </c>
      <c r="H881" s="2">
        <v>2</v>
      </c>
      <c r="I881" s="2">
        <v>0</v>
      </c>
      <c r="J881" s="2">
        <v>0</v>
      </c>
      <c r="K881" s="2">
        <v>0</v>
      </c>
      <c r="L881" s="2">
        <v>0</v>
      </c>
      <c r="M881" s="3">
        <v>26840</v>
      </c>
      <c r="N881" s="3">
        <v>25311</v>
      </c>
      <c r="O881" s="3">
        <v>25906</v>
      </c>
      <c r="P881" s="3">
        <v>25494</v>
      </c>
      <c r="Q881" s="3">
        <v>24986</v>
      </c>
      <c r="R881" s="3">
        <v>24915</v>
      </c>
      <c r="S881" s="3">
        <v>0</v>
      </c>
      <c r="T881" s="3">
        <v>1804</v>
      </c>
      <c r="U881" s="3">
        <v>1200</v>
      </c>
      <c r="V881" s="3">
        <v>500</v>
      </c>
      <c r="W881" s="3">
        <v>737</v>
      </c>
      <c r="X881">
        <v>0</v>
      </c>
      <c r="Y881">
        <f t="shared" si="280"/>
        <v>6</v>
      </c>
      <c r="Z881">
        <f t="shared" si="261"/>
        <v>26840</v>
      </c>
      <c r="AA881">
        <f t="shared" si="262"/>
        <v>23507</v>
      </c>
      <c r="AB881">
        <f t="shared" si="263"/>
        <v>24706</v>
      </c>
      <c r="AC881">
        <f t="shared" si="264"/>
        <v>24994</v>
      </c>
      <c r="AD881">
        <f t="shared" si="265"/>
        <v>24249</v>
      </c>
      <c r="AE881">
        <f t="shared" si="266"/>
        <v>24915</v>
      </c>
      <c r="AF881">
        <f t="shared" si="267"/>
        <v>0</v>
      </c>
      <c r="AG881">
        <f t="shared" si="268"/>
        <v>0</v>
      </c>
      <c r="AH881">
        <f t="shared" si="269"/>
        <v>1925</v>
      </c>
      <c r="AI881">
        <f t="shared" si="270"/>
        <v>0</v>
      </c>
      <c r="AJ881">
        <f t="shared" si="271"/>
        <v>1</v>
      </c>
      <c r="AK881">
        <f t="shared" si="272"/>
        <v>2</v>
      </c>
      <c r="AL881">
        <f t="shared" si="273"/>
        <v>0</v>
      </c>
      <c r="AM881">
        <f t="shared" si="274"/>
        <v>0</v>
      </c>
      <c r="AN881">
        <f t="shared" si="275"/>
        <v>0</v>
      </c>
      <c r="AO881">
        <f t="shared" si="276"/>
        <v>0</v>
      </c>
      <c r="AP881">
        <f t="shared" si="277"/>
        <v>3</v>
      </c>
      <c r="AQ881">
        <f t="shared" si="278"/>
        <v>0.5</v>
      </c>
      <c r="AR881">
        <f t="shared" si="279"/>
        <v>0</v>
      </c>
    </row>
    <row r="882" spans="1:44" x14ac:dyDescent="0.3">
      <c r="A882" s="2" t="s">
        <v>924</v>
      </c>
      <c r="B882" s="3">
        <v>150000</v>
      </c>
      <c r="C882" s="2">
        <v>2</v>
      </c>
      <c r="D882" s="2">
        <v>1</v>
      </c>
      <c r="E882" s="2">
        <v>2</v>
      </c>
      <c r="F882" s="2">
        <v>26</v>
      </c>
      <c r="G882" s="2">
        <v>0</v>
      </c>
      <c r="H882" s="2">
        <v>0</v>
      </c>
      <c r="I882" s="2">
        <v>2</v>
      </c>
      <c r="J882" s="2">
        <v>0</v>
      </c>
      <c r="K882" s="2">
        <v>0</v>
      </c>
      <c r="L882" s="2">
        <v>0</v>
      </c>
      <c r="M882" s="3">
        <v>65421</v>
      </c>
      <c r="N882" s="3">
        <v>69087</v>
      </c>
      <c r="O882" s="3">
        <v>63156</v>
      </c>
      <c r="P882" s="3">
        <v>57147</v>
      </c>
      <c r="Q882" s="3">
        <v>53383</v>
      </c>
      <c r="R882" s="3">
        <v>48556</v>
      </c>
      <c r="S882" s="3">
        <v>4850</v>
      </c>
      <c r="T882" s="3">
        <v>2000</v>
      </c>
      <c r="U882" s="3">
        <v>2000</v>
      </c>
      <c r="V882" s="3">
        <v>2000</v>
      </c>
      <c r="W882" s="3">
        <v>2000</v>
      </c>
      <c r="X882">
        <v>1500</v>
      </c>
      <c r="Y882">
        <f t="shared" si="280"/>
        <v>6</v>
      </c>
      <c r="Z882">
        <f t="shared" si="261"/>
        <v>60571</v>
      </c>
      <c r="AA882">
        <f t="shared" si="262"/>
        <v>67087</v>
      </c>
      <c r="AB882">
        <f t="shared" si="263"/>
        <v>61156</v>
      </c>
      <c r="AC882">
        <f t="shared" si="264"/>
        <v>55147</v>
      </c>
      <c r="AD882">
        <f t="shared" si="265"/>
        <v>51383</v>
      </c>
      <c r="AE882">
        <f t="shared" si="266"/>
        <v>47056</v>
      </c>
      <c r="AF882">
        <f t="shared" si="267"/>
        <v>0</v>
      </c>
      <c r="AG882">
        <f t="shared" si="268"/>
        <v>0</v>
      </c>
      <c r="AH882">
        <f t="shared" si="269"/>
        <v>16865</v>
      </c>
      <c r="AI882">
        <f t="shared" si="270"/>
        <v>3350</v>
      </c>
      <c r="AJ882">
        <f t="shared" si="271"/>
        <v>0</v>
      </c>
      <c r="AK882">
        <f t="shared" si="272"/>
        <v>0</v>
      </c>
      <c r="AL882">
        <f t="shared" si="273"/>
        <v>2</v>
      </c>
      <c r="AM882">
        <f t="shared" si="274"/>
        <v>0</v>
      </c>
      <c r="AN882">
        <f t="shared" si="275"/>
        <v>0</v>
      </c>
      <c r="AO882">
        <f t="shared" si="276"/>
        <v>0</v>
      </c>
      <c r="AP882">
        <f t="shared" si="277"/>
        <v>2</v>
      </c>
      <c r="AQ882">
        <f t="shared" si="278"/>
        <v>0.33333333333333331</v>
      </c>
      <c r="AR882">
        <f t="shared" si="279"/>
        <v>0</v>
      </c>
    </row>
    <row r="883" spans="1:44" x14ac:dyDescent="0.3">
      <c r="A883" s="2" t="s">
        <v>925</v>
      </c>
      <c r="B883" s="3">
        <v>150000</v>
      </c>
      <c r="C883" s="2">
        <v>2</v>
      </c>
      <c r="D883" s="2">
        <v>3</v>
      </c>
      <c r="E883" s="2">
        <v>1</v>
      </c>
      <c r="F883" s="2">
        <v>48</v>
      </c>
      <c r="G883" s="2">
        <v>0</v>
      </c>
      <c r="H883" s="2">
        <v>0</v>
      </c>
      <c r="I883" s="2">
        <v>0</v>
      </c>
      <c r="J883" s="2">
        <v>2</v>
      </c>
      <c r="K883" s="2">
        <v>0</v>
      </c>
      <c r="L883" s="2">
        <v>0</v>
      </c>
      <c r="M883" s="3">
        <v>36717</v>
      </c>
      <c r="N883" s="3">
        <v>37800</v>
      </c>
      <c r="O883" s="3">
        <v>40874</v>
      </c>
      <c r="P883" s="3">
        <v>39922</v>
      </c>
      <c r="Q883" s="3">
        <v>40953</v>
      </c>
      <c r="R883" s="3">
        <v>42136</v>
      </c>
      <c r="S883" s="3">
        <v>2000</v>
      </c>
      <c r="T883" s="3">
        <v>4000</v>
      </c>
      <c r="U883" s="3">
        <v>0</v>
      </c>
      <c r="V883" s="3">
        <v>2000</v>
      </c>
      <c r="W883" s="3">
        <v>2000</v>
      </c>
      <c r="X883">
        <v>2000</v>
      </c>
      <c r="Y883">
        <f t="shared" si="280"/>
        <v>6</v>
      </c>
      <c r="Z883">
        <f t="shared" si="261"/>
        <v>34717</v>
      </c>
      <c r="AA883">
        <f t="shared" si="262"/>
        <v>33800</v>
      </c>
      <c r="AB883">
        <f t="shared" si="263"/>
        <v>40874</v>
      </c>
      <c r="AC883">
        <f t="shared" si="264"/>
        <v>37922</v>
      </c>
      <c r="AD883">
        <f t="shared" si="265"/>
        <v>38953</v>
      </c>
      <c r="AE883">
        <f t="shared" si="266"/>
        <v>40136</v>
      </c>
      <c r="AF883">
        <f t="shared" si="267"/>
        <v>0</v>
      </c>
      <c r="AG883">
        <f t="shared" si="268"/>
        <v>0</v>
      </c>
      <c r="AH883">
        <f t="shared" si="269"/>
        <v>-5419</v>
      </c>
      <c r="AI883">
        <f t="shared" si="270"/>
        <v>0</v>
      </c>
      <c r="AJ883">
        <f t="shared" si="271"/>
        <v>0</v>
      </c>
      <c r="AK883">
        <f t="shared" si="272"/>
        <v>0</v>
      </c>
      <c r="AL883">
        <f t="shared" si="273"/>
        <v>0</v>
      </c>
      <c r="AM883">
        <f t="shared" si="274"/>
        <v>2</v>
      </c>
      <c r="AN883">
        <f t="shared" si="275"/>
        <v>0</v>
      </c>
      <c r="AO883">
        <f t="shared" si="276"/>
        <v>0</v>
      </c>
      <c r="AP883">
        <f t="shared" si="277"/>
        <v>2</v>
      </c>
      <c r="AQ883">
        <f t="shared" si="278"/>
        <v>0.33333333333333331</v>
      </c>
      <c r="AR883">
        <f t="shared" si="279"/>
        <v>0</v>
      </c>
    </row>
    <row r="884" spans="1:44" x14ac:dyDescent="0.3">
      <c r="A884" s="2" t="s">
        <v>926</v>
      </c>
      <c r="B884" s="3">
        <v>50000</v>
      </c>
      <c r="C884" s="2">
        <v>2</v>
      </c>
      <c r="D884" s="2">
        <v>3</v>
      </c>
      <c r="E884" s="2">
        <v>1</v>
      </c>
      <c r="F884" s="2">
        <v>49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-2</v>
      </c>
      <c r="M884" s="3">
        <v>49195</v>
      </c>
      <c r="N884" s="3">
        <v>48496</v>
      </c>
      <c r="O884" s="3">
        <v>49412</v>
      </c>
      <c r="P884" s="3">
        <v>49590</v>
      </c>
      <c r="Q884" s="3">
        <v>0</v>
      </c>
      <c r="R884" s="3">
        <v>0</v>
      </c>
      <c r="S884" s="3">
        <v>47000</v>
      </c>
      <c r="T884" s="3">
        <v>2000</v>
      </c>
      <c r="U884" s="3">
        <v>1000</v>
      </c>
      <c r="V884" s="3">
        <v>0</v>
      </c>
      <c r="W884" s="3">
        <v>0</v>
      </c>
      <c r="X884">
        <v>0</v>
      </c>
      <c r="Y884">
        <f t="shared" si="280"/>
        <v>4</v>
      </c>
      <c r="Z884">
        <f t="shared" si="261"/>
        <v>2195</v>
      </c>
      <c r="AA884">
        <f t="shared" si="262"/>
        <v>46496</v>
      </c>
      <c r="AB884">
        <f t="shared" si="263"/>
        <v>48412</v>
      </c>
      <c r="AC884">
        <f t="shared" si="264"/>
        <v>49590</v>
      </c>
      <c r="AD884">
        <f t="shared" si="265"/>
        <v>0</v>
      </c>
      <c r="AE884">
        <f t="shared" si="266"/>
        <v>0</v>
      </c>
      <c r="AF884">
        <f t="shared" si="267"/>
        <v>2</v>
      </c>
      <c r="AG884">
        <f t="shared" si="268"/>
        <v>0.5</v>
      </c>
      <c r="AH884">
        <f t="shared" si="269"/>
        <v>49195</v>
      </c>
      <c r="AI884">
        <f t="shared" si="270"/>
        <v>47000</v>
      </c>
      <c r="AJ884">
        <f t="shared" si="271"/>
        <v>0</v>
      </c>
      <c r="AK884">
        <f t="shared" si="272"/>
        <v>0</v>
      </c>
      <c r="AL884">
        <f t="shared" si="273"/>
        <v>0</v>
      </c>
      <c r="AM884">
        <f t="shared" si="274"/>
        <v>0</v>
      </c>
      <c r="AN884">
        <f t="shared" si="275"/>
        <v>0</v>
      </c>
      <c r="AO884">
        <f t="shared" si="276"/>
        <v>0</v>
      </c>
      <c r="AP884">
        <f t="shared" si="277"/>
        <v>0</v>
      </c>
      <c r="AQ884">
        <f t="shared" si="278"/>
        <v>0</v>
      </c>
      <c r="AR884">
        <f t="shared" si="279"/>
        <v>0</v>
      </c>
    </row>
    <row r="885" spans="1:44" x14ac:dyDescent="0.3">
      <c r="A885" s="2" t="s">
        <v>927</v>
      </c>
      <c r="B885" s="3">
        <v>50000</v>
      </c>
      <c r="C885" s="2">
        <v>2</v>
      </c>
      <c r="D885" s="2">
        <v>3</v>
      </c>
      <c r="E885" s="2">
        <v>1</v>
      </c>
      <c r="F885" s="2">
        <v>50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3">
        <v>36149</v>
      </c>
      <c r="N885" s="3">
        <v>38078</v>
      </c>
      <c r="O885" s="3">
        <v>36766</v>
      </c>
      <c r="P885" s="3">
        <v>30490</v>
      </c>
      <c r="Q885" s="3">
        <v>26934</v>
      </c>
      <c r="R885" s="3">
        <v>28118</v>
      </c>
      <c r="S885" s="3">
        <v>3000</v>
      </c>
      <c r="T885" s="3">
        <v>10000</v>
      </c>
      <c r="U885" s="3">
        <v>5000</v>
      </c>
      <c r="V885" s="3">
        <v>1500</v>
      </c>
      <c r="W885" s="3">
        <v>2000</v>
      </c>
      <c r="X885">
        <v>2000</v>
      </c>
      <c r="Y885">
        <f t="shared" si="280"/>
        <v>6</v>
      </c>
      <c r="Z885">
        <f t="shared" si="261"/>
        <v>33149</v>
      </c>
      <c r="AA885">
        <f t="shared" si="262"/>
        <v>28078</v>
      </c>
      <c r="AB885">
        <f t="shared" si="263"/>
        <v>31766</v>
      </c>
      <c r="AC885">
        <f t="shared" si="264"/>
        <v>28990</v>
      </c>
      <c r="AD885">
        <f t="shared" si="265"/>
        <v>24934</v>
      </c>
      <c r="AE885">
        <f t="shared" si="266"/>
        <v>26118</v>
      </c>
      <c r="AF885">
        <f t="shared" si="267"/>
        <v>0</v>
      </c>
      <c r="AG885">
        <f t="shared" si="268"/>
        <v>0</v>
      </c>
      <c r="AH885">
        <f t="shared" si="269"/>
        <v>8031</v>
      </c>
      <c r="AI885">
        <f t="shared" si="270"/>
        <v>1000</v>
      </c>
      <c r="AJ885">
        <f t="shared" si="271"/>
        <v>0</v>
      </c>
      <c r="AK885">
        <f t="shared" si="272"/>
        <v>0</v>
      </c>
      <c r="AL885">
        <f t="shared" si="273"/>
        <v>0</v>
      </c>
      <c r="AM885">
        <f t="shared" si="274"/>
        <v>0</v>
      </c>
      <c r="AN885">
        <f t="shared" si="275"/>
        <v>0</v>
      </c>
      <c r="AO885">
        <f t="shared" si="276"/>
        <v>0</v>
      </c>
      <c r="AP885">
        <f t="shared" si="277"/>
        <v>0</v>
      </c>
      <c r="AQ885">
        <f t="shared" si="278"/>
        <v>0</v>
      </c>
      <c r="AR885">
        <f t="shared" si="279"/>
        <v>0</v>
      </c>
    </row>
    <row r="886" spans="1:44" x14ac:dyDescent="0.3">
      <c r="A886" s="2" t="s">
        <v>928</v>
      </c>
      <c r="B886" s="3">
        <v>240000</v>
      </c>
      <c r="C886" s="2">
        <v>2</v>
      </c>
      <c r="D886" s="2">
        <v>1</v>
      </c>
      <c r="E886" s="2">
        <v>1</v>
      </c>
      <c r="F886" s="2">
        <v>50</v>
      </c>
      <c r="G886" s="2">
        <v>-2</v>
      </c>
      <c r="H886" s="2">
        <v>-2</v>
      </c>
      <c r="I886" s="2">
        <v>-2</v>
      </c>
      <c r="J886" s="2">
        <v>-2</v>
      </c>
      <c r="K886" s="2">
        <v>-2</v>
      </c>
      <c r="L886" s="2">
        <v>-2</v>
      </c>
      <c r="M886" s="3">
        <v>498</v>
      </c>
      <c r="N886" s="3">
        <v>-2</v>
      </c>
      <c r="O886" s="3">
        <v>497</v>
      </c>
      <c r="P886" s="3">
        <v>-3</v>
      </c>
      <c r="Q886" s="3">
        <v>-3</v>
      </c>
      <c r="R886" s="3">
        <v>-3</v>
      </c>
      <c r="S886" s="3">
        <v>0</v>
      </c>
      <c r="T886" s="3">
        <v>499</v>
      </c>
      <c r="U886" s="3">
        <v>0</v>
      </c>
      <c r="V886" s="3">
        <v>0</v>
      </c>
      <c r="W886" s="3">
        <v>0</v>
      </c>
      <c r="X886">
        <v>0</v>
      </c>
      <c r="Y886">
        <f t="shared" si="280"/>
        <v>6</v>
      </c>
      <c r="Z886">
        <f t="shared" si="261"/>
        <v>498</v>
      </c>
      <c r="AA886">
        <f t="shared" si="262"/>
        <v>-501</v>
      </c>
      <c r="AB886">
        <f t="shared" si="263"/>
        <v>497</v>
      </c>
      <c r="AC886">
        <f t="shared" si="264"/>
        <v>-3</v>
      </c>
      <c r="AD886">
        <f t="shared" si="265"/>
        <v>-3</v>
      </c>
      <c r="AE886">
        <f t="shared" si="266"/>
        <v>-3</v>
      </c>
      <c r="AF886">
        <f t="shared" si="267"/>
        <v>4</v>
      </c>
      <c r="AG886">
        <f t="shared" si="268"/>
        <v>0.66666666666666663</v>
      </c>
      <c r="AH886">
        <f t="shared" si="269"/>
        <v>501</v>
      </c>
      <c r="AI886">
        <f t="shared" si="270"/>
        <v>0</v>
      </c>
      <c r="AJ886">
        <f t="shared" si="271"/>
        <v>0</v>
      </c>
      <c r="AK886">
        <f t="shared" si="272"/>
        <v>0</v>
      </c>
      <c r="AL886">
        <f t="shared" si="273"/>
        <v>0</v>
      </c>
      <c r="AM886">
        <f t="shared" si="274"/>
        <v>0</v>
      </c>
      <c r="AN886">
        <f t="shared" si="275"/>
        <v>0</v>
      </c>
      <c r="AO886">
        <f t="shared" si="276"/>
        <v>0</v>
      </c>
      <c r="AP886">
        <f t="shared" si="277"/>
        <v>0</v>
      </c>
      <c r="AQ886">
        <f t="shared" si="278"/>
        <v>0</v>
      </c>
      <c r="AR886">
        <f t="shared" si="279"/>
        <v>0</v>
      </c>
    </row>
    <row r="887" spans="1:44" x14ac:dyDescent="0.3">
      <c r="A887" s="2" t="s">
        <v>929</v>
      </c>
      <c r="B887" s="3">
        <v>50000</v>
      </c>
      <c r="C887" s="2">
        <v>2</v>
      </c>
      <c r="D887" s="2">
        <v>3</v>
      </c>
      <c r="E887" s="2">
        <v>1</v>
      </c>
      <c r="F887" s="2">
        <v>52</v>
      </c>
      <c r="G887" s="2">
        <v>0</v>
      </c>
      <c r="H887" s="2">
        <v>0</v>
      </c>
      <c r="I887" s="2">
        <v>0</v>
      </c>
      <c r="J887" s="2">
        <v>0</v>
      </c>
      <c r="K887" s="2">
        <v>-1</v>
      </c>
      <c r="L887" s="2">
        <v>-1</v>
      </c>
      <c r="M887" s="3">
        <v>48195</v>
      </c>
      <c r="N887" s="3">
        <v>49024</v>
      </c>
      <c r="O887" s="3">
        <v>38085</v>
      </c>
      <c r="P887" s="3">
        <v>0</v>
      </c>
      <c r="Q887" s="3">
        <v>10400</v>
      </c>
      <c r="R887" s="3">
        <v>0</v>
      </c>
      <c r="S887" s="3">
        <v>2035</v>
      </c>
      <c r="T887" s="3">
        <v>1650</v>
      </c>
      <c r="U887" s="3">
        <v>0</v>
      </c>
      <c r="V887" s="3">
        <v>10400</v>
      </c>
      <c r="W887" s="3">
        <v>0</v>
      </c>
      <c r="X887">
        <v>0</v>
      </c>
      <c r="Y887">
        <f t="shared" si="280"/>
        <v>4</v>
      </c>
      <c r="Z887">
        <f t="shared" si="261"/>
        <v>46160</v>
      </c>
      <c r="AA887">
        <f t="shared" si="262"/>
        <v>47374</v>
      </c>
      <c r="AB887">
        <f t="shared" si="263"/>
        <v>38085</v>
      </c>
      <c r="AC887">
        <f t="shared" si="264"/>
        <v>-10400</v>
      </c>
      <c r="AD887">
        <f t="shared" si="265"/>
        <v>10400</v>
      </c>
      <c r="AE887">
        <f t="shared" si="266"/>
        <v>0</v>
      </c>
      <c r="AF887">
        <f t="shared" si="267"/>
        <v>2</v>
      </c>
      <c r="AG887">
        <f t="shared" si="268"/>
        <v>0.5</v>
      </c>
      <c r="AH887">
        <f t="shared" si="269"/>
        <v>48195</v>
      </c>
      <c r="AI887">
        <f t="shared" si="270"/>
        <v>2035</v>
      </c>
      <c r="AJ887">
        <f t="shared" si="271"/>
        <v>0</v>
      </c>
      <c r="AK887">
        <f t="shared" si="272"/>
        <v>0</v>
      </c>
      <c r="AL887">
        <f t="shared" si="273"/>
        <v>0</v>
      </c>
      <c r="AM887">
        <f t="shared" si="274"/>
        <v>0</v>
      </c>
      <c r="AN887">
        <f t="shared" si="275"/>
        <v>0</v>
      </c>
      <c r="AO887">
        <f t="shared" si="276"/>
        <v>0</v>
      </c>
      <c r="AP887">
        <f t="shared" si="277"/>
        <v>0</v>
      </c>
      <c r="AQ887">
        <f t="shared" si="278"/>
        <v>0</v>
      </c>
      <c r="AR887">
        <f t="shared" si="279"/>
        <v>0</v>
      </c>
    </row>
    <row r="888" spans="1:44" x14ac:dyDescent="0.3">
      <c r="A888" s="2" t="s">
        <v>930</v>
      </c>
      <c r="B888" s="3">
        <v>290000</v>
      </c>
      <c r="C888" s="2">
        <v>2</v>
      </c>
      <c r="D888" s="2">
        <v>2</v>
      </c>
      <c r="E888" s="2">
        <v>1</v>
      </c>
      <c r="F888" s="2">
        <v>60</v>
      </c>
      <c r="G888" s="2">
        <v>1</v>
      </c>
      <c r="H888" s="2">
        <v>-2</v>
      </c>
      <c r="I888" s="2">
        <v>-2</v>
      </c>
      <c r="J888" s="2">
        <v>-2</v>
      </c>
      <c r="K888" s="2">
        <v>-2</v>
      </c>
      <c r="L888" s="2">
        <v>-2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>
        <v>0</v>
      </c>
      <c r="Y888">
        <f t="shared" si="280"/>
        <v>0</v>
      </c>
      <c r="Z888">
        <f t="shared" si="261"/>
        <v>0</v>
      </c>
      <c r="AA888">
        <f t="shared" si="262"/>
        <v>0</v>
      </c>
      <c r="AB888">
        <f t="shared" si="263"/>
        <v>0</v>
      </c>
      <c r="AC888">
        <f t="shared" si="264"/>
        <v>0</v>
      </c>
      <c r="AD888">
        <f t="shared" si="265"/>
        <v>0</v>
      </c>
      <c r="AE888">
        <f t="shared" si="266"/>
        <v>0</v>
      </c>
      <c r="AF888">
        <f t="shared" si="267"/>
        <v>6</v>
      </c>
      <c r="AG888">
        <f t="shared" si="268"/>
        <v>0</v>
      </c>
      <c r="AH888">
        <f t="shared" si="269"/>
        <v>0</v>
      </c>
      <c r="AI888">
        <f t="shared" si="270"/>
        <v>0</v>
      </c>
      <c r="AJ888">
        <f t="shared" si="271"/>
        <v>1</v>
      </c>
      <c r="AK888">
        <f t="shared" si="272"/>
        <v>0</v>
      </c>
      <c r="AL888">
        <f t="shared" si="273"/>
        <v>0</v>
      </c>
      <c r="AM888">
        <f t="shared" si="274"/>
        <v>0</v>
      </c>
      <c r="AN888">
        <f t="shared" si="275"/>
        <v>0</v>
      </c>
      <c r="AO888">
        <f t="shared" si="276"/>
        <v>0</v>
      </c>
      <c r="AP888">
        <f t="shared" si="277"/>
        <v>1</v>
      </c>
      <c r="AQ888">
        <f t="shared" si="278"/>
        <v>0</v>
      </c>
      <c r="AR888">
        <f t="shared" si="279"/>
        <v>0</v>
      </c>
    </row>
    <row r="889" spans="1:44" x14ac:dyDescent="0.3">
      <c r="A889" s="2" t="s">
        <v>931</v>
      </c>
      <c r="B889" s="3">
        <v>20000</v>
      </c>
      <c r="C889" s="2">
        <v>1</v>
      </c>
      <c r="D889" s="2">
        <v>2</v>
      </c>
      <c r="E889" s="2">
        <v>1</v>
      </c>
      <c r="F889" s="2">
        <v>27</v>
      </c>
      <c r="G889" s="2">
        <v>0</v>
      </c>
      <c r="H889" s="2">
        <v>0</v>
      </c>
      <c r="I889" s="2">
        <v>0</v>
      </c>
      <c r="J889" s="2">
        <v>0</v>
      </c>
      <c r="K889" s="2">
        <v>-1</v>
      </c>
      <c r="L889" s="2">
        <v>0</v>
      </c>
      <c r="M889" s="3">
        <v>19339</v>
      </c>
      <c r="N889" s="3">
        <v>20187</v>
      </c>
      <c r="O889" s="3">
        <v>17592</v>
      </c>
      <c r="P889" s="3">
        <v>14588</v>
      </c>
      <c r="Q889" s="3">
        <v>624</v>
      </c>
      <c r="R889" s="3">
        <v>19945</v>
      </c>
      <c r="S889" s="3">
        <v>1500</v>
      </c>
      <c r="T889" s="3">
        <v>1295</v>
      </c>
      <c r="U889" s="3">
        <v>1200</v>
      </c>
      <c r="V889" s="3">
        <v>624</v>
      </c>
      <c r="W889" s="3">
        <v>19563</v>
      </c>
      <c r="X889">
        <v>628</v>
      </c>
      <c r="Y889">
        <f t="shared" si="280"/>
        <v>6</v>
      </c>
      <c r="Z889">
        <f t="shared" si="261"/>
        <v>17839</v>
      </c>
      <c r="AA889">
        <f t="shared" si="262"/>
        <v>18892</v>
      </c>
      <c r="AB889">
        <f t="shared" si="263"/>
        <v>16392</v>
      </c>
      <c r="AC889">
        <f t="shared" si="264"/>
        <v>13964</v>
      </c>
      <c r="AD889">
        <f t="shared" si="265"/>
        <v>-18939</v>
      </c>
      <c r="AE889">
        <f t="shared" si="266"/>
        <v>19317</v>
      </c>
      <c r="AF889">
        <f t="shared" si="267"/>
        <v>1</v>
      </c>
      <c r="AG889">
        <f t="shared" si="268"/>
        <v>0.16666666666666666</v>
      </c>
      <c r="AH889">
        <f t="shared" si="269"/>
        <v>-606</v>
      </c>
      <c r="AI889">
        <f t="shared" si="270"/>
        <v>872</v>
      </c>
      <c r="AJ889">
        <f t="shared" si="271"/>
        <v>0</v>
      </c>
      <c r="AK889">
        <f t="shared" si="272"/>
        <v>0</v>
      </c>
      <c r="AL889">
        <f t="shared" si="273"/>
        <v>0</v>
      </c>
      <c r="AM889">
        <f t="shared" si="274"/>
        <v>0</v>
      </c>
      <c r="AN889">
        <f t="shared" si="275"/>
        <v>0</v>
      </c>
      <c r="AO889">
        <f t="shared" si="276"/>
        <v>0</v>
      </c>
      <c r="AP889">
        <f t="shared" si="277"/>
        <v>0</v>
      </c>
      <c r="AQ889">
        <f t="shared" si="278"/>
        <v>0</v>
      </c>
      <c r="AR889">
        <f t="shared" si="279"/>
        <v>0</v>
      </c>
    </row>
    <row r="890" spans="1:44" x14ac:dyDescent="0.3">
      <c r="A890" s="2" t="s">
        <v>932</v>
      </c>
      <c r="B890" s="3">
        <v>20000</v>
      </c>
      <c r="C890" s="2">
        <v>1</v>
      </c>
      <c r="D890" s="2">
        <v>1</v>
      </c>
      <c r="E890" s="2">
        <v>2</v>
      </c>
      <c r="F890" s="2">
        <v>22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3">
        <v>16620</v>
      </c>
      <c r="N890" s="3">
        <v>17446</v>
      </c>
      <c r="O890" s="3">
        <v>18534</v>
      </c>
      <c r="P890" s="3">
        <v>19145</v>
      </c>
      <c r="Q890" s="3">
        <v>19547</v>
      </c>
      <c r="R890" s="3">
        <v>19947</v>
      </c>
      <c r="S890" s="3">
        <v>2000</v>
      </c>
      <c r="T890" s="3">
        <v>2000</v>
      </c>
      <c r="U890" s="3">
        <v>1278</v>
      </c>
      <c r="V890" s="3">
        <v>1000</v>
      </c>
      <c r="W890" s="3">
        <v>1000</v>
      </c>
      <c r="X890">
        <v>764</v>
      </c>
      <c r="Y890">
        <f t="shared" si="280"/>
        <v>6</v>
      </c>
      <c r="Z890">
        <f t="shared" si="261"/>
        <v>14620</v>
      </c>
      <c r="AA890">
        <f t="shared" si="262"/>
        <v>15446</v>
      </c>
      <c r="AB890">
        <f t="shared" si="263"/>
        <v>17256</v>
      </c>
      <c r="AC890">
        <f t="shared" si="264"/>
        <v>18145</v>
      </c>
      <c r="AD890">
        <f t="shared" si="265"/>
        <v>18547</v>
      </c>
      <c r="AE890">
        <f t="shared" si="266"/>
        <v>19183</v>
      </c>
      <c r="AF890">
        <f t="shared" si="267"/>
        <v>0</v>
      </c>
      <c r="AG890">
        <f t="shared" si="268"/>
        <v>0</v>
      </c>
      <c r="AH890">
        <f t="shared" si="269"/>
        <v>-3327</v>
      </c>
      <c r="AI890">
        <f t="shared" si="270"/>
        <v>1236</v>
      </c>
      <c r="AJ890">
        <f t="shared" si="271"/>
        <v>0</v>
      </c>
      <c r="AK890">
        <f t="shared" si="272"/>
        <v>0</v>
      </c>
      <c r="AL890">
        <f t="shared" si="273"/>
        <v>0</v>
      </c>
      <c r="AM890">
        <f t="shared" si="274"/>
        <v>0</v>
      </c>
      <c r="AN890">
        <f t="shared" si="275"/>
        <v>0</v>
      </c>
      <c r="AO890">
        <f t="shared" si="276"/>
        <v>0</v>
      </c>
      <c r="AP890">
        <f t="shared" si="277"/>
        <v>0</v>
      </c>
      <c r="AQ890">
        <f t="shared" si="278"/>
        <v>0</v>
      </c>
      <c r="AR890">
        <f t="shared" si="279"/>
        <v>0</v>
      </c>
    </row>
    <row r="891" spans="1:44" x14ac:dyDescent="0.3">
      <c r="A891" s="2" t="s">
        <v>933</v>
      </c>
      <c r="B891" s="3">
        <v>30000</v>
      </c>
      <c r="C891" s="2">
        <v>1</v>
      </c>
      <c r="D891" s="2">
        <v>1</v>
      </c>
      <c r="E891" s="2">
        <v>2</v>
      </c>
      <c r="F891" s="2">
        <v>24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3">
        <v>14857</v>
      </c>
      <c r="N891" s="3">
        <v>16302</v>
      </c>
      <c r="O891" s="3">
        <v>17333</v>
      </c>
      <c r="P891" s="3">
        <v>18735</v>
      </c>
      <c r="Q891" s="3">
        <v>18952</v>
      </c>
      <c r="R891" s="3">
        <v>19195</v>
      </c>
      <c r="S891" s="3">
        <v>2000</v>
      </c>
      <c r="T891" s="3">
        <v>1598</v>
      </c>
      <c r="U891" s="3">
        <v>2000</v>
      </c>
      <c r="V891" s="3">
        <v>825</v>
      </c>
      <c r="W891" s="3">
        <v>698</v>
      </c>
      <c r="X891">
        <v>701</v>
      </c>
      <c r="Y891">
        <f t="shared" si="280"/>
        <v>6</v>
      </c>
      <c r="Z891">
        <f t="shared" si="261"/>
        <v>12857</v>
      </c>
      <c r="AA891">
        <f t="shared" si="262"/>
        <v>14704</v>
      </c>
      <c r="AB891">
        <f t="shared" si="263"/>
        <v>15333</v>
      </c>
      <c r="AC891">
        <f t="shared" si="264"/>
        <v>17910</v>
      </c>
      <c r="AD891">
        <f t="shared" si="265"/>
        <v>18254</v>
      </c>
      <c r="AE891">
        <f t="shared" si="266"/>
        <v>18494</v>
      </c>
      <c r="AF891">
        <f t="shared" si="267"/>
        <v>0</v>
      </c>
      <c r="AG891">
        <f t="shared" si="268"/>
        <v>0</v>
      </c>
      <c r="AH891">
        <f t="shared" si="269"/>
        <v>-4338</v>
      </c>
      <c r="AI891">
        <f t="shared" si="270"/>
        <v>1299</v>
      </c>
      <c r="AJ891">
        <f t="shared" si="271"/>
        <v>0</v>
      </c>
      <c r="AK891">
        <f t="shared" si="272"/>
        <v>0</v>
      </c>
      <c r="AL891">
        <f t="shared" si="273"/>
        <v>0</v>
      </c>
      <c r="AM891">
        <f t="shared" si="274"/>
        <v>0</v>
      </c>
      <c r="AN891">
        <f t="shared" si="275"/>
        <v>0</v>
      </c>
      <c r="AO891">
        <f t="shared" si="276"/>
        <v>0</v>
      </c>
      <c r="AP891">
        <f t="shared" si="277"/>
        <v>0</v>
      </c>
      <c r="AQ891">
        <f t="shared" si="278"/>
        <v>0</v>
      </c>
      <c r="AR891">
        <f t="shared" si="279"/>
        <v>0</v>
      </c>
    </row>
    <row r="892" spans="1:44" x14ac:dyDescent="0.3">
      <c r="A892" s="2" t="s">
        <v>934</v>
      </c>
      <c r="B892" s="3">
        <v>70000</v>
      </c>
      <c r="C892" s="2">
        <v>1</v>
      </c>
      <c r="D892" s="2">
        <v>1</v>
      </c>
      <c r="E892" s="2">
        <v>2</v>
      </c>
      <c r="F892" s="2">
        <v>27</v>
      </c>
      <c r="G892" s="2">
        <v>0</v>
      </c>
      <c r="H892" s="2">
        <v>0</v>
      </c>
      <c r="I892" s="2">
        <v>0</v>
      </c>
      <c r="J892" s="2">
        <v>0</v>
      </c>
      <c r="K892" s="2">
        <v>-2</v>
      </c>
      <c r="L892" s="2">
        <v>-1</v>
      </c>
      <c r="M892" s="3">
        <v>64317</v>
      </c>
      <c r="N892" s="3">
        <v>59944</v>
      </c>
      <c r="O892" s="3">
        <v>30206</v>
      </c>
      <c r="P892" s="3">
        <v>0</v>
      </c>
      <c r="Q892" s="3">
        <v>0</v>
      </c>
      <c r="R892" s="3">
        <v>5000</v>
      </c>
      <c r="S892" s="3">
        <v>2500</v>
      </c>
      <c r="T892" s="3">
        <v>1000</v>
      </c>
      <c r="U892" s="3">
        <v>0</v>
      </c>
      <c r="V892" s="3">
        <v>0</v>
      </c>
      <c r="W892" s="3">
        <v>5000</v>
      </c>
      <c r="X892">
        <v>5862</v>
      </c>
      <c r="Y892">
        <f t="shared" si="280"/>
        <v>4</v>
      </c>
      <c r="Z892">
        <f t="shared" si="261"/>
        <v>61817</v>
      </c>
      <c r="AA892">
        <f t="shared" si="262"/>
        <v>58944</v>
      </c>
      <c r="AB892">
        <f t="shared" si="263"/>
        <v>30206</v>
      </c>
      <c r="AC892">
        <f t="shared" si="264"/>
        <v>0</v>
      </c>
      <c r="AD892">
        <f t="shared" si="265"/>
        <v>-5000</v>
      </c>
      <c r="AE892">
        <f t="shared" si="266"/>
        <v>-862</v>
      </c>
      <c r="AF892">
        <f t="shared" si="267"/>
        <v>3</v>
      </c>
      <c r="AG892">
        <f t="shared" si="268"/>
        <v>0.75</v>
      </c>
      <c r="AH892">
        <f t="shared" si="269"/>
        <v>59317</v>
      </c>
      <c r="AI892">
        <f t="shared" si="270"/>
        <v>-3362</v>
      </c>
      <c r="AJ892">
        <f t="shared" si="271"/>
        <v>0</v>
      </c>
      <c r="AK892">
        <f t="shared" si="272"/>
        <v>0</v>
      </c>
      <c r="AL892">
        <f t="shared" si="273"/>
        <v>0</v>
      </c>
      <c r="AM892">
        <f t="shared" si="274"/>
        <v>0</v>
      </c>
      <c r="AN892">
        <f t="shared" si="275"/>
        <v>0</v>
      </c>
      <c r="AO892">
        <f t="shared" si="276"/>
        <v>0</v>
      </c>
      <c r="AP892">
        <f t="shared" si="277"/>
        <v>0</v>
      </c>
      <c r="AQ892">
        <f t="shared" si="278"/>
        <v>0</v>
      </c>
      <c r="AR892">
        <f t="shared" si="279"/>
        <v>0</v>
      </c>
    </row>
    <row r="893" spans="1:44" x14ac:dyDescent="0.3">
      <c r="A893" s="2" t="s">
        <v>935</v>
      </c>
      <c r="B893" s="3">
        <v>30000</v>
      </c>
      <c r="C893" s="2">
        <v>1</v>
      </c>
      <c r="D893" s="2">
        <v>2</v>
      </c>
      <c r="E893" s="2">
        <v>2</v>
      </c>
      <c r="F893" s="2">
        <v>25</v>
      </c>
      <c r="G893" s="2">
        <v>1</v>
      </c>
      <c r="H893" s="2">
        <v>2</v>
      </c>
      <c r="I893" s="2">
        <v>0</v>
      </c>
      <c r="J893" s="2">
        <v>0</v>
      </c>
      <c r="K893" s="2">
        <v>2</v>
      </c>
      <c r="L893" s="2">
        <v>2</v>
      </c>
      <c r="M893" s="3">
        <v>12925</v>
      </c>
      <c r="N893" s="3">
        <v>13411</v>
      </c>
      <c r="O893" s="3">
        <v>14190</v>
      </c>
      <c r="P893" s="3">
        <v>16218</v>
      </c>
      <c r="Q893" s="3">
        <v>15663</v>
      </c>
      <c r="R893" s="3">
        <v>17250</v>
      </c>
      <c r="S893" s="3">
        <v>1000</v>
      </c>
      <c r="T893" s="3">
        <v>1300</v>
      </c>
      <c r="U893" s="3">
        <v>2273</v>
      </c>
      <c r="V893" s="3">
        <v>0</v>
      </c>
      <c r="W893" s="3">
        <v>2000</v>
      </c>
      <c r="X893">
        <v>0</v>
      </c>
      <c r="Y893">
        <f t="shared" si="280"/>
        <v>6</v>
      </c>
      <c r="Z893">
        <f t="shared" si="261"/>
        <v>11925</v>
      </c>
      <c r="AA893">
        <f t="shared" si="262"/>
        <v>12111</v>
      </c>
      <c r="AB893">
        <f t="shared" si="263"/>
        <v>11917</v>
      </c>
      <c r="AC893">
        <f t="shared" si="264"/>
        <v>16218</v>
      </c>
      <c r="AD893">
        <f t="shared" si="265"/>
        <v>13663</v>
      </c>
      <c r="AE893">
        <f t="shared" si="266"/>
        <v>17250</v>
      </c>
      <c r="AF893">
        <f t="shared" si="267"/>
        <v>0</v>
      </c>
      <c r="AG893">
        <f t="shared" si="268"/>
        <v>0</v>
      </c>
      <c r="AH893">
        <f t="shared" si="269"/>
        <v>-4325</v>
      </c>
      <c r="AI893">
        <f t="shared" si="270"/>
        <v>1000</v>
      </c>
      <c r="AJ893">
        <f t="shared" si="271"/>
        <v>1</v>
      </c>
      <c r="AK893">
        <f t="shared" si="272"/>
        <v>2</v>
      </c>
      <c r="AL893">
        <f t="shared" si="273"/>
        <v>0</v>
      </c>
      <c r="AM893">
        <f t="shared" si="274"/>
        <v>0</v>
      </c>
      <c r="AN893">
        <f t="shared" si="275"/>
        <v>2</v>
      </c>
      <c r="AO893">
        <f t="shared" si="276"/>
        <v>2</v>
      </c>
      <c r="AP893">
        <f t="shared" si="277"/>
        <v>7</v>
      </c>
      <c r="AQ893">
        <f t="shared" si="278"/>
        <v>1.1666666666666667</v>
      </c>
      <c r="AR893">
        <f t="shared" si="279"/>
        <v>0</v>
      </c>
    </row>
    <row r="894" spans="1:44" x14ac:dyDescent="0.3">
      <c r="A894" s="2" t="s">
        <v>936</v>
      </c>
      <c r="B894" s="3">
        <v>30000</v>
      </c>
      <c r="C894" s="2">
        <v>1</v>
      </c>
      <c r="D894" s="2">
        <v>2</v>
      </c>
      <c r="E894" s="2">
        <v>2</v>
      </c>
      <c r="F894" s="2">
        <v>32</v>
      </c>
      <c r="G894" s="2">
        <v>2</v>
      </c>
      <c r="H894" s="2">
        <v>3</v>
      </c>
      <c r="I894" s="2">
        <v>2</v>
      </c>
      <c r="J894" s="2">
        <v>2</v>
      </c>
      <c r="K894" s="2">
        <v>2</v>
      </c>
      <c r="L894" s="2">
        <v>0</v>
      </c>
      <c r="M894" s="3">
        <v>32704</v>
      </c>
      <c r="N894" s="3">
        <v>31895</v>
      </c>
      <c r="O894" s="3">
        <v>31091</v>
      </c>
      <c r="P894" s="3">
        <v>31002</v>
      </c>
      <c r="Q894" s="3">
        <v>29879</v>
      </c>
      <c r="R894" s="3">
        <v>29382</v>
      </c>
      <c r="S894" s="3">
        <v>0</v>
      </c>
      <c r="T894" s="3">
        <v>0</v>
      </c>
      <c r="U894" s="3">
        <v>2300</v>
      </c>
      <c r="V894" s="3">
        <v>0</v>
      </c>
      <c r="W894" s="3">
        <v>996</v>
      </c>
      <c r="X894">
        <v>1000</v>
      </c>
      <c r="Y894">
        <f t="shared" si="280"/>
        <v>6</v>
      </c>
      <c r="Z894">
        <f t="shared" si="261"/>
        <v>32704</v>
      </c>
      <c r="AA894">
        <f t="shared" si="262"/>
        <v>31895</v>
      </c>
      <c r="AB894">
        <f t="shared" si="263"/>
        <v>28791</v>
      </c>
      <c r="AC894">
        <f t="shared" si="264"/>
        <v>31002</v>
      </c>
      <c r="AD894">
        <f t="shared" si="265"/>
        <v>28883</v>
      </c>
      <c r="AE894">
        <f t="shared" si="266"/>
        <v>28382</v>
      </c>
      <c r="AF894">
        <f t="shared" si="267"/>
        <v>0</v>
      </c>
      <c r="AG894">
        <f t="shared" si="268"/>
        <v>0</v>
      </c>
      <c r="AH894">
        <f t="shared" si="269"/>
        <v>3322</v>
      </c>
      <c r="AI894">
        <f t="shared" si="270"/>
        <v>-1000</v>
      </c>
      <c r="AJ894">
        <f t="shared" si="271"/>
        <v>2</v>
      </c>
      <c r="AK894">
        <f t="shared" si="272"/>
        <v>3</v>
      </c>
      <c r="AL894">
        <f t="shared" si="273"/>
        <v>2</v>
      </c>
      <c r="AM894">
        <f t="shared" si="274"/>
        <v>2</v>
      </c>
      <c r="AN894">
        <f t="shared" si="275"/>
        <v>2</v>
      </c>
      <c r="AO894">
        <f t="shared" si="276"/>
        <v>0</v>
      </c>
      <c r="AP894">
        <f t="shared" si="277"/>
        <v>11</v>
      </c>
      <c r="AQ894">
        <f t="shared" si="278"/>
        <v>1.8333333333333333</v>
      </c>
      <c r="AR894">
        <f t="shared" si="279"/>
        <v>0</v>
      </c>
    </row>
    <row r="895" spans="1:44" x14ac:dyDescent="0.3">
      <c r="A895" s="2" t="s">
        <v>937</v>
      </c>
      <c r="B895" s="3">
        <v>160000</v>
      </c>
      <c r="C895" s="2">
        <v>1</v>
      </c>
      <c r="D895" s="2">
        <v>1</v>
      </c>
      <c r="E895" s="2">
        <v>2</v>
      </c>
      <c r="F895" s="2">
        <v>29</v>
      </c>
      <c r="G895" s="2">
        <v>1</v>
      </c>
      <c r="H895" s="2">
        <v>-2</v>
      </c>
      <c r="I895" s="2">
        <v>-2</v>
      </c>
      <c r="J895" s="2">
        <v>-2</v>
      </c>
      <c r="K895" s="2">
        <v>-2</v>
      </c>
      <c r="L895" s="2">
        <v>-2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>
        <v>0</v>
      </c>
      <c r="Y895">
        <f t="shared" si="280"/>
        <v>0</v>
      </c>
      <c r="Z895">
        <f t="shared" si="261"/>
        <v>0</v>
      </c>
      <c r="AA895">
        <f t="shared" si="262"/>
        <v>0</v>
      </c>
      <c r="AB895">
        <f t="shared" si="263"/>
        <v>0</v>
      </c>
      <c r="AC895">
        <f t="shared" si="264"/>
        <v>0</v>
      </c>
      <c r="AD895">
        <f t="shared" si="265"/>
        <v>0</v>
      </c>
      <c r="AE895">
        <f t="shared" si="266"/>
        <v>0</v>
      </c>
      <c r="AF895">
        <f t="shared" si="267"/>
        <v>6</v>
      </c>
      <c r="AG895">
        <f t="shared" si="268"/>
        <v>0</v>
      </c>
      <c r="AH895">
        <f t="shared" si="269"/>
        <v>0</v>
      </c>
      <c r="AI895">
        <f t="shared" si="270"/>
        <v>0</v>
      </c>
      <c r="AJ895">
        <f t="shared" si="271"/>
        <v>1</v>
      </c>
      <c r="AK895">
        <f t="shared" si="272"/>
        <v>0</v>
      </c>
      <c r="AL895">
        <f t="shared" si="273"/>
        <v>0</v>
      </c>
      <c r="AM895">
        <f t="shared" si="274"/>
        <v>0</v>
      </c>
      <c r="AN895">
        <f t="shared" si="275"/>
        <v>0</v>
      </c>
      <c r="AO895">
        <f t="shared" si="276"/>
        <v>0</v>
      </c>
      <c r="AP895">
        <f t="shared" si="277"/>
        <v>1</v>
      </c>
      <c r="AQ895">
        <f t="shared" si="278"/>
        <v>0</v>
      </c>
      <c r="AR895">
        <f t="shared" si="279"/>
        <v>0</v>
      </c>
    </row>
    <row r="896" spans="1:44" x14ac:dyDescent="0.3">
      <c r="A896" s="2" t="s">
        <v>938</v>
      </c>
      <c r="B896" s="3">
        <v>50000</v>
      </c>
      <c r="C896" s="2">
        <v>1</v>
      </c>
      <c r="D896" s="2">
        <v>1</v>
      </c>
      <c r="E896" s="2">
        <v>1</v>
      </c>
      <c r="F896" s="2">
        <v>32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3">
        <v>25411</v>
      </c>
      <c r="N896" s="3">
        <v>26989</v>
      </c>
      <c r="O896" s="3">
        <v>28245</v>
      </c>
      <c r="P896" s="3">
        <v>29176</v>
      </c>
      <c r="Q896" s="3">
        <v>28696</v>
      </c>
      <c r="R896" s="3">
        <v>29321</v>
      </c>
      <c r="S896" s="3">
        <v>2000</v>
      </c>
      <c r="T896" s="3">
        <v>2000</v>
      </c>
      <c r="U896" s="3">
        <v>1500</v>
      </c>
      <c r="V896" s="3">
        <v>1000</v>
      </c>
      <c r="W896" s="3">
        <v>913</v>
      </c>
      <c r="X896">
        <v>1800</v>
      </c>
      <c r="Y896">
        <f t="shared" si="280"/>
        <v>6</v>
      </c>
      <c r="Z896">
        <f t="shared" si="261"/>
        <v>23411</v>
      </c>
      <c r="AA896">
        <f t="shared" si="262"/>
        <v>24989</v>
      </c>
      <c r="AB896">
        <f t="shared" si="263"/>
        <v>26745</v>
      </c>
      <c r="AC896">
        <f t="shared" si="264"/>
        <v>28176</v>
      </c>
      <c r="AD896">
        <f t="shared" si="265"/>
        <v>27783</v>
      </c>
      <c r="AE896">
        <f t="shared" si="266"/>
        <v>27521</v>
      </c>
      <c r="AF896">
        <f t="shared" si="267"/>
        <v>0</v>
      </c>
      <c r="AG896">
        <f t="shared" si="268"/>
        <v>0</v>
      </c>
      <c r="AH896">
        <f t="shared" si="269"/>
        <v>-3910</v>
      </c>
      <c r="AI896">
        <f t="shared" si="270"/>
        <v>200</v>
      </c>
      <c r="AJ896">
        <f t="shared" si="271"/>
        <v>0</v>
      </c>
      <c r="AK896">
        <f t="shared" si="272"/>
        <v>0</v>
      </c>
      <c r="AL896">
        <f t="shared" si="273"/>
        <v>0</v>
      </c>
      <c r="AM896">
        <f t="shared" si="274"/>
        <v>0</v>
      </c>
      <c r="AN896">
        <f t="shared" si="275"/>
        <v>0</v>
      </c>
      <c r="AO896">
        <f t="shared" si="276"/>
        <v>0</v>
      </c>
      <c r="AP896">
        <f t="shared" si="277"/>
        <v>0</v>
      </c>
      <c r="AQ896">
        <f t="shared" si="278"/>
        <v>0</v>
      </c>
      <c r="AR896">
        <f t="shared" si="279"/>
        <v>0</v>
      </c>
    </row>
    <row r="897" spans="1:44" x14ac:dyDescent="0.3">
      <c r="A897" s="2" t="s">
        <v>939</v>
      </c>
      <c r="B897" s="3">
        <v>300000</v>
      </c>
      <c r="C897" s="2">
        <v>1</v>
      </c>
      <c r="D897" s="2">
        <v>1</v>
      </c>
      <c r="E897" s="2">
        <v>1</v>
      </c>
      <c r="F897" s="2">
        <v>40</v>
      </c>
      <c r="G897" s="2">
        <v>-2</v>
      </c>
      <c r="H897" s="2">
        <v>-2</v>
      </c>
      <c r="I897" s="2">
        <v>-2</v>
      </c>
      <c r="J897" s="2">
        <v>-2</v>
      </c>
      <c r="K897" s="2">
        <v>-2</v>
      </c>
      <c r="L897" s="2">
        <v>-2</v>
      </c>
      <c r="M897" s="3">
        <v>5649</v>
      </c>
      <c r="N897" s="3">
        <v>5649</v>
      </c>
      <c r="O897" s="3">
        <v>5649</v>
      </c>
      <c r="P897" s="3">
        <v>5699</v>
      </c>
      <c r="Q897" s="3">
        <v>5466</v>
      </c>
      <c r="R897" s="3">
        <v>19878</v>
      </c>
      <c r="S897" s="3">
        <v>5649</v>
      </c>
      <c r="T897" s="3">
        <v>5649</v>
      </c>
      <c r="U897" s="3">
        <v>5699</v>
      </c>
      <c r="V897" s="3">
        <v>5616</v>
      </c>
      <c r="W897" s="3">
        <v>20272</v>
      </c>
      <c r="X897">
        <v>0</v>
      </c>
      <c r="Y897">
        <f t="shared" si="280"/>
        <v>6</v>
      </c>
      <c r="Z897">
        <f t="shared" si="261"/>
        <v>0</v>
      </c>
      <c r="AA897">
        <f t="shared" si="262"/>
        <v>0</v>
      </c>
      <c r="AB897">
        <f t="shared" si="263"/>
        <v>-50</v>
      </c>
      <c r="AC897">
        <f t="shared" si="264"/>
        <v>83</v>
      </c>
      <c r="AD897">
        <f t="shared" si="265"/>
        <v>-14806</v>
      </c>
      <c r="AE897">
        <f t="shared" si="266"/>
        <v>19878</v>
      </c>
      <c r="AF897">
        <f t="shared" si="267"/>
        <v>4</v>
      </c>
      <c r="AG897">
        <f t="shared" si="268"/>
        <v>0.66666666666666663</v>
      </c>
      <c r="AH897">
        <f t="shared" si="269"/>
        <v>-14229</v>
      </c>
      <c r="AI897">
        <f t="shared" si="270"/>
        <v>5649</v>
      </c>
      <c r="AJ897">
        <f t="shared" si="271"/>
        <v>0</v>
      </c>
      <c r="AK897">
        <f t="shared" si="272"/>
        <v>0</v>
      </c>
      <c r="AL897">
        <f t="shared" si="273"/>
        <v>0</v>
      </c>
      <c r="AM897">
        <f t="shared" si="274"/>
        <v>0</v>
      </c>
      <c r="AN897">
        <f t="shared" si="275"/>
        <v>0</v>
      </c>
      <c r="AO897">
        <f t="shared" si="276"/>
        <v>0</v>
      </c>
      <c r="AP897">
        <f t="shared" si="277"/>
        <v>0</v>
      </c>
      <c r="AQ897">
        <f t="shared" si="278"/>
        <v>0</v>
      </c>
      <c r="AR897">
        <f t="shared" si="279"/>
        <v>0</v>
      </c>
    </row>
    <row r="898" spans="1:44" x14ac:dyDescent="0.3">
      <c r="A898" s="2" t="s">
        <v>940</v>
      </c>
      <c r="B898" s="3">
        <v>200000</v>
      </c>
      <c r="C898" s="2">
        <v>1</v>
      </c>
      <c r="D898" s="2">
        <v>2</v>
      </c>
      <c r="E898" s="2">
        <v>1</v>
      </c>
      <c r="F898" s="2">
        <v>35</v>
      </c>
      <c r="G898" s="2">
        <v>-1</v>
      </c>
      <c r="H898" s="2">
        <v>-1</v>
      </c>
      <c r="I898" s="2">
        <v>-1</v>
      </c>
      <c r="J898" s="2">
        <v>-1</v>
      </c>
      <c r="K898" s="2">
        <v>-1</v>
      </c>
      <c r="L898" s="2">
        <v>0</v>
      </c>
      <c r="M898" s="3">
        <v>8028</v>
      </c>
      <c r="N898" s="3">
        <v>3729</v>
      </c>
      <c r="O898" s="3">
        <v>-19</v>
      </c>
      <c r="P898" s="3">
        <v>3920</v>
      </c>
      <c r="Q898" s="3">
        <v>4452</v>
      </c>
      <c r="R898" s="3">
        <v>685</v>
      </c>
      <c r="S898" s="3">
        <v>3747</v>
      </c>
      <c r="T898" s="3">
        <v>0</v>
      </c>
      <c r="U898" s="3">
        <v>3939</v>
      </c>
      <c r="V898" s="3">
        <v>4470</v>
      </c>
      <c r="W898" s="3">
        <v>3</v>
      </c>
      <c r="X898">
        <v>1064</v>
      </c>
      <c r="Y898">
        <f t="shared" si="280"/>
        <v>6</v>
      </c>
      <c r="Z898">
        <f t="shared" ref="Z898:Z961" si="281">IF(AND(M898=0,S898=0), 0, M898-S898)</f>
        <v>4281</v>
      </c>
      <c r="AA898">
        <f t="shared" ref="AA898:AA961" si="282">IF(AND(N898=0,T898=0), 0, N898-T898)</f>
        <v>3729</v>
      </c>
      <c r="AB898">
        <f t="shared" ref="AB898:AB961" si="283">IF(AND(O898=0,U898=0), 0, O898-U898)</f>
        <v>-3958</v>
      </c>
      <c r="AC898">
        <f t="shared" ref="AC898:AC961" si="284">IF(AND(P898=0,V898=0), 0, P898-V898)</f>
        <v>-550</v>
      </c>
      <c r="AD898">
        <f t="shared" ref="AD898:AD961" si="285">IF(AND(Q898=0,W898=0), 0, Q898-W898)</f>
        <v>4449</v>
      </c>
      <c r="AE898">
        <f t="shared" ref="AE898:AE961" si="286">IF(AND(R898=0,X898=0), 0, R898-X898)</f>
        <v>-379</v>
      </c>
      <c r="AF898">
        <f t="shared" ref="AF898:AF961" si="287">COUNTIF(Z898:AE898,"&lt;=0")</f>
        <v>3</v>
      </c>
      <c r="AG898">
        <f t="shared" ref="AG898:AG961" si="288">IF(OR(AND(Z898=0,AA898=0,AB898=0,AC898=0,AD898=0,AE898=0),Y898=0),0,AF898/Y898)</f>
        <v>0.5</v>
      </c>
      <c r="AH898">
        <f t="shared" ref="AH898:AH961" si="289">(M898-N898)+(N898-O898)+(O898-P898)+(P898-Q898)+(Q898-R898)</f>
        <v>7343</v>
      </c>
      <c r="AI898">
        <f t="shared" ref="AI898:AI961" si="290">(S898-T898)+(T898-U898)+(U898-V898)+(V898-W898)+(W898-X898)</f>
        <v>2683</v>
      </c>
      <c r="AJ898">
        <f t="shared" ref="AJ898:AJ961" si="291">IF(G898&lt;=0,0,G898)</f>
        <v>0</v>
      </c>
      <c r="AK898">
        <f t="shared" ref="AK898:AK961" si="292">IF(H898&lt;=0,0,H898)</f>
        <v>0</v>
      </c>
      <c r="AL898">
        <f t="shared" ref="AL898:AL961" si="293">IF(I898&lt;=0,0,I898)</f>
        <v>0</v>
      </c>
      <c r="AM898">
        <f t="shared" ref="AM898:AM961" si="294">IF(J898&lt;=0,0,J898)</f>
        <v>0</v>
      </c>
      <c r="AN898">
        <f t="shared" ref="AN898:AN961" si="295">IF(K898&lt;=0,0,K898)</f>
        <v>0</v>
      </c>
      <c r="AO898">
        <f t="shared" ref="AO898:AO961" si="296">IF(L898&lt;=0,0,L898)</f>
        <v>0</v>
      </c>
      <c r="AP898">
        <f t="shared" ref="AP898:AP961" si="297">SUM(AJ898:AO898)</f>
        <v>0</v>
      </c>
      <c r="AQ898">
        <f t="shared" ref="AQ898:AQ961" si="298">IF(Y898&lt;&gt;0,AP898/Y898,0)</f>
        <v>0</v>
      </c>
      <c r="AR898">
        <f t="shared" ref="AR898:AR961" si="299">IF(OR(G898=-1,H898=-1,I898=-1),1,0)</f>
        <v>1</v>
      </c>
    </row>
    <row r="899" spans="1:44" x14ac:dyDescent="0.3">
      <c r="A899" s="2" t="s">
        <v>941</v>
      </c>
      <c r="B899" s="3">
        <v>50000</v>
      </c>
      <c r="C899" s="2">
        <v>1</v>
      </c>
      <c r="D899" s="2">
        <v>2</v>
      </c>
      <c r="E899" s="2">
        <v>1</v>
      </c>
      <c r="F899" s="2">
        <v>42</v>
      </c>
      <c r="G899" s="2">
        <v>1</v>
      </c>
      <c r="H899" s="2">
        <v>2</v>
      </c>
      <c r="I899" s="2">
        <v>0</v>
      </c>
      <c r="J899" s="2">
        <v>0</v>
      </c>
      <c r="K899" s="2">
        <v>0</v>
      </c>
      <c r="L899" s="2">
        <v>0</v>
      </c>
      <c r="M899" s="3">
        <v>50179</v>
      </c>
      <c r="N899" s="3">
        <v>49056</v>
      </c>
      <c r="O899" s="3">
        <v>48714</v>
      </c>
      <c r="P899" s="3">
        <v>38653</v>
      </c>
      <c r="Q899" s="3">
        <v>19439</v>
      </c>
      <c r="R899" s="3">
        <v>14711</v>
      </c>
      <c r="S899" s="3">
        <v>0</v>
      </c>
      <c r="T899" s="3">
        <v>4000</v>
      </c>
      <c r="U899" s="3">
        <v>2000</v>
      </c>
      <c r="V899" s="3">
        <v>1000</v>
      </c>
      <c r="W899" s="3">
        <v>521</v>
      </c>
      <c r="X899">
        <v>700</v>
      </c>
      <c r="Y899">
        <f t="shared" ref="Y899:Y962" si="300">COUNTIF(M899:R899,"&lt;&gt;0")</f>
        <v>6</v>
      </c>
      <c r="Z899">
        <f t="shared" si="281"/>
        <v>50179</v>
      </c>
      <c r="AA899">
        <f t="shared" si="282"/>
        <v>45056</v>
      </c>
      <c r="AB899">
        <f t="shared" si="283"/>
        <v>46714</v>
      </c>
      <c r="AC899">
        <f t="shared" si="284"/>
        <v>37653</v>
      </c>
      <c r="AD899">
        <f t="shared" si="285"/>
        <v>18918</v>
      </c>
      <c r="AE899">
        <f t="shared" si="286"/>
        <v>14011</v>
      </c>
      <c r="AF899">
        <f t="shared" si="287"/>
        <v>0</v>
      </c>
      <c r="AG899">
        <f t="shared" si="288"/>
        <v>0</v>
      </c>
      <c r="AH899">
        <f t="shared" si="289"/>
        <v>35468</v>
      </c>
      <c r="AI899">
        <f t="shared" si="290"/>
        <v>-700</v>
      </c>
      <c r="AJ899">
        <f t="shared" si="291"/>
        <v>1</v>
      </c>
      <c r="AK899">
        <f t="shared" si="292"/>
        <v>2</v>
      </c>
      <c r="AL899">
        <f t="shared" si="293"/>
        <v>0</v>
      </c>
      <c r="AM899">
        <f t="shared" si="294"/>
        <v>0</v>
      </c>
      <c r="AN899">
        <f t="shared" si="295"/>
        <v>0</v>
      </c>
      <c r="AO899">
        <f t="shared" si="296"/>
        <v>0</v>
      </c>
      <c r="AP899">
        <f t="shared" si="297"/>
        <v>3</v>
      </c>
      <c r="AQ899">
        <f t="shared" si="298"/>
        <v>0.5</v>
      </c>
      <c r="AR899">
        <f t="shared" si="299"/>
        <v>0</v>
      </c>
    </row>
    <row r="900" spans="1:44" x14ac:dyDescent="0.3">
      <c r="A900" s="2" t="s">
        <v>942</v>
      </c>
      <c r="B900" s="3">
        <v>250000</v>
      </c>
      <c r="C900" s="2">
        <v>1</v>
      </c>
      <c r="D900" s="2">
        <v>3</v>
      </c>
      <c r="E900" s="2">
        <v>2</v>
      </c>
      <c r="F900" s="2">
        <v>31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3">
        <v>73215</v>
      </c>
      <c r="N900" s="3">
        <v>70284</v>
      </c>
      <c r="O900" s="3">
        <v>70375</v>
      </c>
      <c r="P900" s="3">
        <v>65085</v>
      </c>
      <c r="Q900" s="3">
        <v>54986</v>
      </c>
      <c r="R900" s="3">
        <v>50848</v>
      </c>
      <c r="S900" s="3">
        <v>7009</v>
      </c>
      <c r="T900" s="3">
        <v>5023</v>
      </c>
      <c r="U900" s="3">
        <v>5069</v>
      </c>
      <c r="V900" s="3">
        <v>10037</v>
      </c>
      <c r="W900" s="3">
        <v>5184</v>
      </c>
      <c r="X900">
        <v>15011</v>
      </c>
      <c r="Y900">
        <f t="shared" si="300"/>
        <v>6</v>
      </c>
      <c r="Z900">
        <f t="shared" si="281"/>
        <v>66206</v>
      </c>
      <c r="AA900">
        <f t="shared" si="282"/>
        <v>65261</v>
      </c>
      <c r="AB900">
        <f t="shared" si="283"/>
        <v>65306</v>
      </c>
      <c r="AC900">
        <f t="shared" si="284"/>
        <v>55048</v>
      </c>
      <c r="AD900">
        <f t="shared" si="285"/>
        <v>49802</v>
      </c>
      <c r="AE900">
        <f t="shared" si="286"/>
        <v>35837</v>
      </c>
      <c r="AF900">
        <f t="shared" si="287"/>
        <v>0</v>
      </c>
      <c r="AG900">
        <f t="shared" si="288"/>
        <v>0</v>
      </c>
      <c r="AH900">
        <f t="shared" si="289"/>
        <v>22367</v>
      </c>
      <c r="AI900">
        <f t="shared" si="290"/>
        <v>-8002</v>
      </c>
      <c r="AJ900">
        <f t="shared" si="291"/>
        <v>0</v>
      </c>
      <c r="AK900">
        <f t="shared" si="292"/>
        <v>0</v>
      </c>
      <c r="AL900">
        <f t="shared" si="293"/>
        <v>0</v>
      </c>
      <c r="AM900">
        <f t="shared" si="294"/>
        <v>0</v>
      </c>
      <c r="AN900">
        <f t="shared" si="295"/>
        <v>0</v>
      </c>
      <c r="AO900">
        <f t="shared" si="296"/>
        <v>0</v>
      </c>
      <c r="AP900">
        <f t="shared" si="297"/>
        <v>0</v>
      </c>
      <c r="AQ900">
        <f t="shared" si="298"/>
        <v>0</v>
      </c>
      <c r="AR900">
        <f t="shared" si="299"/>
        <v>0</v>
      </c>
    </row>
    <row r="901" spans="1:44" x14ac:dyDescent="0.3">
      <c r="A901" s="2" t="s">
        <v>943</v>
      </c>
      <c r="B901" s="3">
        <v>10000</v>
      </c>
      <c r="C901" s="2">
        <v>1</v>
      </c>
      <c r="D901" s="2">
        <v>2</v>
      </c>
      <c r="E901" s="2">
        <v>1</v>
      </c>
      <c r="F901" s="2">
        <v>33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3">
        <v>10146</v>
      </c>
      <c r="N901" s="3">
        <v>9352</v>
      </c>
      <c r="O901" s="3">
        <v>9919</v>
      </c>
      <c r="P901" s="3">
        <v>10400</v>
      </c>
      <c r="Q901" s="3">
        <v>10123</v>
      </c>
      <c r="R901" s="3">
        <v>19813</v>
      </c>
      <c r="S901" s="3">
        <v>1158</v>
      </c>
      <c r="T901" s="3">
        <v>1200</v>
      </c>
      <c r="U901" s="3">
        <v>1137</v>
      </c>
      <c r="V901" s="3">
        <v>335</v>
      </c>
      <c r="W901" s="3">
        <v>351</v>
      </c>
      <c r="X901">
        <v>1000</v>
      </c>
      <c r="Y901">
        <f t="shared" si="300"/>
        <v>6</v>
      </c>
      <c r="Z901">
        <f t="shared" si="281"/>
        <v>8988</v>
      </c>
      <c r="AA901">
        <f t="shared" si="282"/>
        <v>8152</v>
      </c>
      <c r="AB901">
        <f t="shared" si="283"/>
        <v>8782</v>
      </c>
      <c r="AC901">
        <f t="shared" si="284"/>
        <v>10065</v>
      </c>
      <c r="AD901">
        <f t="shared" si="285"/>
        <v>9772</v>
      </c>
      <c r="AE901">
        <f t="shared" si="286"/>
        <v>18813</v>
      </c>
      <c r="AF901">
        <f t="shared" si="287"/>
        <v>0</v>
      </c>
      <c r="AG901">
        <f t="shared" si="288"/>
        <v>0</v>
      </c>
      <c r="AH901">
        <f t="shared" si="289"/>
        <v>-9667</v>
      </c>
      <c r="AI901">
        <f t="shared" si="290"/>
        <v>158</v>
      </c>
      <c r="AJ901">
        <f t="shared" si="291"/>
        <v>0</v>
      </c>
      <c r="AK901">
        <f t="shared" si="292"/>
        <v>0</v>
      </c>
      <c r="AL901">
        <f t="shared" si="293"/>
        <v>0</v>
      </c>
      <c r="AM901">
        <f t="shared" si="294"/>
        <v>0</v>
      </c>
      <c r="AN901">
        <f t="shared" si="295"/>
        <v>0</v>
      </c>
      <c r="AO901">
        <f t="shared" si="296"/>
        <v>0</v>
      </c>
      <c r="AP901">
        <f t="shared" si="297"/>
        <v>0</v>
      </c>
      <c r="AQ901">
        <f t="shared" si="298"/>
        <v>0</v>
      </c>
      <c r="AR901">
        <f t="shared" si="299"/>
        <v>0</v>
      </c>
    </row>
    <row r="902" spans="1:44" x14ac:dyDescent="0.3">
      <c r="A902" s="2" t="s">
        <v>944</v>
      </c>
      <c r="B902" s="3">
        <v>60000</v>
      </c>
      <c r="C902" s="2">
        <v>1</v>
      </c>
      <c r="D902" s="2">
        <v>2</v>
      </c>
      <c r="E902" s="2">
        <v>2</v>
      </c>
      <c r="F902" s="2">
        <v>32</v>
      </c>
      <c r="G902" s="2">
        <v>-1</v>
      </c>
      <c r="H902" s="2">
        <v>2</v>
      </c>
      <c r="I902" s="2">
        <v>-1</v>
      </c>
      <c r="J902" s="2">
        <v>2</v>
      </c>
      <c r="K902" s="2">
        <v>0</v>
      </c>
      <c r="L902" s="2">
        <v>0</v>
      </c>
      <c r="M902" s="3">
        <v>2178</v>
      </c>
      <c r="N902" s="3">
        <v>1755</v>
      </c>
      <c r="O902" s="3">
        <v>58197</v>
      </c>
      <c r="P902" s="3">
        <v>50485</v>
      </c>
      <c r="Q902" s="3">
        <v>37710</v>
      </c>
      <c r="R902" s="3">
        <v>38073</v>
      </c>
      <c r="S902" s="3">
        <v>0</v>
      </c>
      <c r="T902" s="3">
        <v>58197</v>
      </c>
      <c r="U902" s="3">
        <v>0</v>
      </c>
      <c r="V902" s="3">
        <v>2000</v>
      </c>
      <c r="W902" s="3">
        <v>1366</v>
      </c>
      <c r="X902">
        <v>2000</v>
      </c>
      <c r="Y902">
        <f t="shared" si="300"/>
        <v>6</v>
      </c>
      <c r="Z902">
        <f t="shared" si="281"/>
        <v>2178</v>
      </c>
      <c r="AA902">
        <f t="shared" si="282"/>
        <v>-56442</v>
      </c>
      <c r="AB902">
        <f t="shared" si="283"/>
        <v>58197</v>
      </c>
      <c r="AC902">
        <f t="shared" si="284"/>
        <v>48485</v>
      </c>
      <c r="AD902">
        <f t="shared" si="285"/>
        <v>36344</v>
      </c>
      <c r="AE902">
        <f t="shared" si="286"/>
        <v>36073</v>
      </c>
      <c r="AF902">
        <f t="shared" si="287"/>
        <v>1</v>
      </c>
      <c r="AG902">
        <f t="shared" si="288"/>
        <v>0.16666666666666666</v>
      </c>
      <c r="AH902">
        <f t="shared" si="289"/>
        <v>-35895</v>
      </c>
      <c r="AI902">
        <f t="shared" si="290"/>
        <v>-2000</v>
      </c>
      <c r="AJ902">
        <f t="shared" si="291"/>
        <v>0</v>
      </c>
      <c r="AK902">
        <f t="shared" si="292"/>
        <v>2</v>
      </c>
      <c r="AL902">
        <f t="shared" si="293"/>
        <v>0</v>
      </c>
      <c r="AM902">
        <f t="shared" si="294"/>
        <v>2</v>
      </c>
      <c r="AN902">
        <f t="shared" si="295"/>
        <v>0</v>
      </c>
      <c r="AO902">
        <f t="shared" si="296"/>
        <v>0</v>
      </c>
      <c r="AP902">
        <f t="shared" si="297"/>
        <v>4</v>
      </c>
      <c r="AQ902">
        <f t="shared" si="298"/>
        <v>0.66666666666666663</v>
      </c>
      <c r="AR902">
        <f t="shared" si="299"/>
        <v>1</v>
      </c>
    </row>
    <row r="903" spans="1:44" x14ac:dyDescent="0.3">
      <c r="A903" s="2" t="s">
        <v>945</v>
      </c>
      <c r="B903" s="3">
        <v>300000</v>
      </c>
      <c r="C903" s="2">
        <v>1</v>
      </c>
      <c r="D903" s="2">
        <v>2</v>
      </c>
      <c r="E903" s="2">
        <v>1</v>
      </c>
      <c r="F903" s="2">
        <v>45</v>
      </c>
      <c r="G903" s="2">
        <v>1</v>
      </c>
      <c r="H903" s="2">
        <v>-1</v>
      </c>
      <c r="I903" s="2">
        <v>0</v>
      </c>
      <c r="J903" s="2">
        <v>0</v>
      </c>
      <c r="K903" s="2">
        <v>0</v>
      </c>
      <c r="L903" s="2">
        <v>0</v>
      </c>
      <c r="M903" s="3">
        <v>114324</v>
      </c>
      <c r="N903" s="3">
        <v>238058</v>
      </c>
      <c r="O903" s="3">
        <v>236220</v>
      </c>
      <c r="P903" s="3">
        <v>233586</v>
      </c>
      <c r="Q903" s="3">
        <v>234661</v>
      </c>
      <c r="R903" s="3">
        <v>233304</v>
      </c>
      <c r="S903" s="3">
        <v>244500</v>
      </c>
      <c r="T903" s="3">
        <v>8613</v>
      </c>
      <c r="U903" s="3">
        <v>8000</v>
      </c>
      <c r="V903" s="3">
        <v>11000</v>
      </c>
      <c r="W903" s="3">
        <v>8093</v>
      </c>
      <c r="X903">
        <v>6399</v>
      </c>
      <c r="Y903">
        <f t="shared" si="300"/>
        <v>6</v>
      </c>
      <c r="Z903">
        <f t="shared" si="281"/>
        <v>-130176</v>
      </c>
      <c r="AA903">
        <f t="shared" si="282"/>
        <v>229445</v>
      </c>
      <c r="AB903">
        <f t="shared" si="283"/>
        <v>228220</v>
      </c>
      <c r="AC903">
        <f t="shared" si="284"/>
        <v>222586</v>
      </c>
      <c r="AD903">
        <f t="shared" si="285"/>
        <v>226568</v>
      </c>
      <c r="AE903">
        <f t="shared" si="286"/>
        <v>226905</v>
      </c>
      <c r="AF903">
        <f t="shared" si="287"/>
        <v>1</v>
      </c>
      <c r="AG903">
        <f t="shared" si="288"/>
        <v>0.16666666666666666</v>
      </c>
      <c r="AH903">
        <f t="shared" si="289"/>
        <v>-118980</v>
      </c>
      <c r="AI903">
        <f t="shared" si="290"/>
        <v>238101</v>
      </c>
      <c r="AJ903">
        <f t="shared" si="291"/>
        <v>1</v>
      </c>
      <c r="AK903">
        <f t="shared" si="292"/>
        <v>0</v>
      </c>
      <c r="AL903">
        <f t="shared" si="293"/>
        <v>0</v>
      </c>
      <c r="AM903">
        <f t="shared" si="294"/>
        <v>0</v>
      </c>
      <c r="AN903">
        <f t="shared" si="295"/>
        <v>0</v>
      </c>
      <c r="AO903">
        <f t="shared" si="296"/>
        <v>0</v>
      </c>
      <c r="AP903">
        <f t="shared" si="297"/>
        <v>1</v>
      </c>
      <c r="AQ903">
        <f t="shared" si="298"/>
        <v>0.16666666666666666</v>
      </c>
      <c r="AR903">
        <f t="shared" si="299"/>
        <v>1</v>
      </c>
    </row>
    <row r="904" spans="1:44" x14ac:dyDescent="0.3">
      <c r="A904" s="2" t="s">
        <v>946</v>
      </c>
      <c r="B904" s="3">
        <v>360000</v>
      </c>
      <c r="C904" s="2">
        <v>1</v>
      </c>
      <c r="D904" s="2">
        <v>3</v>
      </c>
      <c r="E904" s="2">
        <v>1</v>
      </c>
      <c r="F904" s="2">
        <v>42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3">
        <v>226988</v>
      </c>
      <c r="N904" s="3">
        <v>217735</v>
      </c>
      <c r="O904" s="3">
        <v>207215</v>
      </c>
      <c r="P904" s="3">
        <v>197096</v>
      </c>
      <c r="Q904" s="3">
        <v>187693</v>
      </c>
      <c r="R904" s="3">
        <v>177338</v>
      </c>
      <c r="S904" s="3">
        <v>8006</v>
      </c>
      <c r="T904" s="3">
        <v>7506</v>
      </c>
      <c r="U904" s="3">
        <v>7006</v>
      </c>
      <c r="V904" s="3">
        <v>7006</v>
      </c>
      <c r="W904" s="3">
        <v>6103</v>
      </c>
      <c r="X904">
        <v>5506</v>
      </c>
      <c r="Y904">
        <f t="shared" si="300"/>
        <v>6</v>
      </c>
      <c r="Z904">
        <f t="shared" si="281"/>
        <v>218982</v>
      </c>
      <c r="AA904">
        <f t="shared" si="282"/>
        <v>210229</v>
      </c>
      <c r="AB904">
        <f t="shared" si="283"/>
        <v>200209</v>
      </c>
      <c r="AC904">
        <f t="shared" si="284"/>
        <v>190090</v>
      </c>
      <c r="AD904">
        <f t="shared" si="285"/>
        <v>181590</v>
      </c>
      <c r="AE904">
        <f t="shared" si="286"/>
        <v>171832</v>
      </c>
      <c r="AF904">
        <f t="shared" si="287"/>
        <v>0</v>
      </c>
      <c r="AG904">
        <f t="shared" si="288"/>
        <v>0</v>
      </c>
      <c r="AH904">
        <f t="shared" si="289"/>
        <v>49650</v>
      </c>
      <c r="AI904">
        <f t="shared" si="290"/>
        <v>2500</v>
      </c>
      <c r="AJ904">
        <f t="shared" si="291"/>
        <v>0</v>
      </c>
      <c r="AK904">
        <f t="shared" si="292"/>
        <v>0</v>
      </c>
      <c r="AL904">
        <f t="shared" si="293"/>
        <v>0</v>
      </c>
      <c r="AM904">
        <f t="shared" si="294"/>
        <v>0</v>
      </c>
      <c r="AN904">
        <f t="shared" si="295"/>
        <v>0</v>
      </c>
      <c r="AO904">
        <f t="shared" si="296"/>
        <v>0</v>
      </c>
      <c r="AP904">
        <f t="shared" si="297"/>
        <v>0</v>
      </c>
      <c r="AQ904">
        <f t="shared" si="298"/>
        <v>0</v>
      </c>
      <c r="AR904">
        <f t="shared" si="299"/>
        <v>0</v>
      </c>
    </row>
    <row r="905" spans="1:44" x14ac:dyDescent="0.3">
      <c r="A905" s="2" t="s">
        <v>947</v>
      </c>
      <c r="B905" s="3">
        <v>150000</v>
      </c>
      <c r="C905" s="2">
        <v>1</v>
      </c>
      <c r="D905" s="2">
        <v>2</v>
      </c>
      <c r="E905" s="2">
        <v>2</v>
      </c>
      <c r="F905" s="2">
        <v>31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3">
        <v>19057</v>
      </c>
      <c r="N905" s="3">
        <v>20091</v>
      </c>
      <c r="O905" s="3">
        <v>21423</v>
      </c>
      <c r="P905" s="3">
        <v>23927</v>
      </c>
      <c r="Q905" s="3">
        <v>25718</v>
      </c>
      <c r="R905" s="3">
        <v>136667</v>
      </c>
      <c r="S905" s="3">
        <v>1500</v>
      </c>
      <c r="T905" s="3">
        <v>1500</v>
      </c>
      <c r="U905" s="3">
        <v>3000</v>
      </c>
      <c r="V905" s="3">
        <v>2000</v>
      </c>
      <c r="W905" s="3">
        <v>111338</v>
      </c>
      <c r="X905">
        <v>4000</v>
      </c>
      <c r="Y905">
        <f t="shared" si="300"/>
        <v>6</v>
      </c>
      <c r="Z905">
        <f t="shared" si="281"/>
        <v>17557</v>
      </c>
      <c r="AA905">
        <f t="shared" si="282"/>
        <v>18591</v>
      </c>
      <c r="AB905">
        <f t="shared" si="283"/>
        <v>18423</v>
      </c>
      <c r="AC905">
        <f t="shared" si="284"/>
        <v>21927</v>
      </c>
      <c r="AD905">
        <f t="shared" si="285"/>
        <v>-85620</v>
      </c>
      <c r="AE905">
        <f t="shared" si="286"/>
        <v>132667</v>
      </c>
      <c r="AF905">
        <f t="shared" si="287"/>
        <v>1</v>
      </c>
      <c r="AG905">
        <f t="shared" si="288"/>
        <v>0.16666666666666666</v>
      </c>
      <c r="AH905">
        <f t="shared" si="289"/>
        <v>-117610</v>
      </c>
      <c r="AI905">
        <f t="shared" si="290"/>
        <v>-2500</v>
      </c>
      <c r="AJ905">
        <f t="shared" si="291"/>
        <v>0</v>
      </c>
      <c r="AK905">
        <f t="shared" si="292"/>
        <v>0</v>
      </c>
      <c r="AL905">
        <f t="shared" si="293"/>
        <v>0</v>
      </c>
      <c r="AM905">
        <f t="shared" si="294"/>
        <v>0</v>
      </c>
      <c r="AN905">
        <f t="shared" si="295"/>
        <v>0</v>
      </c>
      <c r="AO905">
        <f t="shared" si="296"/>
        <v>0</v>
      </c>
      <c r="AP905">
        <f t="shared" si="297"/>
        <v>0</v>
      </c>
      <c r="AQ905">
        <f t="shared" si="298"/>
        <v>0</v>
      </c>
      <c r="AR905">
        <f t="shared" si="299"/>
        <v>0</v>
      </c>
    </row>
    <row r="906" spans="1:44" x14ac:dyDescent="0.3">
      <c r="A906" s="2" t="s">
        <v>948</v>
      </c>
      <c r="B906" s="3">
        <v>210000</v>
      </c>
      <c r="C906" s="2">
        <v>1</v>
      </c>
      <c r="D906" s="2">
        <v>2</v>
      </c>
      <c r="E906" s="2">
        <v>1</v>
      </c>
      <c r="F906" s="2">
        <v>43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3">
        <v>48540</v>
      </c>
      <c r="N906" s="3">
        <v>38410</v>
      </c>
      <c r="O906" s="3">
        <v>40291</v>
      </c>
      <c r="P906" s="3">
        <v>31869</v>
      </c>
      <c r="Q906" s="3">
        <v>32186</v>
      </c>
      <c r="R906" s="3">
        <v>25554</v>
      </c>
      <c r="S906" s="3">
        <v>4000</v>
      </c>
      <c r="T906" s="3">
        <v>5013</v>
      </c>
      <c r="U906" s="3">
        <v>4000</v>
      </c>
      <c r="V906" s="3">
        <v>5000</v>
      </c>
      <c r="W906" s="3">
        <v>5000</v>
      </c>
      <c r="X906">
        <v>5000</v>
      </c>
      <c r="Y906">
        <f t="shared" si="300"/>
        <v>6</v>
      </c>
      <c r="Z906">
        <f t="shared" si="281"/>
        <v>44540</v>
      </c>
      <c r="AA906">
        <f t="shared" si="282"/>
        <v>33397</v>
      </c>
      <c r="AB906">
        <f t="shared" si="283"/>
        <v>36291</v>
      </c>
      <c r="AC906">
        <f t="shared" si="284"/>
        <v>26869</v>
      </c>
      <c r="AD906">
        <f t="shared" si="285"/>
        <v>27186</v>
      </c>
      <c r="AE906">
        <f t="shared" si="286"/>
        <v>20554</v>
      </c>
      <c r="AF906">
        <f t="shared" si="287"/>
        <v>0</v>
      </c>
      <c r="AG906">
        <f t="shared" si="288"/>
        <v>0</v>
      </c>
      <c r="AH906">
        <f t="shared" si="289"/>
        <v>22986</v>
      </c>
      <c r="AI906">
        <f t="shared" si="290"/>
        <v>-1000</v>
      </c>
      <c r="AJ906">
        <f t="shared" si="291"/>
        <v>0</v>
      </c>
      <c r="AK906">
        <f t="shared" si="292"/>
        <v>0</v>
      </c>
      <c r="AL906">
        <f t="shared" si="293"/>
        <v>0</v>
      </c>
      <c r="AM906">
        <f t="shared" si="294"/>
        <v>0</v>
      </c>
      <c r="AN906">
        <f t="shared" si="295"/>
        <v>0</v>
      </c>
      <c r="AO906">
        <f t="shared" si="296"/>
        <v>0</v>
      </c>
      <c r="AP906">
        <f t="shared" si="297"/>
        <v>0</v>
      </c>
      <c r="AQ906">
        <f t="shared" si="298"/>
        <v>0</v>
      </c>
      <c r="AR906">
        <f t="shared" si="299"/>
        <v>0</v>
      </c>
    </row>
    <row r="907" spans="1:44" x14ac:dyDescent="0.3">
      <c r="A907" s="2" t="s">
        <v>949</v>
      </c>
      <c r="B907" s="3">
        <v>360000</v>
      </c>
      <c r="C907" s="2">
        <v>1</v>
      </c>
      <c r="D907" s="2">
        <v>2</v>
      </c>
      <c r="E907" s="2">
        <v>1</v>
      </c>
      <c r="F907" s="2">
        <v>37</v>
      </c>
      <c r="G907" s="2">
        <v>-2</v>
      </c>
      <c r="H907" s="2">
        <v>-2</v>
      </c>
      <c r="I907" s="2">
        <v>-2</v>
      </c>
      <c r="J907" s="2">
        <v>-2</v>
      </c>
      <c r="K907" s="2">
        <v>-2</v>
      </c>
      <c r="L907" s="2">
        <v>-2</v>
      </c>
      <c r="M907" s="3">
        <v>346</v>
      </c>
      <c r="N907" s="3">
        <v>9138</v>
      </c>
      <c r="O907" s="3">
        <v>-1</v>
      </c>
      <c r="P907" s="3">
        <v>377</v>
      </c>
      <c r="Q907" s="3">
        <v>2899</v>
      </c>
      <c r="R907" s="3">
        <v>376</v>
      </c>
      <c r="S907" s="3">
        <v>9182</v>
      </c>
      <c r="T907" s="3">
        <v>0</v>
      </c>
      <c r="U907" s="3">
        <v>378</v>
      </c>
      <c r="V907" s="3">
        <v>2912</v>
      </c>
      <c r="W907" s="3">
        <v>377</v>
      </c>
      <c r="X907">
        <v>3208</v>
      </c>
      <c r="Y907">
        <f t="shared" si="300"/>
        <v>6</v>
      </c>
      <c r="Z907">
        <f t="shared" si="281"/>
        <v>-8836</v>
      </c>
      <c r="AA907">
        <f t="shared" si="282"/>
        <v>9138</v>
      </c>
      <c r="AB907">
        <f t="shared" si="283"/>
        <v>-379</v>
      </c>
      <c r="AC907">
        <f t="shared" si="284"/>
        <v>-2535</v>
      </c>
      <c r="AD907">
        <f t="shared" si="285"/>
        <v>2522</v>
      </c>
      <c r="AE907">
        <f t="shared" si="286"/>
        <v>-2832</v>
      </c>
      <c r="AF907">
        <f t="shared" si="287"/>
        <v>4</v>
      </c>
      <c r="AG907">
        <f t="shared" si="288"/>
        <v>0.66666666666666663</v>
      </c>
      <c r="AH907">
        <f t="shared" si="289"/>
        <v>-30</v>
      </c>
      <c r="AI907">
        <f t="shared" si="290"/>
        <v>5974</v>
      </c>
      <c r="AJ907">
        <f t="shared" si="291"/>
        <v>0</v>
      </c>
      <c r="AK907">
        <f t="shared" si="292"/>
        <v>0</v>
      </c>
      <c r="AL907">
        <f t="shared" si="293"/>
        <v>0</v>
      </c>
      <c r="AM907">
        <f t="shared" si="294"/>
        <v>0</v>
      </c>
      <c r="AN907">
        <f t="shared" si="295"/>
        <v>0</v>
      </c>
      <c r="AO907">
        <f t="shared" si="296"/>
        <v>0</v>
      </c>
      <c r="AP907">
        <f t="shared" si="297"/>
        <v>0</v>
      </c>
      <c r="AQ907">
        <f t="shared" si="298"/>
        <v>0</v>
      </c>
      <c r="AR907">
        <f t="shared" si="299"/>
        <v>0</v>
      </c>
    </row>
    <row r="908" spans="1:44" x14ac:dyDescent="0.3">
      <c r="A908" s="2" t="s">
        <v>950</v>
      </c>
      <c r="B908" s="3">
        <v>10000</v>
      </c>
      <c r="C908" s="2">
        <v>1</v>
      </c>
      <c r="D908" s="2">
        <v>1</v>
      </c>
      <c r="E908" s="2">
        <v>1</v>
      </c>
      <c r="F908" s="2">
        <v>42</v>
      </c>
      <c r="G908" s="2">
        <v>4</v>
      </c>
      <c r="H908" s="2">
        <v>3</v>
      </c>
      <c r="I908" s="2">
        <v>2</v>
      </c>
      <c r="J908" s="2">
        <v>2</v>
      </c>
      <c r="K908" s="2">
        <v>2</v>
      </c>
      <c r="L908" s="2">
        <v>0</v>
      </c>
      <c r="M908" s="3">
        <v>6744</v>
      </c>
      <c r="N908" s="3">
        <v>6494</v>
      </c>
      <c r="O908" s="3">
        <v>6247</v>
      </c>
      <c r="P908" s="3">
        <v>7975</v>
      </c>
      <c r="Q908" s="3">
        <v>7701</v>
      </c>
      <c r="R908" s="3">
        <v>7787</v>
      </c>
      <c r="S908" s="3">
        <v>0</v>
      </c>
      <c r="T908" s="3">
        <v>0</v>
      </c>
      <c r="U908" s="3">
        <v>2000</v>
      </c>
      <c r="V908" s="3">
        <v>0</v>
      </c>
      <c r="W908" s="3">
        <v>359</v>
      </c>
      <c r="X908">
        <v>331</v>
      </c>
      <c r="Y908">
        <f t="shared" si="300"/>
        <v>6</v>
      </c>
      <c r="Z908">
        <f t="shared" si="281"/>
        <v>6744</v>
      </c>
      <c r="AA908">
        <f t="shared" si="282"/>
        <v>6494</v>
      </c>
      <c r="AB908">
        <f t="shared" si="283"/>
        <v>4247</v>
      </c>
      <c r="AC908">
        <f t="shared" si="284"/>
        <v>7975</v>
      </c>
      <c r="AD908">
        <f t="shared" si="285"/>
        <v>7342</v>
      </c>
      <c r="AE908">
        <f t="shared" si="286"/>
        <v>7456</v>
      </c>
      <c r="AF908">
        <f t="shared" si="287"/>
        <v>0</v>
      </c>
      <c r="AG908">
        <f t="shared" si="288"/>
        <v>0</v>
      </c>
      <c r="AH908">
        <f t="shared" si="289"/>
        <v>-1043</v>
      </c>
      <c r="AI908">
        <f t="shared" si="290"/>
        <v>-331</v>
      </c>
      <c r="AJ908">
        <f t="shared" si="291"/>
        <v>4</v>
      </c>
      <c r="AK908">
        <f t="shared" si="292"/>
        <v>3</v>
      </c>
      <c r="AL908">
        <f t="shared" si="293"/>
        <v>2</v>
      </c>
      <c r="AM908">
        <f t="shared" si="294"/>
        <v>2</v>
      </c>
      <c r="AN908">
        <f t="shared" si="295"/>
        <v>2</v>
      </c>
      <c r="AO908">
        <f t="shared" si="296"/>
        <v>0</v>
      </c>
      <c r="AP908">
        <f t="shared" si="297"/>
        <v>13</v>
      </c>
      <c r="AQ908">
        <f t="shared" si="298"/>
        <v>2.1666666666666665</v>
      </c>
      <c r="AR908">
        <f t="shared" si="299"/>
        <v>0</v>
      </c>
    </row>
    <row r="909" spans="1:44" x14ac:dyDescent="0.3">
      <c r="A909" s="2" t="s">
        <v>951</v>
      </c>
      <c r="B909" s="3">
        <v>100000</v>
      </c>
      <c r="C909" s="2">
        <v>1</v>
      </c>
      <c r="D909" s="2">
        <v>1</v>
      </c>
      <c r="E909" s="2">
        <v>2</v>
      </c>
      <c r="F909" s="2">
        <v>32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3">
        <v>83845</v>
      </c>
      <c r="N909" s="3">
        <v>87580</v>
      </c>
      <c r="O909" s="3">
        <v>84140</v>
      </c>
      <c r="P909" s="3">
        <v>86400</v>
      </c>
      <c r="Q909" s="3">
        <v>87275</v>
      </c>
      <c r="R909" s="3">
        <v>89082</v>
      </c>
      <c r="S909" s="3">
        <v>4500</v>
      </c>
      <c r="T909" s="3">
        <v>3300</v>
      </c>
      <c r="U909" s="3">
        <v>3881</v>
      </c>
      <c r="V909" s="3">
        <v>2500</v>
      </c>
      <c r="W909" s="3">
        <v>2519</v>
      </c>
      <c r="X909">
        <v>2700</v>
      </c>
      <c r="Y909">
        <f t="shared" si="300"/>
        <v>6</v>
      </c>
      <c r="Z909">
        <f t="shared" si="281"/>
        <v>79345</v>
      </c>
      <c r="AA909">
        <f t="shared" si="282"/>
        <v>84280</v>
      </c>
      <c r="AB909">
        <f t="shared" si="283"/>
        <v>80259</v>
      </c>
      <c r="AC909">
        <f t="shared" si="284"/>
        <v>83900</v>
      </c>
      <c r="AD909">
        <f t="shared" si="285"/>
        <v>84756</v>
      </c>
      <c r="AE909">
        <f t="shared" si="286"/>
        <v>86382</v>
      </c>
      <c r="AF909">
        <f t="shared" si="287"/>
        <v>0</v>
      </c>
      <c r="AG909">
        <f t="shared" si="288"/>
        <v>0</v>
      </c>
      <c r="AH909">
        <f t="shared" si="289"/>
        <v>-5237</v>
      </c>
      <c r="AI909">
        <f t="shared" si="290"/>
        <v>1800</v>
      </c>
      <c r="AJ909">
        <f t="shared" si="291"/>
        <v>0</v>
      </c>
      <c r="AK909">
        <f t="shared" si="292"/>
        <v>0</v>
      </c>
      <c r="AL909">
        <f t="shared" si="293"/>
        <v>0</v>
      </c>
      <c r="AM909">
        <f t="shared" si="294"/>
        <v>0</v>
      </c>
      <c r="AN909">
        <f t="shared" si="295"/>
        <v>0</v>
      </c>
      <c r="AO909">
        <f t="shared" si="296"/>
        <v>0</v>
      </c>
      <c r="AP909">
        <f t="shared" si="297"/>
        <v>0</v>
      </c>
      <c r="AQ909">
        <f t="shared" si="298"/>
        <v>0</v>
      </c>
      <c r="AR909">
        <f t="shared" si="299"/>
        <v>0</v>
      </c>
    </row>
    <row r="910" spans="1:44" x14ac:dyDescent="0.3">
      <c r="A910" s="2" t="s">
        <v>952</v>
      </c>
      <c r="B910" s="3">
        <v>240000</v>
      </c>
      <c r="C910" s="2">
        <v>1</v>
      </c>
      <c r="D910" s="2">
        <v>3</v>
      </c>
      <c r="E910" s="2">
        <v>2</v>
      </c>
      <c r="F910" s="2">
        <v>28</v>
      </c>
      <c r="G910" s="2">
        <v>0</v>
      </c>
      <c r="H910" s="2">
        <v>0</v>
      </c>
      <c r="I910" s="2">
        <v>-1</v>
      </c>
      <c r="J910" s="2">
        <v>-1</v>
      </c>
      <c r="K910" s="2">
        <v>-2</v>
      </c>
      <c r="L910" s="2">
        <v>-2</v>
      </c>
      <c r="M910" s="3">
        <v>22334</v>
      </c>
      <c r="N910" s="3">
        <v>13842</v>
      </c>
      <c r="O910" s="3">
        <v>1425</v>
      </c>
      <c r="P910" s="3">
        <v>10591</v>
      </c>
      <c r="Q910" s="3">
        <v>1793</v>
      </c>
      <c r="R910" s="3">
        <v>1509</v>
      </c>
      <c r="S910" s="3">
        <v>3851</v>
      </c>
      <c r="T910" s="3">
        <v>1467</v>
      </c>
      <c r="U910" s="3">
        <v>10594</v>
      </c>
      <c r="V910" s="3">
        <v>1802</v>
      </c>
      <c r="W910" s="3">
        <v>1516</v>
      </c>
      <c r="X910">
        <v>1193</v>
      </c>
      <c r="Y910">
        <f t="shared" si="300"/>
        <v>6</v>
      </c>
      <c r="Z910">
        <f t="shared" si="281"/>
        <v>18483</v>
      </c>
      <c r="AA910">
        <f t="shared" si="282"/>
        <v>12375</v>
      </c>
      <c r="AB910">
        <f t="shared" si="283"/>
        <v>-9169</v>
      </c>
      <c r="AC910">
        <f t="shared" si="284"/>
        <v>8789</v>
      </c>
      <c r="AD910">
        <f t="shared" si="285"/>
        <v>277</v>
      </c>
      <c r="AE910">
        <f t="shared" si="286"/>
        <v>316</v>
      </c>
      <c r="AF910">
        <f t="shared" si="287"/>
        <v>1</v>
      </c>
      <c r="AG910">
        <f t="shared" si="288"/>
        <v>0.16666666666666666</v>
      </c>
      <c r="AH910">
        <f t="shared" si="289"/>
        <v>20825</v>
      </c>
      <c r="AI910">
        <f t="shared" si="290"/>
        <v>2658</v>
      </c>
      <c r="AJ910">
        <f t="shared" si="291"/>
        <v>0</v>
      </c>
      <c r="AK910">
        <f t="shared" si="292"/>
        <v>0</v>
      </c>
      <c r="AL910">
        <f t="shared" si="293"/>
        <v>0</v>
      </c>
      <c r="AM910">
        <f t="shared" si="294"/>
        <v>0</v>
      </c>
      <c r="AN910">
        <f t="shared" si="295"/>
        <v>0</v>
      </c>
      <c r="AO910">
        <f t="shared" si="296"/>
        <v>0</v>
      </c>
      <c r="AP910">
        <f t="shared" si="297"/>
        <v>0</v>
      </c>
      <c r="AQ910">
        <f t="shared" si="298"/>
        <v>0</v>
      </c>
      <c r="AR910">
        <f t="shared" si="299"/>
        <v>1</v>
      </c>
    </row>
    <row r="911" spans="1:44" x14ac:dyDescent="0.3">
      <c r="A911" s="2" t="s">
        <v>953</v>
      </c>
      <c r="B911" s="3">
        <v>170000</v>
      </c>
      <c r="C911" s="2">
        <v>1</v>
      </c>
      <c r="D911" s="2">
        <v>2</v>
      </c>
      <c r="E911" s="2">
        <v>1</v>
      </c>
      <c r="F911" s="2">
        <v>34</v>
      </c>
      <c r="G911" s="2">
        <v>1</v>
      </c>
      <c r="H911" s="2">
        <v>-2</v>
      </c>
      <c r="I911" s="2">
        <v>-1</v>
      </c>
      <c r="J911" s="2">
        <v>-1</v>
      </c>
      <c r="K911" s="2">
        <v>0</v>
      </c>
      <c r="L911" s="2">
        <v>0</v>
      </c>
      <c r="M911" s="3">
        <v>-8</v>
      </c>
      <c r="N911" s="3">
        <v>-8</v>
      </c>
      <c r="O911" s="3">
        <v>2698</v>
      </c>
      <c r="P911" s="3">
        <v>6951</v>
      </c>
      <c r="Q911" s="3">
        <v>12753</v>
      </c>
      <c r="R911" s="3">
        <v>12023</v>
      </c>
      <c r="S911" s="3">
        <v>0</v>
      </c>
      <c r="T911" s="3">
        <v>2706</v>
      </c>
      <c r="U911" s="3">
        <v>6954</v>
      </c>
      <c r="V911" s="3">
        <v>7002</v>
      </c>
      <c r="W911" s="3">
        <v>241</v>
      </c>
      <c r="X911">
        <v>13074</v>
      </c>
      <c r="Y911">
        <f t="shared" si="300"/>
        <v>6</v>
      </c>
      <c r="Z911">
        <f t="shared" si="281"/>
        <v>-8</v>
      </c>
      <c r="AA911">
        <f t="shared" si="282"/>
        <v>-2714</v>
      </c>
      <c r="AB911">
        <f t="shared" si="283"/>
        <v>-4256</v>
      </c>
      <c r="AC911">
        <f t="shared" si="284"/>
        <v>-51</v>
      </c>
      <c r="AD911">
        <f t="shared" si="285"/>
        <v>12512</v>
      </c>
      <c r="AE911">
        <f t="shared" si="286"/>
        <v>-1051</v>
      </c>
      <c r="AF911">
        <f t="shared" si="287"/>
        <v>5</v>
      </c>
      <c r="AG911">
        <f t="shared" si="288"/>
        <v>0.83333333333333337</v>
      </c>
      <c r="AH911">
        <f t="shared" si="289"/>
        <v>-12031</v>
      </c>
      <c r="AI911">
        <f t="shared" si="290"/>
        <v>-13074</v>
      </c>
      <c r="AJ911">
        <f t="shared" si="291"/>
        <v>1</v>
      </c>
      <c r="AK911">
        <f t="shared" si="292"/>
        <v>0</v>
      </c>
      <c r="AL911">
        <f t="shared" si="293"/>
        <v>0</v>
      </c>
      <c r="AM911">
        <f t="shared" si="294"/>
        <v>0</v>
      </c>
      <c r="AN911">
        <f t="shared" si="295"/>
        <v>0</v>
      </c>
      <c r="AO911">
        <f t="shared" si="296"/>
        <v>0</v>
      </c>
      <c r="AP911">
        <f t="shared" si="297"/>
        <v>1</v>
      </c>
      <c r="AQ911">
        <f t="shared" si="298"/>
        <v>0.16666666666666666</v>
      </c>
      <c r="AR911">
        <f t="shared" si="299"/>
        <v>1</v>
      </c>
    </row>
    <row r="912" spans="1:44" x14ac:dyDescent="0.3">
      <c r="A912" s="2" t="s">
        <v>954</v>
      </c>
      <c r="B912" s="3">
        <v>140000</v>
      </c>
      <c r="C912" s="2">
        <v>1</v>
      </c>
      <c r="D912" s="2">
        <v>2</v>
      </c>
      <c r="E912" s="2">
        <v>2</v>
      </c>
      <c r="F912" s="2">
        <v>44</v>
      </c>
      <c r="G912" s="2">
        <v>2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3">
        <v>84371</v>
      </c>
      <c r="N912" s="3">
        <v>85119</v>
      </c>
      <c r="O912" s="3">
        <v>86901</v>
      </c>
      <c r="P912" s="3">
        <v>89583</v>
      </c>
      <c r="Q912" s="3">
        <v>90432</v>
      </c>
      <c r="R912" s="3">
        <v>92332</v>
      </c>
      <c r="S912" s="3">
        <v>3046</v>
      </c>
      <c r="T912" s="3">
        <v>3153</v>
      </c>
      <c r="U912" s="3">
        <v>4126</v>
      </c>
      <c r="V912" s="3">
        <v>3231</v>
      </c>
      <c r="W912" s="3">
        <v>3351</v>
      </c>
      <c r="X912">
        <v>3400</v>
      </c>
      <c r="Y912">
        <f t="shared" si="300"/>
        <v>6</v>
      </c>
      <c r="Z912">
        <f t="shared" si="281"/>
        <v>81325</v>
      </c>
      <c r="AA912">
        <f t="shared" si="282"/>
        <v>81966</v>
      </c>
      <c r="AB912">
        <f t="shared" si="283"/>
        <v>82775</v>
      </c>
      <c r="AC912">
        <f t="shared" si="284"/>
        <v>86352</v>
      </c>
      <c r="AD912">
        <f t="shared" si="285"/>
        <v>87081</v>
      </c>
      <c r="AE912">
        <f t="shared" si="286"/>
        <v>88932</v>
      </c>
      <c r="AF912">
        <f t="shared" si="287"/>
        <v>0</v>
      </c>
      <c r="AG912">
        <f t="shared" si="288"/>
        <v>0</v>
      </c>
      <c r="AH912">
        <f t="shared" si="289"/>
        <v>-7961</v>
      </c>
      <c r="AI912">
        <f t="shared" si="290"/>
        <v>-354</v>
      </c>
      <c r="AJ912">
        <f t="shared" si="291"/>
        <v>2</v>
      </c>
      <c r="AK912">
        <f t="shared" si="292"/>
        <v>0</v>
      </c>
      <c r="AL912">
        <f t="shared" si="293"/>
        <v>0</v>
      </c>
      <c r="AM912">
        <f t="shared" si="294"/>
        <v>0</v>
      </c>
      <c r="AN912">
        <f t="shared" si="295"/>
        <v>0</v>
      </c>
      <c r="AO912">
        <f t="shared" si="296"/>
        <v>0</v>
      </c>
      <c r="AP912">
        <f t="shared" si="297"/>
        <v>2</v>
      </c>
      <c r="AQ912">
        <f t="shared" si="298"/>
        <v>0.33333333333333331</v>
      </c>
      <c r="AR912">
        <f t="shared" si="299"/>
        <v>0</v>
      </c>
    </row>
    <row r="913" spans="1:44" x14ac:dyDescent="0.3">
      <c r="A913" s="2" t="s">
        <v>955</v>
      </c>
      <c r="B913" s="3">
        <v>120000</v>
      </c>
      <c r="C913" s="2">
        <v>1</v>
      </c>
      <c r="D913" s="2">
        <v>1</v>
      </c>
      <c r="E913" s="2">
        <v>1</v>
      </c>
      <c r="F913" s="2">
        <v>41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-1</v>
      </c>
      <c r="M913" s="3">
        <v>115467</v>
      </c>
      <c r="N913" s="3">
        <v>54921</v>
      </c>
      <c r="O913" s="3">
        <v>56542</v>
      </c>
      <c r="P913" s="3">
        <v>58023</v>
      </c>
      <c r="Q913" s="3">
        <v>17421</v>
      </c>
      <c r="R913" s="3">
        <v>105771</v>
      </c>
      <c r="S913" s="3">
        <v>2000</v>
      </c>
      <c r="T913" s="3">
        <v>2500</v>
      </c>
      <c r="U913" s="3">
        <v>2800</v>
      </c>
      <c r="V913" s="3">
        <v>1000</v>
      </c>
      <c r="W913" s="3">
        <v>109000</v>
      </c>
      <c r="X913">
        <v>4200</v>
      </c>
      <c r="Y913">
        <f t="shared" si="300"/>
        <v>6</v>
      </c>
      <c r="Z913">
        <f t="shared" si="281"/>
        <v>113467</v>
      </c>
      <c r="AA913">
        <f t="shared" si="282"/>
        <v>52421</v>
      </c>
      <c r="AB913">
        <f t="shared" si="283"/>
        <v>53742</v>
      </c>
      <c r="AC913">
        <f t="shared" si="284"/>
        <v>57023</v>
      </c>
      <c r="AD913">
        <f t="shared" si="285"/>
        <v>-91579</v>
      </c>
      <c r="AE913">
        <f t="shared" si="286"/>
        <v>101571</v>
      </c>
      <c r="AF913">
        <f t="shared" si="287"/>
        <v>1</v>
      </c>
      <c r="AG913">
        <f t="shared" si="288"/>
        <v>0.16666666666666666</v>
      </c>
      <c r="AH913">
        <f t="shared" si="289"/>
        <v>9696</v>
      </c>
      <c r="AI913">
        <f t="shared" si="290"/>
        <v>-2200</v>
      </c>
      <c r="AJ913">
        <f t="shared" si="291"/>
        <v>0</v>
      </c>
      <c r="AK913">
        <f t="shared" si="292"/>
        <v>0</v>
      </c>
      <c r="AL913">
        <f t="shared" si="293"/>
        <v>0</v>
      </c>
      <c r="AM913">
        <f t="shared" si="294"/>
        <v>0</v>
      </c>
      <c r="AN913">
        <f t="shared" si="295"/>
        <v>0</v>
      </c>
      <c r="AO913">
        <f t="shared" si="296"/>
        <v>0</v>
      </c>
      <c r="AP913">
        <f t="shared" si="297"/>
        <v>0</v>
      </c>
      <c r="AQ913">
        <f t="shared" si="298"/>
        <v>0</v>
      </c>
      <c r="AR913">
        <f t="shared" si="299"/>
        <v>0</v>
      </c>
    </row>
    <row r="914" spans="1:44" x14ac:dyDescent="0.3">
      <c r="A914" s="2" t="s">
        <v>956</v>
      </c>
      <c r="B914" s="3">
        <v>250000</v>
      </c>
      <c r="C914" s="2">
        <v>1</v>
      </c>
      <c r="D914" s="2">
        <v>1</v>
      </c>
      <c r="E914" s="2">
        <v>1</v>
      </c>
      <c r="F914" s="2">
        <v>35</v>
      </c>
      <c r="G914" s="2">
        <v>0</v>
      </c>
      <c r="H914" s="2">
        <v>0</v>
      </c>
      <c r="I914" s="2">
        <v>0</v>
      </c>
      <c r="J914" s="2">
        <v>0</v>
      </c>
      <c r="K914" s="2">
        <v>-1</v>
      </c>
      <c r="L914" s="2">
        <v>0</v>
      </c>
      <c r="M914" s="3">
        <v>70767</v>
      </c>
      <c r="N914" s="3">
        <v>78906</v>
      </c>
      <c r="O914" s="3">
        <v>84078</v>
      </c>
      <c r="P914" s="3">
        <v>70507</v>
      </c>
      <c r="Q914" s="3">
        <v>2841</v>
      </c>
      <c r="R914" s="3">
        <v>12606</v>
      </c>
      <c r="S914" s="3">
        <v>10000</v>
      </c>
      <c r="T914" s="3">
        <v>10000</v>
      </c>
      <c r="U914" s="3">
        <v>10000</v>
      </c>
      <c r="V914" s="3">
        <v>3000</v>
      </c>
      <c r="W914" s="3">
        <v>10000</v>
      </c>
      <c r="X914">
        <v>5000</v>
      </c>
      <c r="Y914">
        <f t="shared" si="300"/>
        <v>6</v>
      </c>
      <c r="Z914">
        <f t="shared" si="281"/>
        <v>60767</v>
      </c>
      <c r="AA914">
        <f t="shared" si="282"/>
        <v>68906</v>
      </c>
      <c r="AB914">
        <f t="shared" si="283"/>
        <v>74078</v>
      </c>
      <c r="AC914">
        <f t="shared" si="284"/>
        <v>67507</v>
      </c>
      <c r="AD914">
        <f t="shared" si="285"/>
        <v>-7159</v>
      </c>
      <c r="AE914">
        <f t="shared" si="286"/>
        <v>7606</v>
      </c>
      <c r="AF914">
        <f t="shared" si="287"/>
        <v>1</v>
      </c>
      <c r="AG914">
        <f t="shared" si="288"/>
        <v>0.16666666666666666</v>
      </c>
      <c r="AH914">
        <f t="shared" si="289"/>
        <v>58161</v>
      </c>
      <c r="AI914">
        <f t="shared" si="290"/>
        <v>5000</v>
      </c>
      <c r="AJ914">
        <f t="shared" si="291"/>
        <v>0</v>
      </c>
      <c r="AK914">
        <f t="shared" si="292"/>
        <v>0</v>
      </c>
      <c r="AL914">
        <f t="shared" si="293"/>
        <v>0</v>
      </c>
      <c r="AM914">
        <f t="shared" si="294"/>
        <v>0</v>
      </c>
      <c r="AN914">
        <f t="shared" si="295"/>
        <v>0</v>
      </c>
      <c r="AO914">
        <f t="shared" si="296"/>
        <v>0</v>
      </c>
      <c r="AP914">
        <f t="shared" si="297"/>
        <v>0</v>
      </c>
      <c r="AQ914">
        <f t="shared" si="298"/>
        <v>0</v>
      </c>
      <c r="AR914">
        <f t="shared" si="299"/>
        <v>0</v>
      </c>
    </row>
    <row r="915" spans="1:44" x14ac:dyDescent="0.3">
      <c r="A915" s="2" t="s">
        <v>957</v>
      </c>
      <c r="B915" s="3">
        <v>300000</v>
      </c>
      <c r="C915" s="2">
        <v>1</v>
      </c>
      <c r="D915" s="2">
        <v>1</v>
      </c>
      <c r="E915" s="2">
        <v>1</v>
      </c>
      <c r="F915" s="2">
        <v>37</v>
      </c>
      <c r="G915" s="2">
        <v>-2</v>
      </c>
      <c r="H915" s="2">
        <v>-2</v>
      </c>
      <c r="I915" s="2">
        <v>-2</v>
      </c>
      <c r="J915" s="2">
        <v>-1</v>
      </c>
      <c r="K915" s="2">
        <v>-1</v>
      </c>
      <c r="L915" s="2">
        <v>-2</v>
      </c>
      <c r="M915" s="3">
        <v>19954</v>
      </c>
      <c r="N915" s="3">
        <v>22492</v>
      </c>
      <c r="O915" s="3">
        <v>20477</v>
      </c>
      <c r="P915" s="3">
        <v>27206</v>
      </c>
      <c r="Q915" s="3">
        <v>37191</v>
      </c>
      <c r="R915" s="3">
        <v>7543</v>
      </c>
      <c r="S915" s="3">
        <v>23348</v>
      </c>
      <c r="T915" s="3">
        <v>20477</v>
      </c>
      <c r="U915" s="3">
        <v>27206</v>
      </c>
      <c r="V915" s="3">
        <v>177202</v>
      </c>
      <c r="W915" s="3">
        <v>7543</v>
      </c>
      <c r="X915">
        <v>13719</v>
      </c>
      <c r="Y915">
        <f t="shared" si="300"/>
        <v>6</v>
      </c>
      <c r="Z915">
        <f t="shared" si="281"/>
        <v>-3394</v>
      </c>
      <c r="AA915">
        <f t="shared" si="282"/>
        <v>2015</v>
      </c>
      <c r="AB915">
        <f t="shared" si="283"/>
        <v>-6729</v>
      </c>
      <c r="AC915">
        <f t="shared" si="284"/>
        <v>-149996</v>
      </c>
      <c r="AD915">
        <f t="shared" si="285"/>
        <v>29648</v>
      </c>
      <c r="AE915">
        <f t="shared" si="286"/>
        <v>-6176</v>
      </c>
      <c r="AF915">
        <f t="shared" si="287"/>
        <v>4</v>
      </c>
      <c r="AG915">
        <f t="shared" si="288"/>
        <v>0.66666666666666663</v>
      </c>
      <c r="AH915">
        <f t="shared" si="289"/>
        <v>12411</v>
      </c>
      <c r="AI915">
        <f t="shared" si="290"/>
        <v>9629</v>
      </c>
      <c r="AJ915">
        <f t="shared" si="291"/>
        <v>0</v>
      </c>
      <c r="AK915">
        <f t="shared" si="292"/>
        <v>0</v>
      </c>
      <c r="AL915">
        <f t="shared" si="293"/>
        <v>0</v>
      </c>
      <c r="AM915">
        <f t="shared" si="294"/>
        <v>0</v>
      </c>
      <c r="AN915">
        <f t="shared" si="295"/>
        <v>0</v>
      </c>
      <c r="AO915">
        <f t="shared" si="296"/>
        <v>0</v>
      </c>
      <c r="AP915">
        <f t="shared" si="297"/>
        <v>0</v>
      </c>
      <c r="AQ915">
        <f t="shared" si="298"/>
        <v>0</v>
      </c>
      <c r="AR915">
        <f t="shared" si="299"/>
        <v>0</v>
      </c>
    </row>
    <row r="916" spans="1:44" x14ac:dyDescent="0.3">
      <c r="A916" s="2" t="s">
        <v>958</v>
      </c>
      <c r="B916" s="3">
        <v>300000</v>
      </c>
      <c r="C916" s="2">
        <v>1</v>
      </c>
      <c r="D916" s="2">
        <v>2</v>
      </c>
      <c r="E916" s="2">
        <v>1</v>
      </c>
      <c r="F916" s="2">
        <v>51</v>
      </c>
      <c r="G916" s="2">
        <v>1</v>
      </c>
      <c r="H916" s="2">
        <v>2</v>
      </c>
      <c r="I916" s="2">
        <v>0</v>
      </c>
      <c r="J916" s="2">
        <v>0</v>
      </c>
      <c r="K916" s="2">
        <v>0</v>
      </c>
      <c r="L916" s="2">
        <v>2</v>
      </c>
      <c r="M916" s="3">
        <v>198235</v>
      </c>
      <c r="N916" s="3">
        <v>193548</v>
      </c>
      <c r="O916" s="3">
        <v>198422</v>
      </c>
      <c r="P916" s="3">
        <v>204116</v>
      </c>
      <c r="Q916" s="3">
        <v>214691</v>
      </c>
      <c r="R916" s="3">
        <v>218101</v>
      </c>
      <c r="S916" s="3">
        <v>0</v>
      </c>
      <c r="T916" s="3">
        <v>8000</v>
      </c>
      <c r="U916" s="3">
        <v>9000</v>
      </c>
      <c r="V916" s="3">
        <v>15500</v>
      </c>
      <c r="W916" s="3">
        <v>7000</v>
      </c>
      <c r="X916">
        <v>10000</v>
      </c>
      <c r="Y916">
        <f t="shared" si="300"/>
        <v>6</v>
      </c>
      <c r="Z916">
        <f t="shared" si="281"/>
        <v>198235</v>
      </c>
      <c r="AA916">
        <f t="shared" si="282"/>
        <v>185548</v>
      </c>
      <c r="AB916">
        <f t="shared" si="283"/>
        <v>189422</v>
      </c>
      <c r="AC916">
        <f t="shared" si="284"/>
        <v>188616</v>
      </c>
      <c r="AD916">
        <f t="shared" si="285"/>
        <v>207691</v>
      </c>
      <c r="AE916">
        <f t="shared" si="286"/>
        <v>208101</v>
      </c>
      <c r="AF916">
        <f t="shared" si="287"/>
        <v>0</v>
      </c>
      <c r="AG916">
        <f t="shared" si="288"/>
        <v>0</v>
      </c>
      <c r="AH916">
        <f t="shared" si="289"/>
        <v>-19866</v>
      </c>
      <c r="AI916">
        <f t="shared" si="290"/>
        <v>-10000</v>
      </c>
      <c r="AJ916">
        <f t="shared" si="291"/>
        <v>1</v>
      </c>
      <c r="AK916">
        <f t="shared" si="292"/>
        <v>2</v>
      </c>
      <c r="AL916">
        <f t="shared" si="293"/>
        <v>0</v>
      </c>
      <c r="AM916">
        <f t="shared" si="294"/>
        <v>0</v>
      </c>
      <c r="AN916">
        <f t="shared" si="295"/>
        <v>0</v>
      </c>
      <c r="AO916">
        <f t="shared" si="296"/>
        <v>2</v>
      </c>
      <c r="AP916">
        <f t="shared" si="297"/>
        <v>5</v>
      </c>
      <c r="AQ916">
        <f t="shared" si="298"/>
        <v>0.83333333333333337</v>
      </c>
      <c r="AR916">
        <f t="shared" si="299"/>
        <v>0</v>
      </c>
    </row>
    <row r="917" spans="1:44" x14ac:dyDescent="0.3">
      <c r="A917" s="2" t="s">
        <v>959</v>
      </c>
      <c r="B917" s="3">
        <v>50000</v>
      </c>
      <c r="C917" s="2">
        <v>2</v>
      </c>
      <c r="D917" s="2">
        <v>2</v>
      </c>
      <c r="E917" s="2">
        <v>1</v>
      </c>
      <c r="F917" s="2">
        <v>29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3">
        <v>49895</v>
      </c>
      <c r="N917" s="3">
        <v>48434</v>
      </c>
      <c r="O917" s="3">
        <v>47827</v>
      </c>
      <c r="P917" s="3">
        <v>28935</v>
      </c>
      <c r="Q917" s="3">
        <v>28224</v>
      </c>
      <c r="R917" s="3">
        <v>27547</v>
      </c>
      <c r="S917" s="3">
        <v>1867</v>
      </c>
      <c r="T917" s="3">
        <v>1521</v>
      </c>
      <c r="U917" s="3">
        <v>1419</v>
      </c>
      <c r="V917" s="3">
        <v>969</v>
      </c>
      <c r="W917" s="3">
        <v>997</v>
      </c>
      <c r="X917">
        <v>952</v>
      </c>
      <c r="Y917">
        <f t="shared" si="300"/>
        <v>6</v>
      </c>
      <c r="Z917">
        <f t="shared" si="281"/>
        <v>48028</v>
      </c>
      <c r="AA917">
        <f t="shared" si="282"/>
        <v>46913</v>
      </c>
      <c r="AB917">
        <f t="shared" si="283"/>
        <v>46408</v>
      </c>
      <c r="AC917">
        <f t="shared" si="284"/>
        <v>27966</v>
      </c>
      <c r="AD917">
        <f t="shared" si="285"/>
        <v>27227</v>
      </c>
      <c r="AE917">
        <f t="shared" si="286"/>
        <v>26595</v>
      </c>
      <c r="AF917">
        <f t="shared" si="287"/>
        <v>0</v>
      </c>
      <c r="AG917">
        <f t="shared" si="288"/>
        <v>0</v>
      </c>
      <c r="AH917">
        <f t="shared" si="289"/>
        <v>22348</v>
      </c>
      <c r="AI917">
        <f t="shared" si="290"/>
        <v>915</v>
      </c>
      <c r="AJ917">
        <f t="shared" si="291"/>
        <v>0</v>
      </c>
      <c r="AK917">
        <f t="shared" si="292"/>
        <v>0</v>
      </c>
      <c r="AL917">
        <f t="shared" si="293"/>
        <v>0</v>
      </c>
      <c r="AM917">
        <f t="shared" si="294"/>
        <v>0</v>
      </c>
      <c r="AN917">
        <f t="shared" si="295"/>
        <v>0</v>
      </c>
      <c r="AO917">
        <f t="shared" si="296"/>
        <v>0</v>
      </c>
      <c r="AP917">
        <f t="shared" si="297"/>
        <v>0</v>
      </c>
      <c r="AQ917">
        <f t="shared" si="298"/>
        <v>0</v>
      </c>
      <c r="AR917">
        <f t="shared" si="299"/>
        <v>0</v>
      </c>
    </row>
    <row r="918" spans="1:44" x14ac:dyDescent="0.3">
      <c r="A918" s="2" t="s">
        <v>960</v>
      </c>
      <c r="B918" s="3">
        <v>80000</v>
      </c>
      <c r="C918" s="2">
        <v>2</v>
      </c>
      <c r="D918" s="2">
        <v>1</v>
      </c>
      <c r="E918" s="2">
        <v>2</v>
      </c>
      <c r="F918" s="2">
        <v>23</v>
      </c>
      <c r="G918" s="2">
        <v>2</v>
      </c>
      <c r="H918" s="2">
        <v>2</v>
      </c>
      <c r="I918" s="2">
        <v>2</v>
      </c>
      <c r="J918" s="2">
        <v>0</v>
      </c>
      <c r="K918" s="2">
        <v>0</v>
      </c>
      <c r="L918" s="2">
        <v>0</v>
      </c>
      <c r="M918" s="3">
        <v>84052</v>
      </c>
      <c r="N918" s="3">
        <v>84787</v>
      </c>
      <c r="O918" s="3">
        <v>77572</v>
      </c>
      <c r="P918" s="3">
        <v>77123</v>
      </c>
      <c r="Q918" s="3">
        <v>49823</v>
      </c>
      <c r="R918" s="3">
        <v>50680</v>
      </c>
      <c r="S918" s="3">
        <v>7100</v>
      </c>
      <c r="T918" s="3">
        <v>0</v>
      </c>
      <c r="U918" s="3">
        <v>3500</v>
      </c>
      <c r="V918" s="3">
        <v>2500</v>
      </c>
      <c r="W918" s="3">
        <v>2000</v>
      </c>
      <c r="X918">
        <v>2000</v>
      </c>
      <c r="Y918">
        <f t="shared" si="300"/>
        <v>6</v>
      </c>
      <c r="Z918">
        <f t="shared" si="281"/>
        <v>76952</v>
      </c>
      <c r="AA918">
        <f t="shared" si="282"/>
        <v>84787</v>
      </c>
      <c r="AB918">
        <f t="shared" si="283"/>
        <v>74072</v>
      </c>
      <c r="AC918">
        <f t="shared" si="284"/>
        <v>74623</v>
      </c>
      <c r="AD918">
        <f t="shared" si="285"/>
        <v>47823</v>
      </c>
      <c r="AE918">
        <f t="shared" si="286"/>
        <v>48680</v>
      </c>
      <c r="AF918">
        <f t="shared" si="287"/>
        <v>0</v>
      </c>
      <c r="AG918">
        <f t="shared" si="288"/>
        <v>0</v>
      </c>
      <c r="AH918">
        <f t="shared" si="289"/>
        <v>33372</v>
      </c>
      <c r="AI918">
        <f t="shared" si="290"/>
        <v>5100</v>
      </c>
      <c r="AJ918">
        <f t="shared" si="291"/>
        <v>2</v>
      </c>
      <c r="AK918">
        <f t="shared" si="292"/>
        <v>2</v>
      </c>
      <c r="AL918">
        <f t="shared" si="293"/>
        <v>2</v>
      </c>
      <c r="AM918">
        <f t="shared" si="294"/>
        <v>0</v>
      </c>
      <c r="AN918">
        <f t="shared" si="295"/>
        <v>0</v>
      </c>
      <c r="AO918">
        <f t="shared" si="296"/>
        <v>0</v>
      </c>
      <c r="AP918">
        <f t="shared" si="297"/>
        <v>6</v>
      </c>
      <c r="AQ918">
        <f t="shared" si="298"/>
        <v>1</v>
      </c>
      <c r="AR918">
        <f t="shared" si="299"/>
        <v>0</v>
      </c>
    </row>
    <row r="919" spans="1:44" x14ac:dyDescent="0.3">
      <c r="A919" s="2" t="s">
        <v>961</v>
      </c>
      <c r="B919" s="3">
        <v>30000</v>
      </c>
      <c r="C919" s="2">
        <v>2</v>
      </c>
      <c r="D919" s="2">
        <v>2</v>
      </c>
      <c r="E919" s="2">
        <v>2</v>
      </c>
      <c r="F919" s="2">
        <v>24</v>
      </c>
      <c r="G919" s="2">
        <v>0</v>
      </c>
      <c r="H919" s="2">
        <v>0</v>
      </c>
      <c r="I919" s="2">
        <v>0</v>
      </c>
      <c r="J919" s="2">
        <v>0</v>
      </c>
      <c r="K919" s="2">
        <v>2</v>
      </c>
      <c r="L919" s="2">
        <v>2</v>
      </c>
      <c r="M919" s="3">
        <v>20367</v>
      </c>
      <c r="N919" s="3">
        <v>21882</v>
      </c>
      <c r="O919" s="3">
        <v>22929</v>
      </c>
      <c r="P919" s="3">
        <v>25433</v>
      </c>
      <c r="Q919" s="3">
        <v>26228</v>
      </c>
      <c r="R919" s="3">
        <v>25679</v>
      </c>
      <c r="S919" s="3">
        <v>2000</v>
      </c>
      <c r="T919" s="3">
        <v>1696</v>
      </c>
      <c r="U919" s="3">
        <v>3200</v>
      </c>
      <c r="V919" s="3">
        <v>1500</v>
      </c>
      <c r="W919" s="3">
        <v>0</v>
      </c>
      <c r="X919">
        <v>4306</v>
      </c>
      <c r="Y919">
        <f t="shared" si="300"/>
        <v>6</v>
      </c>
      <c r="Z919">
        <f t="shared" si="281"/>
        <v>18367</v>
      </c>
      <c r="AA919">
        <f t="shared" si="282"/>
        <v>20186</v>
      </c>
      <c r="AB919">
        <f t="shared" si="283"/>
        <v>19729</v>
      </c>
      <c r="AC919">
        <f t="shared" si="284"/>
        <v>23933</v>
      </c>
      <c r="AD919">
        <f t="shared" si="285"/>
        <v>26228</v>
      </c>
      <c r="AE919">
        <f t="shared" si="286"/>
        <v>21373</v>
      </c>
      <c r="AF919">
        <f t="shared" si="287"/>
        <v>0</v>
      </c>
      <c r="AG919">
        <f t="shared" si="288"/>
        <v>0</v>
      </c>
      <c r="AH919">
        <f t="shared" si="289"/>
        <v>-5312</v>
      </c>
      <c r="AI919">
        <f t="shared" si="290"/>
        <v>-2306</v>
      </c>
      <c r="AJ919">
        <f t="shared" si="291"/>
        <v>0</v>
      </c>
      <c r="AK919">
        <f t="shared" si="292"/>
        <v>0</v>
      </c>
      <c r="AL919">
        <f t="shared" si="293"/>
        <v>0</v>
      </c>
      <c r="AM919">
        <f t="shared" si="294"/>
        <v>0</v>
      </c>
      <c r="AN919">
        <f t="shared" si="295"/>
        <v>2</v>
      </c>
      <c r="AO919">
        <f t="shared" si="296"/>
        <v>2</v>
      </c>
      <c r="AP919">
        <f t="shared" si="297"/>
        <v>4</v>
      </c>
      <c r="AQ919">
        <f t="shared" si="298"/>
        <v>0.66666666666666663</v>
      </c>
      <c r="AR919">
        <f t="shared" si="299"/>
        <v>0</v>
      </c>
    </row>
    <row r="920" spans="1:44" x14ac:dyDescent="0.3">
      <c r="A920" s="2" t="s">
        <v>962</v>
      </c>
      <c r="B920" s="3">
        <v>50000</v>
      </c>
      <c r="C920" s="2">
        <v>2</v>
      </c>
      <c r="D920" s="2">
        <v>2</v>
      </c>
      <c r="E920" s="2">
        <v>2</v>
      </c>
      <c r="F920" s="2">
        <v>25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3">
        <v>47431</v>
      </c>
      <c r="N920" s="3">
        <v>48306</v>
      </c>
      <c r="O920" s="3">
        <v>35150</v>
      </c>
      <c r="P920" s="3">
        <v>25104</v>
      </c>
      <c r="Q920" s="3">
        <v>20560</v>
      </c>
      <c r="R920" s="3">
        <v>8614</v>
      </c>
      <c r="S920" s="3">
        <v>2000</v>
      </c>
      <c r="T920" s="3">
        <v>1542</v>
      </c>
      <c r="U920" s="3">
        <v>1475</v>
      </c>
      <c r="V920" s="3">
        <v>1000</v>
      </c>
      <c r="W920" s="3">
        <v>350</v>
      </c>
      <c r="X920">
        <v>386</v>
      </c>
      <c r="Y920">
        <f t="shared" si="300"/>
        <v>6</v>
      </c>
      <c r="Z920">
        <f t="shared" si="281"/>
        <v>45431</v>
      </c>
      <c r="AA920">
        <f t="shared" si="282"/>
        <v>46764</v>
      </c>
      <c r="AB920">
        <f t="shared" si="283"/>
        <v>33675</v>
      </c>
      <c r="AC920">
        <f t="shared" si="284"/>
        <v>24104</v>
      </c>
      <c r="AD920">
        <f t="shared" si="285"/>
        <v>20210</v>
      </c>
      <c r="AE920">
        <f t="shared" si="286"/>
        <v>8228</v>
      </c>
      <c r="AF920">
        <f t="shared" si="287"/>
        <v>0</v>
      </c>
      <c r="AG920">
        <f t="shared" si="288"/>
        <v>0</v>
      </c>
      <c r="AH920">
        <f t="shared" si="289"/>
        <v>38817</v>
      </c>
      <c r="AI920">
        <f t="shared" si="290"/>
        <v>1614</v>
      </c>
      <c r="AJ920">
        <f t="shared" si="291"/>
        <v>0</v>
      </c>
      <c r="AK920">
        <f t="shared" si="292"/>
        <v>0</v>
      </c>
      <c r="AL920">
        <f t="shared" si="293"/>
        <v>0</v>
      </c>
      <c r="AM920">
        <f t="shared" si="294"/>
        <v>0</v>
      </c>
      <c r="AN920">
        <f t="shared" si="295"/>
        <v>0</v>
      </c>
      <c r="AO920">
        <f t="shared" si="296"/>
        <v>0</v>
      </c>
      <c r="AP920">
        <f t="shared" si="297"/>
        <v>0</v>
      </c>
      <c r="AQ920">
        <f t="shared" si="298"/>
        <v>0</v>
      </c>
      <c r="AR920">
        <f t="shared" si="299"/>
        <v>0</v>
      </c>
    </row>
    <row r="921" spans="1:44" x14ac:dyDescent="0.3">
      <c r="A921" s="2" t="s">
        <v>963</v>
      </c>
      <c r="B921" s="3">
        <v>30000</v>
      </c>
      <c r="C921" s="2">
        <v>2</v>
      </c>
      <c r="D921" s="2">
        <v>3</v>
      </c>
      <c r="E921" s="2">
        <v>2</v>
      </c>
      <c r="F921" s="2">
        <v>24</v>
      </c>
      <c r="G921" s="2">
        <v>1</v>
      </c>
      <c r="H921" s="2">
        <v>-2</v>
      </c>
      <c r="I921" s="2">
        <v>-1</v>
      </c>
      <c r="J921" s="2">
        <v>0</v>
      </c>
      <c r="K921" s="2">
        <v>0</v>
      </c>
      <c r="L921" s="2">
        <v>0</v>
      </c>
      <c r="M921" s="3">
        <v>0</v>
      </c>
      <c r="N921" s="3">
        <v>0</v>
      </c>
      <c r="O921" s="3">
        <v>1469</v>
      </c>
      <c r="P921" s="3">
        <v>2432</v>
      </c>
      <c r="Q921" s="3">
        <v>827</v>
      </c>
      <c r="R921" s="3">
        <v>0</v>
      </c>
      <c r="S921" s="3">
        <v>0</v>
      </c>
      <c r="T921" s="3">
        <v>1469</v>
      </c>
      <c r="U921" s="3">
        <v>1008</v>
      </c>
      <c r="V921" s="3">
        <v>300</v>
      </c>
      <c r="W921" s="3">
        <v>0</v>
      </c>
      <c r="X921">
        <v>0</v>
      </c>
      <c r="Y921">
        <f t="shared" si="300"/>
        <v>3</v>
      </c>
      <c r="Z921">
        <f t="shared" si="281"/>
        <v>0</v>
      </c>
      <c r="AA921">
        <f t="shared" si="282"/>
        <v>-1469</v>
      </c>
      <c r="AB921">
        <f t="shared" si="283"/>
        <v>461</v>
      </c>
      <c r="AC921">
        <f t="shared" si="284"/>
        <v>2132</v>
      </c>
      <c r="AD921">
        <f t="shared" si="285"/>
        <v>827</v>
      </c>
      <c r="AE921">
        <f t="shared" si="286"/>
        <v>0</v>
      </c>
      <c r="AF921">
        <f t="shared" si="287"/>
        <v>3</v>
      </c>
      <c r="AG921">
        <f t="shared" si="288"/>
        <v>1</v>
      </c>
      <c r="AH921">
        <f t="shared" si="289"/>
        <v>0</v>
      </c>
      <c r="AI921">
        <f t="shared" si="290"/>
        <v>0</v>
      </c>
      <c r="AJ921">
        <f t="shared" si="291"/>
        <v>1</v>
      </c>
      <c r="AK921">
        <f t="shared" si="292"/>
        <v>0</v>
      </c>
      <c r="AL921">
        <f t="shared" si="293"/>
        <v>0</v>
      </c>
      <c r="AM921">
        <f t="shared" si="294"/>
        <v>0</v>
      </c>
      <c r="AN921">
        <f t="shared" si="295"/>
        <v>0</v>
      </c>
      <c r="AO921">
        <f t="shared" si="296"/>
        <v>0</v>
      </c>
      <c r="AP921">
        <f t="shared" si="297"/>
        <v>1</v>
      </c>
      <c r="AQ921">
        <f t="shared" si="298"/>
        <v>0.33333333333333331</v>
      </c>
      <c r="AR921">
        <f t="shared" si="299"/>
        <v>1</v>
      </c>
    </row>
    <row r="922" spans="1:44" x14ac:dyDescent="0.3">
      <c r="A922" s="2" t="s">
        <v>964</v>
      </c>
      <c r="B922" s="3">
        <v>10000</v>
      </c>
      <c r="C922" s="2">
        <v>2</v>
      </c>
      <c r="D922" s="2">
        <v>2</v>
      </c>
      <c r="E922" s="2">
        <v>2</v>
      </c>
      <c r="F922" s="2">
        <v>22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3">
        <v>6488</v>
      </c>
      <c r="N922" s="3">
        <v>7502</v>
      </c>
      <c r="O922" s="3">
        <v>8519</v>
      </c>
      <c r="P922" s="3">
        <v>9376</v>
      </c>
      <c r="Q922" s="3">
        <v>9562</v>
      </c>
      <c r="R922" s="3">
        <v>9762</v>
      </c>
      <c r="S922" s="3">
        <v>1282</v>
      </c>
      <c r="T922" s="3">
        <v>1299</v>
      </c>
      <c r="U922" s="3">
        <v>1156</v>
      </c>
      <c r="V922" s="3">
        <v>342</v>
      </c>
      <c r="W922" s="3">
        <v>354</v>
      </c>
      <c r="X922">
        <v>793</v>
      </c>
      <c r="Y922">
        <f t="shared" si="300"/>
        <v>6</v>
      </c>
      <c r="Z922">
        <f t="shared" si="281"/>
        <v>5206</v>
      </c>
      <c r="AA922">
        <f t="shared" si="282"/>
        <v>6203</v>
      </c>
      <c r="AB922">
        <f t="shared" si="283"/>
        <v>7363</v>
      </c>
      <c r="AC922">
        <f t="shared" si="284"/>
        <v>9034</v>
      </c>
      <c r="AD922">
        <f t="shared" si="285"/>
        <v>9208</v>
      </c>
      <c r="AE922">
        <f t="shared" si="286"/>
        <v>8969</v>
      </c>
      <c r="AF922">
        <f t="shared" si="287"/>
        <v>0</v>
      </c>
      <c r="AG922">
        <f t="shared" si="288"/>
        <v>0</v>
      </c>
      <c r="AH922">
        <f t="shared" si="289"/>
        <v>-3274</v>
      </c>
      <c r="AI922">
        <f t="shared" si="290"/>
        <v>489</v>
      </c>
      <c r="AJ922">
        <f t="shared" si="291"/>
        <v>0</v>
      </c>
      <c r="AK922">
        <f t="shared" si="292"/>
        <v>0</v>
      </c>
      <c r="AL922">
        <f t="shared" si="293"/>
        <v>0</v>
      </c>
      <c r="AM922">
        <f t="shared" si="294"/>
        <v>0</v>
      </c>
      <c r="AN922">
        <f t="shared" si="295"/>
        <v>0</v>
      </c>
      <c r="AO922">
        <f t="shared" si="296"/>
        <v>0</v>
      </c>
      <c r="AP922">
        <f t="shared" si="297"/>
        <v>0</v>
      </c>
      <c r="AQ922">
        <f t="shared" si="298"/>
        <v>0</v>
      </c>
      <c r="AR922">
        <f t="shared" si="299"/>
        <v>0</v>
      </c>
    </row>
    <row r="923" spans="1:44" x14ac:dyDescent="0.3">
      <c r="A923" s="2" t="s">
        <v>965</v>
      </c>
      <c r="B923" s="3">
        <v>100000</v>
      </c>
      <c r="C923" s="2">
        <v>2</v>
      </c>
      <c r="D923" s="2">
        <v>1</v>
      </c>
      <c r="E923" s="2">
        <v>1</v>
      </c>
      <c r="F923" s="2">
        <v>24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3">
        <v>10376</v>
      </c>
      <c r="N923" s="3">
        <v>36404</v>
      </c>
      <c r="O923" s="3">
        <v>37813</v>
      </c>
      <c r="P923" s="3">
        <v>38881</v>
      </c>
      <c r="Q923" s="3">
        <v>39634</v>
      </c>
      <c r="R923" s="3">
        <v>40493</v>
      </c>
      <c r="S923" s="3">
        <v>26404</v>
      </c>
      <c r="T923" s="3">
        <v>2000</v>
      </c>
      <c r="U923" s="3">
        <v>2001</v>
      </c>
      <c r="V923" s="3">
        <v>1700</v>
      </c>
      <c r="W923" s="3">
        <v>1650</v>
      </c>
      <c r="X923">
        <v>1800</v>
      </c>
      <c r="Y923">
        <f t="shared" si="300"/>
        <v>6</v>
      </c>
      <c r="Z923">
        <f t="shared" si="281"/>
        <v>-16028</v>
      </c>
      <c r="AA923">
        <f t="shared" si="282"/>
        <v>34404</v>
      </c>
      <c r="AB923">
        <f t="shared" si="283"/>
        <v>35812</v>
      </c>
      <c r="AC923">
        <f t="shared" si="284"/>
        <v>37181</v>
      </c>
      <c r="AD923">
        <f t="shared" si="285"/>
        <v>37984</v>
      </c>
      <c r="AE923">
        <f t="shared" si="286"/>
        <v>38693</v>
      </c>
      <c r="AF923">
        <f t="shared" si="287"/>
        <v>1</v>
      </c>
      <c r="AG923">
        <f t="shared" si="288"/>
        <v>0.16666666666666666</v>
      </c>
      <c r="AH923">
        <f t="shared" si="289"/>
        <v>-30117</v>
      </c>
      <c r="AI923">
        <f t="shared" si="290"/>
        <v>24604</v>
      </c>
      <c r="AJ923">
        <f t="shared" si="291"/>
        <v>0</v>
      </c>
      <c r="AK923">
        <f t="shared" si="292"/>
        <v>0</v>
      </c>
      <c r="AL923">
        <f t="shared" si="293"/>
        <v>0</v>
      </c>
      <c r="AM923">
        <f t="shared" si="294"/>
        <v>0</v>
      </c>
      <c r="AN923">
        <f t="shared" si="295"/>
        <v>0</v>
      </c>
      <c r="AO923">
        <f t="shared" si="296"/>
        <v>0</v>
      </c>
      <c r="AP923">
        <f t="shared" si="297"/>
        <v>0</v>
      </c>
      <c r="AQ923">
        <f t="shared" si="298"/>
        <v>0</v>
      </c>
      <c r="AR923">
        <f t="shared" si="299"/>
        <v>0</v>
      </c>
    </row>
    <row r="924" spans="1:44" x14ac:dyDescent="0.3">
      <c r="A924" s="2" t="s">
        <v>966</v>
      </c>
      <c r="B924" s="3">
        <v>50000</v>
      </c>
      <c r="C924" s="2">
        <v>2</v>
      </c>
      <c r="D924" s="2">
        <v>2</v>
      </c>
      <c r="E924" s="2">
        <v>2</v>
      </c>
      <c r="F924" s="2">
        <v>22</v>
      </c>
      <c r="G924" s="2">
        <v>0</v>
      </c>
      <c r="H924" s="2">
        <v>0</v>
      </c>
      <c r="I924" s="2">
        <v>0</v>
      </c>
      <c r="J924" s="2">
        <v>0</v>
      </c>
      <c r="K924" s="2">
        <v>-2</v>
      </c>
      <c r="L924" s="2">
        <v>-2</v>
      </c>
      <c r="M924" s="3">
        <v>50180</v>
      </c>
      <c r="N924" s="3">
        <v>38404</v>
      </c>
      <c r="O924" s="3">
        <v>29775</v>
      </c>
      <c r="P924" s="3">
        <v>0</v>
      </c>
      <c r="Q924" s="3">
        <v>0</v>
      </c>
      <c r="R924" s="3">
        <v>0</v>
      </c>
      <c r="S924" s="3">
        <v>2100</v>
      </c>
      <c r="T924" s="3">
        <v>1800</v>
      </c>
      <c r="U924" s="3">
        <v>0</v>
      </c>
      <c r="V924" s="3">
        <v>0</v>
      </c>
      <c r="W924" s="3">
        <v>0</v>
      </c>
      <c r="X924">
        <v>0</v>
      </c>
      <c r="Y924">
        <f t="shared" si="300"/>
        <v>3</v>
      </c>
      <c r="Z924">
        <f t="shared" si="281"/>
        <v>48080</v>
      </c>
      <c r="AA924">
        <f t="shared" si="282"/>
        <v>36604</v>
      </c>
      <c r="AB924">
        <f t="shared" si="283"/>
        <v>29775</v>
      </c>
      <c r="AC924">
        <f t="shared" si="284"/>
        <v>0</v>
      </c>
      <c r="AD924">
        <f t="shared" si="285"/>
        <v>0</v>
      </c>
      <c r="AE924">
        <f t="shared" si="286"/>
        <v>0</v>
      </c>
      <c r="AF924">
        <f t="shared" si="287"/>
        <v>3</v>
      </c>
      <c r="AG924">
        <f t="shared" si="288"/>
        <v>1</v>
      </c>
      <c r="AH924">
        <f t="shared" si="289"/>
        <v>50180</v>
      </c>
      <c r="AI924">
        <f t="shared" si="290"/>
        <v>2100</v>
      </c>
      <c r="AJ924">
        <f t="shared" si="291"/>
        <v>0</v>
      </c>
      <c r="AK924">
        <f t="shared" si="292"/>
        <v>0</v>
      </c>
      <c r="AL924">
        <f t="shared" si="293"/>
        <v>0</v>
      </c>
      <c r="AM924">
        <f t="shared" si="294"/>
        <v>0</v>
      </c>
      <c r="AN924">
        <f t="shared" si="295"/>
        <v>0</v>
      </c>
      <c r="AO924">
        <f t="shared" si="296"/>
        <v>0</v>
      </c>
      <c r="AP924">
        <f t="shared" si="297"/>
        <v>0</v>
      </c>
      <c r="AQ924">
        <f t="shared" si="298"/>
        <v>0</v>
      </c>
      <c r="AR924">
        <f t="shared" si="299"/>
        <v>0</v>
      </c>
    </row>
    <row r="925" spans="1:44" x14ac:dyDescent="0.3">
      <c r="A925" s="2" t="s">
        <v>967</v>
      </c>
      <c r="B925" s="3">
        <v>50000</v>
      </c>
      <c r="C925" s="2">
        <v>2</v>
      </c>
      <c r="D925" s="2">
        <v>2</v>
      </c>
      <c r="E925" s="2">
        <v>1</v>
      </c>
      <c r="F925" s="2">
        <v>24</v>
      </c>
      <c r="G925" s="2">
        <v>0</v>
      </c>
      <c r="H925" s="2">
        <v>0</v>
      </c>
      <c r="I925" s="2">
        <v>0</v>
      </c>
      <c r="J925" s="2">
        <v>-1</v>
      </c>
      <c r="K925" s="2">
        <v>0</v>
      </c>
      <c r="L925" s="2">
        <v>0</v>
      </c>
      <c r="M925" s="3">
        <v>20173</v>
      </c>
      <c r="N925" s="3">
        <v>15509</v>
      </c>
      <c r="O925" s="3">
        <v>7085</v>
      </c>
      <c r="P925" s="3">
        <v>10358</v>
      </c>
      <c r="Q925" s="3">
        <v>8606</v>
      </c>
      <c r="R925" s="3">
        <v>2740</v>
      </c>
      <c r="S925" s="3">
        <v>1500</v>
      </c>
      <c r="T925" s="3">
        <v>2008</v>
      </c>
      <c r="U925" s="3">
        <v>10358</v>
      </c>
      <c r="V925" s="3">
        <v>1000</v>
      </c>
      <c r="W925" s="3">
        <v>1000</v>
      </c>
      <c r="X925">
        <v>4438</v>
      </c>
      <c r="Y925">
        <f t="shared" si="300"/>
        <v>6</v>
      </c>
      <c r="Z925">
        <f t="shared" si="281"/>
        <v>18673</v>
      </c>
      <c r="AA925">
        <f t="shared" si="282"/>
        <v>13501</v>
      </c>
      <c r="AB925">
        <f t="shared" si="283"/>
        <v>-3273</v>
      </c>
      <c r="AC925">
        <f t="shared" si="284"/>
        <v>9358</v>
      </c>
      <c r="AD925">
        <f t="shared" si="285"/>
        <v>7606</v>
      </c>
      <c r="AE925">
        <f t="shared" si="286"/>
        <v>-1698</v>
      </c>
      <c r="AF925">
        <f t="shared" si="287"/>
        <v>2</v>
      </c>
      <c r="AG925">
        <f t="shared" si="288"/>
        <v>0.33333333333333331</v>
      </c>
      <c r="AH925">
        <f t="shared" si="289"/>
        <v>17433</v>
      </c>
      <c r="AI925">
        <f t="shared" si="290"/>
        <v>-2938</v>
      </c>
      <c r="AJ925">
        <f t="shared" si="291"/>
        <v>0</v>
      </c>
      <c r="AK925">
        <f t="shared" si="292"/>
        <v>0</v>
      </c>
      <c r="AL925">
        <f t="shared" si="293"/>
        <v>0</v>
      </c>
      <c r="AM925">
        <f t="shared" si="294"/>
        <v>0</v>
      </c>
      <c r="AN925">
        <f t="shared" si="295"/>
        <v>0</v>
      </c>
      <c r="AO925">
        <f t="shared" si="296"/>
        <v>0</v>
      </c>
      <c r="AP925">
        <f t="shared" si="297"/>
        <v>0</v>
      </c>
      <c r="AQ925">
        <f t="shared" si="298"/>
        <v>0</v>
      </c>
      <c r="AR925">
        <f t="shared" si="299"/>
        <v>0</v>
      </c>
    </row>
    <row r="926" spans="1:44" x14ac:dyDescent="0.3">
      <c r="A926" s="2" t="s">
        <v>968</v>
      </c>
      <c r="B926" s="3">
        <v>120000</v>
      </c>
      <c r="C926" s="2">
        <v>2</v>
      </c>
      <c r="D926" s="2">
        <v>1</v>
      </c>
      <c r="E926" s="2">
        <v>2</v>
      </c>
      <c r="F926" s="2">
        <v>24</v>
      </c>
      <c r="G926" s="2">
        <v>-1</v>
      </c>
      <c r="H926" s="2">
        <v>-1</v>
      </c>
      <c r="I926" s="2">
        <v>-1</v>
      </c>
      <c r="J926" s="2">
        <v>-1</v>
      </c>
      <c r="K926" s="2">
        <v>-1</v>
      </c>
      <c r="L926" s="2">
        <v>-1</v>
      </c>
      <c r="M926" s="3">
        <v>2946</v>
      </c>
      <c r="N926" s="3">
        <v>384</v>
      </c>
      <c r="O926" s="3">
        <v>1914</v>
      </c>
      <c r="P926" s="3">
        <v>390</v>
      </c>
      <c r="Q926" s="3">
        <v>0</v>
      </c>
      <c r="R926" s="3">
        <v>780</v>
      </c>
      <c r="S926" s="3">
        <v>384</v>
      </c>
      <c r="T926" s="3">
        <v>1920</v>
      </c>
      <c r="U926" s="3">
        <v>390</v>
      </c>
      <c r="V926" s="3">
        <v>0</v>
      </c>
      <c r="W926" s="3">
        <v>780</v>
      </c>
      <c r="X926">
        <v>0</v>
      </c>
      <c r="Y926">
        <f t="shared" si="300"/>
        <v>5</v>
      </c>
      <c r="Z926">
        <f t="shared" si="281"/>
        <v>2562</v>
      </c>
      <c r="AA926">
        <f t="shared" si="282"/>
        <v>-1536</v>
      </c>
      <c r="AB926">
        <f t="shared" si="283"/>
        <v>1524</v>
      </c>
      <c r="AC926">
        <f t="shared" si="284"/>
        <v>390</v>
      </c>
      <c r="AD926">
        <f t="shared" si="285"/>
        <v>-780</v>
      </c>
      <c r="AE926">
        <f t="shared" si="286"/>
        <v>780</v>
      </c>
      <c r="AF926">
        <f t="shared" si="287"/>
        <v>2</v>
      </c>
      <c r="AG926">
        <f t="shared" si="288"/>
        <v>0.4</v>
      </c>
      <c r="AH926">
        <f t="shared" si="289"/>
        <v>2166</v>
      </c>
      <c r="AI926">
        <f t="shared" si="290"/>
        <v>384</v>
      </c>
      <c r="AJ926">
        <f t="shared" si="291"/>
        <v>0</v>
      </c>
      <c r="AK926">
        <f t="shared" si="292"/>
        <v>0</v>
      </c>
      <c r="AL926">
        <f t="shared" si="293"/>
        <v>0</v>
      </c>
      <c r="AM926">
        <f t="shared" si="294"/>
        <v>0</v>
      </c>
      <c r="AN926">
        <f t="shared" si="295"/>
        <v>0</v>
      </c>
      <c r="AO926">
        <f t="shared" si="296"/>
        <v>0</v>
      </c>
      <c r="AP926">
        <f t="shared" si="297"/>
        <v>0</v>
      </c>
      <c r="AQ926">
        <f t="shared" si="298"/>
        <v>0</v>
      </c>
      <c r="AR926">
        <f t="shared" si="299"/>
        <v>1</v>
      </c>
    </row>
    <row r="927" spans="1:44" x14ac:dyDescent="0.3">
      <c r="A927" s="2" t="s">
        <v>969</v>
      </c>
      <c r="B927" s="3">
        <v>100000</v>
      </c>
      <c r="C927" s="2">
        <v>2</v>
      </c>
      <c r="D927" s="2">
        <v>2</v>
      </c>
      <c r="E927" s="2">
        <v>2</v>
      </c>
      <c r="F927" s="2">
        <v>25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3">
        <v>100778</v>
      </c>
      <c r="N927" s="3">
        <v>98987</v>
      </c>
      <c r="O927" s="3">
        <v>101368</v>
      </c>
      <c r="P927" s="3">
        <v>100466</v>
      </c>
      <c r="Q927" s="3">
        <v>97117</v>
      </c>
      <c r="R927" s="3">
        <v>99252</v>
      </c>
      <c r="S927" s="3">
        <v>4000</v>
      </c>
      <c r="T927" s="3">
        <v>4000</v>
      </c>
      <c r="U927" s="3">
        <v>4000</v>
      </c>
      <c r="V927" s="3">
        <v>3500</v>
      </c>
      <c r="W927" s="3">
        <v>3700</v>
      </c>
      <c r="X927">
        <v>4000</v>
      </c>
      <c r="Y927">
        <f t="shared" si="300"/>
        <v>6</v>
      </c>
      <c r="Z927">
        <f t="shared" si="281"/>
        <v>96778</v>
      </c>
      <c r="AA927">
        <f t="shared" si="282"/>
        <v>94987</v>
      </c>
      <c r="AB927">
        <f t="shared" si="283"/>
        <v>97368</v>
      </c>
      <c r="AC927">
        <f t="shared" si="284"/>
        <v>96966</v>
      </c>
      <c r="AD927">
        <f t="shared" si="285"/>
        <v>93417</v>
      </c>
      <c r="AE927">
        <f t="shared" si="286"/>
        <v>95252</v>
      </c>
      <c r="AF927">
        <f t="shared" si="287"/>
        <v>0</v>
      </c>
      <c r="AG927">
        <f t="shared" si="288"/>
        <v>0</v>
      </c>
      <c r="AH927">
        <f t="shared" si="289"/>
        <v>1526</v>
      </c>
      <c r="AI927">
        <f t="shared" si="290"/>
        <v>0</v>
      </c>
      <c r="AJ927">
        <f t="shared" si="291"/>
        <v>0</v>
      </c>
      <c r="AK927">
        <f t="shared" si="292"/>
        <v>0</v>
      </c>
      <c r="AL927">
        <f t="shared" si="293"/>
        <v>0</v>
      </c>
      <c r="AM927">
        <f t="shared" si="294"/>
        <v>0</v>
      </c>
      <c r="AN927">
        <f t="shared" si="295"/>
        <v>0</v>
      </c>
      <c r="AO927">
        <f t="shared" si="296"/>
        <v>0</v>
      </c>
      <c r="AP927">
        <f t="shared" si="297"/>
        <v>0</v>
      </c>
      <c r="AQ927">
        <f t="shared" si="298"/>
        <v>0</v>
      </c>
      <c r="AR927">
        <f t="shared" si="299"/>
        <v>0</v>
      </c>
    </row>
    <row r="928" spans="1:44" x14ac:dyDescent="0.3">
      <c r="A928" s="2" t="s">
        <v>970</v>
      </c>
      <c r="B928" s="3">
        <v>60000</v>
      </c>
      <c r="C928" s="2">
        <v>2</v>
      </c>
      <c r="D928" s="2">
        <v>3</v>
      </c>
      <c r="E928" s="2">
        <v>2</v>
      </c>
      <c r="F928" s="2">
        <v>27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3">
        <v>39325</v>
      </c>
      <c r="N928" s="3">
        <v>40668</v>
      </c>
      <c r="O928" s="3">
        <v>42009</v>
      </c>
      <c r="P928" s="3">
        <v>43804</v>
      </c>
      <c r="Q928" s="3">
        <v>44473</v>
      </c>
      <c r="R928" s="3">
        <v>45752</v>
      </c>
      <c r="S928" s="3">
        <v>2000</v>
      </c>
      <c r="T928" s="3">
        <v>2000</v>
      </c>
      <c r="U928" s="3">
        <v>2500</v>
      </c>
      <c r="V928" s="3">
        <v>1700</v>
      </c>
      <c r="W928" s="3">
        <v>2000</v>
      </c>
      <c r="X928">
        <v>1700</v>
      </c>
      <c r="Y928">
        <f t="shared" si="300"/>
        <v>6</v>
      </c>
      <c r="Z928">
        <f t="shared" si="281"/>
        <v>37325</v>
      </c>
      <c r="AA928">
        <f t="shared" si="282"/>
        <v>38668</v>
      </c>
      <c r="AB928">
        <f t="shared" si="283"/>
        <v>39509</v>
      </c>
      <c r="AC928">
        <f t="shared" si="284"/>
        <v>42104</v>
      </c>
      <c r="AD928">
        <f t="shared" si="285"/>
        <v>42473</v>
      </c>
      <c r="AE928">
        <f t="shared" si="286"/>
        <v>44052</v>
      </c>
      <c r="AF928">
        <f t="shared" si="287"/>
        <v>0</v>
      </c>
      <c r="AG928">
        <f t="shared" si="288"/>
        <v>0</v>
      </c>
      <c r="AH928">
        <f t="shared" si="289"/>
        <v>-6427</v>
      </c>
      <c r="AI928">
        <f t="shared" si="290"/>
        <v>300</v>
      </c>
      <c r="AJ928">
        <f t="shared" si="291"/>
        <v>0</v>
      </c>
      <c r="AK928">
        <f t="shared" si="292"/>
        <v>0</v>
      </c>
      <c r="AL928">
        <f t="shared" si="293"/>
        <v>0</v>
      </c>
      <c r="AM928">
        <f t="shared" si="294"/>
        <v>0</v>
      </c>
      <c r="AN928">
        <f t="shared" si="295"/>
        <v>0</v>
      </c>
      <c r="AO928">
        <f t="shared" si="296"/>
        <v>0</v>
      </c>
      <c r="AP928">
        <f t="shared" si="297"/>
        <v>0</v>
      </c>
      <c r="AQ928">
        <f t="shared" si="298"/>
        <v>0</v>
      </c>
      <c r="AR928">
        <f t="shared" si="299"/>
        <v>0</v>
      </c>
    </row>
    <row r="929" spans="1:44" x14ac:dyDescent="0.3">
      <c r="A929" s="2" t="s">
        <v>971</v>
      </c>
      <c r="B929" s="3">
        <v>200000</v>
      </c>
      <c r="C929" s="2">
        <v>2</v>
      </c>
      <c r="D929" s="2">
        <v>1</v>
      </c>
      <c r="E929" s="2">
        <v>2</v>
      </c>
      <c r="F929" s="2">
        <v>28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3">
        <v>7484</v>
      </c>
      <c r="N929" s="3">
        <v>8273</v>
      </c>
      <c r="O929" s="3">
        <v>13249</v>
      </c>
      <c r="P929" s="3">
        <v>22319</v>
      </c>
      <c r="Q929" s="3">
        <v>17279</v>
      </c>
      <c r="R929" s="3">
        <v>9853</v>
      </c>
      <c r="S929" s="3">
        <v>2000</v>
      </c>
      <c r="T929" s="3">
        <v>13000</v>
      </c>
      <c r="U929" s="3">
        <v>10000</v>
      </c>
      <c r="V929" s="3">
        <v>5000</v>
      </c>
      <c r="W929" s="3">
        <v>5000</v>
      </c>
      <c r="X929">
        <v>4000</v>
      </c>
      <c r="Y929">
        <f t="shared" si="300"/>
        <v>6</v>
      </c>
      <c r="Z929">
        <f t="shared" si="281"/>
        <v>5484</v>
      </c>
      <c r="AA929">
        <f t="shared" si="282"/>
        <v>-4727</v>
      </c>
      <c r="AB929">
        <f t="shared" si="283"/>
        <v>3249</v>
      </c>
      <c r="AC929">
        <f t="shared" si="284"/>
        <v>17319</v>
      </c>
      <c r="AD929">
        <f t="shared" si="285"/>
        <v>12279</v>
      </c>
      <c r="AE929">
        <f t="shared" si="286"/>
        <v>5853</v>
      </c>
      <c r="AF929">
        <f t="shared" si="287"/>
        <v>1</v>
      </c>
      <c r="AG929">
        <f t="shared" si="288"/>
        <v>0.16666666666666666</v>
      </c>
      <c r="AH929">
        <f t="shared" si="289"/>
        <v>-2369</v>
      </c>
      <c r="AI929">
        <f t="shared" si="290"/>
        <v>-2000</v>
      </c>
      <c r="AJ929">
        <f t="shared" si="291"/>
        <v>0</v>
      </c>
      <c r="AK929">
        <f t="shared" si="292"/>
        <v>0</v>
      </c>
      <c r="AL929">
        <f t="shared" si="293"/>
        <v>0</v>
      </c>
      <c r="AM929">
        <f t="shared" si="294"/>
        <v>0</v>
      </c>
      <c r="AN929">
        <f t="shared" si="295"/>
        <v>0</v>
      </c>
      <c r="AO929">
        <f t="shared" si="296"/>
        <v>0</v>
      </c>
      <c r="AP929">
        <f t="shared" si="297"/>
        <v>0</v>
      </c>
      <c r="AQ929">
        <f t="shared" si="298"/>
        <v>0</v>
      </c>
      <c r="AR929">
        <f t="shared" si="299"/>
        <v>0</v>
      </c>
    </row>
    <row r="930" spans="1:44" x14ac:dyDescent="0.3">
      <c r="A930" s="2" t="s">
        <v>972</v>
      </c>
      <c r="B930" s="3">
        <v>80000</v>
      </c>
      <c r="C930" s="2">
        <v>2</v>
      </c>
      <c r="D930" s="2">
        <v>1</v>
      </c>
      <c r="E930" s="2">
        <v>2</v>
      </c>
      <c r="F930" s="2">
        <v>27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3">
        <v>36959</v>
      </c>
      <c r="N930" s="3">
        <v>38042</v>
      </c>
      <c r="O930" s="3">
        <v>38925</v>
      </c>
      <c r="P930" s="3">
        <v>40274</v>
      </c>
      <c r="Q930" s="3">
        <v>41598</v>
      </c>
      <c r="R930" s="3">
        <v>42926</v>
      </c>
      <c r="S930" s="3">
        <v>2000</v>
      </c>
      <c r="T930" s="3">
        <v>1800</v>
      </c>
      <c r="U930" s="3">
        <v>2000</v>
      </c>
      <c r="V930" s="3">
        <v>2000</v>
      </c>
      <c r="W930" s="3">
        <v>2000</v>
      </c>
      <c r="X930">
        <v>3000</v>
      </c>
      <c r="Y930">
        <f t="shared" si="300"/>
        <v>6</v>
      </c>
      <c r="Z930">
        <f t="shared" si="281"/>
        <v>34959</v>
      </c>
      <c r="AA930">
        <f t="shared" si="282"/>
        <v>36242</v>
      </c>
      <c r="AB930">
        <f t="shared" si="283"/>
        <v>36925</v>
      </c>
      <c r="AC930">
        <f t="shared" si="284"/>
        <v>38274</v>
      </c>
      <c r="AD930">
        <f t="shared" si="285"/>
        <v>39598</v>
      </c>
      <c r="AE930">
        <f t="shared" si="286"/>
        <v>39926</v>
      </c>
      <c r="AF930">
        <f t="shared" si="287"/>
        <v>0</v>
      </c>
      <c r="AG930">
        <f t="shared" si="288"/>
        <v>0</v>
      </c>
      <c r="AH930">
        <f t="shared" si="289"/>
        <v>-5967</v>
      </c>
      <c r="AI930">
        <f t="shared" si="290"/>
        <v>-1000</v>
      </c>
      <c r="AJ930">
        <f t="shared" si="291"/>
        <v>0</v>
      </c>
      <c r="AK930">
        <f t="shared" si="292"/>
        <v>0</v>
      </c>
      <c r="AL930">
        <f t="shared" si="293"/>
        <v>0</v>
      </c>
      <c r="AM930">
        <f t="shared" si="294"/>
        <v>0</v>
      </c>
      <c r="AN930">
        <f t="shared" si="295"/>
        <v>0</v>
      </c>
      <c r="AO930">
        <f t="shared" si="296"/>
        <v>0</v>
      </c>
      <c r="AP930">
        <f t="shared" si="297"/>
        <v>0</v>
      </c>
      <c r="AQ930">
        <f t="shared" si="298"/>
        <v>0</v>
      </c>
      <c r="AR930">
        <f t="shared" si="299"/>
        <v>0</v>
      </c>
    </row>
    <row r="931" spans="1:44" x14ac:dyDescent="0.3">
      <c r="A931" s="2" t="s">
        <v>973</v>
      </c>
      <c r="B931" s="3">
        <v>180000</v>
      </c>
      <c r="C931" s="2">
        <v>2</v>
      </c>
      <c r="D931" s="2">
        <v>2</v>
      </c>
      <c r="E931" s="2">
        <v>2</v>
      </c>
      <c r="F931" s="2">
        <v>25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3">
        <v>177607</v>
      </c>
      <c r="N931" s="3">
        <v>177498</v>
      </c>
      <c r="O931" s="3">
        <v>176081</v>
      </c>
      <c r="P931" s="3">
        <v>175540</v>
      </c>
      <c r="Q931" s="3">
        <v>142015</v>
      </c>
      <c r="R931" s="3">
        <v>139162</v>
      </c>
      <c r="S931" s="3">
        <v>6500</v>
      </c>
      <c r="T931" s="3">
        <v>7000</v>
      </c>
      <c r="U931" s="3">
        <v>7200</v>
      </c>
      <c r="V931" s="3">
        <v>5018</v>
      </c>
      <c r="W931" s="3">
        <v>5200</v>
      </c>
      <c r="X931">
        <v>5300</v>
      </c>
      <c r="Y931">
        <f t="shared" si="300"/>
        <v>6</v>
      </c>
      <c r="Z931">
        <f t="shared" si="281"/>
        <v>171107</v>
      </c>
      <c r="AA931">
        <f t="shared" si="282"/>
        <v>170498</v>
      </c>
      <c r="AB931">
        <f t="shared" si="283"/>
        <v>168881</v>
      </c>
      <c r="AC931">
        <f t="shared" si="284"/>
        <v>170522</v>
      </c>
      <c r="AD931">
        <f t="shared" si="285"/>
        <v>136815</v>
      </c>
      <c r="AE931">
        <f t="shared" si="286"/>
        <v>133862</v>
      </c>
      <c r="AF931">
        <f t="shared" si="287"/>
        <v>0</v>
      </c>
      <c r="AG931">
        <f t="shared" si="288"/>
        <v>0</v>
      </c>
      <c r="AH931">
        <f t="shared" si="289"/>
        <v>38445</v>
      </c>
      <c r="AI931">
        <f t="shared" si="290"/>
        <v>1200</v>
      </c>
      <c r="AJ931">
        <f t="shared" si="291"/>
        <v>0</v>
      </c>
      <c r="AK931">
        <f t="shared" si="292"/>
        <v>0</v>
      </c>
      <c r="AL931">
        <f t="shared" si="293"/>
        <v>0</v>
      </c>
      <c r="AM931">
        <f t="shared" si="294"/>
        <v>0</v>
      </c>
      <c r="AN931">
        <f t="shared" si="295"/>
        <v>0</v>
      </c>
      <c r="AO931">
        <f t="shared" si="296"/>
        <v>0</v>
      </c>
      <c r="AP931">
        <f t="shared" si="297"/>
        <v>0</v>
      </c>
      <c r="AQ931">
        <f t="shared" si="298"/>
        <v>0</v>
      </c>
      <c r="AR931">
        <f t="shared" si="299"/>
        <v>0</v>
      </c>
    </row>
    <row r="932" spans="1:44" x14ac:dyDescent="0.3">
      <c r="A932" s="2" t="s">
        <v>974</v>
      </c>
      <c r="B932" s="3">
        <v>200000</v>
      </c>
      <c r="C932" s="2">
        <v>2</v>
      </c>
      <c r="D932" s="2">
        <v>1</v>
      </c>
      <c r="E932" s="2">
        <v>2</v>
      </c>
      <c r="F932" s="2">
        <v>27</v>
      </c>
      <c r="G932" s="2">
        <v>0</v>
      </c>
      <c r="H932" s="2">
        <v>0</v>
      </c>
      <c r="I932" s="2">
        <v>2</v>
      </c>
      <c r="J932" s="2">
        <v>2</v>
      </c>
      <c r="K932" s="2">
        <v>2</v>
      </c>
      <c r="L932" s="2">
        <v>2</v>
      </c>
      <c r="M932" s="3">
        <v>159215</v>
      </c>
      <c r="N932" s="3">
        <v>172029</v>
      </c>
      <c r="O932" s="3">
        <v>167856</v>
      </c>
      <c r="P932" s="3">
        <v>179126</v>
      </c>
      <c r="Q932" s="3">
        <v>174748</v>
      </c>
      <c r="R932" s="3">
        <v>179337</v>
      </c>
      <c r="S932" s="3">
        <v>15500</v>
      </c>
      <c r="T932" s="3">
        <v>0</v>
      </c>
      <c r="U932" s="3">
        <v>14100</v>
      </c>
      <c r="V932" s="3">
        <v>0</v>
      </c>
      <c r="W932" s="3">
        <v>7400</v>
      </c>
      <c r="X932">
        <v>13000</v>
      </c>
      <c r="Y932">
        <f t="shared" si="300"/>
        <v>6</v>
      </c>
      <c r="Z932">
        <f t="shared" si="281"/>
        <v>143715</v>
      </c>
      <c r="AA932">
        <f t="shared" si="282"/>
        <v>172029</v>
      </c>
      <c r="AB932">
        <f t="shared" si="283"/>
        <v>153756</v>
      </c>
      <c r="AC932">
        <f t="shared" si="284"/>
        <v>179126</v>
      </c>
      <c r="AD932">
        <f t="shared" si="285"/>
        <v>167348</v>
      </c>
      <c r="AE932">
        <f t="shared" si="286"/>
        <v>166337</v>
      </c>
      <c r="AF932">
        <f t="shared" si="287"/>
        <v>0</v>
      </c>
      <c r="AG932">
        <f t="shared" si="288"/>
        <v>0</v>
      </c>
      <c r="AH932">
        <f t="shared" si="289"/>
        <v>-20122</v>
      </c>
      <c r="AI932">
        <f t="shared" si="290"/>
        <v>2500</v>
      </c>
      <c r="AJ932">
        <f t="shared" si="291"/>
        <v>0</v>
      </c>
      <c r="AK932">
        <f t="shared" si="292"/>
        <v>0</v>
      </c>
      <c r="AL932">
        <f t="shared" si="293"/>
        <v>2</v>
      </c>
      <c r="AM932">
        <f t="shared" si="294"/>
        <v>2</v>
      </c>
      <c r="AN932">
        <f t="shared" si="295"/>
        <v>2</v>
      </c>
      <c r="AO932">
        <f t="shared" si="296"/>
        <v>2</v>
      </c>
      <c r="AP932">
        <f t="shared" si="297"/>
        <v>8</v>
      </c>
      <c r="AQ932">
        <f t="shared" si="298"/>
        <v>1.3333333333333333</v>
      </c>
      <c r="AR932">
        <f t="shared" si="299"/>
        <v>0</v>
      </c>
    </row>
    <row r="933" spans="1:44" x14ac:dyDescent="0.3">
      <c r="A933" s="2" t="s">
        <v>975</v>
      </c>
      <c r="B933" s="3">
        <v>230000</v>
      </c>
      <c r="C933" s="2">
        <v>2</v>
      </c>
      <c r="D933" s="2">
        <v>1</v>
      </c>
      <c r="E933" s="2">
        <v>2</v>
      </c>
      <c r="F933" s="2">
        <v>29</v>
      </c>
      <c r="G933" s="2">
        <v>2</v>
      </c>
      <c r="H933" s="2">
        <v>-1</v>
      </c>
      <c r="I933" s="2">
        <v>-1</v>
      </c>
      <c r="J933" s="2">
        <v>-1</v>
      </c>
      <c r="K933" s="2">
        <v>-1</v>
      </c>
      <c r="L933" s="2">
        <v>-1</v>
      </c>
      <c r="M933" s="3">
        <v>711</v>
      </c>
      <c r="N933" s="3">
        <v>711</v>
      </c>
      <c r="O933" s="3">
        <v>711</v>
      </c>
      <c r="P933" s="3">
        <v>711</v>
      </c>
      <c r="Q933" s="3">
        <v>711</v>
      </c>
      <c r="R933" s="3">
        <v>291</v>
      </c>
      <c r="S933" s="3">
        <v>711</v>
      </c>
      <c r="T933" s="3">
        <v>711</v>
      </c>
      <c r="U933" s="3">
        <v>711</v>
      </c>
      <c r="V933" s="3">
        <v>711</v>
      </c>
      <c r="W933" s="3">
        <v>291</v>
      </c>
      <c r="X933">
        <v>1131</v>
      </c>
      <c r="Y933">
        <f t="shared" si="300"/>
        <v>6</v>
      </c>
      <c r="Z933">
        <f t="shared" si="281"/>
        <v>0</v>
      </c>
      <c r="AA933">
        <f t="shared" si="282"/>
        <v>0</v>
      </c>
      <c r="AB933">
        <f t="shared" si="283"/>
        <v>0</v>
      </c>
      <c r="AC933">
        <f t="shared" si="284"/>
        <v>0</v>
      </c>
      <c r="AD933">
        <f t="shared" si="285"/>
        <v>420</v>
      </c>
      <c r="AE933">
        <f t="shared" si="286"/>
        <v>-840</v>
      </c>
      <c r="AF933">
        <f t="shared" si="287"/>
        <v>5</v>
      </c>
      <c r="AG933">
        <f t="shared" si="288"/>
        <v>0.83333333333333337</v>
      </c>
      <c r="AH933">
        <f t="shared" si="289"/>
        <v>420</v>
      </c>
      <c r="AI933">
        <f t="shared" si="290"/>
        <v>-420</v>
      </c>
      <c r="AJ933">
        <f t="shared" si="291"/>
        <v>2</v>
      </c>
      <c r="AK933">
        <f t="shared" si="292"/>
        <v>0</v>
      </c>
      <c r="AL933">
        <f t="shared" si="293"/>
        <v>0</v>
      </c>
      <c r="AM933">
        <f t="shared" si="294"/>
        <v>0</v>
      </c>
      <c r="AN933">
        <f t="shared" si="295"/>
        <v>0</v>
      </c>
      <c r="AO933">
        <f t="shared" si="296"/>
        <v>0</v>
      </c>
      <c r="AP933">
        <f t="shared" si="297"/>
        <v>2</v>
      </c>
      <c r="AQ933">
        <f t="shared" si="298"/>
        <v>0.33333333333333331</v>
      </c>
      <c r="AR933">
        <f t="shared" si="299"/>
        <v>1</v>
      </c>
    </row>
    <row r="934" spans="1:44" x14ac:dyDescent="0.3">
      <c r="A934" s="2" t="s">
        <v>976</v>
      </c>
      <c r="B934" s="3">
        <v>20000</v>
      </c>
      <c r="C934" s="2">
        <v>2</v>
      </c>
      <c r="D934" s="2">
        <v>2</v>
      </c>
      <c r="E934" s="2">
        <v>2</v>
      </c>
      <c r="F934" s="2">
        <v>28</v>
      </c>
      <c r="G934" s="2">
        <v>0</v>
      </c>
      <c r="H934" s="2">
        <v>0</v>
      </c>
      <c r="I934" s="2">
        <v>2</v>
      </c>
      <c r="J934" s="2">
        <v>0</v>
      </c>
      <c r="K934" s="2">
        <v>0</v>
      </c>
      <c r="L934" s="2">
        <v>0</v>
      </c>
      <c r="M934" s="3">
        <v>2937</v>
      </c>
      <c r="N934" s="3">
        <v>5696</v>
      </c>
      <c r="O934" s="3">
        <v>4144</v>
      </c>
      <c r="P934" s="3">
        <v>8168</v>
      </c>
      <c r="Q934" s="3">
        <v>6894</v>
      </c>
      <c r="R934" s="3">
        <v>11424</v>
      </c>
      <c r="S934" s="3">
        <v>3353</v>
      </c>
      <c r="T934" s="3">
        <v>3</v>
      </c>
      <c r="U934" s="3">
        <v>5101</v>
      </c>
      <c r="V934" s="3">
        <v>6</v>
      </c>
      <c r="W934" s="3">
        <v>6530</v>
      </c>
      <c r="X934">
        <v>8103</v>
      </c>
      <c r="Y934">
        <f t="shared" si="300"/>
        <v>6</v>
      </c>
      <c r="Z934">
        <f t="shared" si="281"/>
        <v>-416</v>
      </c>
      <c r="AA934">
        <f t="shared" si="282"/>
        <v>5693</v>
      </c>
      <c r="AB934">
        <f t="shared" si="283"/>
        <v>-957</v>
      </c>
      <c r="AC934">
        <f t="shared" si="284"/>
        <v>8162</v>
      </c>
      <c r="AD934">
        <f t="shared" si="285"/>
        <v>364</v>
      </c>
      <c r="AE934">
        <f t="shared" si="286"/>
        <v>3321</v>
      </c>
      <c r="AF934">
        <f t="shared" si="287"/>
        <v>2</v>
      </c>
      <c r="AG934">
        <f t="shared" si="288"/>
        <v>0.33333333333333331</v>
      </c>
      <c r="AH934">
        <f t="shared" si="289"/>
        <v>-8487</v>
      </c>
      <c r="AI934">
        <f t="shared" si="290"/>
        <v>-4750</v>
      </c>
      <c r="AJ934">
        <f t="shared" si="291"/>
        <v>0</v>
      </c>
      <c r="AK934">
        <f t="shared" si="292"/>
        <v>0</v>
      </c>
      <c r="AL934">
        <f t="shared" si="293"/>
        <v>2</v>
      </c>
      <c r="AM934">
        <f t="shared" si="294"/>
        <v>0</v>
      </c>
      <c r="AN934">
        <f t="shared" si="295"/>
        <v>0</v>
      </c>
      <c r="AO934">
        <f t="shared" si="296"/>
        <v>0</v>
      </c>
      <c r="AP934">
        <f t="shared" si="297"/>
        <v>2</v>
      </c>
      <c r="AQ934">
        <f t="shared" si="298"/>
        <v>0.33333333333333331</v>
      </c>
      <c r="AR934">
        <f t="shared" si="299"/>
        <v>0</v>
      </c>
    </row>
    <row r="935" spans="1:44" x14ac:dyDescent="0.3">
      <c r="A935" s="2" t="s">
        <v>977</v>
      </c>
      <c r="B935" s="3">
        <v>180000</v>
      </c>
      <c r="C935" s="2">
        <v>2</v>
      </c>
      <c r="D935" s="2">
        <v>4</v>
      </c>
      <c r="E935" s="2">
        <v>1</v>
      </c>
      <c r="F935" s="2">
        <v>28</v>
      </c>
      <c r="G935" s="2">
        <v>2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3">
        <v>117328</v>
      </c>
      <c r="N935" s="3">
        <v>115140</v>
      </c>
      <c r="O935" s="3">
        <v>73730</v>
      </c>
      <c r="P935" s="3">
        <v>64600</v>
      </c>
      <c r="Q935" s="3">
        <v>2500</v>
      </c>
      <c r="R935" s="3">
        <v>0</v>
      </c>
      <c r="S935" s="3">
        <v>4117</v>
      </c>
      <c r="T935" s="3">
        <v>3504</v>
      </c>
      <c r="U935" s="3">
        <v>3000</v>
      </c>
      <c r="V935" s="3">
        <v>0</v>
      </c>
      <c r="W935" s="3">
        <v>0</v>
      </c>
      <c r="X935">
        <v>0</v>
      </c>
      <c r="Y935">
        <f t="shared" si="300"/>
        <v>5</v>
      </c>
      <c r="Z935">
        <f t="shared" si="281"/>
        <v>113211</v>
      </c>
      <c r="AA935">
        <f t="shared" si="282"/>
        <v>111636</v>
      </c>
      <c r="AB935">
        <f t="shared" si="283"/>
        <v>70730</v>
      </c>
      <c r="AC935">
        <f t="shared" si="284"/>
        <v>64600</v>
      </c>
      <c r="AD935">
        <f t="shared" si="285"/>
        <v>2500</v>
      </c>
      <c r="AE935">
        <f t="shared" si="286"/>
        <v>0</v>
      </c>
      <c r="AF935">
        <f t="shared" si="287"/>
        <v>1</v>
      </c>
      <c r="AG935">
        <f t="shared" si="288"/>
        <v>0.2</v>
      </c>
      <c r="AH935">
        <f t="shared" si="289"/>
        <v>117328</v>
      </c>
      <c r="AI935">
        <f t="shared" si="290"/>
        <v>4117</v>
      </c>
      <c r="AJ935">
        <f t="shared" si="291"/>
        <v>2</v>
      </c>
      <c r="AK935">
        <f t="shared" si="292"/>
        <v>0</v>
      </c>
      <c r="AL935">
        <f t="shared" si="293"/>
        <v>0</v>
      </c>
      <c r="AM935">
        <f t="shared" si="294"/>
        <v>0</v>
      </c>
      <c r="AN935">
        <f t="shared" si="295"/>
        <v>0</v>
      </c>
      <c r="AO935">
        <f t="shared" si="296"/>
        <v>0</v>
      </c>
      <c r="AP935">
        <f t="shared" si="297"/>
        <v>2</v>
      </c>
      <c r="AQ935">
        <f t="shared" si="298"/>
        <v>0.4</v>
      </c>
      <c r="AR935">
        <f t="shared" si="299"/>
        <v>0</v>
      </c>
    </row>
    <row r="936" spans="1:44" x14ac:dyDescent="0.3">
      <c r="A936" s="2" t="s">
        <v>978</v>
      </c>
      <c r="B936" s="3">
        <v>100000</v>
      </c>
      <c r="C936" s="2">
        <v>2</v>
      </c>
      <c r="D936" s="2">
        <v>2</v>
      </c>
      <c r="E936" s="2">
        <v>2</v>
      </c>
      <c r="F936" s="2">
        <v>40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3">
        <v>92393</v>
      </c>
      <c r="N936" s="3">
        <v>85345</v>
      </c>
      <c r="O936" s="3">
        <v>76109</v>
      </c>
      <c r="P936" s="3">
        <v>77068</v>
      </c>
      <c r="Q936" s="3">
        <v>77868</v>
      </c>
      <c r="R936" s="3">
        <v>75954</v>
      </c>
      <c r="S936" s="3">
        <v>3500</v>
      </c>
      <c r="T936" s="3">
        <v>3500</v>
      </c>
      <c r="U936" s="3">
        <v>3300</v>
      </c>
      <c r="V936" s="3">
        <v>3000</v>
      </c>
      <c r="W936" s="3">
        <v>3000</v>
      </c>
      <c r="X936">
        <v>3000</v>
      </c>
      <c r="Y936">
        <f t="shared" si="300"/>
        <v>6</v>
      </c>
      <c r="Z936">
        <f t="shared" si="281"/>
        <v>88893</v>
      </c>
      <c r="AA936">
        <f t="shared" si="282"/>
        <v>81845</v>
      </c>
      <c r="AB936">
        <f t="shared" si="283"/>
        <v>72809</v>
      </c>
      <c r="AC936">
        <f t="shared" si="284"/>
        <v>74068</v>
      </c>
      <c r="AD936">
        <f t="shared" si="285"/>
        <v>74868</v>
      </c>
      <c r="AE936">
        <f t="shared" si="286"/>
        <v>72954</v>
      </c>
      <c r="AF936">
        <f t="shared" si="287"/>
        <v>0</v>
      </c>
      <c r="AG936">
        <f t="shared" si="288"/>
        <v>0</v>
      </c>
      <c r="AH936">
        <f t="shared" si="289"/>
        <v>16439</v>
      </c>
      <c r="AI936">
        <f t="shared" si="290"/>
        <v>500</v>
      </c>
      <c r="AJ936">
        <f t="shared" si="291"/>
        <v>0</v>
      </c>
      <c r="AK936">
        <f t="shared" si="292"/>
        <v>0</v>
      </c>
      <c r="AL936">
        <f t="shared" si="293"/>
        <v>0</v>
      </c>
      <c r="AM936">
        <f t="shared" si="294"/>
        <v>0</v>
      </c>
      <c r="AN936">
        <f t="shared" si="295"/>
        <v>0</v>
      </c>
      <c r="AO936">
        <f t="shared" si="296"/>
        <v>0</v>
      </c>
      <c r="AP936">
        <f t="shared" si="297"/>
        <v>0</v>
      </c>
      <c r="AQ936">
        <f t="shared" si="298"/>
        <v>0</v>
      </c>
      <c r="AR936">
        <f t="shared" si="299"/>
        <v>0</v>
      </c>
    </row>
    <row r="937" spans="1:44" x14ac:dyDescent="0.3">
      <c r="A937" s="2" t="s">
        <v>979</v>
      </c>
      <c r="B937" s="3">
        <v>130000</v>
      </c>
      <c r="C937" s="2">
        <v>2</v>
      </c>
      <c r="D937" s="2">
        <v>3</v>
      </c>
      <c r="E937" s="2">
        <v>2</v>
      </c>
      <c r="F937" s="2">
        <v>46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3">
        <v>131996</v>
      </c>
      <c r="N937" s="3">
        <v>132177</v>
      </c>
      <c r="O937" s="3">
        <v>132927</v>
      </c>
      <c r="P937" s="3">
        <v>131866</v>
      </c>
      <c r="Q937" s="3">
        <v>130707</v>
      </c>
      <c r="R937" s="3">
        <v>129174</v>
      </c>
      <c r="S937" s="3">
        <v>5000</v>
      </c>
      <c r="T937" s="3">
        <v>5000</v>
      </c>
      <c r="U937" s="3">
        <v>4600</v>
      </c>
      <c r="V937" s="3">
        <v>5000</v>
      </c>
      <c r="W937" s="3">
        <v>4614</v>
      </c>
      <c r="X937">
        <v>5139</v>
      </c>
      <c r="Y937">
        <f t="shared" si="300"/>
        <v>6</v>
      </c>
      <c r="Z937">
        <f t="shared" si="281"/>
        <v>126996</v>
      </c>
      <c r="AA937">
        <f t="shared" si="282"/>
        <v>127177</v>
      </c>
      <c r="AB937">
        <f t="shared" si="283"/>
        <v>128327</v>
      </c>
      <c r="AC937">
        <f t="shared" si="284"/>
        <v>126866</v>
      </c>
      <c r="AD937">
        <f t="shared" si="285"/>
        <v>126093</v>
      </c>
      <c r="AE937">
        <f t="shared" si="286"/>
        <v>124035</v>
      </c>
      <c r="AF937">
        <f t="shared" si="287"/>
        <v>0</v>
      </c>
      <c r="AG937">
        <f t="shared" si="288"/>
        <v>0</v>
      </c>
      <c r="AH937">
        <f t="shared" si="289"/>
        <v>2822</v>
      </c>
      <c r="AI937">
        <f t="shared" si="290"/>
        <v>-139</v>
      </c>
      <c r="AJ937">
        <f t="shared" si="291"/>
        <v>0</v>
      </c>
      <c r="AK937">
        <f t="shared" si="292"/>
        <v>0</v>
      </c>
      <c r="AL937">
        <f t="shared" si="293"/>
        <v>0</v>
      </c>
      <c r="AM937">
        <f t="shared" si="294"/>
        <v>0</v>
      </c>
      <c r="AN937">
        <f t="shared" si="295"/>
        <v>0</v>
      </c>
      <c r="AO937">
        <f t="shared" si="296"/>
        <v>0</v>
      </c>
      <c r="AP937">
        <f t="shared" si="297"/>
        <v>0</v>
      </c>
      <c r="AQ937">
        <f t="shared" si="298"/>
        <v>0</v>
      </c>
      <c r="AR937">
        <f t="shared" si="299"/>
        <v>0</v>
      </c>
    </row>
    <row r="938" spans="1:44" x14ac:dyDescent="0.3">
      <c r="A938" s="2" t="s">
        <v>980</v>
      </c>
      <c r="B938" s="3">
        <v>200000</v>
      </c>
      <c r="C938" s="2">
        <v>2</v>
      </c>
      <c r="D938" s="2">
        <v>2</v>
      </c>
      <c r="E938" s="2">
        <v>1</v>
      </c>
      <c r="F938" s="2">
        <v>48</v>
      </c>
      <c r="G938" s="2">
        <v>-2</v>
      </c>
      <c r="H938" s="2">
        <v>-2</v>
      </c>
      <c r="I938" s="2">
        <v>-1</v>
      </c>
      <c r="J938" s="2">
        <v>-1</v>
      </c>
      <c r="K938" s="2">
        <v>0</v>
      </c>
      <c r="L938" s="2">
        <v>0</v>
      </c>
      <c r="M938" s="3">
        <v>2233</v>
      </c>
      <c r="N938" s="3">
        <v>6731</v>
      </c>
      <c r="O938" s="3">
        <v>1374</v>
      </c>
      <c r="P938" s="3">
        <v>24836</v>
      </c>
      <c r="Q938" s="3">
        <v>23348</v>
      </c>
      <c r="R938" s="3">
        <v>7058</v>
      </c>
      <c r="S938" s="3">
        <v>6734</v>
      </c>
      <c r="T938" s="3">
        <v>1374</v>
      </c>
      <c r="U938" s="3">
        <v>74836</v>
      </c>
      <c r="V938" s="3">
        <v>0</v>
      </c>
      <c r="W938" s="3">
        <v>250</v>
      </c>
      <c r="X938">
        <v>55892</v>
      </c>
      <c r="Y938">
        <f t="shared" si="300"/>
        <v>6</v>
      </c>
      <c r="Z938">
        <f t="shared" si="281"/>
        <v>-4501</v>
      </c>
      <c r="AA938">
        <f t="shared" si="282"/>
        <v>5357</v>
      </c>
      <c r="AB938">
        <f t="shared" si="283"/>
        <v>-73462</v>
      </c>
      <c r="AC938">
        <f t="shared" si="284"/>
        <v>24836</v>
      </c>
      <c r="AD938">
        <f t="shared" si="285"/>
        <v>23098</v>
      </c>
      <c r="AE938">
        <f t="shared" si="286"/>
        <v>-48834</v>
      </c>
      <c r="AF938">
        <f t="shared" si="287"/>
        <v>3</v>
      </c>
      <c r="AG938">
        <f t="shared" si="288"/>
        <v>0.5</v>
      </c>
      <c r="AH938">
        <f t="shared" si="289"/>
        <v>-4825</v>
      </c>
      <c r="AI938">
        <f t="shared" si="290"/>
        <v>-49158</v>
      </c>
      <c r="AJ938">
        <f t="shared" si="291"/>
        <v>0</v>
      </c>
      <c r="AK938">
        <f t="shared" si="292"/>
        <v>0</v>
      </c>
      <c r="AL938">
        <f t="shared" si="293"/>
        <v>0</v>
      </c>
      <c r="AM938">
        <f t="shared" si="294"/>
        <v>0</v>
      </c>
      <c r="AN938">
        <f t="shared" si="295"/>
        <v>0</v>
      </c>
      <c r="AO938">
        <f t="shared" si="296"/>
        <v>0</v>
      </c>
      <c r="AP938">
        <f t="shared" si="297"/>
        <v>0</v>
      </c>
      <c r="AQ938">
        <f t="shared" si="298"/>
        <v>0</v>
      </c>
      <c r="AR938">
        <f t="shared" si="299"/>
        <v>1</v>
      </c>
    </row>
    <row r="939" spans="1:44" x14ac:dyDescent="0.3">
      <c r="A939" s="2" t="s">
        <v>981</v>
      </c>
      <c r="B939" s="3">
        <v>280000</v>
      </c>
      <c r="C939" s="2">
        <v>2</v>
      </c>
      <c r="D939" s="2">
        <v>1</v>
      </c>
      <c r="E939" s="2">
        <v>2</v>
      </c>
      <c r="F939" s="2">
        <v>29</v>
      </c>
      <c r="G939" s="2">
        <v>-2</v>
      </c>
      <c r="H939" s="2">
        <v>-2</v>
      </c>
      <c r="I939" s="2">
        <v>-2</v>
      </c>
      <c r="J939" s="2">
        <v>-2</v>
      </c>
      <c r="K939" s="2">
        <v>-2</v>
      </c>
      <c r="L939" s="2">
        <v>-2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>
        <v>0</v>
      </c>
      <c r="Y939">
        <f t="shared" si="300"/>
        <v>0</v>
      </c>
      <c r="Z939">
        <f t="shared" si="281"/>
        <v>0</v>
      </c>
      <c r="AA939">
        <f t="shared" si="282"/>
        <v>0</v>
      </c>
      <c r="AB939">
        <f t="shared" si="283"/>
        <v>0</v>
      </c>
      <c r="AC939">
        <f t="shared" si="284"/>
        <v>0</v>
      </c>
      <c r="AD939">
        <f t="shared" si="285"/>
        <v>0</v>
      </c>
      <c r="AE939">
        <f t="shared" si="286"/>
        <v>0</v>
      </c>
      <c r="AF939">
        <f t="shared" si="287"/>
        <v>6</v>
      </c>
      <c r="AG939">
        <f t="shared" si="288"/>
        <v>0</v>
      </c>
      <c r="AH939">
        <f t="shared" si="289"/>
        <v>0</v>
      </c>
      <c r="AI939">
        <f t="shared" si="290"/>
        <v>0</v>
      </c>
      <c r="AJ939">
        <f t="shared" si="291"/>
        <v>0</v>
      </c>
      <c r="AK939">
        <f t="shared" si="292"/>
        <v>0</v>
      </c>
      <c r="AL939">
        <f t="shared" si="293"/>
        <v>0</v>
      </c>
      <c r="AM939">
        <f t="shared" si="294"/>
        <v>0</v>
      </c>
      <c r="AN939">
        <f t="shared" si="295"/>
        <v>0</v>
      </c>
      <c r="AO939">
        <f t="shared" si="296"/>
        <v>0</v>
      </c>
      <c r="AP939">
        <f t="shared" si="297"/>
        <v>0</v>
      </c>
      <c r="AQ939">
        <f t="shared" si="298"/>
        <v>0</v>
      </c>
      <c r="AR939">
        <f t="shared" si="299"/>
        <v>0</v>
      </c>
    </row>
    <row r="940" spans="1:44" x14ac:dyDescent="0.3">
      <c r="A940" s="2" t="s">
        <v>982</v>
      </c>
      <c r="B940" s="3">
        <v>50000</v>
      </c>
      <c r="C940" s="2">
        <v>2</v>
      </c>
      <c r="D940" s="2">
        <v>2</v>
      </c>
      <c r="E940" s="2">
        <v>1</v>
      </c>
      <c r="F940" s="2">
        <v>48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3">
        <v>44324</v>
      </c>
      <c r="N940" s="3">
        <v>43053</v>
      </c>
      <c r="O940" s="3">
        <v>44016</v>
      </c>
      <c r="P940" s="3">
        <v>15386</v>
      </c>
      <c r="Q940" s="3">
        <v>31401</v>
      </c>
      <c r="R940" s="3">
        <v>16573</v>
      </c>
      <c r="S940" s="3">
        <v>2000</v>
      </c>
      <c r="T940" s="3">
        <v>1880</v>
      </c>
      <c r="U940" s="3">
        <v>2000</v>
      </c>
      <c r="V940" s="3">
        <v>1000</v>
      </c>
      <c r="W940" s="3">
        <v>2000</v>
      </c>
      <c r="X940">
        <v>1500</v>
      </c>
      <c r="Y940">
        <f t="shared" si="300"/>
        <v>6</v>
      </c>
      <c r="Z940">
        <f t="shared" si="281"/>
        <v>42324</v>
      </c>
      <c r="AA940">
        <f t="shared" si="282"/>
        <v>41173</v>
      </c>
      <c r="AB940">
        <f t="shared" si="283"/>
        <v>42016</v>
      </c>
      <c r="AC940">
        <f t="shared" si="284"/>
        <v>14386</v>
      </c>
      <c r="AD940">
        <f t="shared" si="285"/>
        <v>29401</v>
      </c>
      <c r="AE940">
        <f t="shared" si="286"/>
        <v>15073</v>
      </c>
      <c r="AF940">
        <f t="shared" si="287"/>
        <v>0</v>
      </c>
      <c r="AG940">
        <f t="shared" si="288"/>
        <v>0</v>
      </c>
      <c r="AH940">
        <f t="shared" si="289"/>
        <v>27751</v>
      </c>
      <c r="AI940">
        <f t="shared" si="290"/>
        <v>500</v>
      </c>
      <c r="AJ940">
        <f t="shared" si="291"/>
        <v>0</v>
      </c>
      <c r="AK940">
        <f t="shared" si="292"/>
        <v>0</v>
      </c>
      <c r="AL940">
        <f t="shared" si="293"/>
        <v>0</v>
      </c>
      <c r="AM940">
        <f t="shared" si="294"/>
        <v>0</v>
      </c>
      <c r="AN940">
        <f t="shared" si="295"/>
        <v>0</v>
      </c>
      <c r="AO940">
        <f t="shared" si="296"/>
        <v>0</v>
      </c>
      <c r="AP940">
        <f t="shared" si="297"/>
        <v>0</v>
      </c>
      <c r="AQ940">
        <f t="shared" si="298"/>
        <v>0</v>
      </c>
      <c r="AR940">
        <f t="shared" si="299"/>
        <v>0</v>
      </c>
    </row>
    <row r="941" spans="1:44" x14ac:dyDescent="0.3">
      <c r="A941" s="2" t="s">
        <v>983</v>
      </c>
      <c r="B941" s="3">
        <v>310000</v>
      </c>
      <c r="C941" s="2">
        <v>2</v>
      </c>
      <c r="D941" s="2">
        <v>2</v>
      </c>
      <c r="E941" s="2">
        <v>1</v>
      </c>
      <c r="F941" s="2">
        <v>42</v>
      </c>
      <c r="G941" s="2">
        <v>-2</v>
      </c>
      <c r="H941" s="2">
        <v>-2</v>
      </c>
      <c r="I941" s="2">
        <v>-2</v>
      </c>
      <c r="J941" s="2">
        <v>-2</v>
      </c>
      <c r="K941" s="2">
        <v>-2</v>
      </c>
      <c r="L941" s="2">
        <v>-2</v>
      </c>
      <c r="M941" s="3">
        <v>2851</v>
      </c>
      <c r="N941" s="3">
        <v>4609</v>
      </c>
      <c r="O941" s="3">
        <v>2109</v>
      </c>
      <c r="P941" s="3">
        <v>14109</v>
      </c>
      <c r="Q941" s="3">
        <v>2109</v>
      </c>
      <c r="R941" s="3">
        <v>2218</v>
      </c>
      <c r="S941" s="3">
        <v>7869</v>
      </c>
      <c r="T941" s="3">
        <v>2109</v>
      </c>
      <c r="U941" s="3">
        <v>14109</v>
      </c>
      <c r="V941" s="3">
        <v>2109</v>
      </c>
      <c r="W941" s="3">
        <v>2218</v>
      </c>
      <c r="X941">
        <v>1809</v>
      </c>
      <c r="Y941">
        <f t="shared" si="300"/>
        <v>6</v>
      </c>
      <c r="Z941">
        <f t="shared" si="281"/>
        <v>-5018</v>
      </c>
      <c r="AA941">
        <f t="shared" si="282"/>
        <v>2500</v>
      </c>
      <c r="AB941">
        <f t="shared" si="283"/>
        <v>-12000</v>
      </c>
      <c r="AC941">
        <f t="shared" si="284"/>
        <v>12000</v>
      </c>
      <c r="AD941">
        <f t="shared" si="285"/>
        <v>-109</v>
      </c>
      <c r="AE941">
        <f t="shared" si="286"/>
        <v>409</v>
      </c>
      <c r="AF941">
        <f t="shared" si="287"/>
        <v>3</v>
      </c>
      <c r="AG941">
        <f t="shared" si="288"/>
        <v>0.5</v>
      </c>
      <c r="AH941">
        <f t="shared" si="289"/>
        <v>633</v>
      </c>
      <c r="AI941">
        <f t="shared" si="290"/>
        <v>6060</v>
      </c>
      <c r="AJ941">
        <f t="shared" si="291"/>
        <v>0</v>
      </c>
      <c r="AK941">
        <f t="shared" si="292"/>
        <v>0</v>
      </c>
      <c r="AL941">
        <f t="shared" si="293"/>
        <v>0</v>
      </c>
      <c r="AM941">
        <f t="shared" si="294"/>
        <v>0</v>
      </c>
      <c r="AN941">
        <f t="shared" si="295"/>
        <v>0</v>
      </c>
      <c r="AO941">
        <f t="shared" si="296"/>
        <v>0</v>
      </c>
      <c r="AP941">
        <f t="shared" si="297"/>
        <v>0</v>
      </c>
      <c r="AQ941">
        <f t="shared" si="298"/>
        <v>0</v>
      </c>
      <c r="AR941">
        <f t="shared" si="299"/>
        <v>0</v>
      </c>
    </row>
    <row r="942" spans="1:44" x14ac:dyDescent="0.3">
      <c r="A942" s="2" t="s">
        <v>984</v>
      </c>
      <c r="B942" s="3">
        <v>20000</v>
      </c>
      <c r="C942" s="2">
        <v>2</v>
      </c>
      <c r="D942" s="2">
        <v>2</v>
      </c>
      <c r="E942" s="2">
        <v>1</v>
      </c>
      <c r="F942" s="2">
        <v>42</v>
      </c>
      <c r="G942" s="2">
        <v>2</v>
      </c>
      <c r="H942" s="2">
        <v>3</v>
      </c>
      <c r="I942" s="2">
        <v>2</v>
      </c>
      <c r="J942" s="2">
        <v>2</v>
      </c>
      <c r="K942" s="2">
        <v>2</v>
      </c>
      <c r="L942" s="2">
        <v>2</v>
      </c>
      <c r="M942" s="3">
        <v>18162</v>
      </c>
      <c r="N942" s="3">
        <v>18464</v>
      </c>
      <c r="O942" s="3">
        <v>19465</v>
      </c>
      <c r="P942" s="3">
        <v>19649</v>
      </c>
      <c r="Q942" s="3">
        <v>19978</v>
      </c>
      <c r="R942" s="3">
        <v>20512</v>
      </c>
      <c r="S942" s="3">
        <v>900</v>
      </c>
      <c r="T942" s="3">
        <v>1600</v>
      </c>
      <c r="U942" s="3">
        <v>800</v>
      </c>
      <c r="V942" s="3">
        <v>950</v>
      </c>
      <c r="W942" s="3">
        <v>1000</v>
      </c>
      <c r="X942">
        <v>800</v>
      </c>
      <c r="Y942">
        <f t="shared" si="300"/>
        <v>6</v>
      </c>
      <c r="Z942">
        <f t="shared" si="281"/>
        <v>17262</v>
      </c>
      <c r="AA942">
        <f t="shared" si="282"/>
        <v>16864</v>
      </c>
      <c r="AB942">
        <f t="shared" si="283"/>
        <v>18665</v>
      </c>
      <c r="AC942">
        <f t="shared" si="284"/>
        <v>18699</v>
      </c>
      <c r="AD942">
        <f t="shared" si="285"/>
        <v>18978</v>
      </c>
      <c r="AE942">
        <f t="shared" si="286"/>
        <v>19712</v>
      </c>
      <c r="AF942">
        <f t="shared" si="287"/>
        <v>0</v>
      </c>
      <c r="AG942">
        <f t="shared" si="288"/>
        <v>0</v>
      </c>
      <c r="AH942">
        <f t="shared" si="289"/>
        <v>-2350</v>
      </c>
      <c r="AI942">
        <f t="shared" si="290"/>
        <v>100</v>
      </c>
      <c r="AJ942">
        <f t="shared" si="291"/>
        <v>2</v>
      </c>
      <c r="AK942">
        <f t="shared" si="292"/>
        <v>3</v>
      </c>
      <c r="AL942">
        <f t="shared" si="293"/>
        <v>2</v>
      </c>
      <c r="AM942">
        <f t="shared" si="294"/>
        <v>2</v>
      </c>
      <c r="AN942">
        <f t="shared" si="295"/>
        <v>2</v>
      </c>
      <c r="AO942">
        <f t="shared" si="296"/>
        <v>2</v>
      </c>
      <c r="AP942">
        <f t="shared" si="297"/>
        <v>13</v>
      </c>
      <c r="AQ942">
        <f t="shared" si="298"/>
        <v>2.1666666666666665</v>
      </c>
      <c r="AR942">
        <f t="shared" si="299"/>
        <v>0</v>
      </c>
    </row>
    <row r="943" spans="1:44" x14ac:dyDescent="0.3">
      <c r="A943" s="2" t="s">
        <v>985</v>
      </c>
      <c r="B943" s="3">
        <v>80000</v>
      </c>
      <c r="C943" s="2">
        <v>2</v>
      </c>
      <c r="D943" s="2">
        <v>3</v>
      </c>
      <c r="E943" s="2">
        <v>1</v>
      </c>
      <c r="F943" s="2">
        <v>31</v>
      </c>
      <c r="G943" s="2">
        <v>0</v>
      </c>
      <c r="H943" s="2">
        <v>0</v>
      </c>
      <c r="I943" s="2">
        <v>2</v>
      </c>
      <c r="J943" s="2">
        <v>0</v>
      </c>
      <c r="K943" s="2">
        <v>0</v>
      </c>
      <c r="L943" s="2">
        <v>0</v>
      </c>
      <c r="M943" s="3">
        <v>56195</v>
      </c>
      <c r="N943" s="3">
        <v>60067</v>
      </c>
      <c r="O943" s="3">
        <v>58535</v>
      </c>
      <c r="P943" s="3">
        <v>59730</v>
      </c>
      <c r="Q943" s="3">
        <v>61236</v>
      </c>
      <c r="R943" s="3">
        <v>70617</v>
      </c>
      <c r="S943" s="3">
        <v>4808</v>
      </c>
      <c r="T943" s="3">
        <v>0</v>
      </c>
      <c r="U943" s="3">
        <v>2169</v>
      </c>
      <c r="V943" s="3">
        <v>2500</v>
      </c>
      <c r="W943" s="3">
        <v>10400</v>
      </c>
      <c r="X943">
        <v>0</v>
      </c>
      <c r="Y943">
        <f t="shared" si="300"/>
        <v>6</v>
      </c>
      <c r="Z943">
        <f t="shared" si="281"/>
        <v>51387</v>
      </c>
      <c r="AA943">
        <f t="shared" si="282"/>
        <v>60067</v>
      </c>
      <c r="AB943">
        <f t="shared" si="283"/>
        <v>56366</v>
      </c>
      <c r="AC943">
        <f t="shared" si="284"/>
        <v>57230</v>
      </c>
      <c r="AD943">
        <f t="shared" si="285"/>
        <v>50836</v>
      </c>
      <c r="AE943">
        <f t="shared" si="286"/>
        <v>70617</v>
      </c>
      <c r="AF943">
        <f t="shared" si="287"/>
        <v>0</v>
      </c>
      <c r="AG943">
        <f t="shared" si="288"/>
        <v>0</v>
      </c>
      <c r="AH943">
        <f t="shared" si="289"/>
        <v>-14422</v>
      </c>
      <c r="AI943">
        <f t="shared" si="290"/>
        <v>4808</v>
      </c>
      <c r="AJ943">
        <f t="shared" si="291"/>
        <v>0</v>
      </c>
      <c r="AK943">
        <f t="shared" si="292"/>
        <v>0</v>
      </c>
      <c r="AL943">
        <f t="shared" si="293"/>
        <v>2</v>
      </c>
      <c r="AM943">
        <f t="shared" si="294"/>
        <v>0</v>
      </c>
      <c r="AN943">
        <f t="shared" si="295"/>
        <v>0</v>
      </c>
      <c r="AO943">
        <f t="shared" si="296"/>
        <v>0</v>
      </c>
      <c r="AP943">
        <f t="shared" si="297"/>
        <v>2</v>
      </c>
      <c r="AQ943">
        <f t="shared" si="298"/>
        <v>0.33333333333333331</v>
      </c>
      <c r="AR943">
        <f t="shared" si="299"/>
        <v>0</v>
      </c>
    </row>
    <row r="944" spans="1:44" x14ac:dyDescent="0.3">
      <c r="A944" s="2" t="s">
        <v>986</v>
      </c>
      <c r="B944" s="3">
        <v>170000</v>
      </c>
      <c r="C944" s="2">
        <v>2</v>
      </c>
      <c r="D944" s="2">
        <v>2</v>
      </c>
      <c r="E944" s="2">
        <v>1</v>
      </c>
      <c r="F944" s="2">
        <v>31</v>
      </c>
      <c r="G944" s="2">
        <v>-1</v>
      </c>
      <c r="H944" s="2">
        <v>0</v>
      </c>
      <c r="I944" s="2">
        <v>0</v>
      </c>
      <c r="J944" s="2">
        <v>0</v>
      </c>
      <c r="K944" s="2">
        <v>0</v>
      </c>
      <c r="L944" s="2">
        <v>-2</v>
      </c>
      <c r="M944" s="3">
        <v>60644</v>
      </c>
      <c r="N944" s="3">
        <v>63948</v>
      </c>
      <c r="O944" s="3">
        <v>62090</v>
      </c>
      <c r="P944" s="3">
        <v>63000</v>
      </c>
      <c r="Q944" s="3">
        <v>0</v>
      </c>
      <c r="R944" s="3">
        <v>0</v>
      </c>
      <c r="S944" s="3">
        <v>5000</v>
      </c>
      <c r="T944" s="3">
        <v>5000</v>
      </c>
      <c r="U944" s="3">
        <v>4000</v>
      </c>
      <c r="V944" s="3">
        <v>0</v>
      </c>
      <c r="W944" s="3">
        <v>0</v>
      </c>
      <c r="X944">
        <v>3300</v>
      </c>
      <c r="Y944">
        <f t="shared" si="300"/>
        <v>4</v>
      </c>
      <c r="Z944">
        <f t="shared" si="281"/>
        <v>55644</v>
      </c>
      <c r="AA944">
        <f t="shared" si="282"/>
        <v>58948</v>
      </c>
      <c r="AB944">
        <f t="shared" si="283"/>
        <v>58090</v>
      </c>
      <c r="AC944">
        <f t="shared" si="284"/>
        <v>63000</v>
      </c>
      <c r="AD944">
        <f t="shared" si="285"/>
        <v>0</v>
      </c>
      <c r="AE944">
        <f t="shared" si="286"/>
        <v>-3300</v>
      </c>
      <c r="AF944">
        <f t="shared" si="287"/>
        <v>2</v>
      </c>
      <c r="AG944">
        <f t="shared" si="288"/>
        <v>0.5</v>
      </c>
      <c r="AH944">
        <f t="shared" si="289"/>
        <v>60644</v>
      </c>
      <c r="AI944">
        <f t="shared" si="290"/>
        <v>1700</v>
      </c>
      <c r="AJ944">
        <f t="shared" si="291"/>
        <v>0</v>
      </c>
      <c r="AK944">
        <f t="shared" si="292"/>
        <v>0</v>
      </c>
      <c r="AL944">
        <f t="shared" si="293"/>
        <v>0</v>
      </c>
      <c r="AM944">
        <f t="shared" si="294"/>
        <v>0</v>
      </c>
      <c r="AN944">
        <f t="shared" si="295"/>
        <v>0</v>
      </c>
      <c r="AO944">
        <f t="shared" si="296"/>
        <v>0</v>
      </c>
      <c r="AP944">
        <f t="shared" si="297"/>
        <v>0</v>
      </c>
      <c r="AQ944">
        <f t="shared" si="298"/>
        <v>0</v>
      </c>
      <c r="AR944">
        <f t="shared" si="299"/>
        <v>1</v>
      </c>
    </row>
    <row r="945" spans="1:44" x14ac:dyDescent="0.3">
      <c r="A945" s="2" t="s">
        <v>987</v>
      </c>
      <c r="B945" s="3">
        <v>80000</v>
      </c>
      <c r="C945" s="2">
        <v>2</v>
      </c>
      <c r="D945" s="2">
        <v>1</v>
      </c>
      <c r="E945" s="2">
        <v>2</v>
      </c>
      <c r="F945" s="2">
        <v>27</v>
      </c>
      <c r="G945" s="2">
        <v>-1</v>
      </c>
      <c r="H945" s="2">
        <v>-1</v>
      </c>
      <c r="I945" s="2">
        <v>2</v>
      </c>
      <c r="J945" s="2">
        <v>-1</v>
      </c>
      <c r="K945" s="2">
        <v>-1</v>
      </c>
      <c r="L945" s="2">
        <v>-1</v>
      </c>
      <c r="M945" s="3">
        <v>988</v>
      </c>
      <c r="N945" s="3">
        <v>12922</v>
      </c>
      <c r="O945" s="3">
        <v>12261</v>
      </c>
      <c r="P945" s="3">
        <v>2393</v>
      </c>
      <c r="Q945" s="3">
        <v>407</v>
      </c>
      <c r="R945" s="3">
        <v>2888</v>
      </c>
      <c r="S945" s="3">
        <v>12961</v>
      </c>
      <c r="T945" s="3">
        <v>0</v>
      </c>
      <c r="U945" s="3">
        <v>2403</v>
      </c>
      <c r="V945" s="3">
        <v>407</v>
      </c>
      <c r="W945" s="3">
        <v>3176</v>
      </c>
      <c r="X945">
        <v>7336</v>
      </c>
      <c r="Y945">
        <f t="shared" si="300"/>
        <v>6</v>
      </c>
      <c r="Z945">
        <f t="shared" si="281"/>
        <v>-11973</v>
      </c>
      <c r="AA945">
        <f t="shared" si="282"/>
        <v>12922</v>
      </c>
      <c r="AB945">
        <f t="shared" si="283"/>
        <v>9858</v>
      </c>
      <c r="AC945">
        <f t="shared" si="284"/>
        <v>1986</v>
      </c>
      <c r="AD945">
        <f t="shared" si="285"/>
        <v>-2769</v>
      </c>
      <c r="AE945">
        <f t="shared" si="286"/>
        <v>-4448</v>
      </c>
      <c r="AF945">
        <f t="shared" si="287"/>
        <v>3</v>
      </c>
      <c r="AG945">
        <f t="shared" si="288"/>
        <v>0.5</v>
      </c>
      <c r="AH945">
        <f t="shared" si="289"/>
        <v>-1900</v>
      </c>
      <c r="AI945">
        <f t="shared" si="290"/>
        <v>5625</v>
      </c>
      <c r="AJ945">
        <f t="shared" si="291"/>
        <v>0</v>
      </c>
      <c r="AK945">
        <f t="shared" si="292"/>
        <v>0</v>
      </c>
      <c r="AL945">
        <f t="shared" si="293"/>
        <v>2</v>
      </c>
      <c r="AM945">
        <f t="shared" si="294"/>
        <v>0</v>
      </c>
      <c r="AN945">
        <f t="shared" si="295"/>
        <v>0</v>
      </c>
      <c r="AO945">
        <f t="shared" si="296"/>
        <v>0</v>
      </c>
      <c r="AP945">
        <f t="shared" si="297"/>
        <v>2</v>
      </c>
      <c r="AQ945">
        <f t="shared" si="298"/>
        <v>0.33333333333333331</v>
      </c>
      <c r="AR945">
        <f t="shared" si="299"/>
        <v>1</v>
      </c>
    </row>
    <row r="946" spans="1:44" x14ac:dyDescent="0.3">
      <c r="A946" s="2" t="s">
        <v>988</v>
      </c>
      <c r="B946" s="3">
        <v>140000</v>
      </c>
      <c r="C946" s="2">
        <v>2</v>
      </c>
      <c r="D946" s="2">
        <v>2</v>
      </c>
      <c r="E946" s="2">
        <v>1</v>
      </c>
      <c r="F946" s="2">
        <v>31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3">
        <v>98250</v>
      </c>
      <c r="N946" s="3">
        <v>100319</v>
      </c>
      <c r="O946" s="3">
        <v>102231</v>
      </c>
      <c r="P946" s="3">
        <v>95852</v>
      </c>
      <c r="Q946" s="3">
        <v>94005</v>
      </c>
      <c r="R946" s="3">
        <v>93177</v>
      </c>
      <c r="S946" s="3">
        <v>4600</v>
      </c>
      <c r="T946" s="3">
        <v>4523</v>
      </c>
      <c r="U946" s="3">
        <v>4300</v>
      </c>
      <c r="V946" s="3">
        <v>3300</v>
      </c>
      <c r="W946" s="3">
        <v>3400</v>
      </c>
      <c r="X946">
        <v>3600</v>
      </c>
      <c r="Y946">
        <f t="shared" si="300"/>
        <v>6</v>
      </c>
      <c r="Z946">
        <f t="shared" si="281"/>
        <v>93650</v>
      </c>
      <c r="AA946">
        <f t="shared" si="282"/>
        <v>95796</v>
      </c>
      <c r="AB946">
        <f t="shared" si="283"/>
        <v>97931</v>
      </c>
      <c r="AC946">
        <f t="shared" si="284"/>
        <v>92552</v>
      </c>
      <c r="AD946">
        <f t="shared" si="285"/>
        <v>90605</v>
      </c>
      <c r="AE946">
        <f t="shared" si="286"/>
        <v>89577</v>
      </c>
      <c r="AF946">
        <f t="shared" si="287"/>
        <v>0</v>
      </c>
      <c r="AG946">
        <f t="shared" si="288"/>
        <v>0</v>
      </c>
      <c r="AH946">
        <f t="shared" si="289"/>
        <v>5073</v>
      </c>
      <c r="AI946">
        <f t="shared" si="290"/>
        <v>1000</v>
      </c>
      <c r="AJ946">
        <f t="shared" si="291"/>
        <v>0</v>
      </c>
      <c r="AK946">
        <f t="shared" si="292"/>
        <v>0</v>
      </c>
      <c r="AL946">
        <f t="shared" si="293"/>
        <v>0</v>
      </c>
      <c r="AM946">
        <f t="shared" si="294"/>
        <v>0</v>
      </c>
      <c r="AN946">
        <f t="shared" si="295"/>
        <v>0</v>
      </c>
      <c r="AO946">
        <f t="shared" si="296"/>
        <v>0</v>
      </c>
      <c r="AP946">
        <f t="shared" si="297"/>
        <v>0</v>
      </c>
      <c r="AQ946">
        <f t="shared" si="298"/>
        <v>0</v>
      </c>
      <c r="AR946">
        <f t="shared" si="299"/>
        <v>0</v>
      </c>
    </row>
    <row r="947" spans="1:44" x14ac:dyDescent="0.3">
      <c r="A947" s="2" t="s">
        <v>989</v>
      </c>
      <c r="B947" s="3">
        <v>50000</v>
      </c>
      <c r="C947" s="2">
        <v>2</v>
      </c>
      <c r="D947" s="2">
        <v>2</v>
      </c>
      <c r="E947" s="2">
        <v>3</v>
      </c>
      <c r="F947" s="2">
        <v>34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3">
        <v>50854</v>
      </c>
      <c r="N947" s="3">
        <v>17429</v>
      </c>
      <c r="O947" s="3">
        <v>17728</v>
      </c>
      <c r="P947" s="3">
        <v>17886</v>
      </c>
      <c r="Q947" s="3">
        <v>18043</v>
      </c>
      <c r="R947" s="3">
        <v>19134</v>
      </c>
      <c r="S947" s="3">
        <v>1314</v>
      </c>
      <c r="T947" s="3">
        <v>2000</v>
      </c>
      <c r="U947" s="3">
        <v>1300</v>
      </c>
      <c r="V947" s="3">
        <v>1000</v>
      </c>
      <c r="W947" s="3">
        <v>1500</v>
      </c>
      <c r="X947">
        <v>1000</v>
      </c>
      <c r="Y947">
        <f t="shared" si="300"/>
        <v>6</v>
      </c>
      <c r="Z947">
        <f t="shared" si="281"/>
        <v>49540</v>
      </c>
      <c r="AA947">
        <f t="shared" si="282"/>
        <v>15429</v>
      </c>
      <c r="AB947">
        <f t="shared" si="283"/>
        <v>16428</v>
      </c>
      <c r="AC947">
        <f t="shared" si="284"/>
        <v>16886</v>
      </c>
      <c r="AD947">
        <f t="shared" si="285"/>
        <v>16543</v>
      </c>
      <c r="AE947">
        <f t="shared" si="286"/>
        <v>18134</v>
      </c>
      <c r="AF947">
        <f t="shared" si="287"/>
        <v>0</v>
      </c>
      <c r="AG947">
        <f t="shared" si="288"/>
        <v>0</v>
      </c>
      <c r="AH947">
        <f t="shared" si="289"/>
        <v>31720</v>
      </c>
      <c r="AI947">
        <f t="shared" si="290"/>
        <v>314</v>
      </c>
      <c r="AJ947">
        <f t="shared" si="291"/>
        <v>0</v>
      </c>
      <c r="AK947">
        <f t="shared" si="292"/>
        <v>0</v>
      </c>
      <c r="AL947">
        <f t="shared" si="293"/>
        <v>0</v>
      </c>
      <c r="AM947">
        <f t="shared" si="294"/>
        <v>0</v>
      </c>
      <c r="AN947">
        <f t="shared" si="295"/>
        <v>0</v>
      </c>
      <c r="AO947">
        <f t="shared" si="296"/>
        <v>0</v>
      </c>
      <c r="AP947">
        <f t="shared" si="297"/>
        <v>0</v>
      </c>
      <c r="AQ947">
        <f t="shared" si="298"/>
        <v>0</v>
      </c>
      <c r="AR947">
        <f t="shared" si="299"/>
        <v>0</v>
      </c>
    </row>
    <row r="948" spans="1:44" x14ac:dyDescent="0.3">
      <c r="A948" s="2" t="s">
        <v>990</v>
      </c>
      <c r="B948" s="3">
        <v>30000</v>
      </c>
      <c r="C948" s="2">
        <v>2</v>
      </c>
      <c r="D948" s="2">
        <v>3</v>
      </c>
      <c r="E948" s="2">
        <v>2</v>
      </c>
      <c r="F948" s="2">
        <v>35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3">
        <v>27873</v>
      </c>
      <c r="N948" s="3">
        <v>27326</v>
      </c>
      <c r="O948" s="3">
        <v>27648</v>
      </c>
      <c r="P948" s="3">
        <v>27859</v>
      </c>
      <c r="Q948" s="3">
        <v>27084</v>
      </c>
      <c r="R948" s="3">
        <v>27133</v>
      </c>
      <c r="S948" s="3">
        <v>1441</v>
      </c>
      <c r="T948" s="3">
        <v>1479</v>
      </c>
      <c r="U948" s="3">
        <v>1406</v>
      </c>
      <c r="V948" s="3">
        <v>1097</v>
      </c>
      <c r="W948" s="3">
        <v>2031</v>
      </c>
      <c r="X948">
        <v>0</v>
      </c>
      <c r="Y948">
        <f t="shared" si="300"/>
        <v>6</v>
      </c>
      <c r="Z948">
        <f t="shared" si="281"/>
        <v>26432</v>
      </c>
      <c r="AA948">
        <f t="shared" si="282"/>
        <v>25847</v>
      </c>
      <c r="AB948">
        <f t="shared" si="283"/>
        <v>26242</v>
      </c>
      <c r="AC948">
        <f t="shared" si="284"/>
        <v>26762</v>
      </c>
      <c r="AD948">
        <f t="shared" si="285"/>
        <v>25053</v>
      </c>
      <c r="AE948">
        <f t="shared" si="286"/>
        <v>27133</v>
      </c>
      <c r="AF948">
        <f t="shared" si="287"/>
        <v>0</v>
      </c>
      <c r="AG948">
        <f t="shared" si="288"/>
        <v>0</v>
      </c>
      <c r="AH948">
        <f t="shared" si="289"/>
        <v>740</v>
      </c>
      <c r="AI948">
        <f t="shared" si="290"/>
        <v>1441</v>
      </c>
      <c r="AJ948">
        <f t="shared" si="291"/>
        <v>0</v>
      </c>
      <c r="AK948">
        <f t="shared" si="292"/>
        <v>0</v>
      </c>
      <c r="AL948">
        <f t="shared" si="293"/>
        <v>0</v>
      </c>
      <c r="AM948">
        <f t="shared" si="294"/>
        <v>0</v>
      </c>
      <c r="AN948">
        <f t="shared" si="295"/>
        <v>0</v>
      </c>
      <c r="AO948">
        <f t="shared" si="296"/>
        <v>0</v>
      </c>
      <c r="AP948">
        <f t="shared" si="297"/>
        <v>0</v>
      </c>
      <c r="AQ948">
        <f t="shared" si="298"/>
        <v>0</v>
      </c>
      <c r="AR948">
        <f t="shared" si="299"/>
        <v>0</v>
      </c>
    </row>
    <row r="949" spans="1:44" x14ac:dyDescent="0.3">
      <c r="A949" s="2" t="s">
        <v>991</v>
      </c>
      <c r="B949" s="3">
        <v>240000</v>
      </c>
      <c r="C949" s="2">
        <v>2</v>
      </c>
      <c r="D949" s="2">
        <v>1</v>
      </c>
      <c r="E949" s="2">
        <v>1</v>
      </c>
      <c r="F949" s="2">
        <v>40</v>
      </c>
      <c r="G949" s="2">
        <v>1</v>
      </c>
      <c r="H949" s="2">
        <v>-1</v>
      </c>
      <c r="I949" s="2">
        <v>-1</v>
      </c>
      <c r="J949" s="2">
        <v>-1</v>
      </c>
      <c r="K949" s="2">
        <v>-1</v>
      </c>
      <c r="L949" s="2">
        <v>-1</v>
      </c>
      <c r="M949" s="3">
        <v>0</v>
      </c>
      <c r="N949" s="3">
        <v>9965</v>
      </c>
      <c r="O949" s="3">
        <v>4100</v>
      </c>
      <c r="P949" s="3">
        <v>4100</v>
      </c>
      <c r="Q949" s="3">
        <v>4100</v>
      </c>
      <c r="R949" s="3">
        <v>4100</v>
      </c>
      <c r="S949" s="3">
        <v>9965</v>
      </c>
      <c r="T949" s="3">
        <v>4100</v>
      </c>
      <c r="U949" s="3">
        <v>4100</v>
      </c>
      <c r="V949" s="3">
        <v>4100</v>
      </c>
      <c r="W949" s="3">
        <v>4100</v>
      </c>
      <c r="X949">
        <v>4732</v>
      </c>
      <c r="Y949">
        <f t="shared" si="300"/>
        <v>5</v>
      </c>
      <c r="Z949">
        <f t="shared" si="281"/>
        <v>-9965</v>
      </c>
      <c r="AA949">
        <f t="shared" si="282"/>
        <v>5865</v>
      </c>
      <c r="AB949">
        <f t="shared" si="283"/>
        <v>0</v>
      </c>
      <c r="AC949">
        <f t="shared" si="284"/>
        <v>0</v>
      </c>
      <c r="AD949">
        <f t="shared" si="285"/>
        <v>0</v>
      </c>
      <c r="AE949">
        <f t="shared" si="286"/>
        <v>-632</v>
      </c>
      <c r="AF949">
        <f t="shared" si="287"/>
        <v>5</v>
      </c>
      <c r="AG949">
        <f t="shared" si="288"/>
        <v>1</v>
      </c>
      <c r="AH949">
        <f t="shared" si="289"/>
        <v>-4100</v>
      </c>
      <c r="AI949">
        <f t="shared" si="290"/>
        <v>5233</v>
      </c>
      <c r="AJ949">
        <f t="shared" si="291"/>
        <v>1</v>
      </c>
      <c r="AK949">
        <f t="shared" si="292"/>
        <v>0</v>
      </c>
      <c r="AL949">
        <f t="shared" si="293"/>
        <v>0</v>
      </c>
      <c r="AM949">
        <f t="shared" si="294"/>
        <v>0</v>
      </c>
      <c r="AN949">
        <f t="shared" si="295"/>
        <v>0</v>
      </c>
      <c r="AO949">
        <f t="shared" si="296"/>
        <v>0</v>
      </c>
      <c r="AP949">
        <f t="shared" si="297"/>
        <v>1</v>
      </c>
      <c r="AQ949">
        <f t="shared" si="298"/>
        <v>0.2</v>
      </c>
      <c r="AR949">
        <f t="shared" si="299"/>
        <v>1</v>
      </c>
    </row>
    <row r="950" spans="1:44" x14ac:dyDescent="0.3">
      <c r="A950" s="2" t="s">
        <v>992</v>
      </c>
      <c r="B950" s="3">
        <v>100000</v>
      </c>
      <c r="C950" s="2">
        <v>2</v>
      </c>
      <c r="D950" s="2">
        <v>2</v>
      </c>
      <c r="E950" s="2">
        <v>2</v>
      </c>
      <c r="F950" s="2">
        <v>41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3">
        <v>98075</v>
      </c>
      <c r="N950" s="3">
        <v>96813</v>
      </c>
      <c r="O950" s="3">
        <v>85590</v>
      </c>
      <c r="P950" s="3">
        <v>79747</v>
      </c>
      <c r="Q950" s="3">
        <v>70468</v>
      </c>
      <c r="R950" s="3">
        <v>63235</v>
      </c>
      <c r="S950" s="3">
        <v>3600</v>
      </c>
      <c r="T950" s="3">
        <v>3289</v>
      </c>
      <c r="U950" s="3">
        <v>2632</v>
      </c>
      <c r="V950" s="3">
        <v>2449</v>
      </c>
      <c r="W950" s="3">
        <v>2300</v>
      </c>
      <c r="X950">
        <v>2539</v>
      </c>
      <c r="Y950">
        <f t="shared" si="300"/>
        <v>6</v>
      </c>
      <c r="Z950">
        <f t="shared" si="281"/>
        <v>94475</v>
      </c>
      <c r="AA950">
        <f t="shared" si="282"/>
        <v>93524</v>
      </c>
      <c r="AB950">
        <f t="shared" si="283"/>
        <v>82958</v>
      </c>
      <c r="AC950">
        <f t="shared" si="284"/>
        <v>77298</v>
      </c>
      <c r="AD950">
        <f t="shared" si="285"/>
        <v>68168</v>
      </c>
      <c r="AE950">
        <f t="shared" si="286"/>
        <v>60696</v>
      </c>
      <c r="AF950">
        <f t="shared" si="287"/>
        <v>0</v>
      </c>
      <c r="AG950">
        <f t="shared" si="288"/>
        <v>0</v>
      </c>
      <c r="AH950">
        <f t="shared" si="289"/>
        <v>34840</v>
      </c>
      <c r="AI950">
        <f t="shared" si="290"/>
        <v>1061</v>
      </c>
      <c r="AJ950">
        <f t="shared" si="291"/>
        <v>0</v>
      </c>
      <c r="AK950">
        <f t="shared" si="292"/>
        <v>0</v>
      </c>
      <c r="AL950">
        <f t="shared" si="293"/>
        <v>0</v>
      </c>
      <c r="AM950">
        <f t="shared" si="294"/>
        <v>0</v>
      </c>
      <c r="AN950">
        <f t="shared" si="295"/>
        <v>0</v>
      </c>
      <c r="AO950">
        <f t="shared" si="296"/>
        <v>0</v>
      </c>
      <c r="AP950">
        <f t="shared" si="297"/>
        <v>0</v>
      </c>
      <c r="AQ950">
        <f t="shared" si="298"/>
        <v>0</v>
      </c>
      <c r="AR950">
        <f t="shared" si="299"/>
        <v>0</v>
      </c>
    </row>
    <row r="951" spans="1:44" x14ac:dyDescent="0.3">
      <c r="A951" s="2" t="s">
        <v>993</v>
      </c>
      <c r="B951" s="3">
        <v>80000</v>
      </c>
      <c r="C951" s="2">
        <v>2</v>
      </c>
      <c r="D951" s="2">
        <v>1</v>
      </c>
      <c r="E951" s="2">
        <v>2</v>
      </c>
      <c r="F951" s="2">
        <v>32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3">
        <v>70163</v>
      </c>
      <c r="N951" s="3">
        <v>72984</v>
      </c>
      <c r="O951" s="3">
        <v>74807</v>
      </c>
      <c r="P951" s="3">
        <v>76363</v>
      </c>
      <c r="Q951" s="3">
        <v>78091</v>
      </c>
      <c r="R951" s="3">
        <v>79829</v>
      </c>
      <c r="S951" s="3">
        <v>4000</v>
      </c>
      <c r="T951" s="3">
        <v>3000</v>
      </c>
      <c r="U951" s="3">
        <v>2800</v>
      </c>
      <c r="V951" s="3">
        <v>3000</v>
      </c>
      <c r="W951" s="3">
        <v>3000</v>
      </c>
      <c r="X951">
        <v>3000</v>
      </c>
      <c r="Y951">
        <f t="shared" si="300"/>
        <v>6</v>
      </c>
      <c r="Z951">
        <f t="shared" si="281"/>
        <v>66163</v>
      </c>
      <c r="AA951">
        <f t="shared" si="282"/>
        <v>69984</v>
      </c>
      <c r="AB951">
        <f t="shared" si="283"/>
        <v>72007</v>
      </c>
      <c r="AC951">
        <f t="shared" si="284"/>
        <v>73363</v>
      </c>
      <c r="AD951">
        <f t="shared" si="285"/>
        <v>75091</v>
      </c>
      <c r="AE951">
        <f t="shared" si="286"/>
        <v>76829</v>
      </c>
      <c r="AF951">
        <f t="shared" si="287"/>
        <v>0</v>
      </c>
      <c r="AG951">
        <f t="shared" si="288"/>
        <v>0</v>
      </c>
      <c r="AH951">
        <f t="shared" si="289"/>
        <v>-9666</v>
      </c>
      <c r="AI951">
        <f t="shared" si="290"/>
        <v>1000</v>
      </c>
      <c r="AJ951">
        <f t="shared" si="291"/>
        <v>0</v>
      </c>
      <c r="AK951">
        <f t="shared" si="292"/>
        <v>0</v>
      </c>
      <c r="AL951">
        <f t="shared" si="293"/>
        <v>0</v>
      </c>
      <c r="AM951">
        <f t="shared" si="294"/>
        <v>0</v>
      </c>
      <c r="AN951">
        <f t="shared" si="295"/>
        <v>0</v>
      </c>
      <c r="AO951">
        <f t="shared" si="296"/>
        <v>0</v>
      </c>
      <c r="AP951">
        <f t="shared" si="297"/>
        <v>0</v>
      </c>
      <c r="AQ951">
        <f t="shared" si="298"/>
        <v>0</v>
      </c>
      <c r="AR951">
        <f t="shared" si="299"/>
        <v>0</v>
      </c>
    </row>
    <row r="952" spans="1:44" x14ac:dyDescent="0.3">
      <c r="A952" s="2" t="s">
        <v>994</v>
      </c>
      <c r="B952" s="3">
        <v>10000</v>
      </c>
      <c r="C952" s="2">
        <v>2</v>
      </c>
      <c r="D952" s="2">
        <v>2</v>
      </c>
      <c r="E952" s="2">
        <v>1</v>
      </c>
      <c r="F952" s="2">
        <v>38</v>
      </c>
      <c r="G952" s="2">
        <v>1</v>
      </c>
      <c r="H952" s="2">
        <v>3</v>
      </c>
      <c r="I952" s="2">
        <v>2</v>
      </c>
      <c r="J952" s="2">
        <v>0</v>
      </c>
      <c r="K952" s="2">
        <v>-1</v>
      </c>
      <c r="L952" s="2">
        <v>0</v>
      </c>
      <c r="M952" s="3">
        <v>3980</v>
      </c>
      <c r="N952" s="3">
        <v>3771</v>
      </c>
      <c r="O952" s="3">
        <v>3564</v>
      </c>
      <c r="P952" s="3">
        <v>4500</v>
      </c>
      <c r="Q952" s="3">
        <v>5039</v>
      </c>
      <c r="R952" s="3">
        <v>5275</v>
      </c>
      <c r="S952" s="3">
        <v>0</v>
      </c>
      <c r="T952" s="3">
        <v>0</v>
      </c>
      <c r="U952" s="3">
        <v>1000</v>
      </c>
      <c r="V952" s="3">
        <v>5039</v>
      </c>
      <c r="W952" s="3">
        <v>375</v>
      </c>
      <c r="X952">
        <v>0</v>
      </c>
      <c r="Y952">
        <f t="shared" si="300"/>
        <v>6</v>
      </c>
      <c r="Z952">
        <f t="shared" si="281"/>
        <v>3980</v>
      </c>
      <c r="AA952">
        <f t="shared" si="282"/>
        <v>3771</v>
      </c>
      <c r="AB952">
        <f t="shared" si="283"/>
        <v>2564</v>
      </c>
      <c r="AC952">
        <f t="shared" si="284"/>
        <v>-539</v>
      </c>
      <c r="AD952">
        <f t="shared" si="285"/>
        <v>4664</v>
      </c>
      <c r="AE952">
        <f t="shared" si="286"/>
        <v>5275</v>
      </c>
      <c r="AF952">
        <f t="shared" si="287"/>
        <v>1</v>
      </c>
      <c r="AG952">
        <f t="shared" si="288"/>
        <v>0.16666666666666666</v>
      </c>
      <c r="AH952">
        <f t="shared" si="289"/>
        <v>-1295</v>
      </c>
      <c r="AI952">
        <f t="shared" si="290"/>
        <v>0</v>
      </c>
      <c r="AJ952">
        <f t="shared" si="291"/>
        <v>1</v>
      </c>
      <c r="AK952">
        <f t="shared" si="292"/>
        <v>3</v>
      </c>
      <c r="AL952">
        <f t="shared" si="293"/>
        <v>2</v>
      </c>
      <c r="AM952">
        <f t="shared" si="294"/>
        <v>0</v>
      </c>
      <c r="AN952">
        <f t="shared" si="295"/>
        <v>0</v>
      </c>
      <c r="AO952">
        <f t="shared" si="296"/>
        <v>0</v>
      </c>
      <c r="AP952">
        <f t="shared" si="297"/>
        <v>6</v>
      </c>
      <c r="AQ952">
        <f t="shared" si="298"/>
        <v>1</v>
      </c>
      <c r="AR952">
        <f t="shared" si="299"/>
        <v>0</v>
      </c>
    </row>
    <row r="953" spans="1:44" x14ac:dyDescent="0.3">
      <c r="A953" s="2" t="s">
        <v>995</v>
      </c>
      <c r="B953" s="3">
        <v>50000</v>
      </c>
      <c r="C953" s="2">
        <v>2</v>
      </c>
      <c r="D953" s="2">
        <v>2</v>
      </c>
      <c r="E953" s="2">
        <v>2</v>
      </c>
      <c r="F953" s="2">
        <v>30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3">
        <v>46795</v>
      </c>
      <c r="N953" s="3">
        <v>46285</v>
      </c>
      <c r="O953" s="3">
        <v>43282</v>
      </c>
      <c r="P953" s="3">
        <v>14713</v>
      </c>
      <c r="Q953" s="3">
        <v>19583</v>
      </c>
      <c r="R953" s="3">
        <v>14959</v>
      </c>
      <c r="S953" s="3">
        <v>2169</v>
      </c>
      <c r="T953" s="3">
        <v>1966</v>
      </c>
      <c r="U953" s="3">
        <v>1130</v>
      </c>
      <c r="V953" s="3">
        <v>5000</v>
      </c>
      <c r="W953" s="3">
        <v>1000</v>
      </c>
      <c r="X953">
        <v>441</v>
      </c>
      <c r="Y953">
        <f t="shared" si="300"/>
        <v>6</v>
      </c>
      <c r="Z953">
        <f t="shared" si="281"/>
        <v>44626</v>
      </c>
      <c r="AA953">
        <f t="shared" si="282"/>
        <v>44319</v>
      </c>
      <c r="AB953">
        <f t="shared" si="283"/>
        <v>42152</v>
      </c>
      <c r="AC953">
        <f t="shared" si="284"/>
        <v>9713</v>
      </c>
      <c r="AD953">
        <f t="shared" si="285"/>
        <v>18583</v>
      </c>
      <c r="AE953">
        <f t="shared" si="286"/>
        <v>14518</v>
      </c>
      <c r="AF953">
        <f t="shared" si="287"/>
        <v>0</v>
      </c>
      <c r="AG953">
        <f t="shared" si="288"/>
        <v>0</v>
      </c>
      <c r="AH953">
        <f t="shared" si="289"/>
        <v>31836</v>
      </c>
      <c r="AI953">
        <f t="shared" si="290"/>
        <v>1728</v>
      </c>
      <c r="AJ953">
        <f t="shared" si="291"/>
        <v>0</v>
      </c>
      <c r="AK953">
        <f t="shared" si="292"/>
        <v>0</v>
      </c>
      <c r="AL953">
        <f t="shared" si="293"/>
        <v>0</v>
      </c>
      <c r="AM953">
        <f t="shared" si="294"/>
        <v>0</v>
      </c>
      <c r="AN953">
        <f t="shared" si="295"/>
        <v>0</v>
      </c>
      <c r="AO953">
        <f t="shared" si="296"/>
        <v>0</v>
      </c>
      <c r="AP953">
        <f t="shared" si="297"/>
        <v>0</v>
      </c>
      <c r="AQ953">
        <f t="shared" si="298"/>
        <v>0</v>
      </c>
      <c r="AR953">
        <f t="shared" si="299"/>
        <v>0</v>
      </c>
    </row>
    <row r="954" spans="1:44" x14ac:dyDescent="0.3">
      <c r="A954" s="2" t="s">
        <v>996</v>
      </c>
      <c r="B954" s="3">
        <v>200000</v>
      </c>
      <c r="C954" s="2">
        <v>2</v>
      </c>
      <c r="D954" s="2">
        <v>1</v>
      </c>
      <c r="E954" s="2">
        <v>2</v>
      </c>
      <c r="F954" s="2">
        <v>30</v>
      </c>
      <c r="G954" s="2">
        <v>-2</v>
      </c>
      <c r="H954" s="2">
        <v>-2</v>
      </c>
      <c r="I954" s="2">
        <v>-2</v>
      </c>
      <c r="J954" s="2">
        <v>-2</v>
      </c>
      <c r="K954" s="2">
        <v>-2</v>
      </c>
      <c r="L954" s="2">
        <v>-2</v>
      </c>
      <c r="M954" s="3">
        <v>1028</v>
      </c>
      <c r="N954" s="3">
        <v>1025</v>
      </c>
      <c r="O954" s="3">
        <v>1613</v>
      </c>
      <c r="P954" s="3">
        <v>2193</v>
      </c>
      <c r="Q954" s="3">
        <v>2698</v>
      </c>
      <c r="R954" s="3">
        <v>3812</v>
      </c>
      <c r="S954" s="3">
        <v>1030</v>
      </c>
      <c r="T954" s="3">
        <v>1621</v>
      </c>
      <c r="U954" s="3">
        <v>2213</v>
      </c>
      <c r="V954" s="3">
        <v>2711</v>
      </c>
      <c r="W954" s="3">
        <v>3831</v>
      </c>
      <c r="X954">
        <v>2213</v>
      </c>
      <c r="Y954">
        <f t="shared" si="300"/>
        <v>6</v>
      </c>
      <c r="Z954">
        <f t="shared" si="281"/>
        <v>-2</v>
      </c>
      <c r="AA954">
        <f t="shared" si="282"/>
        <v>-596</v>
      </c>
      <c r="AB954">
        <f t="shared" si="283"/>
        <v>-600</v>
      </c>
      <c r="AC954">
        <f t="shared" si="284"/>
        <v>-518</v>
      </c>
      <c r="AD954">
        <f t="shared" si="285"/>
        <v>-1133</v>
      </c>
      <c r="AE954">
        <f t="shared" si="286"/>
        <v>1599</v>
      </c>
      <c r="AF954">
        <f t="shared" si="287"/>
        <v>5</v>
      </c>
      <c r="AG954">
        <f t="shared" si="288"/>
        <v>0.83333333333333337</v>
      </c>
      <c r="AH954">
        <f t="shared" si="289"/>
        <v>-2784</v>
      </c>
      <c r="AI954">
        <f t="shared" si="290"/>
        <v>-1183</v>
      </c>
      <c r="AJ954">
        <f t="shared" si="291"/>
        <v>0</v>
      </c>
      <c r="AK954">
        <f t="shared" si="292"/>
        <v>0</v>
      </c>
      <c r="AL954">
        <f t="shared" si="293"/>
        <v>0</v>
      </c>
      <c r="AM954">
        <f t="shared" si="294"/>
        <v>0</v>
      </c>
      <c r="AN954">
        <f t="shared" si="295"/>
        <v>0</v>
      </c>
      <c r="AO954">
        <f t="shared" si="296"/>
        <v>0</v>
      </c>
      <c r="AP954">
        <f t="shared" si="297"/>
        <v>0</v>
      </c>
      <c r="AQ954">
        <f t="shared" si="298"/>
        <v>0</v>
      </c>
      <c r="AR954">
        <f t="shared" si="299"/>
        <v>0</v>
      </c>
    </row>
    <row r="955" spans="1:44" x14ac:dyDescent="0.3">
      <c r="A955" s="2" t="s">
        <v>997</v>
      </c>
      <c r="B955" s="3">
        <v>360000</v>
      </c>
      <c r="C955" s="2">
        <v>2</v>
      </c>
      <c r="D955" s="2">
        <v>1</v>
      </c>
      <c r="E955" s="2">
        <v>1</v>
      </c>
      <c r="F955" s="2">
        <v>48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3">
        <v>202783</v>
      </c>
      <c r="N955" s="3">
        <v>202036</v>
      </c>
      <c r="O955" s="3">
        <v>202918</v>
      </c>
      <c r="P955" s="3">
        <v>202197</v>
      </c>
      <c r="Q955" s="3">
        <v>199002</v>
      </c>
      <c r="R955" s="3">
        <v>197781</v>
      </c>
      <c r="S955" s="3">
        <v>10000</v>
      </c>
      <c r="T955" s="3">
        <v>10000</v>
      </c>
      <c r="U955" s="3">
        <v>10000</v>
      </c>
      <c r="V955" s="3">
        <v>7500</v>
      </c>
      <c r="W955" s="3">
        <v>8000</v>
      </c>
      <c r="X955">
        <v>8000</v>
      </c>
      <c r="Y955">
        <f t="shared" si="300"/>
        <v>6</v>
      </c>
      <c r="Z955">
        <f t="shared" si="281"/>
        <v>192783</v>
      </c>
      <c r="AA955">
        <f t="shared" si="282"/>
        <v>192036</v>
      </c>
      <c r="AB955">
        <f t="shared" si="283"/>
        <v>192918</v>
      </c>
      <c r="AC955">
        <f t="shared" si="284"/>
        <v>194697</v>
      </c>
      <c r="AD955">
        <f t="shared" si="285"/>
        <v>191002</v>
      </c>
      <c r="AE955">
        <f t="shared" si="286"/>
        <v>189781</v>
      </c>
      <c r="AF955">
        <f t="shared" si="287"/>
        <v>0</v>
      </c>
      <c r="AG955">
        <f t="shared" si="288"/>
        <v>0</v>
      </c>
      <c r="AH955">
        <f t="shared" si="289"/>
        <v>5002</v>
      </c>
      <c r="AI955">
        <f t="shared" si="290"/>
        <v>2000</v>
      </c>
      <c r="AJ955">
        <f t="shared" si="291"/>
        <v>0</v>
      </c>
      <c r="AK955">
        <f t="shared" si="292"/>
        <v>0</v>
      </c>
      <c r="AL955">
        <f t="shared" si="293"/>
        <v>0</v>
      </c>
      <c r="AM955">
        <f t="shared" si="294"/>
        <v>0</v>
      </c>
      <c r="AN955">
        <f t="shared" si="295"/>
        <v>0</v>
      </c>
      <c r="AO955">
        <f t="shared" si="296"/>
        <v>0</v>
      </c>
      <c r="AP955">
        <f t="shared" si="297"/>
        <v>0</v>
      </c>
      <c r="AQ955">
        <f t="shared" si="298"/>
        <v>0</v>
      </c>
      <c r="AR955">
        <f t="shared" si="299"/>
        <v>0</v>
      </c>
    </row>
    <row r="956" spans="1:44" x14ac:dyDescent="0.3">
      <c r="A956" s="2" t="s">
        <v>998</v>
      </c>
      <c r="B956" s="3">
        <v>50000</v>
      </c>
      <c r="C956" s="2">
        <v>2</v>
      </c>
      <c r="D956" s="2">
        <v>1</v>
      </c>
      <c r="E956" s="2">
        <v>2</v>
      </c>
      <c r="F956" s="2">
        <v>29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3">
        <v>28889</v>
      </c>
      <c r="N956" s="3">
        <v>21803</v>
      </c>
      <c r="O956" s="3">
        <v>20990</v>
      </c>
      <c r="P956" s="3">
        <v>16236</v>
      </c>
      <c r="Q956" s="3">
        <v>9759</v>
      </c>
      <c r="R956" s="3">
        <v>8789</v>
      </c>
      <c r="S956" s="3">
        <v>1368</v>
      </c>
      <c r="T956" s="3">
        <v>1330</v>
      </c>
      <c r="U956" s="3">
        <v>1160</v>
      </c>
      <c r="V956" s="3">
        <v>330</v>
      </c>
      <c r="W956" s="3">
        <v>314</v>
      </c>
      <c r="X956">
        <v>364</v>
      </c>
      <c r="Y956">
        <f t="shared" si="300"/>
        <v>6</v>
      </c>
      <c r="Z956">
        <f t="shared" si="281"/>
        <v>27521</v>
      </c>
      <c r="AA956">
        <f t="shared" si="282"/>
        <v>20473</v>
      </c>
      <c r="AB956">
        <f t="shared" si="283"/>
        <v>19830</v>
      </c>
      <c r="AC956">
        <f t="shared" si="284"/>
        <v>15906</v>
      </c>
      <c r="AD956">
        <f t="shared" si="285"/>
        <v>9445</v>
      </c>
      <c r="AE956">
        <f t="shared" si="286"/>
        <v>8425</v>
      </c>
      <c r="AF956">
        <f t="shared" si="287"/>
        <v>0</v>
      </c>
      <c r="AG956">
        <f t="shared" si="288"/>
        <v>0</v>
      </c>
      <c r="AH956">
        <f t="shared" si="289"/>
        <v>20100</v>
      </c>
      <c r="AI956">
        <f t="shared" si="290"/>
        <v>1004</v>
      </c>
      <c r="AJ956">
        <f t="shared" si="291"/>
        <v>0</v>
      </c>
      <c r="AK956">
        <f t="shared" si="292"/>
        <v>0</v>
      </c>
      <c r="AL956">
        <f t="shared" si="293"/>
        <v>0</v>
      </c>
      <c r="AM956">
        <f t="shared" si="294"/>
        <v>0</v>
      </c>
      <c r="AN956">
        <f t="shared" si="295"/>
        <v>0</v>
      </c>
      <c r="AO956">
        <f t="shared" si="296"/>
        <v>0</v>
      </c>
      <c r="AP956">
        <f t="shared" si="297"/>
        <v>0</v>
      </c>
      <c r="AQ956">
        <f t="shared" si="298"/>
        <v>0</v>
      </c>
      <c r="AR956">
        <f t="shared" si="299"/>
        <v>0</v>
      </c>
    </row>
    <row r="957" spans="1:44" x14ac:dyDescent="0.3">
      <c r="A957" s="2" t="s">
        <v>999</v>
      </c>
      <c r="B957" s="3">
        <v>80000</v>
      </c>
      <c r="C957" s="2">
        <v>2</v>
      </c>
      <c r="D957" s="2">
        <v>3</v>
      </c>
      <c r="E957" s="2">
        <v>0</v>
      </c>
      <c r="F957" s="2">
        <v>40</v>
      </c>
      <c r="G957" s="2">
        <v>2</v>
      </c>
      <c r="H957" s="2">
        <v>2</v>
      </c>
      <c r="I957" s="2">
        <v>3</v>
      </c>
      <c r="J957" s="2">
        <v>2</v>
      </c>
      <c r="K957" s="2">
        <v>-1</v>
      </c>
      <c r="L957" s="2">
        <v>-1</v>
      </c>
      <c r="M957" s="3">
        <v>1140</v>
      </c>
      <c r="N957" s="3">
        <v>5395</v>
      </c>
      <c r="O957" s="3">
        <v>4415</v>
      </c>
      <c r="P957" s="3">
        <v>1375</v>
      </c>
      <c r="Q957" s="3">
        <v>779</v>
      </c>
      <c r="R957" s="3">
        <v>5889</v>
      </c>
      <c r="S957" s="3">
        <v>5000</v>
      </c>
      <c r="T957" s="3">
        <v>0</v>
      </c>
      <c r="U957" s="3">
        <v>0</v>
      </c>
      <c r="V957" s="3">
        <v>885</v>
      </c>
      <c r="W957" s="3">
        <v>5889</v>
      </c>
      <c r="X957">
        <v>4239</v>
      </c>
      <c r="Y957">
        <f t="shared" si="300"/>
        <v>6</v>
      </c>
      <c r="Z957">
        <f t="shared" si="281"/>
        <v>-3860</v>
      </c>
      <c r="AA957">
        <f t="shared" si="282"/>
        <v>5395</v>
      </c>
      <c r="AB957">
        <f t="shared" si="283"/>
        <v>4415</v>
      </c>
      <c r="AC957">
        <f t="shared" si="284"/>
        <v>490</v>
      </c>
      <c r="AD957">
        <f t="shared" si="285"/>
        <v>-5110</v>
      </c>
      <c r="AE957">
        <f t="shared" si="286"/>
        <v>1650</v>
      </c>
      <c r="AF957">
        <f t="shared" si="287"/>
        <v>2</v>
      </c>
      <c r="AG957">
        <f t="shared" si="288"/>
        <v>0.33333333333333331</v>
      </c>
      <c r="AH957">
        <f t="shared" si="289"/>
        <v>-4749</v>
      </c>
      <c r="AI957">
        <f t="shared" si="290"/>
        <v>761</v>
      </c>
      <c r="AJ957">
        <f t="shared" si="291"/>
        <v>2</v>
      </c>
      <c r="AK957">
        <f t="shared" si="292"/>
        <v>2</v>
      </c>
      <c r="AL957">
        <f t="shared" si="293"/>
        <v>3</v>
      </c>
      <c r="AM957">
        <f t="shared" si="294"/>
        <v>2</v>
      </c>
      <c r="AN957">
        <f t="shared" si="295"/>
        <v>0</v>
      </c>
      <c r="AO957">
        <f t="shared" si="296"/>
        <v>0</v>
      </c>
      <c r="AP957">
        <f t="shared" si="297"/>
        <v>9</v>
      </c>
      <c r="AQ957">
        <f t="shared" si="298"/>
        <v>1.5</v>
      </c>
      <c r="AR957">
        <f t="shared" si="299"/>
        <v>0</v>
      </c>
    </row>
    <row r="958" spans="1:44" x14ac:dyDescent="0.3">
      <c r="A958" s="2" t="s">
        <v>1000</v>
      </c>
      <c r="B958" s="3">
        <v>30000</v>
      </c>
      <c r="C958" s="2">
        <v>2</v>
      </c>
      <c r="D958" s="2">
        <v>1</v>
      </c>
      <c r="E958" s="2">
        <v>2</v>
      </c>
      <c r="F958" s="2">
        <v>37</v>
      </c>
      <c r="G958" s="2">
        <v>-1</v>
      </c>
      <c r="H958" s="2">
        <v>-1</v>
      </c>
      <c r="I958" s="2">
        <v>-1</v>
      </c>
      <c r="J958" s="2">
        <v>-1</v>
      </c>
      <c r="K958" s="2">
        <v>-1</v>
      </c>
      <c r="L958" s="2">
        <v>-1</v>
      </c>
      <c r="M958" s="3">
        <v>264</v>
      </c>
      <c r="N958" s="3">
        <v>264</v>
      </c>
      <c r="O958" s="3">
        <v>264</v>
      </c>
      <c r="P958" s="3">
        <v>0</v>
      </c>
      <c r="Q958" s="3">
        <v>528</v>
      </c>
      <c r="R958" s="3">
        <v>0</v>
      </c>
      <c r="S958" s="3">
        <v>264</v>
      </c>
      <c r="T958" s="3">
        <v>264</v>
      </c>
      <c r="U958" s="3">
        <v>0</v>
      </c>
      <c r="V958" s="3">
        <v>528</v>
      </c>
      <c r="W958" s="3">
        <v>0</v>
      </c>
      <c r="X958">
        <v>0</v>
      </c>
      <c r="Y958">
        <f t="shared" si="300"/>
        <v>4</v>
      </c>
      <c r="Z958">
        <f t="shared" si="281"/>
        <v>0</v>
      </c>
      <c r="AA958">
        <f t="shared" si="282"/>
        <v>0</v>
      </c>
      <c r="AB958">
        <f t="shared" si="283"/>
        <v>264</v>
      </c>
      <c r="AC958">
        <f t="shared" si="284"/>
        <v>-528</v>
      </c>
      <c r="AD958">
        <f t="shared" si="285"/>
        <v>528</v>
      </c>
      <c r="AE958">
        <f t="shared" si="286"/>
        <v>0</v>
      </c>
      <c r="AF958">
        <f t="shared" si="287"/>
        <v>4</v>
      </c>
      <c r="AG958">
        <f t="shared" si="288"/>
        <v>1</v>
      </c>
      <c r="AH958">
        <f t="shared" si="289"/>
        <v>264</v>
      </c>
      <c r="AI958">
        <f t="shared" si="290"/>
        <v>264</v>
      </c>
      <c r="AJ958">
        <f t="shared" si="291"/>
        <v>0</v>
      </c>
      <c r="AK958">
        <f t="shared" si="292"/>
        <v>0</v>
      </c>
      <c r="AL958">
        <f t="shared" si="293"/>
        <v>0</v>
      </c>
      <c r="AM958">
        <f t="shared" si="294"/>
        <v>0</v>
      </c>
      <c r="AN958">
        <f t="shared" si="295"/>
        <v>0</v>
      </c>
      <c r="AO958">
        <f t="shared" si="296"/>
        <v>0</v>
      </c>
      <c r="AP958">
        <f t="shared" si="297"/>
        <v>0</v>
      </c>
      <c r="AQ958">
        <f t="shared" si="298"/>
        <v>0</v>
      </c>
      <c r="AR958">
        <f t="shared" si="299"/>
        <v>1</v>
      </c>
    </row>
    <row r="959" spans="1:44" x14ac:dyDescent="0.3">
      <c r="A959" s="2" t="s">
        <v>1001</v>
      </c>
      <c r="B959" s="3">
        <v>390000</v>
      </c>
      <c r="C959" s="2">
        <v>2</v>
      </c>
      <c r="D959" s="2">
        <v>5</v>
      </c>
      <c r="E959" s="2">
        <v>2</v>
      </c>
      <c r="F959" s="2">
        <v>45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3">
        <v>184547</v>
      </c>
      <c r="N959" s="3">
        <v>179819</v>
      </c>
      <c r="O959" s="3">
        <v>162571</v>
      </c>
      <c r="P959" s="3">
        <v>167832</v>
      </c>
      <c r="Q959" s="3">
        <v>205750</v>
      </c>
      <c r="R959" s="3">
        <v>212634</v>
      </c>
      <c r="S959" s="3">
        <v>6645</v>
      </c>
      <c r="T959" s="3">
        <v>5782</v>
      </c>
      <c r="U959" s="3">
        <v>7782</v>
      </c>
      <c r="V959" s="3">
        <v>42393</v>
      </c>
      <c r="W959" s="3">
        <v>10414</v>
      </c>
      <c r="X959">
        <v>7422</v>
      </c>
      <c r="Y959">
        <f t="shared" si="300"/>
        <v>6</v>
      </c>
      <c r="Z959">
        <f t="shared" si="281"/>
        <v>177902</v>
      </c>
      <c r="AA959">
        <f t="shared" si="282"/>
        <v>174037</v>
      </c>
      <c r="AB959">
        <f t="shared" si="283"/>
        <v>154789</v>
      </c>
      <c r="AC959">
        <f t="shared" si="284"/>
        <v>125439</v>
      </c>
      <c r="AD959">
        <f t="shared" si="285"/>
        <v>195336</v>
      </c>
      <c r="AE959">
        <f t="shared" si="286"/>
        <v>205212</v>
      </c>
      <c r="AF959">
        <f t="shared" si="287"/>
        <v>0</v>
      </c>
      <c r="AG959">
        <f t="shared" si="288"/>
        <v>0</v>
      </c>
      <c r="AH959">
        <f t="shared" si="289"/>
        <v>-28087</v>
      </c>
      <c r="AI959">
        <f t="shared" si="290"/>
        <v>-777</v>
      </c>
      <c r="AJ959">
        <f t="shared" si="291"/>
        <v>0</v>
      </c>
      <c r="AK959">
        <f t="shared" si="292"/>
        <v>0</v>
      </c>
      <c r="AL959">
        <f t="shared" si="293"/>
        <v>0</v>
      </c>
      <c r="AM959">
        <f t="shared" si="294"/>
        <v>0</v>
      </c>
      <c r="AN959">
        <f t="shared" si="295"/>
        <v>0</v>
      </c>
      <c r="AO959">
        <f t="shared" si="296"/>
        <v>0</v>
      </c>
      <c r="AP959">
        <f t="shared" si="297"/>
        <v>0</v>
      </c>
      <c r="AQ959">
        <f t="shared" si="298"/>
        <v>0</v>
      </c>
      <c r="AR959">
        <f t="shared" si="299"/>
        <v>0</v>
      </c>
    </row>
    <row r="960" spans="1:44" x14ac:dyDescent="0.3">
      <c r="A960" s="2" t="s">
        <v>1002</v>
      </c>
      <c r="B960" s="3">
        <v>280000</v>
      </c>
      <c r="C960" s="2">
        <v>2</v>
      </c>
      <c r="D960" s="2">
        <v>2</v>
      </c>
      <c r="E960" s="2">
        <v>1</v>
      </c>
      <c r="F960" s="2">
        <v>36</v>
      </c>
      <c r="G960" s="2">
        <v>-2</v>
      </c>
      <c r="H960" s="2">
        <v>-2</v>
      </c>
      <c r="I960" s="2">
        <v>-2</v>
      </c>
      <c r="J960" s="2">
        <v>-2</v>
      </c>
      <c r="K960" s="2">
        <v>-2</v>
      </c>
      <c r="L960" s="2">
        <v>-2</v>
      </c>
      <c r="M960" s="3">
        <v>2874</v>
      </c>
      <c r="N960" s="3">
        <v>2874</v>
      </c>
      <c r="O960" s="3">
        <v>2874</v>
      </c>
      <c r="P960" s="3">
        <v>2874</v>
      </c>
      <c r="Q960" s="3">
        <v>2874</v>
      </c>
      <c r="R960" s="3">
        <v>2854</v>
      </c>
      <c r="S960" s="3">
        <v>2888</v>
      </c>
      <c r="T960" s="3">
        <v>2888</v>
      </c>
      <c r="U960" s="3">
        <v>2888</v>
      </c>
      <c r="V960" s="3">
        <v>2888</v>
      </c>
      <c r="W960" s="3">
        <v>2868</v>
      </c>
      <c r="X960">
        <v>7029</v>
      </c>
      <c r="Y960">
        <f t="shared" si="300"/>
        <v>6</v>
      </c>
      <c r="Z960">
        <f t="shared" si="281"/>
        <v>-14</v>
      </c>
      <c r="AA960">
        <f t="shared" si="282"/>
        <v>-14</v>
      </c>
      <c r="AB960">
        <f t="shared" si="283"/>
        <v>-14</v>
      </c>
      <c r="AC960">
        <f t="shared" si="284"/>
        <v>-14</v>
      </c>
      <c r="AD960">
        <f t="shared" si="285"/>
        <v>6</v>
      </c>
      <c r="AE960">
        <f t="shared" si="286"/>
        <v>-4175</v>
      </c>
      <c r="AF960">
        <f t="shared" si="287"/>
        <v>5</v>
      </c>
      <c r="AG960">
        <f t="shared" si="288"/>
        <v>0.83333333333333337</v>
      </c>
      <c r="AH960">
        <f t="shared" si="289"/>
        <v>20</v>
      </c>
      <c r="AI960">
        <f t="shared" si="290"/>
        <v>-4141</v>
      </c>
      <c r="AJ960">
        <f t="shared" si="291"/>
        <v>0</v>
      </c>
      <c r="AK960">
        <f t="shared" si="292"/>
        <v>0</v>
      </c>
      <c r="AL960">
        <f t="shared" si="293"/>
        <v>0</v>
      </c>
      <c r="AM960">
        <f t="shared" si="294"/>
        <v>0</v>
      </c>
      <c r="AN960">
        <f t="shared" si="295"/>
        <v>0</v>
      </c>
      <c r="AO960">
        <f t="shared" si="296"/>
        <v>0</v>
      </c>
      <c r="AP960">
        <f t="shared" si="297"/>
        <v>0</v>
      </c>
      <c r="AQ960">
        <f t="shared" si="298"/>
        <v>0</v>
      </c>
      <c r="AR960">
        <f t="shared" si="299"/>
        <v>0</v>
      </c>
    </row>
    <row r="961" spans="1:44" x14ac:dyDescent="0.3">
      <c r="A961" s="2" t="s">
        <v>1003</v>
      </c>
      <c r="B961" s="3">
        <v>30000</v>
      </c>
      <c r="C961" s="2">
        <v>2</v>
      </c>
      <c r="D961" s="2">
        <v>5</v>
      </c>
      <c r="E961" s="2">
        <v>2</v>
      </c>
      <c r="F961" s="2">
        <v>46</v>
      </c>
      <c r="G961" s="2">
        <v>0</v>
      </c>
      <c r="H961" s="2">
        <v>0</v>
      </c>
      <c r="I961" s="2">
        <v>2</v>
      </c>
      <c r="J961" s="2">
        <v>0</v>
      </c>
      <c r="K961" s="2">
        <v>0</v>
      </c>
      <c r="L961" s="2">
        <v>-2</v>
      </c>
      <c r="M961" s="3">
        <v>29213</v>
      </c>
      <c r="N961" s="3">
        <v>17064</v>
      </c>
      <c r="O961" s="3">
        <v>16465</v>
      </c>
      <c r="P961" s="3">
        <v>16977</v>
      </c>
      <c r="Q961" s="3">
        <v>0</v>
      </c>
      <c r="R961" s="3">
        <v>0</v>
      </c>
      <c r="S961" s="3">
        <v>5064</v>
      </c>
      <c r="T961" s="3">
        <v>0</v>
      </c>
      <c r="U961" s="3">
        <v>5047</v>
      </c>
      <c r="V961" s="3">
        <v>0</v>
      </c>
      <c r="W961" s="3">
        <v>0</v>
      </c>
      <c r="X961">
        <v>0</v>
      </c>
      <c r="Y961">
        <f t="shared" si="300"/>
        <v>4</v>
      </c>
      <c r="Z961">
        <f t="shared" si="281"/>
        <v>24149</v>
      </c>
      <c r="AA961">
        <f t="shared" si="282"/>
        <v>17064</v>
      </c>
      <c r="AB961">
        <f t="shared" si="283"/>
        <v>11418</v>
      </c>
      <c r="AC961">
        <f t="shared" si="284"/>
        <v>16977</v>
      </c>
      <c r="AD961">
        <f t="shared" si="285"/>
        <v>0</v>
      </c>
      <c r="AE961">
        <f t="shared" si="286"/>
        <v>0</v>
      </c>
      <c r="AF961">
        <f t="shared" si="287"/>
        <v>2</v>
      </c>
      <c r="AG961">
        <f t="shared" si="288"/>
        <v>0.5</v>
      </c>
      <c r="AH961">
        <f t="shared" si="289"/>
        <v>29213</v>
      </c>
      <c r="AI961">
        <f t="shared" si="290"/>
        <v>5064</v>
      </c>
      <c r="AJ961">
        <f t="shared" si="291"/>
        <v>0</v>
      </c>
      <c r="AK961">
        <f t="shared" si="292"/>
        <v>0</v>
      </c>
      <c r="AL961">
        <f t="shared" si="293"/>
        <v>2</v>
      </c>
      <c r="AM961">
        <f t="shared" si="294"/>
        <v>0</v>
      </c>
      <c r="AN961">
        <f t="shared" si="295"/>
        <v>0</v>
      </c>
      <c r="AO961">
        <f t="shared" si="296"/>
        <v>0</v>
      </c>
      <c r="AP961">
        <f t="shared" si="297"/>
        <v>2</v>
      </c>
      <c r="AQ961">
        <f t="shared" si="298"/>
        <v>0.5</v>
      </c>
      <c r="AR961">
        <f t="shared" si="299"/>
        <v>0</v>
      </c>
    </row>
    <row r="962" spans="1:44" x14ac:dyDescent="0.3">
      <c r="A962" s="2" t="s">
        <v>1004</v>
      </c>
      <c r="B962" s="3">
        <v>200000</v>
      </c>
      <c r="C962" s="2">
        <v>2</v>
      </c>
      <c r="D962" s="2">
        <v>3</v>
      </c>
      <c r="E962" s="2">
        <v>1</v>
      </c>
      <c r="F962" s="2">
        <v>42</v>
      </c>
      <c r="G962" s="2">
        <v>-1</v>
      </c>
      <c r="H962" s="2">
        <v>-1</v>
      </c>
      <c r="I962" s="2">
        <v>-1</v>
      </c>
      <c r="J962" s="2">
        <v>-1</v>
      </c>
      <c r="K962" s="2">
        <v>-1</v>
      </c>
      <c r="L962" s="2">
        <v>-1</v>
      </c>
      <c r="M962" s="3">
        <v>858</v>
      </c>
      <c r="N962" s="3">
        <v>1406</v>
      </c>
      <c r="O962" s="3">
        <v>3673</v>
      </c>
      <c r="P962" s="3">
        <v>0</v>
      </c>
      <c r="Q962" s="3">
        <v>150</v>
      </c>
      <c r="R962" s="3">
        <v>609</v>
      </c>
      <c r="S962" s="3">
        <v>1406</v>
      </c>
      <c r="T962" s="3">
        <v>3673</v>
      </c>
      <c r="U962" s="3">
        <v>0</v>
      </c>
      <c r="V962" s="3">
        <v>150</v>
      </c>
      <c r="W962" s="3">
        <v>609</v>
      </c>
      <c r="X962">
        <v>939</v>
      </c>
      <c r="Y962">
        <f t="shared" si="300"/>
        <v>5</v>
      </c>
      <c r="Z962">
        <f t="shared" ref="Z962:Z1001" si="301">IF(AND(M962=0,S962=0), 0, M962-S962)</f>
        <v>-548</v>
      </c>
      <c r="AA962">
        <f t="shared" ref="AA962:AA1001" si="302">IF(AND(N962=0,T962=0), 0, N962-T962)</f>
        <v>-2267</v>
      </c>
      <c r="AB962">
        <f t="shared" ref="AB962:AB1001" si="303">IF(AND(O962=0,U962=0), 0, O962-U962)</f>
        <v>3673</v>
      </c>
      <c r="AC962">
        <f t="shared" ref="AC962:AC1001" si="304">IF(AND(P962=0,V962=0), 0, P962-V962)</f>
        <v>-150</v>
      </c>
      <c r="AD962">
        <f t="shared" ref="AD962:AD1001" si="305">IF(AND(Q962=0,W962=0), 0, Q962-W962)</f>
        <v>-459</v>
      </c>
      <c r="AE962">
        <f t="shared" ref="AE962:AE1001" si="306">IF(AND(R962=0,X962=0), 0, R962-X962)</f>
        <v>-330</v>
      </c>
      <c r="AF962">
        <f t="shared" ref="AF962:AF1001" si="307">COUNTIF(Z962:AE962,"&lt;=0")</f>
        <v>5</v>
      </c>
      <c r="AG962">
        <f t="shared" ref="AG962:AG1001" si="308">IF(OR(AND(Z962=0,AA962=0,AB962=0,AC962=0,AD962=0,AE962=0),Y962=0),0,AF962/Y962)</f>
        <v>1</v>
      </c>
      <c r="AH962">
        <f t="shared" ref="AH962:AH1001" si="309">(M962-N962)+(N962-O962)+(O962-P962)+(P962-Q962)+(Q962-R962)</f>
        <v>249</v>
      </c>
      <c r="AI962">
        <f t="shared" ref="AI962:AI1001" si="310">(S962-T962)+(T962-U962)+(U962-V962)+(V962-W962)+(W962-X962)</f>
        <v>467</v>
      </c>
      <c r="AJ962">
        <f t="shared" ref="AJ962:AJ1001" si="311">IF(G962&lt;=0,0,G962)</f>
        <v>0</v>
      </c>
      <c r="AK962">
        <f t="shared" ref="AK962:AK1001" si="312">IF(H962&lt;=0,0,H962)</f>
        <v>0</v>
      </c>
      <c r="AL962">
        <f t="shared" ref="AL962:AL1001" si="313">IF(I962&lt;=0,0,I962)</f>
        <v>0</v>
      </c>
      <c r="AM962">
        <f t="shared" ref="AM962:AM1001" si="314">IF(J962&lt;=0,0,J962)</f>
        <v>0</v>
      </c>
      <c r="AN962">
        <f t="shared" ref="AN962:AN1001" si="315">IF(K962&lt;=0,0,K962)</f>
        <v>0</v>
      </c>
      <c r="AO962">
        <f t="shared" ref="AO962:AO1001" si="316">IF(L962&lt;=0,0,L962)</f>
        <v>0</v>
      </c>
      <c r="AP962">
        <f t="shared" ref="AP962:AP1001" si="317">SUM(AJ962:AO962)</f>
        <v>0</v>
      </c>
      <c r="AQ962">
        <f t="shared" ref="AQ962:AQ1001" si="318">IF(Y962&lt;&gt;0,AP962/Y962,0)</f>
        <v>0</v>
      </c>
      <c r="AR962">
        <f t="shared" ref="AR962:AR1001" si="319">IF(OR(G962=-1,H962=-1,I962=-1),1,0)</f>
        <v>1</v>
      </c>
    </row>
    <row r="963" spans="1:44" x14ac:dyDescent="0.3">
      <c r="A963" s="2" t="s">
        <v>1005</v>
      </c>
      <c r="B963" s="3">
        <v>500000</v>
      </c>
      <c r="C963" s="2">
        <v>2</v>
      </c>
      <c r="D963" s="2">
        <v>1</v>
      </c>
      <c r="E963" s="2">
        <v>1</v>
      </c>
      <c r="F963" s="2">
        <v>39</v>
      </c>
      <c r="G963" s="2">
        <v>-1</v>
      </c>
      <c r="H963" s="2">
        <v>-1</v>
      </c>
      <c r="I963" s="2">
        <v>-1</v>
      </c>
      <c r="J963" s="2">
        <v>-1</v>
      </c>
      <c r="K963" s="2">
        <v>-1</v>
      </c>
      <c r="L963" s="2">
        <v>-1</v>
      </c>
      <c r="M963" s="3">
        <v>10840</v>
      </c>
      <c r="N963" s="3">
        <v>1108</v>
      </c>
      <c r="O963" s="3">
        <v>2111</v>
      </c>
      <c r="P963" s="3">
        <v>920</v>
      </c>
      <c r="Q963" s="3">
        <v>920</v>
      </c>
      <c r="R963" s="3">
        <v>920</v>
      </c>
      <c r="S963" s="3">
        <v>1108</v>
      </c>
      <c r="T963" s="3">
        <v>2111</v>
      </c>
      <c r="U963" s="3">
        <v>920</v>
      </c>
      <c r="V963" s="3">
        <v>920</v>
      </c>
      <c r="W963" s="3">
        <v>920</v>
      </c>
      <c r="X963">
        <v>0</v>
      </c>
      <c r="Y963">
        <f t="shared" ref="Y963:Y1001" si="320">COUNTIF(M963:R963,"&lt;&gt;0")</f>
        <v>6</v>
      </c>
      <c r="Z963">
        <f t="shared" si="301"/>
        <v>9732</v>
      </c>
      <c r="AA963">
        <f t="shared" si="302"/>
        <v>-1003</v>
      </c>
      <c r="AB963">
        <f t="shared" si="303"/>
        <v>1191</v>
      </c>
      <c r="AC963">
        <f t="shared" si="304"/>
        <v>0</v>
      </c>
      <c r="AD963">
        <f t="shared" si="305"/>
        <v>0</v>
      </c>
      <c r="AE963">
        <f t="shared" si="306"/>
        <v>920</v>
      </c>
      <c r="AF963">
        <f t="shared" si="307"/>
        <v>3</v>
      </c>
      <c r="AG963">
        <f t="shared" si="308"/>
        <v>0.5</v>
      </c>
      <c r="AH963">
        <f t="shared" si="309"/>
        <v>9920</v>
      </c>
      <c r="AI963">
        <f t="shared" si="310"/>
        <v>1108</v>
      </c>
      <c r="AJ963">
        <f t="shared" si="311"/>
        <v>0</v>
      </c>
      <c r="AK963">
        <f t="shared" si="312"/>
        <v>0</v>
      </c>
      <c r="AL963">
        <f t="shared" si="313"/>
        <v>0</v>
      </c>
      <c r="AM963">
        <f t="shared" si="314"/>
        <v>0</v>
      </c>
      <c r="AN963">
        <f t="shared" si="315"/>
        <v>0</v>
      </c>
      <c r="AO963">
        <f t="shared" si="316"/>
        <v>0</v>
      </c>
      <c r="AP963">
        <f t="shared" si="317"/>
        <v>0</v>
      </c>
      <c r="AQ963">
        <f t="shared" si="318"/>
        <v>0</v>
      </c>
      <c r="AR963">
        <f t="shared" si="319"/>
        <v>1</v>
      </c>
    </row>
    <row r="964" spans="1:44" x14ac:dyDescent="0.3">
      <c r="A964" s="2" t="s">
        <v>1006</v>
      </c>
      <c r="B964" s="3">
        <v>210000</v>
      </c>
      <c r="C964" s="2">
        <v>2</v>
      </c>
      <c r="D964" s="2">
        <v>2</v>
      </c>
      <c r="E964" s="2">
        <v>1</v>
      </c>
      <c r="F964" s="2">
        <v>46</v>
      </c>
      <c r="G964" s="2">
        <v>-1</v>
      </c>
      <c r="H964" s="2">
        <v>2</v>
      </c>
      <c r="I964" s="2">
        <v>-1</v>
      </c>
      <c r="J964" s="2">
        <v>-1</v>
      </c>
      <c r="K964" s="2">
        <v>-2</v>
      </c>
      <c r="L964" s="2">
        <v>-2</v>
      </c>
      <c r="M964" s="3">
        <v>594</v>
      </c>
      <c r="N964" s="3">
        <v>594</v>
      </c>
      <c r="O964" s="3">
        <v>21445</v>
      </c>
      <c r="P964" s="3">
        <v>0</v>
      </c>
      <c r="Q964" s="3">
        <v>0</v>
      </c>
      <c r="R964" s="3">
        <v>0</v>
      </c>
      <c r="S964" s="3">
        <v>0</v>
      </c>
      <c r="T964" s="3">
        <v>21451</v>
      </c>
      <c r="U964" s="3">
        <v>0</v>
      </c>
      <c r="V964" s="3">
        <v>0</v>
      </c>
      <c r="W964" s="3">
        <v>0</v>
      </c>
      <c r="X964">
        <v>0</v>
      </c>
      <c r="Y964">
        <f t="shared" si="320"/>
        <v>3</v>
      </c>
      <c r="Z964">
        <f t="shared" si="301"/>
        <v>594</v>
      </c>
      <c r="AA964">
        <f t="shared" si="302"/>
        <v>-20857</v>
      </c>
      <c r="AB964">
        <f t="shared" si="303"/>
        <v>21445</v>
      </c>
      <c r="AC964">
        <f t="shared" si="304"/>
        <v>0</v>
      </c>
      <c r="AD964">
        <f t="shared" si="305"/>
        <v>0</v>
      </c>
      <c r="AE964">
        <f t="shared" si="306"/>
        <v>0</v>
      </c>
      <c r="AF964">
        <f t="shared" si="307"/>
        <v>4</v>
      </c>
      <c r="AG964">
        <f t="shared" si="308"/>
        <v>1.3333333333333333</v>
      </c>
      <c r="AH964">
        <f t="shared" si="309"/>
        <v>594</v>
      </c>
      <c r="AI964">
        <f t="shared" si="310"/>
        <v>0</v>
      </c>
      <c r="AJ964">
        <f t="shared" si="311"/>
        <v>0</v>
      </c>
      <c r="AK964">
        <f t="shared" si="312"/>
        <v>2</v>
      </c>
      <c r="AL964">
        <f t="shared" si="313"/>
        <v>0</v>
      </c>
      <c r="AM964">
        <f t="shared" si="314"/>
        <v>0</v>
      </c>
      <c r="AN964">
        <f t="shared" si="315"/>
        <v>0</v>
      </c>
      <c r="AO964">
        <f t="shared" si="316"/>
        <v>0</v>
      </c>
      <c r="AP964">
        <f t="shared" si="317"/>
        <v>2</v>
      </c>
      <c r="AQ964">
        <f t="shared" si="318"/>
        <v>0.66666666666666663</v>
      </c>
      <c r="AR964">
        <f t="shared" si="319"/>
        <v>1</v>
      </c>
    </row>
    <row r="965" spans="1:44" x14ac:dyDescent="0.3">
      <c r="A965" s="2" t="s">
        <v>1007</v>
      </c>
      <c r="B965" s="3">
        <v>50000</v>
      </c>
      <c r="C965" s="2">
        <v>2</v>
      </c>
      <c r="D965" s="2">
        <v>2</v>
      </c>
      <c r="E965" s="2">
        <v>2</v>
      </c>
      <c r="F965" s="2">
        <v>37</v>
      </c>
      <c r="G965" s="2">
        <v>0</v>
      </c>
      <c r="H965" s="2">
        <v>0</v>
      </c>
      <c r="I965" s="2">
        <v>0</v>
      </c>
      <c r="J965" s="2">
        <v>-1</v>
      </c>
      <c r="K965" s="2">
        <v>0</v>
      </c>
      <c r="L965" s="2">
        <v>0</v>
      </c>
      <c r="M965" s="3">
        <v>4793</v>
      </c>
      <c r="N965" s="3">
        <v>3594</v>
      </c>
      <c r="O965" s="3">
        <v>0</v>
      </c>
      <c r="P965" s="3">
        <v>5369</v>
      </c>
      <c r="Q965" s="3">
        <v>3746</v>
      </c>
      <c r="R965" s="3">
        <v>9408</v>
      </c>
      <c r="S965" s="3">
        <v>3000</v>
      </c>
      <c r="T965" s="3">
        <v>0</v>
      </c>
      <c r="U965" s="3">
        <v>5369</v>
      </c>
      <c r="V965" s="3">
        <v>0</v>
      </c>
      <c r="W965" s="3">
        <v>9000</v>
      </c>
      <c r="X965">
        <v>10000</v>
      </c>
      <c r="Y965">
        <f t="shared" si="320"/>
        <v>5</v>
      </c>
      <c r="Z965">
        <f t="shared" si="301"/>
        <v>1793</v>
      </c>
      <c r="AA965">
        <f t="shared" si="302"/>
        <v>3594</v>
      </c>
      <c r="AB965">
        <f t="shared" si="303"/>
        <v>-5369</v>
      </c>
      <c r="AC965">
        <f t="shared" si="304"/>
        <v>5369</v>
      </c>
      <c r="AD965">
        <f t="shared" si="305"/>
        <v>-5254</v>
      </c>
      <c r="AE965">
        <f t="shared" si="306"/>
        <v>-592</v>
      </c>
      <c r="AF965">
        <f t="shared" si="307"/>
        <v>3</v>
      </c>
      <c r="AG965">
        <f t="shared" si="308"/>
        <v>0.6</v>
      </c>
      <c r="AH965">
        <f t="shared" si="309"/>
        <v>-4615</v>
      </c>
      <c r="AI965">
        <f t="shared" si="310"/>
        <v>-7000</v>
      </c>
      <c r="AJ965">
        <f t="shared" si="311"/>
        <v>0</v>
      </c>
      <c r="AK965">
        <f t="shared" si="312"/>
        <v>0</v>
      </c>
      <c r="AL965">
        <f t="shared" si="313"/>
        <v>0</v>
      </c>
      <c r="AM965">
        <f t="shared" si="314"/>
        <v>0</v>
      </c>
      <c r="AN965">
        <f t="shared" si="315"/>
        <v>0</v>
      </c>
      <c r="AO965">
        <f t="shared" si="316"/>
        <v>0</v>
      </c>
      <c r="AP965">
        <f t="shared" si="317"/>
        <v>0</v>
      </c>
      <c r="AQ965">
        <f t="shared" si="318"/>
        <v>0</v>
      </c>
      <c r="AR965">
        <f t="shared" si="319"/>
        <v>0</v>
      </c>
    </row>
    <row r="966" spans="1:44" x14ac:dyDescent="0.3">
      <c r="A966" s="2" t="s">
        <v>1008</v>
      </c>
      <c r="B966" s="3">
        <v>270000</v>
      </c>
      <c r="C966" s="2">
        <v>2</v>
      </c>
      <c r="D966" s="2">
        <v>2</v>
      </c>
      <c r="E966" s="2">
        <v>2</v>
      </c>
      <c r="F966" s="2">
        <v>39</v>
      </c>
      <c r="G966" s="2">
        <v>-2</v>
      </c>
      <c r="H966" s="2">
        <v>-2</v>
      </c>
      <c r="I966" s="2">
        <v>-2</v>
      </c>
      <c r="J966" s="2">
        <v>-2</v>
      </c>
      <c r="K966" s="2">
        <v>-2</v>
      </c>
      <c r="L966" s="2">
        <v>-2</v>
      </c>
      <c r="M966" s="3">
        <v>3073</v>
      </c>
      <c r="N966" s="3">
        <v>1816</v>
      </c>
      <c r="O966" s="3">
        <v>1163</v>
      </c>
      <c r="P966" s="3">
        <v>1582</v>
      </c>
      <c r="Q966" s="3">
        <v>0</v>
      </c>
      <c r="R966" s="3">
        <v>1320</v>
      </c>
      <c r="S966" s="3">
        <v>1816</v>
      </c>
      <c r="T966" s="3">
        <v>1163</v>
      </c>
      <c r="U966" s="3">
        <v>1582</v>
      </c>
      <c r="V966" s="3">
        <v>0</v>
      </c>
      <c r="W966" s="3">
        <v>1320</v>
      </c>
      <c r="X966">
        <v>717</v>
      </c>
      <c r="Y966">
        <f t="shared" si="320"/>
        <v>5</v>
      </c>
      <c r="Z966">
        <f t="shared" si="301"/>
        <v>1257</v>
      </c>
      <c r="AA966">
        <f t="shared" si="302"/>
        <v>653</v>
      </c>
      <c r="AB966">
        <f t="shared" si="303"/>
        <v>-419</v>
      </c>
      <c r="AC966">
        <f t="shared" si="304"/>
        <v>1582</v>
      </c>
      <c r="AD966">
        <f t="shared" si="305"/>
        <v>-1320</v>
      </c>
      <c r="AE966">
        <f t="shared" si="306"/>
        <v>603</v>
      </c>
      <c r="AF966">
        <f t="shared" si="307"/>
        <v>2</v>
      </c>
      <c r="AG966">
        <f t="shared" si="308"/>
        <v>0.4</v>
      </c>
      <c r="AH966">
        <f t="shared" si="309"/>
        <v>1753</v>
      </c>
      <c r="AI966">
        <f t="shared" si="310"/>
        <v>1099</v>
      </c>
      <c r="AJ966">
        <f t="shared" si="311"/>
        <v>0</v>
      </c>
      <c r="AK966">
        <f t="shared" si="312"/>
        <v>0</v>
      </c>
      <c r="AL966">
        <f t="shared" si="313"/>
        <v>0</v>
      </c>
      <c r="AM966">
        <f t="shared" si="314"/>
        <v>0</v>
      </c>
      <c r="AN966">
        <f t="shared" si="315"/>
        <v>0</v>
      </c>
      <c r="AO966">
        <f t="shared" si="316"/>
        <v>0</v>
      </c>
      <c r="AP966">
        <f t="shared" si="317"/>
        <v>0</v>
      </c>
      <c r="AQ966">
        <f t="shared" si="318"/>
        <v>0</v>
      </c>
      <c r="AR966">
        <f t="shared" si="319"/>
        <v>0</v>
      </c>
    </row>
    <row r="967" spans="1:44" x14ac:dyDescent="0.3">
      <c r="A967" s="2" t="s">
        <v>1009</v>
      </c>
      <c r="B967" s="3">
        <v>10000</v>
      </c>
      <c r="C967" s="2">
        <v>2</v>
      </c>
      <c r="D967" s="2">
        <v>3</v>
      </c>
      <c r="E967" s="2">
        <v>2</v>
      </c>
      <c r="F967" s="2">
        <v>54</v>
      </c>
      <c r="G967" s="2">
        <v>0</v>
      </c>
      <c r="H967" s="2">
        <v>-1</v>
      </c>
      <c r="I967" s="2">
        <v>-1</v>
      </c>
      <c r="J967" s="2">
        <v>2</v>
      </c>
      <c r="K967" s="2">
        <v>2</v>
      </c>
      <c r="L967" s="2">
        <v>-1</v>
      </c>
      <c r="M967" s="3">
        <v>1083</v>
      </c>
      <c r="N967" s="3">
        <v>390</v>
      </c>
      <c r="O967" s="3">
        <v>390</v>
      </c>
      <c r="P967" s="3">
        <v>390</v>
      </c>
      <c r="Q967" s="3">
        <v>0</v>
      </c>
      <c r="R967" s="3">
        <v>780</v>
      </c>
      <c r="S967" s="3">
        <v>780</v>
      </c>
      <c r="T967" s="3">
        <v>780</v>
      </c>
      <c r="U967" s="3">
        <v>0</v>
      </c>
      <c r="V967" s="3">
        <v>0</v>
      </c>
      <c r="W967" s="3">
        <v>780</v>
      </c>
      <c r="X967">
        <v>0</v>
      </c>
      <c r="Y967">
        <f t="shared" si="320"/>
        <v>5</v>
      </c>
      <c r="Z967">
        <f t="shared" si="301"/>
        <v>303</v>
      </c>
      <c r="AA967">
        <f t="shared" si="302"/>
        <v>-390</v>
      </c>
      <c r="AB967">
        <f t="shared" si="303"/>
        <v>390</v>
      </c>
      <c r="AC967">
        <f t="shared" si="304"/>
        <v>390</v>
      </c>
      <c r="AD967">
        <f t="shared" si="305"/>
        <v>-780</v>
      </c>
      <c r="AE967">
        <f t="shared" si="306"/>
        <v>780</v>
      </c>
      <c r="AF967">
        <f t="shared" si="307"/>
        <v>2</v>
      </c>
      <c r="AG967">
        <f t="shared" si="308"/>
        <v>0.4</v>
      </c>
      <c r="AH967">
        <f t="shared" si="309"/>
        <v>303</v>
      </c>
      <c r="AI967">
        <f t="shared" si="310"/>
        <v>780</v>
      </c>
      <c r="AJ967">
        <f t="shared" si="311"/>
        <v>0</v>
      </c>
      <c r="AK967">
        <f t="shared" si="312"/>
        <v>0</v>
      </c>
      <c r="AL967">
        <f t="shared" si="313"/>
        <v>0</v>
      </c>
      <c r="AM967">
        <f t="shared" si="314"/>
        <v>2</v>
      </c>
      <c r="AN967">
        <f t="shared" si="315"/>
        <v>2</v>
      </c>
      <c r="AO967">
        <f t="shared" si="316"/>
        <v>0</v>
      </c>
      <c r="AP967">
        <f t="shared" si="317"/>
        <v>4</v>
      </c>
      <c r="AQ967">
        <f t="shared" si="318"/>
        <v>0.8</v>
      </c>
      <c r="AR967">
        <f t="shared" si="319"/>
        <v>1</v>
      </c>
    </row>
    <row r="968" spans="1:44" x14ac:dyDescent="0.3">
      <c r="A968" s="2" t="s">
        <v>1010</v>
      </c>
      <c r="B968" s="3">
        <v>150000</v>
      </c>
      <c r="C968" s="2">
        <v>2</v>
      </c>
      <c r="D968" s="2">
        <v>2</v>
      </c>
      <c r="E968" s="2">
        <v>1</v>
      </c>
      <c r="F968" s="2">
        <v>50</v>
      </c>
      <c r="G968" s="2">
        <v>-2</v>
      </c>
      <c r="H968" s="2">
        <v>-2</v>
      </c>
      <c r="I968" s="2">
        <v>-2</v>
      </c>
      <c r="J968" s="2">
        <v>-2</v>
      </c>
      <c r="K968" s="2">
        <v>-2</v>
      </c>
      <c r="L968" s="2">
        <v>-2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>
        <v>0</v>
      </c>
      <c r="Y968">
        <f t="shared" si="320"/>
        <v>0</v>
      </c>
      <c r="Z968">
        <f t="shared" si="301"/>
        <v>0</v>
      </c>
      <c r="AA968">
        <f t="shared" si="302"/>
        <v>0</v>
      </c>
      <c r="AB968">
        <f t="shared" si="303"/>
        <v>0</v>
      </c>
      <c r="AC968">
        <f t="shared" si="304"/>
        <v>0</v>
      </c>
      <c r="AD968">
        <f t="shared" si="305"/>
        <v>0</v>
      </c>
      <c r="AE968">
        <f t="shared" si="306"/>
        <v>0</v>
      </c>
      <c r="AF968">
        <f t="shared" si="307"/>
        <v>6</v>
      </c>
      <c r="AG968">
        <f t="shared" si="308"/>
        <v>0</v>
      </c>
      <c r="AH968">
        <f t="shared" si="309"/>
        <v>0</v>
      </c>
      <c r="AI968">
        <f t="shared" si="310"/>
        <v>0</v>
      </c>
      <c r="AJ968">
        <f t="shared" si="311"/>
        <v>0</v>
      </c>
      <c r="AK968">
        <f t="shared" si="312"/>
        <v>0</v>
      </c>
      <c r="AL968">
        <f t="shared" si="313"/>
        <v>0</v>
      </c>
      <c r="AM968">
        <f t="shared" si="314"/>
        <v>0</v>
      </c>
      <c r="AN968">
        <f t="shared" si="315"/>
        <v>0</v>
      </c>
      <c r="AO968">
        <f t="shared" si="316"/>
        <v>0</v>
      </c>
      <c r="AP968">
        <f t="shared" si="317"/>
        <v>0</v>
      </c>
      <c r="AQ968">
        <f t="shared" si="318"/>
        <v>0</v>
      </c>
      <c r="AR968">
        <f t="shared" si="319"/>
        <v>0</v>
      </c>
    </row>
    <row r="969" spans="1:44" x14ac:dyDescent="0.3">
      <c r="A969" s="2" t="s">
        <v>1011</v>
      </c>
      <c r="B969" s="3">
        <v>10000</v>
      </c>
      <c r="C969" s="2">
        <v>2</v>
      </c>
      <c r="D969" s="2">
        <v>2</v>
      </c>
      <c r="E969" s="2">
        <v>3</v>
      </c>
      <c r="F969" s="2">
        <v>52</v>
      </c>
      <c r="G969" s="2">
        <v>1</v>
      </c>
      <c r="H969" s="2">
        <v>4</v>
      </c>
      <c r="I969" s="2">
        <v>3</v>
      </c>
      <c r="J969" s="2">
        <v>2</v>
      </c>
      <c r="K969" s="2">
        <v>2</v>
      </c>
      <c r="L969" s="2">
        <v>0</v>
      </c>
      <c r="M969" s="3">
        <v>8546</v>
      </c>
      <c r="N969" s="3">
        <v>8267</v>
      </c>
      <c r="O969" s="3">
        <v>7992</v>
      </c>
      <c r="P969" s="3">
        <v>8610</v>
      </c>
      <c r="Q969" s="3">
        <v>8325</v>
      </c>
      <c r="R969" s="3">
        <v>8441</v>
      </c>
      <c r="S969" s="3">
        <v>0</v>
      </c>
      <c r="T969" s="3">
        <v>0</v>
      </c>
      <c r="U969" s="3">
        <v>900</v>
      </c>
      <c r="V969" s="3">
        <v>0</v>
      </c>
      <c r="W969" s="3">
        <v>400</v>
      </c>
      <c r="X969">
        <v>900</v>
      </c>
      <c r="Y969">
        <f t="shared" si="320"/>
        <v>6</v>
      </c>
      <c r="Z969">
        <f t="shared" si="301"/>
        <v>8546</v>
      </c>
      <c r="AA969">
        <f t="shared" si="302"/>
        <v>8267</v>
      </c>
      <c r="AB969">
        <f t="shared" si="303"/>
        <v>7092</v>
      </c>
      <c r="AC969">
        <f t="shared" si="304"/>
        <v>8610</v>
      </c>
      <c r="AD969">
        <f t="shared" si="305"/>
        <v>7925</v>
      </c>
      <c r="AE969">
        <f t="shared" si="306"/>
        <v>7541</v>
      </c>
      <c r="AF969">
        <f t="shared" si="307"/>
        <v>0</v>
      </c>
      <c r="AG969">
        <f t="shared" si="308"/>
        <v>0</v>
      </c>
      <c r="AH969">
        <f t="shared" si="309"/>
        <v>105</v>
      </c>
      <c r="AI969">
        <f t="shared" si="310"/>
        <v>-900</v>
      </c>
      <c r="AJ969">
        <f t="shared" si="311"/>
        <v>1</v>
      </c>
      <c r="AK969">
        <f t="shared" si="312"/>
        <v>4</v>
      </c>
      <c r="AL969">
        <f t="shared" si="313"/>
        <v>3</v>
      </c>
      <c r="AM969">
        <f t="shared" si="314"/>
        <v>2</v>
      </c>
      <c r="AN969">
        <f t="shared" si="315"/>
        <v>2</v>
      </c>
      <c r="AO969">
        <f t="shared" si="316"/>
        <v>0</v>
      </c>
      <c r="AP969">
        <f t="shared" si="317"/>
        <v>12</v>
      </c>
      <c r="AQ969">
        <f t="shared" si="318"/>
        <v>2</v>
      </c>
      <c r="AR969">
        <f t="shared" si="319"/>
        <v>0</v>
      </c>
    </row>
    <row r="970" spans="1:44" x14ac:dyDescent="0.3">
      <c r="A970" s="2" t="s">
        <v>1012</v>
      </c>
      <c r="B970" s="3">
        <v>400000</v>
      </c>
      <c r="C970" s="2">
        <v>2</v>
      </c>
      <c r="D970" s="2">
        <v>1</v>
      </c>
      <c r="E970" s="2">
        <v>1</v>
      </c>
      <c r="F970" s="2">
        <v>55</v>
      </c>
      <c r="G970" s="2">
        <v>-1</v>
      </c>
      <c r="H970" s="2">
        <v>-1</v>
      </c>
      <c r="I970" s="2">
        <v>-1</v>
      </c>
      <c r="J970" s="2">
        <v>-1</v>
      </c>
      <c r="K970" s="2">
        <v>0</v>
      </c>
      <c r="L970" s="2">
        <v>0</v>
      </c>
      <c r="M970" s="3">
        <v>153951</v>
      </c>
      <c r="N970" s="3">
        <v>193159</v>
      </c>
      <c r="O970" s="3">
        <v>72201</v>
      </c>
      <c r="P970" s="3">
        <v>199209</v>
      </c>
      <c r="Q970" s="3">
        <v>179290</v>
      </c>
      <c r="R970" s="3">
        <v>9780</v>
      </c>
      <c r="S970" s="3">
        <v>193358</v>
      </c>
      <c r="T970" s="3">
        <v>72356</v>
      </c>
      <c r="U970" s="3">
        <v>199209</v>
      </c>
      <c r="V970" s="3">
        <v>411</v>
      </c>
      <c r="W970" s="3">
        <v>0</v>
      </c>
      <c r="X970">
        <v>126743</v>
      </c>
      <c r="Y970">
        <f t="shared" si="320"/>
        <v>6</v>
      </c>
      <c r="Z970">
        <f t="shared" si="301"/>
        <v>-39407</v>
      </c>
      <c r="AA970">
        <f t="shared" si="302"/>
        <v>120803</v>
      </c>
      <c r="AB970">
        <f t="shared" si="303"/>
        <v>-127008</v>
      </c>
      <c r="AC970">
        <f t="shared" si="304"/>
        <v>198798</v>
      </c>
      <c r="AD970">
        <f t="shared" si="305"/>
        <v>179290</v>
      </c>
      <c r="AE970">
        <f t="shared" si="306"/>
        <v>-116963</v>
      </c>
      <c r="AF970">
        <f t="shared" si="307"/>
        <v>3</v>
      </c>
      <c r="AG970">
        <f t="shared" si="308"/>
        <v>0.5</v>
      </c>
      <c r="AH970">
        <f t="shared" si="309"/>
        <v>144171</v>
      </c>
      <c r="AI970">
        <f t="shared" si="310"/>
        <v>66615</v>
      </c>
      <c r="AJ970">
        <f t="shared" si="311"/>
        <v>0</v>
      </c>
      <c r="AK970">
        <f t="shared" si="312"/>
        <v>0</v>
      </c>
      <c r="AL970">
        <f t="shared" si="313"/>
        <v>0</v>
      </c>
      <c r="AM970">
        <f t="shared" si="314"/>
        <v>0</v>
      </c>
      <c r="AN970">
        <f t="shared" si="315"/>
        <v>0</v>
      </c>
      <c r="AO970">
        <f t="shared" si="316"/>
        <v>0</v>
      </c>
      <c r="AP970">
        <f t="shared" si="317"/>
        <v>0</v>
      </c>
      <c r="AQ970">
        <f t="shared" si="318"/>
        <v>0</v>
      </c>
      <c r="AR970">
        <f t="shared" si="319"/>
        <v>1</v>
      </c>
    </row>
    <row r="971" spans="1:44" x14ac:dyDescent="0.3">
      <c r="A971" s="2" t="s">
        <v>1013</v>
      </c>
      <c r="B971" s="3">
        <v>140000</v>
      </c>
      <c r="C971" s="2">
        <v>2</v>
      </c>
      <c r="D971" s="2">
        <v>3</v>
      </c>
      <c r="E971" s="2">
        <v>1</v>
      </c>
      <c r="F971" s="2">
        <v>56</v>
      </c>
      <c r="G971" s="2">
        <v>-1</v>
      </c>
      <c r="H971" s="2">
        <v>-1</v>
      </c>
      <c r="I971" s="2">
        <v>3</v>
      </c>
      <c r="J971" s="2">
        <v>2</v>
      </c>
      <c r="K971" s="2">
        <v>2</v>
      </c>
      <c r="L971" s="2">
        <v>5</v>
      </c>
      <c r="M971" s="3">
        <v>11106</v>
      </c>
      <c r="N971" s="3">
        <v>13627</v>
      </c>
      <c r="O971" s="3">
        <v>13125</v>
      </c>
      <c r="P971" s="3">
        <v>14600</v>
      </c>
      <c r="Q971" s="3">
        <v>16066</v>
      </c>
      <c r="R971" s="3">
        <v>17521</v>
      </c>
      <c r="S971" s="3">
        <v>3000</v>
      </c>
      <c r="T971" s="3">
        <v>0</v>
      </c>
      <c r="U971" s="3">
        <v>2000</v>
      </c>
      <c r="V971" s="3">
        <v>2000</v>
      </c>
      <c r="W971" s="3">
        <v>2000</v>
      </c>
      <c r="X971">
        <v>3000</v>
      </c>
      <c r="Y971">
        <f t="shared" si="320"/>
        <v>6</v>
      </c>
      <c r="Z971">
        <f t="shared" si="301"/>
        <v>8106</v>
      </c>
      <c r="AA971">
        <f t="shared" si="302"/>
        <v>13627</v>
      </c>
      <c r="AB971">
        <f t="shared" si="303"/>
        <v>11125</v>
      </c>
      <c r="AC971">
        <f t="shared" si="304"/>
        <v>12600</v>
      </c>
      <c r="AD971">
        <f t="shared" si="305"/>
        <v>14066</v>
      </c>
      <c r="AE971">
        <f t="shared" si="306"/>
        <v>14521</v>
      </c>
      <c r="AF971">
        <f t="shared" si="307"/>
        <v>0</v>
      </c>
      <c r="AG971">
        <f t="shared" si="308"/>
        <v>0</v>
      </c>
      <c r="AH971">
        <f t="shared" si="309"/>
        <v>-6415</v>
      </c>
      <c r="AI971">
        <f t="shared" si="310"/>
        <v>0</v>
      </c>
      <c r="AJ971">
        <f t="shared" si="311"/>
        <v>0</v>
      </c>
      <c r="AK971">
        <f t="shared" si="312"/>
        <v>0</v>
      </c>
      <c r="AL971">
        <f t="shared" si="313"/>
        <v>3</v>
      </c>
      <c r="AM971">
        <f t="shared" si="314"/>
        <v>2</v>
      </c>
      <c r="AN971">
        <f t="shared" si="315"/>
        <v>2</v>
      </c>
      <c r="AO971">
        <f t="shared" si="316"/>
        <v>5</v>
      </c>
      <c r="AP971">
        <f t="shared" si="317"/>
        <v>12</v>
      </c>
      <c r="AQ971">
        <f t="shared" si="318"/>
        <v>2</v>
      </c>
      <c r="AR971">
        <f t="shared" si="319"/>
        <v>1</v>
      </c>
    </row>
    <row r="972" spans="1:44" x14ac:dyDescent="0.3">
      <c r="A972" s="2" t="s">
        <v>1014</v>
      </c>
      <c r="B972" s="3">
        <v>80000</v>
      </c>
      <c r="C972" s="2">
        <v>2</v>
      </c>
      <c r="D972" s="2">
        <v>3</v>
      </c>
      <c r="E972" s="2">
        <v>1</v>
      </c>
      <c r="F972" s="2">
        <v>56</v>
      </c>
      <c r="G972" s="2">
        <v>-1</v>
      </c>
      <c r="H972" s="2">
        <v>0</v>
      </c>
      <c r="I972" s="2">
        <v>0</v>
      </c>
      <c r="J972" s="2">
        <v>0</v>
      </c>
      <c r="K972" s="2">
        <v>-2</v>
      </c>
      <c r="L972" s="2">
        <v>-2</v>
      </c>
      <c r="M972" s="3">
        <v>1407</v>
      </c>
      <c r="N972" s="3">
        <v>2445</v>
      </c>
      <c r="O972" s="3">
        <v>3377</v>
      </c>
      <c r="P972" s="3">
        <v>-6</v>
      </c>
      <c r="Q972" s="3">
        <v>2188</v>
      </c>
      <c r="R972" s="3">
        <v>5808</v>
      </c>
      <c r="S972" s="3">
        <v>1068</v>
      </c>
      <c r="T972" s="3">
        <v>1000</v>
      </c>
      <c r="U972" s="3">
        <v>6</v>
      </c>
      <c r="V972" s="3">
        <v>2194</v>
      </c>
      <c r="W972" s="3">
        <v>5825</v>
      </c>
      <c r="X972">
        <v>0</v>
      </c>
      <c r="Y972">
        <f t="shared" si="320"/>
        <v>6</v>
      </c>
      <c r="Z972">
        <f t="shared" si="301"/>
        <v>339</v>
      </c>
      <c r="AA972">
        <f t="shared" si="302"/>
        <v>1445</v>
      </c>
      <c r="AB972">
        <f t="shared" si="303"/>
        <v>3371</v>
      </c>
      <c r="AC972">
        <f t="shared" si="304"/>
        <v>-2200</v>
      </c>
      <c r="AD972">
        <f t="shared" si="305"/>
        <v>-3637</v>
      </c>
      <c r="AE972">
        <f t="shared" si="306"/>
        <v>5808</v>
      </c>
      <c r="AF972">
        <f t="shared" si="307"/>
        <v>2</v>
      </c>
      <c r="AG972">
        <f t="shared" si="308"/>
        <v>0.33333333333333331</v>
      </c>
      <c r="AH972">
        <f t="shared" si="309"/>
        <v>-4401</v>
      </c>
      <c r="AI972">
        <f t="shared" si="310"/>
        <v>1068</v>
      </c>
      <c r="AJ972">
        <f t="shared" si="311"/>
        <v>0</v>
      </c>
      <c r="AK972">
        <f t="shared" si="312"/>
        <v>0</v>
      </c>
      <c r="AL972">
        <f t="shared" si="313"/>
        <v>0</v>
      </c>
      <c r="AM972">
        <f t="shared" si="314"/>
        <v>0</v>
      </c>
      <c r="AN972">
        <f t="shared" si="315"/>
        <v>0</v>
      </c>
      <c r="AO972">
        <f t="shared" si="316"/>
        <v>0</v>
      </c>
      <c r="AP972">
        <f t="shared" si="317"/>
        <v>0</v>
      </c>
      <c r="AQ972">
        <f t="shared" si="318"/>
        <v>0</v>
      </c>
      <c r="AR972">
        <f t="shared" si="319"/>
        <v>1</v>
      </c>
    </row>
    <row r="973" spans="1:44" x14ac:dyDescent="0.3">
      <c r="A973" s="2" t="s">
        <v>1015</v>
      </c>
      <c r="B973" s="3">
        <v>30000</v>
      </c>
      <c r="C973" s="2">
        <v>2</v>
      </c>
      <c r="D973" s="2">
        <v>3</v>
      </c>
      <c r="E973" s="2">
        <v>1</v>
      </c>
      <c r="F973" s="2">
        <v>67</v>
      </c>
      <c r="G973" s="2">
        <v>2</v>
      </c>
      <c r="H973" s="2">
        <v>2</v>
      </c>
      <c r="I973" s="2">
        <v>2</v>
      </c>
      <c r="J973" s="2">
        <v>0</v>
      </c>
      <c r="K973" s="2">
        <v>0</v>
      </c>
      <c r="L973" s="2">
        <v>0</v>
      </c>
      <c r="M973" s="3">
        <v>27943</v>
      </c>
      <c r="N973" s="3">
        <v>30734</v>
      </c>
      <c r="O973" s="3">
        <v>28092</v>
      </c>
      <c r="P973" s="3">
        <v>29112</v>
      </c>
      <c r="Q973" s="3">
        <v>29555</v>
      </c>
      <c r="R973" s="3">
        <v>28536</v>
      </c>
      <c r="S973" s="3">
        <v>3580</v>
      </c>
      <c r="T973" s="3">
        <v>0</v>
      </c>
      <c r="U973" s="3">
        <v>1800</v>
      </c>
      <c r="V973" s="3">
        <v>1200</v>
      </c>
      <c r="W973" s="3">
        <v>1083</v>
      </c>
      <c r="X973">
        <v>1200</v>
      </c>
      <c r="Y973">
        <f t="shared" si="320"/>
        <v>6</v>
      </c>
      <c r="Z973">
        <f t="shared" si="301"/>
        <v>24363</v>
      </c>
      <c r="AA973">
        <f t="shared" si="302"/>
        <v>30734</v>
      </c>
      <c r="AB973">
        <f t="shared" si="303"/>
        <v>26292</v>
      </c>
      <c r="AC973">
        <f t="shared" si="304"/>
        <v>27912</v>
      </c>
      <c r="AD973">
        <f t="shared" si="305"/>
        <v>28472</v>
      </c>
      <c r="AE973">
        <f t="shared" si="306"/>
        <v>27336</v>
      </c>
      <c r="AF973">
        <f t="shared" si="307"/>
        <v>0</v>
      </c>
      <c r="AG973">
        <f t="shared" si="308"/>
        <v>0</v>
      </c>
      <c r="AH973">
        <f t="shared" si="309"/>
        <v>-593</v>
      </c>
      <c r="AI973">
        <f t="shared" si="310"/>
        <v>2380</v>
      </c>
      <c r="AJ973">
        <f t="shared" si="311"/>
        <v>2</v>
      </c>
      <c r="AK973">
        <f t="shared" si="312"/>
        <v>2</v>
      </c>
      <c r="AL973">
        <f t="shared" si="313"/>
        <v>2</v>
      </c>
      <c r="AM973">
        <f t="shared" si="314"/>
        <v>0</v>
      </c>
      <c r="AN973">
        <f t="shared" si="315"/>
        <v>0</v>
      </c>
      <c r="AO973">
        <f t="shared" si="316"/>
        <v>0</v>
      </c>
      <c r="AP973">
        <f t="shared" si="317"/>
        <v>6</v>
      </c>
      <c r="AQ973">
        <f t="shared" si="318"/>
        <v>1</v>
      </c>
      <c r="AR973">
        <f t="shared" si="319"/>
        <v>0</v>
      </c>
    </row>
    <row r="974" spans="1:44" x14ac:dyDescent="0.3">
      <c r="A974" s="2" t="s">
        <v>1016</v>
      </c>
      <c r="B974" s="3">
        <v>160000</v>
      </c>
      <c r="C974" s="2">
        <v>1</v>
      </c>
      <c r="D974" s="2">
        <v>2</v>
      </c>
      <c r="E974" s="2">
        <v>1</v>
      </c>
      <c r="F974" s="2">
        <v>27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-2</v>
      </c>
      <c r="M974" s="3">
        <v>112022</v>
      </c>
      <c r="N974" s="3">
        <v>85788</v>
      </c>
      <c r="O974" s="3">
        <v>67093</v>
      </c>
      <c r="P974" s="3">
        <v>30166</v>
      </c>
      <c r="Q974" s="3">
        <v>0</v>
      </c>
      <c r="R974" s="3">
        <v>0</v>
      </c>
      <c r="S974" s="3">
        <v>4342</v>
      </c>
      <c r="T974" s="3">
        <v>4017</v>
      </c>
      <c r="U974" s="3">
        <v>2190</v>
      </c>
      <c r="V974" s="3">
        <v>3990</v>
      </c>
      <c r="W974" s="3">
        <v>0</v>
      </c>
      <c r="X974">
        <v>0</v>
      </c>
      <c r="Y974">
        <f t="shared" si="320"/>
        <v>4</v>
      </c>
      <c r="Z974">
        <f t="shared" si="301"/>
        <v>107680</v>
      </c>
      <c r="AA974">
        <f t="shared" si="302"/>
        <v>81771</v>
      </c>
      <c r="AB974">
        <f t="shared" si="303"/>
        <v>64903</v>
      </c>
      <c r="AC974">
        <f t="shared" si="304"/>
        <v>26176</v>
      </c>
      <c r="AD974">
        <f t="shared" si="305"/>
        <v>0</v>
      </c>
      <c r="AE974">
        <f t="shared" si="306"/>
        <v>0</v>
      </c>
      <c r="AF974">
        <f t="shared" si="307"/>
        <v>2</v>
      </c>
      <c r="AG974">
        <f t="shared" si="308"/>
        <v>0.5</v>
      </c>
      <c r="AH974">
        <f t="shared" si="309"/>
        <v>112022</v>
      </c>
      <c r="AI974">
        <f t="shared" si="310"/>
        <v>4342</v>
      </c>
      <c r="AJ974">
        <f t="shared" si="311"/>
        <v>0</v>
      </c>
      <c r="AK974">
        <f t="shared" si="312"/>
        <v>0</v>
      </c>
      <c r="AL974">
        <f t="shared" si="313"/>
        <v>0</v>
      </c>
      <c r="AM974">
        <f t="shared" si="314"/>
        <v>0</v>
      </c>
      <c r="AN974">
        <f t="shared" si="315"/>
        <v>0</v>
      </c>
      <c r="AO974">
        <f t="shared" si="316"/>
        <v>0</v>
      </c>
      <c r="AP974">
        <f t="shared" si="317"/>
        <v>0</v>
      </c>
      <c r="AQ974">
        <f t="shared" si="318"/>
        <v>0</v>
      </c>
      <c r="AR974">
        <f t="shared" si="319"/>
        <v>0</v>
      </c>
    </row>
    <row r="975" spans="1:44" x14ac:dyDescent="0.3">
      <c r="A975" s="2" t="s">
        <v>1017</v>
      </c>
      <c r="B975" s="3">
        <v>30000</v>
      </c>
      <c r="C975" s="2">
        <v>1</v>
      </c>
      <c r="D975" s="2">
        <v>3</v>
      </c>
      <c r="E975" s="2">
        <v>2</v>
      </c>
      <c r="F975" s="2">
        <v>26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3">
        <v>28337</v>
      </c>
      <c r="N975" s="3">
        <v>27203</v>
      </c>
      <c r="O975" s="3">
        <v>25791</v>
      </c>
      <c r="P975" s="3">
        <v>18972</v>
      </c>
      <c r="Q975" s="3">
        <v>28051</v>
      </c>
      <c r="R975" s="3">
        <v>20782</v>
      </c>
      <c r="S975" s="3">
        <v>2000</v>
      </c>
      <c r="T975" s="3">
        <v>2000</v>
      </c>
      <c r="U975" s="3">
        <v>1600</v>
      </c>
      <c r="V975" s="3">
        <v>10000</v>
      </c>
      <c r="W975" s="3">
        <v>2140</v>
      </c>
      <c r="X975">
        <v>0</v>
      </c>
      <c r="Y975">
        <f t="shared" si="320"/>
        <v>6</v>
      </c>
      <c r="Z975">
        <f t="shared" si="301"/>
        <v>26337</v>
      </c>
      <c r="AA975">
        <f t="shared" si="302"/>
        <v>25203</v>
      </c>
      <c r="AB975">
        <f t="shared" si="303"/>
        <v>24191</v>
      </c>
      <c r="AC975">
        <f t="shared" si="304"/>
        <v>8972</v>
      </c>
      <c r="AD975">
        <f t="shared" si="305"/>
        <v>25911</v>
      </c>
      <c r="AE975">
        <f t="shared" si="306"/>
        <v>20782</v>
      </c>
      <c r="AF975">
        <f t="shared" si="307"/>
        <v>0</v>
      </c>
      <c r="AG975">
        <f t="shared" si="308"/>
        <v>0</v>
      </c>
      <c r="AH975">
        <f t="shared" si="309"/>
        <v>7555</v>
      </c>
      <c r="AI975">
        <f t="shared" si="310"/>
        <v>2000</v>
      </c>
      <c r="AJ975">
        <f t="shared" si="311"/>
        <v>0</v>
      </c>
      <c r="AK975">
        <f t="shared" si="312"/>
        <v>0</v>
      </c>
      <c r="AL975">
        <f t="shared" si="313"/>
        <v>0</v>
      </c>
      <c r="AM975">
        <f t="shared" si="314"/>
        <v>0</v>
      </c>
      <c r="AN975">
        <f t="shared" si="315"/>
        <v>0</v>
      </c>
      <c r="AO975">
        <f t="shared" si="316"/>
        <v>0</v>
      </c>
      <c r="AP975">
        <f t="shared" si="317"/>
        <v>0</v>
      </c>
      <c r="AQ975">
        <f t="shared" si="318"/>
        <v>0</v>
      </c>
      <c r="AR975">
        <f t="shared" si="319"/>
        <v>0</v>
      </c>
    </row>
    <row r="976" spans="1:44" x14ac:dyDescent="0.3">
      <c r="A976" s="2" t="s">
        <v>1018</v>
      </c>
      <c r="B976" s="3">
        <v>70000</v>
      </c>
      <c r="C976" s="2">
        <v>1</v>
      </c>
      <c r="D976" s="2">
        <v>2</v>
      </c>
      <c r="E976" s="2">
        <v>1</v>
      </c>
      <c r="F976" s="2">
        <v>26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3">
        <v>18757</v>
      </c>
      <c r="N976" s="3">
        <v>19764</v>
      </c>
      <c r="O976" s="3">
        <v>20539</v>
      </c>
      <c r="P976" s="3">
        <v>23066</v>
      </c>
      <c r="Q976" s="3">
        <v>23684</v>
      </c>
      <c r="R976" s="3">
        <v>24182</v>
      </c>
      <c r="S976" s="3">
        <v>1625</v>
      </c>
      <c r="T976" s="3">
        <v>1400</v>
      </c>
      <c r="U976" s="3">
        <v>2882</v>
      </c>
      <c r="V976" s="3">
        <v>1000</v>
      </c>
      <c r="W976" s="3">
        <v>879</v>
      </c>
      <c r="X976">
        <v>1033</v>
      </c>
      <c r="Y976">
        <f t="shared" si="320"/>
        <v>6</v>
      </c>
      <c r="Z976">
        <f t="shared" si="301"/>
        <v>17132</v>
      </c>
      <c r="AA976">
        <f t="shared" si="302"/>
        <v>18364</v>
      </c>
      <c r="AB976">
        <f t="shared" si="303"/>
        <v>17657</v>
      </c>
      <c r="AC976">
        <f t="shared" si="304"/>
        <v>22066</v>
      </c>
      <c r="AD976">
        <f t="shared" si="305"/>
        <v>22805</v>
      </c>
      <c r="AE976">
        <f t="shared" si="306"/>
        <v>23149</v>
      </c>
      <c r="AF976">
        <f t="shared" si="307"/>
        <v>0</v>
      </c>
      <c r="AG976">
        <f t="shared" si="308"/>
        <v>0</v>
      </c>
      <c r="AH976">
        <f t="shared" si="309"/>
        <v>-5425</v>
      </c>
      <c r="AI976">
        <f t="shared" si="310"/>
        <v>592</v>
      </c>
      <c r="AJ976">
        <f t="shared" si="311"/>
        <v>0</v>
      </c>
      <c r="AK976">
        <f t="shared" si="312"/>
        <v>0</v>
      </c>
      <c r="AL976">
        <f t="shared" si="313"/>
        <v>0</v>
      </c>
      <c r="AM976">
        <f t="shared" si="314"/>
        <v>0</v>
      </c>
      <c r="AN976">
        <f t="shared" si="315"/>
        <v>0</v>
      </c>
      <c r="AO976">
        <f t="shared" si="316"/>
        <v>0</v>
      </c>
      <c r="AP976">
        <f t="shared" si="317"/>
        <v>0</v>
      </c>
      <c r="AQ976">
        <f t="shared" si="318"/>
        <v>0</v>
      </c>
      <c r="AR976">
        <f t="shared" si="319"/>
        <v>0</v>
      </c>
    </row>
    <row r="977" spans="1:44" x14ac:dyDescent="0.3">
      <c r="A977" s="2" t="s">
        <v>1019</v>
      </c>
      <c r="B977" s="3">
        <v>20000</v>
      </c>
      <c r="C977" s="2">
        <v>1</v>
      </c>
      <c r="D977" s="2">
        <v>2</v>
      </c>
      <c r="E977" s="2">
        <v>2</v>
      </c>
      <c r="F977" s="2">
        <v>27</v>
      </c>
      <c r="G977" s="2">
        <v>1</v>
      </c>
      <c r="H977" s="2">
        <v>6</v>
      </c>
      <c r="I977" s="2">
        <v>5</v>
      </c>
      <c r="J977" s="2">
        <v>4</v>
      </c>
      <c r="K977" s="2">
        <v>4</v>
      </c>
      <c r="L977" s="2">
        <v>3</v>
      </c>
      <c r="M977" s="3">
        <v>19388</v>
      </c>
      <c r="N977" s="3">
        <v>18807</v>
      </c>
      <c r="O977" s="3">
        <v>18235</v>
      </c>
      <c r="P977" s="3">
        <v>18654</v>
      </c>
      <c r="Q977" s="3">
        <v>18073</v>
      </c>
      <c r="R977" s="3">
        <v>17501</v>
      </c>
      <c r="S977" s="3">
        <v>0</v>
      </c>
      <c r="T977" s="3">
        <v>0</v>
      </c>
      <c r="U977" s="3">
        <v>1000</v>
      </c>
      <c r="V977" s="3">
        <v>0</v>
      </c>
      <c r="W977" s="3">
        <v>0</v>
      </c>
      <c r="X977">
        <v>0</v>
      </c>
      <c r="Y977">
        <f t="shared" si="320"/>
        <v>6</v>
      </c>
      <c r="Z977">
        <f t="shared" si="301"/>
        <v>19388</v>
      </c>
      <c r="AA977">
        <f t="shared" si="302"/>
        <v>18807</v>
      </c>
      <c r="AB977">
        <f t="shared" si="303"/>
        <v>17235</v>
      </c>
      <c r="AC977">
        <f t="shared" si="304"/>
        <v>18654</v>
      </c>
      <c r="AD977">
        <f t="shared" si="305"/>
        <v>18073</v>
      </c>
      <c r="AE977">
        <f t="shared" si="306"/>
        <v>17501</v>
      </c>
      <c r="AF977">
        <f t="shared" si="307"/>
        <v>0</v>
      </c>
      <c r="AG977">
        <f t="shared" si="308"/>
        <v>0</v>
      </c>
      <c r="AH977">
        <f t="shared" si="309"/>
        <v>1887</v>
      </c>
      <c r="AI977">
        <f t="shared" si="310"/>
        <v>0</v>
      </c>
      <c r="AJ977">
        <f t="shared" si="311"/>
        <v>1</v>
      </c>
      <c r="AK977">
        <f t="shared" si="312"/>
        <v>6</v>
      </c>
      <c r="AL977">
        <f t="shared" si="313"/>
        <v>5</v>
      </c>
      <c r="AM977">
        <f t="shared" si="314"/>
        <v>4</v>
      </c>
      <c r="AN977">
        <f t="shared" si="315"/>
        <v>4</v>
      </c>
      <c r="AO977">
        <f t="shared" si="316"/>
        <v>3</v>
      </c>
      <c r="AP977">
        <f t="shared" si="317"/>
        <v>23</v>
      </c>
      <c r="AQ977">
        <f t="shared" si="318"/>
        <v>3.8333333333333335</v>
      </c>
      <c r="AR977">
        <f t="shared" si="319"/>
        <v>0</v>
      </c>
    </row>
    <row r="978" spans="1:44" x14ac:dyDescent="0.3">
      <c r="A978" s="2" t="s">
        <v>1020</v>
      </c>
      <c r="B978" s="3">
        <v>80000</v>
      </c>
      <c r="C978" s="2">
        <v>1</v>
      </c>
      <c r="D978" s="2">
        <v>1</v>
      </c>
      <c r="E978" s="2">
        <v>1</v>
      </c>
      <c r="F978" s="2">
        <v>27</v>
      </c>
      <c r="G978" s="2">
        <v>-1</v>
      </c>
      <c r="H978" s="2">
        <v>-1</v>
      </c>
      <c r="I978" s="2">
        <v>0</v>
      </c>
      <c r="J978" s="2">
        <v>-1</v>
      </c>
      <c r="K978" s="2">
        <v>-1</v>
      </c>
      <c r="L978" s="2">
        <v>0</v>
      </c>
      <c r="M978" s="3">
        <v>2197</v>
      </c>
      <c r="N978" s="3">
        <v>3613</v>
      </c>
      <c r="O978" s="3">
        <v>4820</v>
      </c>
      <c r="P978" s="3">
        <v>867</v>
      </c>
      <c r="Q978" s="3">
        <v>1154</v>
      </c>
      <c r="R978" s="3">
        <v>2473</v>
      </c>
      <c r="S978" s="3">
        <v>3613</v>
      </c>
      <c r="T978" s="3">
        <v>1500</v>
      </c>
      <c r="U978" s="3">
        <v>867</v>
      </c>
      <c r="V978" s="3">
        <v>1500</v>
      </c>
      <c r="W978" s="3">
        <v>1500</v>
      </c>
      <c r="X978">
        <v>3700</v>
      </c>
      <c r="Y978">
        <f t="shared" si="320"/>
        <v>6</v>
      </c>
      <c r="Z978">
        <f t="shared" si="301"/>
        <v>-1416</v>
      </c>
      <c r="AA978">
        <f t="shared" si="302"/>
        <v>2113</v>
      </c>
      <c r="AB978">
        <f t="shared" si="303"/>
        <v>3953</v>
      </c>
      <c r="AC978">
        <f t="shared" si="304"/>
        <v>-633</v>
      </c>
      <c r="AD978">
        <f t="shared" si="305"/>
        <v>-346</v>
      </c>
      <c r="AE978">
        <f t="shared" si="306"/>
        <v>-1227</v>
      </c>
      <c r="AF978">
        <f t="shared" si="307"/>
        <v>4</v>
      </c>
      <c r="AG978">
        <f t="shared" si="308"/>
        <v>0.66666666666666663</v>
      </c>
      <c r="AH978">
        <f t="shared" si="309"/>
        <v>-276</v>
      </c>
      <c r="AI978">
        <f t="shared" si="310"/>
        <v>-87</v>
      </c>
      <c r="AJ978">
        <f t="shared" si="311"/>
        <v>0</v>
      </c>
      <c r="AK978">
        <f t="shared" si="312"/>
        <v>0</v>
      </c>
      <c r="AL978">
        <f t="shared" si="313"/>
        <v>0</v>
      </c>
      <c r="AM978">
        <f t="shared" si="314"/>
        <v>0</v>
      </c>
      <c r="AN978">
        <f t="shared" si="315"/>
        <v>0</v>
      </c>
      <c r="AO978">
        <f t="shared" si="316"/>
        <v>0</v>
      </c>
      <c r="AP978">
        <f t="shared" si="317"/>
        <v>0</v>
      </c>
      <c r="AQ978">
        <f t="shared" si="318"/>
        <v>0</v>
      </c>
      <c r="AR978">
        <f t="shared" si="319"/>
        <v>1</v>
      </c>
    </row>
    <row r="979" spans="1:44" x14ac:dyDescent="0.3">
      <c r="A979" s="2" t="s">
        <v>1021</v>
      </c>
      <c r="B979" s="3">
        <v>50000</v>
      </c>
      <c r="C979" s="2">
        <v>1</v>
      </c>
      <c r="D979" s="2">
        <v>2</v>
      </c>
      <c r="E979" s="2">
        <v>2</v>
      </c>
      <c r="F979" s="2">
        <v>24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3">
        <v>10912</v>
      </c>
      <c r="N979" s="3">
        <v>10401</v>
      </c>
      <c r="O979" s="3">
        <v>20916</v>
      </c>
      <c r="P979" s="3">
        <v>20658</v>
      </c>
      <c r="Q979" s="3">
        <v>9426</v>
      </c>
      <c r="R979" s="3">
        <v>8215</v>
      </c>
      <c r="S979" s="3">
        <v>2152</v>
      </c>
      <c r="T979" s="3">
        <v>1209</v>
      </c>
      <c r="U979" s="3">
        <v>1080</v>
      </c>
      <c r="V979" s="3">
        <v>438</v>
      </c>
      <c r="W979" s="3">
        <v>434</v>
      </c>
      <c r="X979">
        <v>390</v>
      </c>
      <c r="Y979">
        <f t="shared" si="320"/>
        <v>6</v>
      </c>
      <c r="Z979">
        <f t="shared" si="301"/>
        <v>8760</v>
      </c>
      <c r="AA979">
        <f t="shared" si="302"/>
        <v>9192</v>
      </c>
      <c r="AB979">
        <f t="shared" si="303"/>
        <v>19836</v>
      </c>
      <c r="AC979">
        <f t="shared" si="304"/>
        <v>20220</v>
      </c>
      <c r="AD979">
        <f t="shared" si="305"/>
        <v>8992</v>
      </c>
      <c r="AE979">
        <f t="shared" si="306"/>
        <v>7825</v>
      </c>
      <c r="AF979">
        <f t="shared" si="307"/>
        <v>0</v>
      </c>
      <c r="AG979">
        <f t="shared" si="308"/>
        <v>0</v>
      </c>
      <c r="AH979">
        <f t="shared" si="309"/>
        <v>2697</v>
      </c>
      <c r="AI979">
        <f t="shared" si="310"/>
        <v>1762</v>
      </c>
      <c r="AJ979">
        <f t="shared" si="311"/>
        <v>0</v>
      </c>
      <c r="AK979">
        <f t="shared" si="312"/>
        <v>0</v>
      </c>
      <c r="AL979">
        <f t="shared" si="313"/>
        <v>0</v>
      </c>
      <c r="AM979">
        <f t="shared" si="314"/>
        <v>0</v>
      </c>
      <c r="AN979">
        <f t="shared" si="315"/>
        <v>0</v>
      </c>
      <c r="AO979">
        <f t="shared" si="316"/>
        <v>0</v>
      </c>
      <c r="AP979">
        <f t="shared" si="317"/>
        <v>0</v>
      </c>
      <c r="AQ979">
        <f t="shared" si="318"/>
        <v>0</v>
      </c>
      <c r="AR979">
        <f t="shared" si="319"/>
        <v>0</v>
      </c>
    </row>
    <row r="980" spans="1:44" x14ac:dyDescent="0.3">
      <c r="A980" s="2" t="s">
        <v>1022</v>
      </c>
      <c r="B980" s="3">
        <v>50000</v>
      </c>
      <c r="C980" s="2">
        <v>1</v>
      </c>
      <c r="D980" s="2">
        <v>2</v>
      </c>
      <c r="E980" s="2">
        <v>2</v>
      </c>
      <c r="F980" s="2">
        <v>28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3">
        <v>48591</v>
      </c>
      <c r="N980" s="3">
        <v>48896</v>
      </c>
      <c r="O980" s="3">
        <v>48587</v>
      </c>
      <c r="P980" s="3">
        <v>37211</v>
      </c>
      <c r="Q980" s="3">
        <v>28248</v>
      </c>
      <c r="R980" s="3">
        <v>28430</v>
      </c>
      <c r="S980" s="3">
        <v>2300</v>
      </c>
      <c r="T980" s="3">
        <v>2000</v>
      </c>
      <c r="U980" s="3">
        <v>1432</v>
      </c>
      <c r="V980" s="3">
        <v>988</v>
      </c>
      <c r="W980" s="3">
        <v>1600</v>
      </c>
      <c r="X980">
        <v>1600</v>
      </c>
      <c r="Y980">
        <f t="shared" si="320"/>
        <v>6</v>
      </c>
      <c r="Z980">
        <f t="shared" si="301"/>
        <v>46291</v>
      </c>
      <c r="AA980">
        <f t="shared" si="302"/>
        <v>46896</v>
      </c>
      <c r="AB980">
        <f t="shared" si="303"/>
        <v>47155</v>
      </c>
      <c r="AC980">
        <f t="shared" si="304"/>
        <v>36223</v>
      </c>
      <c r="AD980">
        <f t="shared" si="305"/>
        <v>26648</v>
      </c>
      <c r="AE980">
        <f t="shared" si="306"/>
        <v>26830</v>
      </c>
      <c r="AF980">
        <f t="shared" si="307"/>
        <v>0</v>
      </c>
      <c r="AG980">
        <f t="shared" si="308"/>
        <v>0</v>
      </c>
      <c r="AH980">
        <f t="shared" si="309"/>
        <v>20161</v>
      </c>
      <c r="AI980">
        <f t="shared" si="310"/>
        <v>700</v>
      </c>
      <c r="AJ980">
        <f t="shared" si="311"/>
        <v>0</v>
      </c>
      <c r="AK980">
        <f t="shared" si="312"/>
        <v>0</v>
      </c>
      <c r="AL980">
        <f t="shared" si="313"/>
        <v>0</v>
      </c>
      <c r="AM980">
        <f t="shared" si="314"/>
        <v>0</v>
      </c>
      <c r="AN980">
        <f t="shared" si="315"/>
        <v>0</v>
      </c>
      <c r="AO980">
        <f t="shared" si="316"/>
        <v>0</v>
      </c>
      <c r="AP980">
        <f t="shared" si="317"/>
        <v>0</v>
      </c>
      <c r="AQ980">
        <f t="shared" si="318"/>
        <v>0</v>
      </c>
      <c r="AR980">
        <f t="shared" si="319"/>
        <v>0</v>
      </c>
    </row>
    <row r="981" spans="1:44" x14ac:dyDescent="0.3">
      <c r="A981" s="2" t="s">
        <v>1023</v>
      </c>
      <c r="B981" s="3">
        <v>140000</v>
      </c>
      <c r="C981" s="2">
        <v>1</v>
      </c>
      <c r="D981" s="2">
        <v>5</v>
      </c>
      <c r="E981" s="2">
        <v>2</v>
      </c>
      <c r="F981" s="2">
        <v>30</v>
      </c>
      <c r="G981" s="2">
        <v>-2</v>
      </c>
      <c r="H981" s="2">
        <v>-2</v>
      </c>
      <c r="I981" s="2">
        <v>-2</v>
      </c>
      <c r="J981" s="2">
        <v>-1</v>
      </c>
      <c r="K981" s="2">
        <v>-1</v>
      </c>
      <c r="L981" s="2">
        <v>0</v>
      </c>
      <c r="M981" s="3">
        <v>2663</v>
      </c>
      <c r="N981" s="3">
        <v>1823</v>
      </c>
      <c r="O981" s="3">
        <v>1823</v>
      </c>
      <c r="P981" s="3">
        <v>1769</v>
      </c>
      <c r="Q981" s="3">
        <v>84042</v>
      </c>
      <c r="R981" s="3">
        <v>89381</v>
      </c>
      <c r="S981" s="3">
        <v>1823</v>
      </c>
      <c r="T981" s="3">
        <v>1823</v>
      </c>
      <c r="U981" s="3">
        <v>1769</v>
      </c>
      <c r="V981" s="3">
        <v>85096</v>
      </c>
      <c r="W981" s="3">
        <v>9000</v>
      </c>
      <c r="X981">
        <v>4000</v>
      </c>
      <c r="Y981">
        <f t="shared" si="320"/>
        <v>6</v>
      </c>
      <c r="Z981">
        <f t="shared" si="301"/>
        <v>840</v>
      </c>
      <c r="AA981">
        <f t="shared" si="302"/>
        <v>0</v>
      </c>
      <c r="AB981">
        <f t="shared" si="303"/>
        <v>54</v>
      </c>
      <c r="AC981">
        <f t="shared" si="304"/>
        <v>-83327</v>
      </c>
      <c r="AD981">
        <f t="shared" si="305"/>
        <v>75042</v>
      </c>
      <c r="AE981">
        <f t="shared" si="306"/>
        <v>85381</v>
      </c>
      <c r="AF981">
        <f t="shared" si="307"/>
        <v>2</v>
      </c>
      <c r="AG981">
        <f t="shared" si="308"/>
        <v>0.33333333333333331</v>
      </c>
      <c r="AH981">
        <f t="shared" si="309"/>
        <v>-86718</v>
      </c>
      <c r="AI981">
        <f t="shared" si="310"/>
        <v>-2177</v>
      </c>
      <c r="AJ981">
        <f t="shared" si="311"/>
        <v>0</v>
      </c>
      <c r="AK981">
        <f t="shared" si="312"/>
        <v>0</v>
      </c>
      <c r="AL981">
        <f t="shared" si="313"/>
        <v>0</v>
      </c>
      <c r="AM981">
        <f t="shared" si="314"/>
        <v>0</v>
      </c>
      <c r="AN981">
        <f t="shared" si="315"/>
        <v>0</v>
      </c>
      <c r="AO981">
        <f t="shared" si="316"/>
        <v>0</v>
      </c>
      <c r="AP981">
        <f t="shared" si="317"/>
        <v>0</v>
      </c>
      <c r="AQ981">
        <f t="shared" si="318"/>
        <v>0</v>
      </c>
      <c r="AR981">
        <f t="shared" si="319"/>
        <v>0</v>
      </c>
    </row>
    <row r="982" spans="1:44" x14ac:dyDescent="0.3">
      <c r="A982" s="2" t="s">
        <v>1024</v>
      </c>
      <c r="B982" s="3">
        <v>130000</v>
      </c>
      <c r="C982" s="2">
        <v>1</v>
      </c>
      <c r="D982" s="2">
        <v>2</v>
      </c>
      <c r="E982" s="2">
        <v>2</v>
      </c>
      <c r="F982" s="2">
        <v>30</v>
      </c>
      <c r="G982" s="2">
        <v>-1</v>
      </c>
      <c r="H982" s="2">
        <v>2</v>
      </c>
      <c r="I982" s="2">
        <v>2</v>
      </c>
      <c r="J982" s="2">
        <v>2</v>
      </c>
      <c r="K982" s="2">
        <v>-1</v>
      </c>
      <c r="L982" s="2">
        <v>-1</v>
      </c>
      <c r="M982" s="3">
        <v>780</v>
      </c>
      <c r="N982" s="3">
        <v>780</v>
      </c>
      <c r="O982" s="3">
        <v>390</v>
      </c>
      <c r="P982" s="3">
        <v>0</v>
      </c>
      <c r="Q982" s="3">
        <v>780</v>
      </c>
      <c r="R982" s="3">
        <v>0</v>
      </c>
      <c r="S982" s="3">
        <v>390</v>
      </c>
      <c r="T982" s="3">
        <v>0</v>
      </c>
      <c r="U982" s="3">
        <v>0</v>
      </c>
      <c r="V982" s="3">
        <v>780</v>
      </c>
      <c r="W982" s="3">
        <v>0</v>
      </c>
      <c r="X982">
        <v>0</v>
      </c>
      <c r="Y982">
        <f t="shared" si="320"/>
        <v>4</v>
      </c>
      <c r="Z982">
        <f t="shared" si="301"/>
        <v>390</v>
      </c>
      <c r="AA982">
        <f t="shared" si="302"/>
        <v>780</v>
      </c>
      <c r="AB982">
        <f t="shared" si="303"/>
        <v>390</v>
      </c>
      <c r="AC982">
        <f t="shared" si="304"/>
        <v>-780</v>
      </c>
      <c r="AD982">
        <f t="shared" si="305"/>
        <v>780</v>
      </c>
      <c r="AE982">
        <f t="shared" si="306"/>
        <v>0</v>
      </c>
      <c r="AF982">
        <f t="shared" si="307"/>
        <v>2</v>
      </c>
      <c r="AG982">
        <f t="shared" si="308"/>
        <v>0.5</v>
      </c>
      <c r="AH982">
        <f t="shared" si="309"/>
        <v>780</v>
      </c>
      <c r="AI982">
        <f t="shared" si="310"/>
        <v>390</v>
      </c>
      <c r="AJ982">
        <f t="shared" si="311"/>
        <v>0</v>
      </c>
      <c r="AK982">
        <f t="shared" si="312"/>
        <v>2</v>
      </c>
      <c r="AL982">
        <f t="shared" si="313"/>
        <v>2</v>
      </c>
      <c r="AM982">
        <f t="shared" si="314"/>
        <v>2</v>
      </c>
      <c r="AN982">
        <f t="shared" si="315"/>
        <v>0</v>
      </c>
      <c r="AO982">
        <f t="shared" si="316"/>
        <v>0</v>
      </c>
      <c r="AP982">
        <f t="shared" si="317"/>
        <v>6</v>
      </c>
      <c r="AQ982">
        <f t="shared" si="318"/>
        <v>1.5</v>
      </c>
      <c r="AR982">
        <f t="shared" si="319"/>
        <v>1</v>
      </c>
    </row>
    <row r="983" spans="1:44" x14ac:dyDescent="0.3">
      <c r="A983" s="2" t="s">
        <v>1025</v>
      </c>
      <c r="B983" s="3">
        <v>180000</v>
      </c>
      <c r="C983" s="2">
        <v>1</v>
      </c>
      <c r="D983" s="2">
        <v>1</v>
      </c>
      <c r="E983" s="2">
        <v>2</v>
      </c>
      <c r="F983" s="2">
        <v>28</v>
      </c>
      <c r="G983" s="2">
        <v>0</v>
      </c>
      <c r="H983" s="2">
        <v>-1</v>
      </c>
      <c r="I983" s="2">
        <v>-1</v>
      </c>
      <c r="J983" s="2">
        <v>0</v>
      </c>
      <c r="K983" s="2">
        <v>-1</v>
      </c>
      <c r="L983" s="2">
        <v>-1</v>
      </c>
      <c r="M983" s="3">
        <v>9796</v>
      </c>
      <c r="N983" s="3">
        <v>500</v>
      </c>
      <c r="O983" s="3">
        <v>3866</v>
      </c>
      <c r="P983" s="3">
        <v>6019</v>
      </c>
      <c r="Q983" s="3">
        <v>7602</v>
      </c>
      <c r="R983" s="3">
        <v>7622</v>
      </c>
      <c r="S983" s="3">
        <v>500</v>
      </c>
      <c r="T983" s="3">
        <v>3866</v>
      </c>
      <c r="U983" s="3">
        <v>3300</v>
      </c>
      <c r="V983" s="3">
        <v>7602</v>
      </c>
      <c r="W983" s="3">
        <v>7622</v>
      </c>
      <c r="X983">
        <v>0</v>
      </c>
      <c r="Y983">
        <f t="shared" si="320"/>
        <v>6</v>
      </c>
      <c r="Z983">
        <f t="shared" si="301"/>
        <v>9296</v>
      </c>
      <c r="AA983">
        <f t="shared" si="302"/>
        <v>-3366</v>
      </c>
      <c r="AB983">
        <f t="shared" si="303"/>
        <v>566</v>
      </c>
      <c r="AC983">
        <f t="shared" si="304"/>
        <v>-1583</v>
      </c>
      <c r="AD983">
        <f t="shared" si="305"/>
        <v>-20</v>
      </c>
      <c r="AE983">
        <f t="shared" si="306"/>
        <v>7622</v>
      </c>
      <c r="AF983">
        <f t="shared" si="307"/>
        <v>3</v>
      </c>
      <c r="AG983">
        <f t="shared" si="308"/>
        <v>0.5</v>
      </c>
      <c r="AH983">
        <f t="shared" si="309"/>
        <v>2174</v>
      </c>
      <c r="AI983">
        <f t="shared" si="310"/>
        <v>500</v>
      </c>
      <c r="AJ983">
        <f t="shared" si="311"/>
        <v>0</v>
      </c>
      <c r="AK983">
        <f t="shared" si="312"/>
        <v>0</v>
      </c>
      <c r="AL983">
        <f t="shared" si="313"/>
        <v>0</v>
      </c>
      <c r="AM983">
        <f t="shared" si="314"/>
        <v>0</v>
      </c>
      <c r="AN983">
        <f t="shared" si="315"/>
        <v>0</v>
      </c>
      <c r="AO983">
        <f t="shared" si="316"/>
        <v>0</v>
      </c>
      <c r="AP983">
        <f t="shared" si="317"/>
        <v>0</v>
      </c>
      <c r="AQ983">
        <f t="shared" si="318"/>
        <v>0</v>
      </c>
      <c r="AR983">
        <f t="shared" si="319"/>
        <v>1</v>
      </c>
    </row>
    <row r="984" spans="1:44" x14ac:dyDescent="0.3">
      <c r="A984" s="2" t="s">
        <v>1026</v>
      </c>
      <c r="B984" s="3">
        <v>20000</v>
      </c>
      <c r="C984" s="2">
        <v>1</v>
      </c>
      <c r="D984" s="2">
        <v>2</v>
      </c>
      <c r="E984" s="2">
        <v>1</v>
      </c>
      <c r="F984" s="2">
        <v>32</v>
      </c>
      <c r="G984" s="2">
        <v>0</v>
      </c>
      <c r="H984" s="2">
        <v>0</v>
      </c>
      <c r="I984" s="2">
        <v>0</v>
      </c>
      <c r="J984" s="2">
        <v>2</v>
      </c>
      <c r="K984" s="2">
        <v>0</v>
      </c>
      <c r="L984" s="2">
        <v>0</v>
      </c>
      <c r="M984" s="3">
        <v>16354</v>
      </c>
      <c r="N984" s="3">
        <v>17776</v>
      </c>
      <c r="O984" s="3">
        <v>21158</v>
      </c>
      <c r="P984" s="3">
        <v>20511</v>
      </c>
      <c r="Q984" s="3">
        <v>20316</v>
      </c>
      <c r="R984" s="3">
        <v>20474</v>
      </c>
      <c r="S984" s="3">
        <v>1700</v>
      </c>
      <c r="T984" s="3">
        <v>4000</v>
      </c>
      <c r="U984" s="3">
        <v>0</v>
      </c>
      <c r="V984" s="3">
        <v>800</v>
      </c>
      <c r="W984" s="3">
        <v>1000</v>
      </c>
      <c r="X984">
        <v>800</v>
      </c>
      <c r="Y984">
        <f t="shared" si="320"/>
        <v>6</v>
      </c>
      <c r="Z984">
        <f t="shared" si="301"/>
        <v>14654</v>
      </c>
      <c r="AA984">
        <f t="shared" si="302"/>
        <v>13776</v>
      </c>
      <c r="AB984">
        <f t="shared" si="303"/>
        <v>21158</v>
      </c>
      <c r="AC984">
        <f t="shared" si="304"/>
        <v>19711</v>
      </c>
      <c r="AD984">
        <f t="shared" si="305"/>
        <v>19316</v>
      </c>
      <c r="AE984">
        <f t="shared" si="306"/>
        <v>19674</v>
      </c>
      <c r="AF984">
        <f t="shared" si="307"/>
        <v>0</v>
      </c>
      <c r="AG984">
        <f t="shared" si="308"/>
        <v>0</v>
      </c>
      <c r="AH984">
        <f t="shared" si="309"/>
        <v>-4120</v>
      </c>
      <c r="AI984">
        <f t="shared" si="310"/>
        <v>900</v>
      </c>
      <c r="AJ984">
        <f t="shared" si="311"/>
        <v>0</v>
      </c>
      <c r="AK984">
        <f t="shared" si="312"/>
        <v>0</v>
      </c>
      <c r="AL984">
        <f t="shared" si="313"/>
        <v>0</v>
      </c>
      <c r="AM984">
        <f t="shared" si="314"/>
        <v>2</v>
      </c>
      <c r="AN984">
        <f t="shared" si="315"/>
        <v>0</v>
      </c>
      <c r="AO984">
        <f t="shared" si="316"/>
        <v>0</v>
      </c>
      <c r="AP984">
        <f t="shared" si="317"/>
        <v>2</v>
      </c>
      <c r="AQ984">
        <f t="shared" si="318"/>
        <v>0.33333333333333331</v>
      </c>
      <c r="AR984">
        <f t="shared" si="319"/>
        <v>0</v>
      </c>
    </row>
    <row r="985" spans="1:44" x14ac:dyDescent="0.3">
      <c r="A985" s="2" t="s">
        <v>1027</v>
      </c>
      <c r="B985" s="3">
        <v>320000</v>
      </c>
      <c r="C985" s="2">
        <v>1</v>
      </c>
      <c r="D985" s="2">
        <v>1</v>
      </c>
      <c r="E985" s="2">
        <v>2</v>
      </c>
      <c r="F985" s="2">
        <v>34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3">
        <v>71944</v>
      </c>
      <c r="N985" s="3">
        <v>88243</v>
      </c>
      <c r="O985" s="3">
        <v>96574</v>
      </c>
      <c r="P985" s="3">
        <v>104795</v>
      </c>
      <c r="Q985" s="3">
        <v>113156</v>
      </c>
      <c r="R985" s="3">
        <v>121465</v>
      </c>
      <c r="S985" s="3">
        <v>19246</v>
      </c>
      <c r="T985" s="3">
        <v>11550</v>
      </c>
      <c r="U985" s="3">
        <v>11688</v>
      </c>
      <c r="V985" s="3">
        <v>12122</v>
      </c>
      <c r="W985" s="3">
        <v>12156</v>
      </c>
      <c r="X985">
        <v>2437</v>
      </c>
      <c r="Y985">
        <f t="shared" si="320"/>
        <v>6</v>
      </c>
      <c r="Z985">
        <f t="shared" si="301"/>
        <v>52698</v>
      </c>
      <c r="AA985">
        <f t="shared" si="302"/>
        <v>76693</v>
      </c>
      <c r="AB985">
        <f t="shared" si="303"/>
        <v>84886</v>
      </c>
      <c r="AC985">
        <f t="shared" si="304"/>
        <v>92673</v>
      </c>
      <c r="AD985">
        <f t="shared" si="305"/>
        <v>101000</v>
      </c>
      <c r="AE985">
        <f t="shared" si="306"/>
        <v>119028</v>
      </c>
      <c r="AF985">
        <f t="shared" si="307"/>
        <v>0</v>
      </c>
      <c r="AG985">
        <f t="shared" si="308"/>
        <v>0</v>
      </c>
      <c r="AH985">
        <f t="shared" si="309"/>
        <v>-49521</v>
      </c>
      <c r="AI985">
        <f t="shared" si="310"/>
        <v>16809</v>
      </c>
      <c r="AJ985">
        <f t="shared" si="311"/>
        <v>0</v>
      </c>
      <c r="AK985">
        <f t="shared" si="312"/>
        <v>0</v>
      </c>
      <c r="AL985">
        <f t="shared" si="313"/>
        <v>0</v>
      </c>
      <c r="AM985">
        <f t="shared" si="314"/>
        <v>0</v>
      </c>
      <c r="AN985">
        <f t="shared" si="315"/>
        <v>0</v>
      </c>
      <c r="AO985">
        <f t="shared" si="316"/>
        <v>0</v>
      </c>
      <c r="AP985">
        <f t="shared" si="317"/>
        <v>0</v>
      </c>
      <c r="AQ985">
        <f t="shared" si="318"/>
        <v>0</v>
      </c>
      <c r="AR985">
        <f t="shared" si="319"/>
        <v>0</v>
      </c>
    </row>
    <row r="986" spans="1:44" x14ac:dyDescent="0.3">
      <c r="A986" s="2" t="s">
        <v>1028</v>
      </c>
      <c r="B986" s="3">
        <v>50000</v>
      </c>
      <c r="C986" s="2">
        <v>1</v>
      </c>
      <c r="D986" s="2">
        <v>2</v>
      </c>
      <c r="E986" s="2">
        <v>1</v>
      </c>
      <c r="F986" s="2">
        <v>45</v>
      </c>
      <c r="G986" s="2">
        <v>-1</v>
      </c>
      <c r="H986" s="2">
        <v>-1</v>
      </c>
      <c r="I986" s="2">
        <v>-1</v>
      </c>
      <c r="J986" s="2">
        <v>-1</v>
      </c>
      <c r="K986" s="2">
        <v>-1</v>
      </c>
      <c r="L986" s="2">
        <v>-1</v>
      </c>
      <c r="M986" s="3">
        <v>942</v>
      </c>
      <c r="N986" s="3">
        <v>942</v>
      </c>
      <c r="O986" s="3">
        <v>942</v>
      </c>
      <c r="P986" s="3">
        <v>390</v>
      </c>
      <c r="Q986" s="3">
        <v>390</v>
      </c>
      <c r="R986" s="3">
        <v>390</v>
      </c>
      <c r="S986" s="3">
        <v>942</v>
      </c>
      <c r="T986" s="3">
        <v>942</v>
      </c>
      <c r="U986" s="3">
        <v>390</v>
      </c>
      <c r="V986" s="3">
        <v>390</v>
      </c>
      <c r="W986" s="3">
        <v>390</v>
      </c>
      <c r="X986">
        <v>0</v>
      </c>
      <c r="Y986">
        <f t="shared" si="320"/>
        <v>6</v>
      </c>
      <c r="Z986">
        <f t="shared" si="301"/>
        <v>0</v>
      </c>
      <c r="AA986">
        <f t="shared" si="302"/>
        <v>0</v>
      </c>
      <c r="AB986">
        <f t="shared" si="303"/>
        <v>552</v>
      </c>
      <c r="AC986">
        <f t="shared" si="304"/>
        <v>0</v>
      </c>
      <c r="AD986">
        <f t="shared" si="305"/>
        <v>0</v>
      </c>
      <c r="AE986">
        <f t="shared" si="306"/>
        <v>390</v>
      </c>
      <c r="AF986">
        <f t="shared" si="307"/>
        <v>4</v>
      </c>
      <c r="AG986">
        <f t="shared" si="308"/>
        <v>0.66666666666666663</v>
      </c>
      <c r="AH986">
        <f t="shared" si="309"/>
        <v>552</v>
      </c>
      <c r="AI986">
        <f t="shared" si="310"/>
        <v>942</v>
      </c>
      <c r="AJ986">
        <f t="shared" si="311"/>
        <v>0</v>
      </c>
      <c r="AK986">
        <f t="shared" si="312"/>
        <v>0</v>
      </c>
      <c r="AL986">
        <f t="shared" si="313"/>
        <v>0</v>
      </c>
      <c r="AM986">
        <f t="shared" si="314"/>
        <v>0</v>
      </c>
      <c r="AN986">
        <f t="shared" si="315"/>
        <v>0</v>
      </c>
      <c r="AO986">
        <f t="shared" si="316"/>
        <v>0</v>
      </c>
      <c r="AP986">
        <f t="shared" si="317"/>
        <v>0</v>
      </c>
      <c r="AQ986">
        <f t="shared" si="318"/>
        <v>0</v>
      </c>
      <c r="AR986">
        <f t="shared" si="319"/>
        <v>1</v>
      </c>
    </row>
    <row r="987" spans="1:44" x14ac:dyDescent="0.3">
      <c r="A987" s="2" t="s">
        <v>1029</v>
      </c>
      <c r="B987" s="3">
        <v>100000</v>
      </c>
      <c r="C987" s="2">
        <v>1</v>
      </c>
      <c r="D987" s="2">
        <v>3</v>
      </c>
      <c r="E987" s="2">
        <v>2</v>
      </c>
      <c r="F987" s="2">
        <v>48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3">
        <v>58430</v>
      </c>
      <c r="N987" s="3">
        <v>36846</v>
      </c>
      <c r="O987" s="3">
        <v>35538</v>
      </c>
      <c r="P987" s="3">
        <v>34958</v>
      </c>
      <c r="Q987" s="3">
        <v>34039</v>
      </c>
      <c r="R987" s="3">
        <v>33650</v>
      </c>
      <c r="S987" s="3">
        <v>2000</v>
      </c>
      <c r="T987" s="3">
        <v>2000</v>
      </c>
      <c r="U987" s="3">
        <v>2000</v>
      </c>
      <c r="V987" s="3">
        <v>2000</v>
      </c>
      <c r="W987" s="3">
        <v>2000</v>
      </c>
      <c r="X987">
        <v>20000</v>
      </c>
      <c r="Y987">
        <f t="shared" si="320"/>
        <v>6</v>
      </c>
      <c r="Z987">
        <f t="shared" si="301"/>
        <v>56430</v>
      </c>
      <c r="AA987">
        <f t="shared" si="302"/>
        <v>34846</v>
      </c>
      <c r="AB987">
        <f t="shared" si="303"/>
        <v>33538</v>
      </c>
      <c r="AC987">
        <f t="shared" si="304"/>
        <v>32958</v>
      </c>
      <c r="AD987">
        <f t="shared" si="305"/>
        <v>32039</v>
      </c>
      <c r="AE987">
        <f t="shared" si="306"/>
        <v>13650</v>
      </c>
      <c r="AF987">
        <f t="shared" si="307"/>
        <v>0</v>
      </c>
      <c r="AG987">
        <f t="shared" si="308"/>
        <v>0</v>
      </c>
      <c r="AH987">
        <f t="shared" si="309"/>
        <v>24780</v>
      </c>
      <c r="AI987">
        <f t="shared" si="310"/>
        <v>-18000</v>
      </c>
      <c r="AJ987">
        <f t="shared" si="311"/>
        <v>0</v>
      </c>
      <c r="AK987">
        <f t="shared" si="312"/>
        <v>0</v>
      </c>
      <c r="AL987">
        <f t="shared" si="313"/>
        <v>0</v>
      </c>
      <c r="AM987">
        <f t="shared" si="314"/>
        <v>0</v>
      </c>
      <c r="AN987">
        <f t="shared" si="315"/>
        <v>0</v>
      </c>
      <c r="AO987">
        <f t="shared" si="316"/>
        <v>0</v>
      </c>
      <c r="AP987">
        <f t="shared" si="317"/>
        <v>0</v>
      </c>
      <c r="AQ987">
        <f t="shared" si="318"/>
        <v>0</v>
      </c>
      <c r="AR987">
        <f t="shared" si="319"/>
        <v>0</v>
      </c>
    </row>
    <row r="988" spans="1:44" x14ac:dyDescent="0.3">
      <c r="A988" s="2" t="s">
        <v>1030</v>
      </c>
      <c r="B988" s="3">
        <v>50000</v>
      </c>
      <c r="C988" s="2">
        <v>1</v>
      </c>
      <c r="D988" s="2">
        <v>2</v>
      </c>
      <c r="E988" s="2">
        <v>2</v>
      </c>
      <c r="F988" s="2">
        <v>37</v>
      </c>
      <c r="G988" s="2">
        <v>5</v>
      </c>
      <c r="H988" s="2">
        <v>4</v>
      </c>
      <c r="I988" s="2">
        <v>3</v>
      </c>
      <c r="J988" s="2">
        <v>2</v>
      </c>
      <c r="K988" s="2">
        <v>0</v>
      </c>
      <c r="L988" s="2">
        <v>0</v>
      </c>
      <c r="M988" s="3">
        <v>19859</v>
      </c>
      <c r="N988" s="3">
        <v>19268</v>
      </c>
      <c r="O988" s="3">
        <v>18687</v>
      </c>
      <c r="P988" s="3">
        <v>17956</v>
      </c>
      <c r="Q988" s="3">
        <v>17710</v>
      </c>
      <c r="R988" s="3">
        <v>18710</v>
      </c>
      <c r="S988" s="3">
        <v>0</v>
      </c>
      <c r="T988" s="3">
        <v>0</v>
      </c>
      <c r="U988" s="3">
        <v>0</v>
      </c>
      <c r="V988" s="3">
        <v>354</v>
      </c>
      <c r="W988" s="3">
        <v>1000</v>
      </c>
      <c r="X988">
        <v>1000</v>
      </c>
      <c r="Y988">
        <f t="shared" si="320"/>
        <v>6</v>
      </c>
      <c r="Z988">
        <f t="shared" si="301"/>
        <v>19859</v>
      </c>
      <c r="AA988">
        <f t="shared" si="302"/>
        <v>19268</v>
      </c>
      <c r="AB988">
        <f t="shared" si="303"/>
        <v>18687</v>
      </c>
      <c r="AC988">
        <f t="shared" si="304"/>
        <v>17602</v>
      </c>
      <c r="AD988">
        <f t="shared" si="305"/>
        <v>16710</v>
      </c>
      <c r="AE988">
        <f t="shared" si="306"/>
        <v>17710</v>
      </c>
      <c r="AF988">
        <f t="shared" si="307"/>
        <v>0</v>
      </c>
      <c r="AG988">
        <f t="shared" si="308"/>
        <v>0</v>
      </c>
      <c r="AH988">
        <f t="shared" si="309"/>
        <v>1149</v>
      </c>
      <c r="AI988">
        <f t="shared" si="310"/>
        <v>-1000</v>
      </c>
      <c r="AJ988">
        <f t="shared" si="311"/>
        <v>5</v>
      </c>
      <c r="AK988">
        <f t="shared" si="312"/>
        <v>4</v>
      </c>
      <c r="AL988">
        <f t="shared" si="313"/>
        <v>3</v>
      </c>
      <c r="AM988">
        <f t="shared" si="314"/>
        <v>2</v>
      </c>
      <c r="AN988">
        <f t="shared" si="315"/>
        <v>0</v>
      </c>
      <c r="AO988">
        <f t="shared" si="316"/>
        <v>0</v>
      </c>
      <c r="AP988">
        <f t="shared" si="317"/>
        <v>14</v>
      </c>
      <c r="AQ988">
        <f t="shared" si="318"/>
        <v>2.3333333333333335</v>
      </c>
      <c r="AR988">
        <f t="shared" si="319"/>
        <v>0</v>
      </c>
    </row>
    <row r="989" spans="1:44" x14ac:dyDescent="0.3">
      <c r="A989" s="2" t="s">
        <v>1031</v>
      </c>
      <c r="B989" s="3">
        <v>280000</v>
      </c>
      <c r="C989" s="2">
        <v>1</v>
      </c>
      <c r="D989" s="2">
        <v>3</v>
      </c>
      <c r="E989" s="2">
        <v>1</v>
      </c>
      <c r="F989" s="2">
        <v>45</v>
      </c>
      <c r="G989" s="2">
        <v>-2</v>
      </c>
      <c r="H989" s="2">
        <v>-2</v>
      </c>
      <c r="I989" s="2">
        <v>-2</v>
      </c>
      <c r="J989" s="2">
        <v>-2</v>
      </c>
      <c r="K989" s="2">
        <v>-2</v>
      </c>
      <c r="L989" s="2">
        <v>-2</v>
      </c>
      <c r="M989" s="3">
        <v>14493</v>
      </c>
      <c r="N989" s="3">
        <v>1589</v>
      </c>
      <c r="O989" s="3">
        <v>-7</v>
      </c>
      <c r="P989" s="3">
        <v>1420</v>
      </c>
      <c r="Q989" s="3">
        <v>8036</v>
      </c>
      <c r="R989" s="3">
        <v>12863</v>
      </c>
      <c r="S989" s="3">
        <v>1596</v>
      </c>
      <c r="T989" s="3">
        <v>0</v>
      </c>
      <c r="U989" s="3">
        <v>1427</v>
      </c>
      <c r="V989" s="3">
        <v>8076</v>
      </c>
      <c r="W989" s="3">
        <v>12927</v>
      </c>
      <c r="X989">
        <v>0</v>
      </c>
      <c r="Y989">
        <f t="shared" si="320"/>
        <v>6</v>
      </c>
      <c r="Z989">
        <f t="shared" si="301"/>
        <v>12897</v>
      </c>
      <c r="AA989">
        <f t="shared" si="302"/>
        <v>1589</v>
      </c>
      <c r="AB989">
        <f t="shared" si="303"/>
        <v>-1434</v>
      </c>
      <c r="AC989">
        <f t="shared" si="304"/>
        <v>-6656</v>
      </c>
      <c r="AD989">
        <f t="shared" si="305"/>
        <v>-4891</v>
      </c>
      <c r="AE989">
        <f t="shared" si="306"/>
        <v>12863</v>
      </c>
      <c r="AF989">
        <f t="shared" si="307"/>
        <v>3</v>
      </c>
      <c r="AG989">
        <f t="shared" si="308"/>
        <v>0.5</v>
      </c>
      <c r="AH989">
        <f t="shared" si="309"/>
        <v>1630</v>
      </c>
      <c r="AI989">
        <f t="shared" si="310"/>
        <v>1596</v>
      </c>
      <c r="AJ989">
        <f t="shared" si="311"/>
        <v>0</v>
      </c>
      <c r="AK989">
        <f t="shared" si="312"/>
        <v>0</v>
      </c>
      <c r="AL989">
        <f t="shared" si="313"/>
        <v>0</v>
      </c>
      <c r="AM989">
        <f t="shared" si="314"/>
        <v>0</v>
      </c>
      <c r="AN989">
        <f t="shared" si="315"/>
        <v>0</v>
      </c>
      <c r="AO989">
        <f t="shared" si="316"/>
        <v>0</v>
      </c>
      <c r="AP989">
        <f t="shared" si="317"/>
        <v>0</v>
      </c>
      <c r="AQ989">
        <f t="shared" si="318"/>
        <v>0</v>
      </c>
      <c r="AR989">
        <f t="shared" si="319"/>
        <v>0</v>
      </c>
    </row>
    <row r="990" spans="1:44" x14ac:dyDescent="0.3">
      <c r="A990" s="2" t="s">
        <v>1032</v>
      </c>
      <c r="B990" s="3">
        <v>50000</v>
      </c>
      <c r="C990" s="2">
        <v>1</v>
      </c>
      <c r="D990" s="2">
        <v>3</v>
      </c>
      <c r="E990" s="2">
        <v>2</v>
      </c>
      <c r="F990" s="2">
        <v>36</v>
      </c>
      <c r="G990" s="2">
        <v>0</v>
      </c>
      <c r="H990" s="2">
        <v>0</v>
      </c>
      <c r="I990" s="2">
        <v>2</v>
      </c>
      <c r="J990" s="2">
        <v>2</v>
      </c>
      <c r="K990" s="2">
        <v>2</v>
      </c>
      <c r="L990" s="2">
        <v>2</v>
      </c>
      <c r="M990" s="3">
        <v>22312</v>
      </c>
      <c r="N990" s="3">
        <v>25349</v>
      </c>
      <c r="O990" s="3">
        <v>26075</v>
      </c>
      <c r="P990" s="3">
        <v>25358</v>
      </c>
      <c r="Q990" s="3">
        <v>27123</v>
      </c>
      <c r="R990" s="3">
        <v>27509</v>
      </c>
      <c r="S990" s="3">
        <v>3416</v>
      </c>
      <c r="T990" s="3">
        <v>1425</v>
      </c>
      <c r="U990" s="3">
        <v>0</v>
      </c>
      <c r="V990" s="3">
        <v>2190</v>
      </c>
      <c r="W990" s="3">
        <v>965</v>
      </c>
      <c r="X990">
        <v>0</v>
      </c>
      <c r="Y990">
        <f t="shared" si="320"/>
        <v>6</v>
      </c>
      <c r="Z990">
        <f t="shared" si="301"/>
        <v>18896</v>
      </c>
      <c r="AA990">
        <f t="shared" si="302"/>
        <v>23924</v>
      </c>
      <c r="AB990">
        <f t="shared" si="303"/>
        <v>26075</v>
      </c>
      <c r="AC990">
        <f t="shared" si="304"/>
        <v>23168</v>
      </c>
      <c r="AD990">
        <f t="shared" si="305"/>
        <v>26158</v>
      </c>
      <c r="AE990">
        <f t="shared" si="306"/>
        <v>27509</v>
      </c>
      <c r="AF990">
        <f t="shared" si="307"/>
        <v>0</v>
      </c>
      <c r="AG990">
        <f t="shared" si="308"/>
        <v>0</v>
      </c>
      <c r="AH990">
        <f t="shared" si="309"/>
        <v>-5197</v>
      </c>
      <c r="AI990">
        <f t="shared" si="310"/>
        <v>3416</v>
      </c>
      <c r="AJ990">
        <f t="shared" si="311"/>
        <v>0</v>
      </c>
      <c r="AK990">
        <f t="shared" si="312"/>
        <v>0</v>
      </c>
      <c r="AL990">
        <f t="shared" si="313"/>
        <v>2</v>
      </c>
      <c r="AM990">
        <f t="shared" si="314"/>
        <v>2</v>
      </c>
      <c r="AN990">
        <f t="shared" si="315"/>
        <v>2</v>
      </c>
      <c r="AO990">
        <f t="shared" si="316"/>
        <v>2</v>
      </c>
      <c r="AP990">
        <f t="shared" si="317"/>
        <v>8</v>
      </c>
      <c r="AQ990">
        <f t="shared" si="318"/>
        <v>1.3333333333333333</v>
      </c>
      <c r="AR990">
        <f t="shared" si="319"/>
        <v>0</v>
      </c>
    </row>
    <row r="991" spans="1:44" x14ac:dyDescent="0.3">
      <c r="A991" s="2" t="s">
        <v>1033</v>
      </c>
      <c r="B991" s="3">
        <v>110000</v>
      </c>
      <c r="C991" s="2">
        <v>1</v>
      </c>
      <c r="D991" s="2">
        <v>2</v>
      </c>
      <c r="E991" s="2">
        <v>1</v>
      </c>
      <c r="F991" s="2">
        <v>39</v>
      </c>
      <c r="G991" s="2">
        <v>2</v>
      </c>
      <c r="H991" s="2">
        <v>3</v>
      </c>
      <c r="I991" s="2">
        <v>2</v>
      </c>
      <c r="J991" s="2">
        <v>2</v>
      </c>
      <c r="K991" s="2">
        <v>2</v>
      </c>
      <c r="L991" s="2">
        <v>2</v>
      </c>
      <c r="M991" s="3">
        <v>39733</v>
      </c>
      <c r="N991" s="3">
        <v>38862</v>
      </c>
      <c r="O991" s="3">
        <v>40995</v>
      </c>
      <c r="P991" s="3">
        <v>40106</v>
      </c>
      <c r="Q991" s="3">
        <v>42492</v>
      </c>
      <c r="R991" s="3">
        <v>43197</v>
      </c>
      <c r="S991" s="3">
        <v>0</v>
      </c>
      <c r="T991" s="3">
        <v>3000</v>
      </c>
      <c r="U991" s="3">
        <v>0</v>
      </c>
      <c r="V991" s="3">
        <v>3300</v>
      </c>
      <c r="W991" s="3">
        <v>1463</v>
      </c>
      <c r="X991">
        <v>0</v>
      </c>
      <c r="Y991">
        <f t="shared" si="320"/>
        <v>6</v>
      </c>
      <c r="Z991">
        <f t="shared" si="301"/>
        <v>39733</v>
      </c>
      <c r="AA991">
        <f t="shared" si="302"/>
        <v>35862</v>
      </c>
      <c r="AB991">
        <f t="shared" si="303"/>
        <v>40995</v>
      </c>
      <c r="AC991">
        <f t="shared" si="304"/>
        <v>36806</v>
      </c>
      <c r="AD991">
        <f t="shared" si="305"/>
        <v>41029</v>
      </c>
      <c r="AE991">
        <f t="shared" si="306"/>
        <v>43197</v>
      </c>
      <c r="AF991">
        <f t="shared" si="307"/>
        <v>0</v>
      </c>
      <c r="AG991">
        <f t="shared" si="308"/>
        <v>0</v>
      </c>
      <c r="AH991">
        <f t="shared" si="309"/>
        <v>-3464</v>
      </c>
      <c r="AI991">
        <f t="shared" si="310"/>
        <v>0</v>
      </c>
      <c r="AJ991">
        <f t="shared" si="311"/>
        <v>2</v>
      </c>
      <c r="AK991">
        <f t="shared" si="312"/>
        <v>3</v>
      </c>
      <c r="AL991">
        <f t="shared" si="313"/>
        <v>2</v>
      </c>
      <c r="AM991">
        <f t="shared" si="314"/>
        <v>2</v>
      </c>
      <c r="AN991">
        <f t="shared" si="315"/>
        <v>2</v>
      </c>
      <c r="AO991">
        <f t="shared" si="316"/>
        <v>2</v>
      </c>
      <c r="AP991">
        <f t="shared" si="317"/>
        <v>13</v>
      </c>
      <c r="AQ991">
        <f t="shared" si="318"/>
        <v>2.1666666666666665</v>
      </c>
      <c r="AR991">
        <f t="shared" si="319"/>
        <v>0</v>
      </c>
    </row>
    <row r="992" spans="1:44" x14ac:dyDescent="0.3">
      <c r="A992" s="2" t="s">
        <v>1034</v>
      </c>
      <c r="B992" s="3">
        <v>360000</v>
      </c>
      <c r="C992" s="2">
        <v>1</v>
      </c>
      <c r="D992" s="2">
        <v>1</v>
      </c>
      <c r="E992" s="2">
        <v>1</v>
      </c>
      <c r="F992" s="2">
        <v>36</v>
      </c>
      <c r="G992" s="2">
        <v>-2</v>
      </c>
      <c r="H992" s="2">
        <v>-2</v>
      </c>
      <c r="I992" s="2">
        <v>-2</v>
      </c>
      <c r="J992" s="2">
        <v>-2</v>
      </c>
      <c r="K992" s="2">
        <v>-2</v>
      </c>
      <c r="L992" s="2">
        <v>-2</v>
      </c>
      <c r="M992" s="3">
        <v>1814</v>
      </c>
      <c r="N992" s="3">
        <v>6545</v>
      </c>
      <c r="O992" s="3">
        <v>0</v>
      </c>
      <c r="P992" s="3">
        <v>0</v>
      </c>
      <c r="Q992" s="3">
        <v>0</v>
      </c>
      <c r="R992" s="3">
        <v>0</v>
      </c>
      <c r="S992" s="3">
        <v>6545</v>
      </c>
      <c r="T992" s="3">
        <v>0</v>
      </c>
      <c r="U992" s="3">
        <v>0</v>
      </c>
      <c r="V992" s="3">
        <v>0</v>
      </c>
      <c r="W992" s="3">
        <v>0</v>
      </c>
      <c r="X992">
        <v>259</v>
      </c>
      <c r="Y992">
        <f t="shared" si="320"/>
        <v>2</v>
      </c>
      <c r="Z992">
        <f t="shared" si="301"/>
        <v>-4731</v>
      </c>
      <c r="AA992">
        <f t="shared" si="302"/>
        <v>6545</v>
      </c>
      <c r="AB992">
        <f t="shared" si="303"/>
        <v>0</v>
      </c>
      <c r="AC992">
        <f t="shared" si="304"/>
        <v>0</v>
      </c>
      <c r="AD992">
        <f t="shared" si="305"/>
        <v>0</v>
      </c>
      <c r="AE992">
        <f t="shared" si="306"/>
        <v>-259</v>
      </c>
      <c r="AF992">
        <f t="shared" si="307"/>
        <v>5</v>
      </c>
      <c r="AG992">
        <f t="shared" si="308"/>
        <v>2.5</v>
      </c>
      <c r="AH992">
        <f t="shared" si="309"/>
        <v>1814</v>
      </c>
      <c r="AI992">
        <f t="shared" si="310"/>
        <v>6286</v>
      </c>
      <c r="AJ992">
        <f t="shared" si="311"/>
        <v>0</v>
      </c>
      <c r="AK992">
        <f t="shared" si="312"/>
        <v>0</v>
      </c>
      <c r="AL992">
        <f t="shared" si="313"/>
        <v>0</v>
      </c>
      <c r="AM992">
        <f t="shared" si="314"/>
        <v>0</v>
      </c>
      <c r="AN992">
        <f t="shared" si="315"/>
        <v>0</v>
      </c>
      <c r="AO992">
        <f t="shared" si="316"/>
        <v>0</v>
      </c>
      <c r="AP992">
        <f t="shared" si="317"/>
        <v>0</v>
      </c>
      <c r="AQ992">
        <f t="shared" si="318"/>
        <v>0</v>
      </c>
      <c r="AR992">
        <f t="shared" si="319"/>
        <v>0</v>
      </c>
    </row>
    <row r="993" spans="1:44" x14ac:dyDescent="0.3">
      <c r="A993" s="2" t="s">
        <v>1035</v>
      </c>
      <c r="B993" s="3">
        <v>50000</v>
      </c>
      <c r="C993" s="2">
        <v>1</v>
      </c>
      <c r="D993" s="2">
        <v>3</v>
      </c>
      <c r="E993" s="2">
        <v>1</v>
      </c>
      <c r="F993" s="2">
        <v>47</v>
      </c>
      <c r="G993" s="2">
        <v>2</v>
      </c>
      <c r="H993" s="2">
        <v>2</v>
      </c>
      <c r="I993" s="2">
        <v>2</v>
      </c>
      <c r="J993" s="2">
        <v>0</v>
      </c>
      <c r="K993" s="2">
        <v>0</v>
      </c>
      <c r="L993" s="2">
        <v>0</v>
      </c>
      <c r="M993" s="3">
        <v>39892</v>
      </c>
      <c r="N993" s="3">
        <v>42704</v>
      </c>
      <c r="O993" s="3">
        <v>34909</v>
      </c>
      <c r="P993" s="3">
        <v>33528</v>
      </c>
      <c r="Q993" s="3">
        <v>16205</v>
      </c>
      <c r="R993" s="3">
        <v>16593</v>
      </c>
      <c r="S993" s="3">
        <v>3600</v>
      </c>
      <c r="T993" s="3">
        <v>5</v>
      </c>
      <c r="U993" s="3">
        <v>1309</v>
      </c>
      <c r="V993" s="3">
        <v>800</v>
      </c>
      <c r="W993" s="3">
        <v>800</v>
      </c>
      <c r="X993">
        <v>750</v>
      </c>
      <c r="Y993">
        <f t="shared" si="320"/>
        <v>6</v>
      </c>
      <c r="Z993">
        <f t="shared" si="301"/>
        <v>36292</v>
      </c>
      <c r="AA993">
        <f t="shared" si="302"/>
        <v>42699</v>
      </c>
      <c r="AB993">
        <f t="shared" si="303"/>
        <v>33600</v>
      </c>
      <c r="AC993">
        <f t="shared" si="304"/>
        <v>32728</v>
      </c>
      <c r="AD993">
        <f t="shared" si="305"/>
        <v>15405</v>
      </c>
      <c r="AE993">
        <f t="shared" si="306"/>
        <v>15843</v>
      </c>
      <c r="AF993">
        <f t="shared" si="307"/>
        <v>0</v>
      </c>
      <c r="AG993">
        <f t="shared" si="308"/>
        <v>0</v>
      </c>
      <c r="AH993">
        <f t="shared" si="309"/>
        <v>23299</v>
      </c>
      <c r="AI993">
        <f t="shared" si="310"/>
        <v>2850</v>
      </c>
      <c r="AJ993">
        <f t="shared" si="311"/>
        <v>2</v>
      </c>
      <c r="AK993">
        <f t="shared" si="312"/>
        <v>2</v>
      </c>
      <c r="AL993">
        <f t="shared" si="313"/>
        <v>2</v>
      </c>
      <c r="AM993">
        <f t="shared" si="314"/>
        <v>0</v>
      </c>
      <c r="AN993">
        <f t="shared" si="315"/>
        <v>0</v>
      </c>
      <c r="AO993">
        <f t="shared" si="316"/>
        <v>0</v>
      </c>
      <c r="AP993">
        <f t="shared" si="317"/>
        <v>6</v>
      </c>
      <c r="AQ993">
        <f t="shared" si="318"/>
        <v>1</v>
      </c>
      <c r="AR993">
        <f t="shared" si="319"/>
        <v>0</v>
      </c>
    </row>
    <row r="994" spans="1:44" x14ac:dyDescent="0.3">
      <c r="A994" s="2" t="s">
        <v>1036</v>
      </c>
      <c r="B994" s="3">
        <v>230000</v>
      </c>
      <c r="C994" s="2">
        <v>1</v>
      </c>
      <c r="D994" s="2">
        <v>2</v>
      </c>
      <c r="E994" s="2">
        <v>1</v>
      </c>
      <c r="F994" s="2">
        <v>35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3">
        <v>174274</v>
      </c>
      <c r="N994" s="3">
        <v>176853</v>
      </c>
      <c r="O994" s="3">
        <v>180639</v>
      </c>
      <c r="P994" s="3">
        <v>180117</v>
      </c>
      <c r="Q994" s="3">
        <v>179717</v>
      </c>
      <c r="R994" s="3">
        <v>124117</v>
      </c>
      <c r="S994" s="3">
        <v>7004</v>
      </c>
      <c r="T994" s="3">
        <v>10000</v>
      </c>
      <c r="U994" s="3">
        <v>5000</v>
      </c>
      <c r="V994" s="3">
        <v>0</v>
      </c>
      <c r="W994" s="3">
        <v>5000</v>
      </c>
      <c r="X994">
        <v>189600</v>
      </c>
      <c r="Y994">
        <f t="shared" si="320"/>
        <v>6</v>
      </c>
      <c r="Z994">
        <f t="shared" si="301"/>
        <v>167270</v>
      </c>
      <c r="AA994">
        <f t="shared" si="302"/>
        <v>166853</v>
      </c>
      <c r="AB994">
        <f t="shared" si="303"/>
        <v>175639</v>
      </c>
      <c r="AC994">
        <f t="shared" si="304"/>
        <v>180117</v>
      </c>
      <c r="AD994">
        <f t="shared" si="305"/>
        <v>174717</v>
      </c>
      <c r="AE994">
        <f t="shared" si="306"/>
        <v>-65483</v>
      </c>
      <c r="AF994">
        <f t="shared" si="307"/>
        <v>1</v>
      </c>
      <c r="AG994">
        <f t="shared" si="308"/>
        <v>0.16666666666666666</v>
      </c>
      <c r="AH994">
        <f t="shared" si="309"/>
        <v>50157</v>
      </c>
      <c r="AI994">
        <f t="shared" si="310"/>
        <v>-182596</v>
      </c>
      <c r="AJ994">
        <f t="shared" si="311"/>
        <v>0</v>
      </c>
      <c r="AK994">
        <f t="shared" si="312"/>
        <v>0</v>
      </c>
      <c r="AL994">
        <f t="shared" si="313"/>
        <v>0</v>
      </c>
      <c r="AM994">
        <f t="shared" si="314"/>
        <v>0</v>
      </c>
      <c r="AN994">
        <f t="shared" si="315"/>
        <v>0</v>
      </c>
      <c r="AO994">
        <f t="shared" si="316"/>
        <v>0</v>
      </c>
      <c r="AP994">
        <f t="shared" si="317"/>
        <v>0</v>
      </c>
      <c r="AQ994">
        <f t="shared" si="318"/>
        <v>0</v>
      </c>
      <c r="AR994">
        <f t="shared" si="319"/>
        <v>0</v>
      </c>
    </row>
    <row r="995" spans="1:44" x14ac:dyDescent="0.3">
      <c r="A995" s="2" t="s">
        <v>1037</v>
      </c>
      <c r="B995" s="3">
        <v>500000</v>
      </c>
      <c r="C995" s="2">
        <v>1</v>
      </c>
      <c r="D995" s="2">
        <v>2</v>
      </c>
      <c r="E995" s="2">
        <v>1</v>
      </c>
      <c r="F995" s="2">
        <v>49</v>
      </c>
      <c r="G995" s="2">
        <v>-1</v>
      </c>
      <c r="H995" s="2">
        <v>-1</v>
      </c>
      <c r="I995" s="2">
        <v>2</v>
      </c>
      <c r="J995" s="2">
        <v>-1</v>
      </c>
      <c r="K995" s="2">
        <v>-1</v>
      </c>
      <c r="L995" s="2">
        <v>-1</v>
      </c>
      <c r="M995" s="3">
        <v>1460</v>
      </c>
      <c r="N995" s="3">
        <v>5594</v>
      </c>
      <c r="O995" s="3">
        <v>5334</v>
      </c>
      <c r="P995" s="3">
        <v>1911</v>
      </c>
      <c r="Q995" s="3">
        <v>1774</v>
      </c>
      <c r="R995" s="3">
        <v>5351</v>
      </c>
      <c r="S995" s="3">
        <v>5334</v>
      </c>
      <c r="T995" s="3">
        <v>25</v>
      </c>
      <c r="U995" s="3">
        <v>1920</v>
      </c>
      <c r="V995" s="3">
        <v>1783</v>
      </c>
      <c r="W995" s="3">
        <v>5377</v>
      </c>
      <c r="X995">
        <v>237</v>
      </c>
      <c r="Y995">
        <f t="shared" si="320"/>
        <v>6</v>
      </c>
      <c r="Z995">
        <f t="shared" si="301"/>
        <v>-3874</v>
      </c>
      <c r="AA995">
        <f t="shared" si="302"/>
        <v>5569</v>
      </c>
      <c r="AB995">
        <f t="shared" si="303"/>
        <v>3414</v>
      </c>
      <c r="AC995">
        <f t="shared" si="304"/>
        <v>128</v>
      </c>
      <c r="AD995">
        <f t="shared" si="305"/>
        <v>-3603</v>
      </c>
      <c r="AE995">
        <f t="shared" si="306"/>
        <v>5114</v>
      </c>
      <c r="AF995">
        <f t="shared" si="307"/>
        <v>2</v>
      </c>
      <c r="AG995">
        <f t="shared" si="308"/>
        <v>0.33333333333333331</v>
      </c>
      <c r="AH995">
        <f t="shared" si="309"/>
        <v>-3891</v>
      </c>
      <c r="AI995">
        <f t="shared" si="310"/>
        <v>5097</v>
      </c>
      <c r="AJ995">
        <f t="shared" si="311"/>
        <v>0</v>
      </c>
      <c r="AK995">
        <f t="shared" si="312"/>
        <v>0</v>
      </c>
      <c r="AL995">
        <f t="shared" si="313"/>
        <v>2</v>
      </c>
      <c r="AM995">
        <f t="shared" si="314"/>
        <v>0</v>
      </c>
      <c r="AN995">
        <f t="shared" si="315"/>
        <v>0</v>
      </c>
      <c r="AO995">
        <f t="shared" si="316"/>
        <v>0</v>
      </c>
      <c r="AP995">
        <f t="shared" si="317"/>
        <v>2</v>
      </c>
      <c r="AQ995">
        <f t="shared" si="318"/>
        <v>0.33333333333333331</v>
      </c>
      <c r="AR995">
        <f t="shared" si="319"/>
        <v>1</v>
      </c>
    </row>
    <row r="996" spans="1:44" x14ac:dyDescent="0.3">
      <c r="A996" s="2" t="s">
        <v>1038</v>
      </c>
      <c r="B996" s="3">
        <v>170000</v>
      </c>
      <c r="C996" s="2">
        <v>1</v>
      </c>
      <c r="D996" s="2">
        <v>1</v>
      </c>
      <c r="E996" s="2">
        <v>2</v>
      </c>
      <c r="F996" s="2">
        <v>32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3">
        <v>166470</v>
      </c>
      <c r="N996" s="3">
        <v>159880</v>
      </c>
      <c r="O996" s="3">
        <v>161445</v>
      </c>
      <c r="P996" s="3">
        <v>152549</v>
      </c>
      <c r="Q996" s="3">
        <v>122948</v>
      </c>
      <c r="R996" s="3">
        <v>120277</v>
      </c>
      <c r="S996" s="3">
        <v>5809</v>
      </c>
      <c r="T996" s="3">
        <v>7334</v>
      </c>
      <c r="U996" s="3">
        <v>6699</v>
      </c>
      <c r="V996" s="3">
        <v>4315</v>
      </c>
      <c r="W996" s="3">
        <v>4410</v>
      </c>
      <c r="X996">
        <v>4309</v>
      </c>
      <c r="Y996">
        <f t="shared" si="320"/>
        <v>6</v>
      </c>
      <c r="Z996">
        <f t="shared" si="301"/>
        <v>160661</v>
      </c>
      <c r="AA996">
        <f t="shared" si="302"/>
        <v>152546</v>
      </c>
      <c r="AB996">
        <f t="shared" si="303"/>
        <v>154746</v>
      </c>
      <c r="AC996">
        <f t="shared" si="304"/>
        <v>148234</v>
      </c>
      <c r="AD996">
        <f t="shared" si="305"/>
        <v>118538</v>
      </c>
      <c r="AE996">
        <f t="shared" si="306"/>
        <v>115968</v>
      </c>
      <c r="AF996">
        <f t="shared" si="307"/>
        <v>0</v>
      </c>
      <c r="AG996">
        <f t="shared" si="308"/>
        <v>0</v>
      </c>
      <c r="AH996">
        <f t="shared" si="309"/>
        <v>46193</v>
      </c>
      <c r="AI996">
        <f t="shared" si="310"/>
        <v>1500</v>
      </c>
      <c r="AJ996">
        <f t="shared" si="311"/>
        <v>0</v>
      </c>
      <c r="AK996">
        <f t="shared" si="312"/>
        <v>0</v>
      </c>
      <c r="AL996">
        <f t="shared" si="313"/>
        <v>0</v>
      </c>
      <c r="AM996">
        <f t="shared" si="314"/>
        <v>0</v>
      </c>
      <c r="AN996">
        <f t="shared" si="315"/>
        <v>0</v>
      </c>
      <c r="AO996">
        <f t="shared" si="316"/>
        <v>0</v>
      </c>
      <c r="AP996">
        <f t="shared" si="317"/>
        <v>0</v>
      </c>
      <c r="AQ996">
        <f t="shared" si="318"/>
        <v>0</v>
      </c>
      <c r="AR996">
        <f t="shared" si="319"/>
        <v>0</v>
      </c>
    </row>
    <row r="997" spans="1:44" x14ac:dyDescent="0.3">
      <c r="A997" s="2" t="s">
        <v>1039</v>
      </c>
      <c r="B997" s="3">
        <v>200000</v>
      </c>
      <c r="C997" s="2">
        <v>1</v>
      </c>
      <c r="D997" s="2">
        <v>1</v>
      </c>
      <c r="E997" s="2">
        <v>1</v>
      </c>
      <c r="F997" s="2">
        <v>37</v>
      </c>
      <c r="G997" s="2">
        <v>-2</v>
      </c>
      <c r="H997" s="2">
        <v>-2</v>
      </c>
      <c r="I997" s="2">
        <v>-2</v>
      </c>
      <c r="J997" s="2">
        <v>-2</v>
      </c>
      <c r="K997" s="2">
        <v>-2</v>
      </c>
      <c r="L997" s="2">
        <v>-2</v>
      </c>
      <c r="M997" s="3">
        <v>11572</v>
      </c>
      <c r="N997" s="3">
        <v>52799</v>
      </c>
      <c r="O997" s="3">
        <v>19583</v>
      </c>
      <c r="P997" s="3">
        <v>20632</v>
      </c>
      <c r="Q997" s="3">
        <v>3142</v>
      </c>
      <c r="R997" s="3">
        <v>21253</v>
      </c>
      <c r="S997" s="3">
        <v>55291</v>
      </c>
      <c r="T997" s="3">
        <v>25120</v>
      </c>
      <c r="U997" s="3">
        <v>25118</v>
      </c>
      <c r="V997" s="3">
        <v>36</v>
      </c>
      <c r="W997" s="3">
        <v>27107</v>
      </c>
      <c r="X997">
        <v>43215</v>
      </c>
      <c r="Y997">
        <f t="shared" si="320"/>
        <v>6</v>
      </c>
      <c r="Z997">
        <f t="shared" si="301"/>
        <v>-43719</v>
      </c>
      <c r="AA997">
        <f t="shared" si="302"/>
        <v>27679</v>
      </c>
      <c r="AB997">
        <f t="shared" si="303"/>
        <v>-5535</v>
      </c>
      <c r="AC997">
        <f t="shared" si="304"/>
        <v>20596</v>
      </c>
      <c r="AD997">
        <f t="shared" si="305"/>
        <v>-23965</v>
      </c>
      <c r="AE997">
        <f t="shared" si="306"/>
        <v>-21962</v>
      </c>
      <c r="AF997">
        <f t="shared" si="307"/>
        <v>4</v>
      </c>
      <c r="AG997">
        <f t="shared" si="308"/>
        <v>0.66666666666666663</v>
      </c>
      <c r="AH997">
        <f t="shared" si="309"/>
        <v>-9681</v>
      </c>
      <c r="AI997">
        <f t="shared" si="310"/>
        <v>12076</v>
      </c>
      <c r="AJ997">
        <f t="shared" si="311"/>
        <v>0</v>
      </c>
      <c r="AK997">
        <f t="shared" si="312"/>
        <v>0</v>
      </c>
      <c r="AL997">
        <f t="shared" si="313"/>
        <v>0</v>
      </c>
      <c r="AM997">
        <f t="shared" si="314"/>
        <v>0</v>
      </c>
      <c r="AN997">
        <f t="shared" si="315"/>
        <v>0</v>
      </c>
      <c r="AO997">
        <f t="shared" si="316"/>
        <v>0</v>
      </c>
      <c r="AP997">
        <f t="shared" si="317"/>
        <v>0</v>
      </c>
      <c r="AQ997">
        <f t="shared" si="318"/>
        <v>0</v>
      </c>
      <c r="AR997">
        <f t="shared" si="319"/>
        <v>0</v>
      </c>
    </row>
    <row r="998" spans="1:44" x14ac:dyDescent="0.3">
      <c r="A998" s="2" t="s">
        <v>1040</v>
      </c>
      <c r="B998" s="3">
        <v>50000</v>
      </c>
      <c r="C998" s="2">
        <v>1</v>
      </c>
      <c r="D998" s="2">
        <v>2</v>
      </c>
      <c r="E998" s="2">
        <v>2</v>
      </c>
      <c r="F998" s="2">
        <v>40</v>
      </c>
      <c r="G998" s="2">
        <v>2</v>
      </c>
      <c r="H998" s="2">
        <v>0</v>
      </c>
      <c r="I998" s="2">
        <v>0</v>
      </c>
      <c r="J998" s="2">
        <v>2</v>
      </c>
      <c r="K998" s="2">
        <v>0</v>
      </c>
      <c r="L998" s="2">
        <v>0</v>
      </c>
      <c r="M998" s="3">
        <v>11058</v>
      </c>
      <c r="N998" s="3">
        <v>12479</v>
      </c>
      <c r="O998" s="3">
        <v>13876</v>
      </c>
      <c r="P998" s="3">
        <v>13444</v>
      </c>
      <c r="Q998" s="3">
        <v>13367</v>
      </c>
      <c r="R998" s="3">
        <v>13282</v>
      </c>
      <c r="S998" s="3">
        <v>2000</v>
      </c>
      <c r="T998" s="3">
        <v>2000</v>
      </c>
      <c r="U998" s="3">
        <v>1000</v>
      </c>
      <c r="V998" s="3">
        <v>1000</v>
      </c>
      <c r="W998" s="3">
        <v>1000</v>
      </c>
      <c r="X998">
        <v>2000</v>
      </c>
      <c r="Y998">
        <f t="shared" si="320"/>
        <v>6</v>
      </c>
      <c r="Z998">
        <f t="shared" si="301"/>
        <v>9058</v>
      </c>
      <c r="AA998">
        <f t="shared" si="302"/>
        <v>10479</v>
      </c>
      <c r="AB998">
        <f t="shared" si="303"/>
        <v>12876</v>
      </c>
      <c r="AC998">
        <f t="shared" si="304"/>
        <v>12444</v>
      </c>
      <c r="AD998">
        <f t="shared" si="305"/>
        <v>12367</v>
      </c>
      <c r="AE998">
        <f t="shared" si="306"/>
        <v>11282</v>
      </c>
      <c r="AF998">
        <f t="shared" si="307"/>
        <v>0</v>
      </c>
      <c r="AG998">
        <f t="shared" si="308"/>
        <v>0</v>
      </c>
      <c r="AH998">
        <f t="shared" si="309"/>
        <v>-2224</v>
      </c>
      <c r="AI998">
        <f t="shared" si="310"/>
        <v>0</v>
      </c>
      <c r="AJ998">
        <f t="shared" si="311"/>
        <v>2</v>
      </c>
      <c r="AK998">
        <f t="shared" si="312"/>
        <v>0</v>
      </c>
      <c r="AL998">
        <f t="shared" si="313"/>
        <v>0</v>
      </c>
      <c r="AM998">
        <f t="shared" si="314"/>
        <v>2</v>
      </c>
      <c r="AN998">
        <f t="shared" si="315"/>
        <v>0</v>
      </c>
      <c r="AO998">
        <f t="shared" si="316"/>
        <v>0</v>
      </c>
      <c r="AP998">
        <f t="shared" si="317"/>
        <v>4</v>
      </c>
      <c r="AQ998">
        <f t="shared" si="318"/>
        <v>0.66666666666666663</v>
      </c>
      <c r="AR998">
        <f t="shared" si="319"/>
        <v>0</v>
      </c>
    </row>
    <row r="999" spans="1:44" x14ac:dyDescent="0.3">
      <c r="A999" s="2" t="s">
        <v>1041</v>
      </c>
      <c r="B999" s="3">
        <v>290000</v>
      </c>
      <c r="C999" s="2">
        <v>1</v>
      </c>
      <c r="D999" s="2">
        <v>2</v>
      </c>
      <c r="E999" s="2">
        <v>2</v>
      </c>
      <c r="F999" s="2">
        <v>30</v>
      </c>
      <c r="G999" s="2">
        <v>2</v>
      </c>
      <c r="H999" s="2">
        <v>2</v>
      </c>
      <c r="I999" s="2">
        <v>0</v>
      </c>
      <c r="J999" s="2">
        <v>0</v>
      </c>
      <c r="K999" s="2">
        <v>0</v>
      </c>
      <c r="L999" s="2">
        <v>2</v>
      </c>
      <c r="M999" s="3">
        <v>270131</v>
      </c>
      <c r="N999" s="3">
        <v>213484</v>
      </c>
      <c r="O999" s="3">
        <v>197238</v>
      </c>
      <c r="P999" s="3">
        <v>202680</v>
      </c>
      <c r="Q999" s="3">
        <v>133478</v>
      </c>
      <c r="R999" s="3">
        <v>131024</v>
      </c>
      <c r="S999" s="3">
        <v>0</v>
      </c>
      <c r="T999" s="3">
        <v>9000</v>
      </c>
      <c r="U999" s="3">
        <v>10500</v>
      </c>
      <c r="V999" s="3">
        <v>17000</v>
      </c>
      <c r="W999" s="3">
        <v>0</v>
      </c>
      <c r="X999">
        <v>3500</v>
      </c>
      <c r="Y999">
        <f t="shared" si="320"/>
        <v>6</v>
      </c>
      <c r="Z999">
        <f t="shared" si="301"/>
        <v>270131</v>
      </c>
      <c r="AA999">
        <f t="shared" si="302"/>
        <v>204484</v>
      </c>
      <c r="AB999">
        <f t="shared" si="303"/>
        <v>186738</v>
      </c>
      <c r="AC999">
        <f t="shared" si="304"/>
        <v>185680</v>
      </c>
      <c r="AD999">
        <f t="shared" si="305"/>
        <v>133478</v>
      </c>
      <c r="AE999">
        <f t="shared" si="306"/>
        <v>127524</v>
      </c>
      <c r="AF999">
        <f t="shared" si="307"/>
        <v>0</v>
      </c>
      <c r="AG999">
        <f t="shared" si="308"/>
        <v>0</v>
      </c>
      <c r="AH999">
        <f t="shared" si="309"/>
        <v>139107</v>
      </c>
      <c r="AI999">
        <f t="shared" si="310"/>
        <v>-3500</v>
      </c>
      <c r="AJ999">
        <f t="shared" si="311"/>
        <v>2</v>
      </c>
      <c r="AK999">
        <f t="shared" si="312"/>
        <v>2</v>
      </c>
      <c r="AL999">
        <f t="shared" si="313"/>
        <v>0</v>
      </c>
      <c r="AM999">
        <f t="shared" si="314"/>
        <v>0</v>
      </c>
      <c r="AN999">
        <f t="shared" si="315"/>
        <v>0</v>
      </c>
      <c r="AO999">
        <f t="shared" si="316"/>
        <v>2</v>
      </c>
      <c r="AP999">
        <f t="shared" si="317"/>
        <v>6</v>
      </c>
      <c r="AQ999">
        <f t="shared" si="318"/>
        <v>1</v>
      </c>
      <c r="AR999">
        <f t="shared" si="319"/>
        <v>0</v>
      </c>
    </row>
    <row r="1000" spans="1:44" x14ac:dyDescent="0.3">
      <c r="A1000" s="2" t="s">
        <v>1042</v>
      </c>
      <c r="B1000" s="3">
        <v>280000</v>
      </c>
      <c r="C1000" s="2">
        <v>1</v>
      </c>
      <c r="D1000" s="2">
        <v>1</v>
      </c>
      <c r="E1000" s="2">
        <v>1</v>
      </c>
      <c r="F1000" s="2">
        <v>31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3">
        <v>235461</v>
      </c>
      <c r="N1000" s="3">
        <v>196894</v>
      </c>
      <c r="O1000" s="3">
        <v>168463</v>
      </c>
      <c r="P1000" s="3">
        <v>149816</v>
      </c>
      <c r="Q1000" s="3">
        <v>128721</v>
      </c>
      <c r="R1000" s="3">
        <v>130406</v>
      </c>
      <c r="S1000" s="3">
        <v>8900</v>
      </c>
      <c r="T1000" s="3">
        <v>8100</v>
      </c>
      <c r="U1000" s="3">
        <v>7200</v>
      </c>
      <c r="V1000" s="3">
        <v>5000</v>
      </c>
      <c r="W1000" s="3">
        <v>5000</v>
      </c>
      <c r="X1000">
        <v>4700</v>
      </c>
      <c r="Y1000">
        <f t="shared" si="320"/>
        <v>6</v>
      </c>
      <c r="Z1000">
        <f t="shared" si="301"/>
        <v>226561</v>
      </c>
      <c r="AA1000">
        <f t="shared" si="302"/>
        <v>188794</v>
      </c>
      <c r="AB1000">
        <f t="shared" si="303"/>
        <v>161263</v>
      </c>
      <c r="AC1000">
        <f t="shared" si="304"/>
        <v>144816</v>
      </c>
      <c r="AD1000">
        <f t="shared" si="305"/>
        <v>123721</v>
      </c>
      <c r="AE1000">
        <f t="shared" si="306"/>
        <v>125706</v>
      </c>
      <c r="AF1000">
        <f t="shared" si="307"/>
        <v>0</v>
      </c>
      <c r="AG1000">
        <f t="shared" si="308"/>
        <v>0</v>
      </c>
      <c r="AH1000">
        <f t="shared" si="309"/>
        <v>105055</v>
      </c>
      <c r="AI1000">
        <f t="shared" si="310"/>
        <v>4200</v>
      </c>
      <c r="AJ1000">
        <f t="shared" si="311"/>
        <v>0</v>
      </c>
      <c r="AK1000">
        <f t="shared" si="312"/>
        <v>0</v>
      </c>
      <c r="AL1000">
        <f t="shared" si="313"/>
        <v>0</v>
      </c>
      <c r="AM1000">
        <f t="shared" si="314"/>
        <v>0</v>
      </c>
      <c r="AN1000">
        <f t="shared" si="315"/>
        <v>0</v>
      </c>
      <c r="AO1000">
        <f t="shared" si="316"/>
        <v>0</v>
      </c>
      <c r="AP1000">
        <f t="shared" si="317"/>
        <v>0</v>
      </c>
      <c r="AQ1000">
        <f t="shared" si="318"/>
        <v>0</v>
      </c>
      <c r="AR1000">
        <f t="shared" si="319"/>
        <v>0</v>
      </c>
    </row>
    <row r="1001" spans="1:44" x14ac:dyDescent="0.3">
      <c r="A1001" s="2" t="s">
        <v>1043</v>
      </c>
      <c r="B1001" s="3">
        <v>180000</v>
      </c>
      <c r="C1001" s="2">
        <v>1</v>
      </c>
      <c r="D1001" s="2">
        <v>2</v>
      </c>
      <c r="E1001" s="2">
        <v>2</v>
      </c>
      <c r="F1001" s="2">
        <v>30</v>
      </c>
      <c r="G1001" s="2">
        <v>0</v>
      </c>
      <c r="H1001" s="2">
        <v>0</v>
      </c>
      <c r="I1001" s="2">
        <v>0</v>
      </c>
      <c r="J1001" s="2">
        <v>0</v>
      </c>
      <c r="K1001" s="2">
        <v>2</v>
      </c>
      <c r="L1001" s="2">
        <v>-1</v>
      </c>
      <c r="M1001" s="3">
        <v>51323</v>
      </c>
      <c r="N1001" s="3">
        <v>44638</v>
      </c>
      <c r="O1001" s="3">
        <v>28674</v>
      </c>
      <c r="P1001" s="3">
        <v>14834</v>
      </c>
      <c r="Q1001" s="3">
        <v>1415</v>
      </c>
      <c r="R1001" s="3">
        <v>47417</v>
      </c>
      <c r="S1001" s="3">
        <v>2124</v>
      </c>
      <c r="T1001" s="3">
        <v>1588</v>
      </c>
      <c r="U1001" s="3">
        <v>1526</v>
      </c>
      <c r="V1001" s="3">
        <v>66</v>
      </c>
      <c r="W1001" s="3">
        <v>57317</v>
      </c>
      <c r="X1001">
        <v>70052</v>
      </c>
      <c r="Y1001">
        <f t="shared" si="320"/>
        <v>6</v>
      </c>
      <c r="Z1001">
        <f t="shared" si="301"/>
        <v>49199</v>
      </c>
      <c r="AA1001">
        <f t="shared" si="302"/>
        <v>43050</v>
      </c>
      <c r="AB1001">
        <f t="shared" si="303"/>
        <v>27148</v>
      </c>
      <c r="AC1001">
        <f t="shared" si="304"/>
        <v>14768</v>
      </c>
      <c r="AD1001">
        <f t="shared" si="305"/>
        <v>-55902</v>
      </c>
      <c r="AE1001">
        <f t="shared" si="306"/>
        <v>-22635</v>
      </c>
      <c r="AF1001">
        <f t="shared" si="307"/>
        <v>2</v>
      </c>
      <c r="AG1001">
        <f t="shared" si="308"/>
        <v>0.33333333333333331</v>
      </c>
      <c r="AH1001">
        <f t="shared" si="309"/>
        <v>3906</v>
      </c>
      <c r="AI1001">
        <f t="shared" si="310"/>
        <v>-67928</v>
      </c>
      <c r="AJ1001">
        <f t="shared" si="311"/>
        <v>0</v>
      </c>
      <c r="AK1001">
        <f t="shared" si="312"/>
        <v>0</v>
      </c>
      <c r="AL1001">
        <f t="shared" si="313"/>
        <v>0</v>
      </c>
      <c r="AM1001">
        <f t="shared" si="314"/>
        <v>0</v>
      </c>
      <c r="AN1001">
        <f t="shared" si="315"/>
        <v>2</v>
      </c>
      <c r="AO1001">
        <f t="shared" si="316"/>
        <v>0</v>
      </c>
      <c r="AP1001">
        <f t="shared" si="317"/>
        <v>2</v>
      </c>
      <c r="AQ1001">
        <f t="shared" si="318"/>
        <v>0.33333333333333331</v>
      </c>
      <c r="AR1001">
        <f t="shared" si="3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Rameen Alvi</dc:creator>
  <cp:lastModifiedBy>Divya Jain</cp:lastModifiedBy>
  <dcterms:created xsi:type="dcterms:W3CDTF">2018-10-28T18:09:50Z</dcterms:created>
  <dcterms:modified xsi:type="dcterms:W3CDTF">2021-05-29T16:33:39Z</dcterms:modified>
</cp:coreProperties>
</file>