
<file path=[Content_Types].xml><?xml version="1.0" encoding="utf-8"?>
<Types xmlns="http://schemas.openxmlformats.org/package/2006/content-type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8.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Excel_Dashboard_Project\"/>
    </mc:Choice>
  </mc:AlternateContent>
  <xr:revisionPtr revIDLastSave="0" documentId="13_ncr:1_{DD35C223-D668-4891-9147-08B4F33CEE30}" xr6:coauthVersionLast="47" xr6:coauthVersionMax="47" xr10:uidLastSave="{00000000-0000-0000-0000-000000000000}"/>
  <bookViews>
    <workbookView xWindow="-120" yWindow="-120" windowWidth="24240" windowHeight="13020" xr2:uid="{7873243C-A827-4D9C-8B5B-BE793FFC7AC0}"/>
  </bookViews>
  <sheets>
    <sheet name="Pivot Report" sheetId="1" r:id="rId1"/>
    <sheet name="DashBoard" sheetId="3" r:id="rId2"/>
    <sheet name="Daily Emer_Rooms for Patients" sheetId="4" r:id="rId3"/>
    <sheet name="Avg daily WaitTime" sheetId="5" r:id="rId4"/>
    <sheet name="Avg Daily Satisfaction Score" sheetId="6" r:id="rId5"/>
  </sheets>
  <definedNames>
    <definedName name="Slicer_Dates__Month">#N/A</definedName>
    <definedName name="Slicer_Dates__Year">#N/A</definedName>
  </definedNames>
  <calcPr calcId="191029"/>
  <pivotCaches>
    <pivotCache cacheId="1068" r:id="rId6"/>
    <pivotCache cacheId="1071" r:id="rId7"/>
    <pivotCache cacheId="1074" r:id="rId8"/>
    <pivotCache cacheId="1077" r:id="rId9"/>
    <pivotCache cacheId="1080" r:id="rId10"/>
    <pivotCache cacheId="1083" r:id="rId11"/>
    <pivotCache cacheId="1086" r:id="rId12"/>
    <pivotCache cacheId="1089" r:id="rId13"/>
    <pivotCache cacheId="1092" r:id="rId14"/>
    <pivotCache cacheId="1095" r:id="rId15"/>
    <pivotCache cacheId="1098" r:id="rId16"/>
    <pivotCache cacheId="1101" r:id="rId17"/>
  </pivotCaches>
  <extLst>
    <ext xmlns:x14="http://schemas.microsoft.com/office/spreadsheetml/2009/9/main" uri="{876F7934-8845-4945-9796-88D515C7AA90}">
      <x14:pivotCaches>
        <pivotCache cacheId="719" r:id="rId18"/>
      </x14:pivotCaches>
    </ex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Hospital Emergency Room Data_0de64da2-9a60-419b-b2a8-899f70405595" name="Hospital Emergency Room Data" connection="Query - Hospital Emergency Room Data"/>
          <x15:modelTable id="Calender_Table_82b8d0c4-528c-4cc4-9651-4628d48ba1d4" name="Calender_Table" connection="Query - Calender_Table"/>
        </x15:modelTables>
        <x15:modelRelationships>
          <x15:modelRelationship fromTable="Hospital Emergency Room Data" fromColumn="Patient Admission Date" toTable="Calender_Table" toColumn="Dates"/>
        </x15:modelRelationships>
        <x15:extLst>
          <ext xmlns:x16="http://schemas.microsoft.com/office/spreadsheetml/2014/11/main" uri="{9835A34E-60A6-4A7C-AAB8-D5F71C897F49}">
            <x16:modelTimeGroupings>
              <x16:modelTimeGrouping tableName="Calender_Table" columnName="Dates" columnId="Dates">
                <x16:calculatedTimeColumn columnName="Dates (Year)" columnId="Dates (Year)" contentType="years" isSelected="1"/>
                <x16:calculatedTimeColumn columnName="Dates (Quarter)" columnId="Dates (Quarter)" contentType="quarters" isSelected="1"/>
                <x16:calculatedTimeColumn columnName="Dates (Month Index)" columnId="Dates (Month Index)" contentType="monthsindex" isSelected="1"/>
                <x16:calculatedTimeColumn columnName="Dates (Month)" columnId="Dates (Month)" contentType="months" isSelected="1"/>
                <x16:calculatedTimeColumn columnName="Dates (Day Index)" columnId="Dates (Day Index)" contentType="daysindex" isSelected="0"/>
                <x16:calculatedTimeColumn columnName="Dates (Day)" columnId="Dates (Day)" contentType="days" isSelected="0"/>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2" i="1" l="1"/>
  <c r="C52" i="1"/>
  <c r="B51" i="1"/>
  <c r="C51" i="1"/>
  <c r="A51" i="1"/>
  <c r="A5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6224471-D904-4AAE-8523-9954846A6883}" name="Query - Calender_Table" description="Connection to the 'Calender_Table' query in the workbook." type="100" refreshedVersion="8" minRefreshableVersion="5">
    <extLst>
      <ext xmlns:x15="http://schemas.microsoft.com/office/spreadsheetml/2010/11/main" uri="{DE250136-89BD-433C-8126-D09CA5730AF9}">
        <x15:connection id="1498f6ee-6366-4644-ac1a-b9086b18e85d"/>
      </ext>
    </extLst>
  </connection>
  <connection id="2" xr16:uid="{B97F3C25-C1F1-468E-ACCC-9C8C023C97AB}" name="Query - Hospital Emergency Room Data" description="Connection to the 'Hospital Emergency Room Data' query in the workbook." type="100" refreshedVersion="8" minRefreshableVersion="5">
    <extLst>
      <ext xmlns:x15="http://schemas.microsoft.com/office/spreadsheetml/2010/11/main" uri="{DE250136-89BD-433C-8126-D09CA5730AF9}">
        <x15:connection id="de7ad6b2-9ca2-4693-b237-8d4ce8c74072"/>
      </ext>
    </extLst>
  </connection>
  <connection id="3" xr16:uid="{EB4628E4-7117-4E5D-807A-B7843530131A}"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<sst xmlns="http://schemas.openxmlformats.org/spreadsheetml/2006/main" count="157" uniqueCount="82">
  <si>
    <t>Distinct Count of Patient Id</t>
  </si>
  <si>
    <t>No of Patients</t>
  </si>
  <si>
    <t>Average of Patient Waittime</t>
  </si>
  <si>
    <t>Average of Patient Satisfaction Score</t>
  </si>
  <si>
    <t>Grand Total</t>
  </si>
  <si>
    <t>Dates (Day)</t>
  </si>
  <si>
    <t>Daily Trends of No of Patients</t>
  </si>
  <si>
    <t>Average WaitTime</t>
  </si>
  <si>
    <t>Daily Patient Satisfaction Scores</t>
  </si>
  <si>
    <t>1-Apr</t>
  </si>
  <si>
    <t>2-Apr</t>
  </si>
  <si>
    <t>3-Apr</t>
  </si>
  <si>
    <t>4-Apr</t>
  </si>
  <si>
    <t>5-Apr</t>
  </si>
  <si>
    <t>6-Apr</t>
  </si>
  <si>
    <t>7-Apr</t>
  </si>
  <si>
    <t>8-Apr</t>
  </si>
  <si>
    <t>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</si>
  <si>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</si>
  <si>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</si>
  <si>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</si>
  <si>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</si>
  <si>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</si>
  <si>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</si>
  <si>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</si>
  <si>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</si>
  <si>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</si>
  <si>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</si>
  <si>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</si>
  <si>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</si>
  <si>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</si>
  <si>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</si>
  <si>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</si>
  <si>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</si>
  <si>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</si>
  <si>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</si>
  <si>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</si>
  <si>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</si>
  <si>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</si>
  <si>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Count of Attended Patient Status</t>
  </si>
  <si>
    <t>Patient Admission Flag</t>
  </si>
  <si>
    <t>Admitted</t>
  </si>
  <si>
    <t>Not Admitted</t>
  </si>
  <si>
    <t>Count of Patient Admission Flag</t>
  </si>
  <si>
    <t>Count of Patient Admission Flag2</t>
  </si>
  <si>
    <t>Admission Status</t>
  </si>
  <si>
    <t>% Status</t>
  </si>
  <si>
    <t>Patient Age_Group</t>
  </si>
  <si>
    <t>G0</t>
  </si>
  <si>
    <t>G1</t>
  </si>
  <si>
    <t>G2</t>
  </si>
  <si>
    <t>G3</t>
  </si>
  <si>
    <t>G4</t>
  </si>
  <si>
    <t>G5</t>
  </si>
  <si>
    <t>G6</t>
  </si>
  <si>
    <t>G7</t>
  </si>
  <si>
    <t>Count of Patient Age_Group</t>
  </si>
  <si>
    <t>Age group  wise analysis</t>
  </si>
  <si>
    <t>Attended Patient Status</t>
  </si>
  <si>
    <t>OnTime</t>
  </si>
  <si>
    <t>Delay</t>
  </si>
  <si>
    <t>Attended Status</t>
  </si>
  <si>
    <t>Patient Gender</t>
  </si>
  <si>
    <t>F</t>
  </si>
  <si>
    <t>M</t>
  </si>
  <si>
    <t>Count of Patient Gender</t>
  </si>
  <si>
    <t>Gender wise Analysis</t>
  </si>
  <si>
    <t>Department Referral</t>
  </si>
  <si>
    <t>Cardiology</t>
  </si>
  <si>
    <t>Gastroenterology</t>
  </si>
  <si>
    <t>General Practice</t>
  </si>
  <si>
    <t>Neurology</t>
  </si>
  <si>
    <t>None</t>
  </si>
  <si>
    <t>Orthopedics</t>
  </si>
  <si>
    <t>Physiotherapy</t>
  </si>
  <si>
    <t>Renal</t>
  </si>
  <si>
    <t>Count of Department Referral</t>
  </si>
  <si>
    <t>Dates</t>
  </si>
  <si>
    <t>Dates (Year)</t>
  </si>
  <si>
    <t>Dates (Quarter)</t>
  </si>
  <si>
    <t>Dates (Month)</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</si>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</sst>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Aptos Narrow"/>
      <family val="2"/>
      <scheme val="minor"/>
    </font>
    <font>
      <sz val="11"/>
      <color theme="1"/>
      <name val="Aptos Narrow"/>
      <family val="2"/>
      <scheme val="minor"/>
    </font>
    <font>
      <b/>
      <sz val="11"/>
      <color theme="1"/>
      <name val="Aptos Narrow"/>
      <family val="2"/>
      <scheme val="minor"/>
    </font>
  </fonts>
  <fills count="6">
    <fill>
      <patternFill patternType="none"/>
    </fill>
    <fill>
      <patternFill patternType="gray125"/>
    </fill>
    <fill>
      <patternFill patternType="solid">
        <fgColor theme="1" tint="0.34998626667073579"/>
        <bgColor indexed="64"/>
      </patternFill>
    </fill>
    <fill>
      <patternFill patternType="solid">
        <fgColor theme="4" tint="0.79998168889431442"/>
        <bgColor theme="4" tint="0.79998168889431442"/>
      </patternFill>
    </fill>
    <fill>
      <patternFill patternType="solid">
        <fgColor theme="0" tint="-4.9989318521683403E-2"/>
        <bgColor indexed="64"/>
      </patternFill>
    </fill>
    <fill>
      <patternFill patternType="solid">
        <fgColor theme="4"/>
        <bgColor indexed="64"/>
      </patternFill>
    </fill>
  </fills>
  <borders count="2">
    <border>
      <left/>
      <right/>
      <top/>
      <bottom/>
      <diagonal/>
    </border>
    <border>
      <left/>
      <right/>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2" fontId="0" fillId="0" borderId="0" xfId="0" applyNumberFormat="1"/>
    <xf numFmtId="0" fontId="0" fillId="2" borderId="0" xfId="0" applyFill="1"/>
    <xf numFmtId="0" fontId="0" fillId="0" borderId="0" xfId="0" pivotButton="1"/>
    <xf numFmtId="0" fontId="0" fillId="0" borderId="0" xfId="0" applyNumberFormat="1"/>
    <xf numFmtId="0" fontId="2" fillId="3" borderId="1" xfId="0" applyFont="1" applyFill="1" applyBorder="1"/>
    <xf numFmtId="10" fontId="0" fillId="0" borderId="0" xfId="0" applyNumberFormat="1"/>
    <xf numFmtId="0" fontId="0" fillId="5" borderId="0" xfId="0" applyFill="1" applyAlignment="1">
      <alignment horizontal="center"/>
    </xf>
    <xf numFmtId="0" fontId="0" fillId="4" borderId="0" xfId="0" applyFill="1" applyAlignment="1">
      <alignment horizontal="center"/>
    </xf>
    <xf numFmtId="9" fontId="0" fillId="4" borderId="0" xfId="1" applyFont="1" applyFill="1" applyAlignment="1">
      <alignment horizontal="center"/>
    </xf>
    <xf numFmtId="0" fontId="0" fillId="0" borderId="0" xfId="0" applyAlignment="1">
      <alignment horizontal="center"/>
    </xf>
    <xf numFmtId="1" fontId="0" fillId="0" borderId="0" xfId="0" applyNumberFormat="1"/>
  </cellXfs>
  <cellStyles count="2">
    <cellStyle name="Normal" xfId="0" builtinId="0"/>
    <cellStyle name="Percent" xfId="1" builtinId="5"/>
  </cellStyles>
  <dxfs count="153">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14"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 formatCode="0"/>
    </dxf>
    <dxf>
      <numFmt numFmtId="1" formatCode="0"/>
    </dxf>
    <dxf>
      <numFmt numFmtId="1" formatCode="0"/>
    </dxf>
    <dxf>
      <numFmt numFmtId="1" formatCode="0"/>
    </dxf>
    <dxf>
      <numFmt numFmtId="14" formatCode="0.00%"/>
    </dxf>
    <dxf>
      <numFmt numFmtId="2" formatCode="0.00"/>
    </dxf>
    <dxf>
      <numFmt numFmtId="2" formatCode="0.00"/>
    </dxf>
    <dxf>
      <numFmt numFmtId="2" formatCode="0.00"/>
    </dxf>
    <dxf>
      <numFmt numFmtId="2" formatCode="0.00"/>
    </dxf>
    <dxf>
      <numFmt numFmtId="2" formatCode="0.00"/>
    </dxf>
    <dxf>
      <font>
        <b/>
        <color theme="1"/>
      </font>
      <border>
        <bottom style="thin">
          <color theme="5"/>
        </bottom>
        <vertical/>
        <horizontal/>
      </border>
    </dxf>
    <dxf>
      <font>
        <sz val="6"/>
        <color theme="1"/>
      </font>
      <fill>
        <patternFill>
          <bgColor theme="0"/>
        </patternFill>
      </fill>
      <border>
        <left style="thin">
          <color theme="5"/>
        </left>
        <right style="thin">
          <color theme="5"/>
        </right>
        <top style="thin">
          <color theme="5"/>
        </top>
        <bottom style="thin">
          <color theme="5"/>
        </bottom>
        <vertical/>
        <horizontal/>
      </border>
    </dxf>
  </dxfs>
  <tableStyles count="2" defaultTableStyle="TableStyleMedium2" defaultPivotStyle="PivotStyleLight16">
    <tableStyle name="Personal" pivot="0" table="0" count="0" xr9:uid="{F29B070A-E97D-48B8-9765-DFB3E88B2A9E}"/>
    <tableStyle name="personal1" pivot="0" table="0" count="10" xr9:uid="{A3446763-C0C1-4E1D-8FD9-14DD93D64C7B}">
      <tableStyleElement type="wholeTable" dxfId="152"/>
      <tableStyleElement type="headerRow" dxfId="151"/>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Personal"/>
        <x14:slicerStyle name="personal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pivotCacheDefinition" Target="pivotCache/pivotCacheDefinition13.xml"/><Relationship Id="rId26" Type="http://schemas.openxmlformats.org/officeDocument/2006/relationships/calcChain" Target="calcChain.xml"/><Relationship Id="rId39" Type="http://schemas.openxmlformats.org/officeDocument/2006/relationships/customXml" Target="../customXml/item13.xml"/><Relationship Id="rId21" Type="http://schemas.openxmlformats.org/officeDocument/2006/relationships/theme" Target="theme/theme1.xml"/><Relationship Id="rId34" Type="http://schemas.openxmlformats.org/officeDocument/2006/relationships/customXml" Target="../customXml/item8.xml"/><Relationship Id="rId42" Type="http://schemas.openxmlformats.org/officeDocument/2006/relationships/customXml" Target="../customXml/item16.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0" Type="http://schemas.microsoft.com/office/2007/relationships/slicerCache" Target="slicerCaches/slicerCache2.xml"/><Relationship Id="rId29" Type="http://schemas.openxmlformats.org/officeDocument/2006/relationships/customXml" Target="../customXml/item3.xml"/><Relationship Id="rId41" Type="http://schemas.openxmlformats.org/officeDocument/2006/relationships/customXml" Target="../customXml/item15.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sharedStrings" Target="sharedStrings.xml"/><Relationship Id="rId32" Type="http://schemas.openxmlformats.org/officeDocument/2006/relationships/customXml" Target="../customXml/item6.xml"/><Relationship Id="rId37" Type="http://schemas.openxmlformats.org/officeDocument/2006/relationships/customXml" Target="../customXml/item11.xml"/><Relationship Id="rId40" Type="http://schemas.openxmlformats.org/officeDocument/2006/relationships/customXml" Target="../customXml/item14.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styles" Target="styles.xml"/><Relationship Id="rId28" Type="http://schemas.openxmlformats.org/officeDocument/2006/relationships/customXml" Target="../customXml/item2.xml"/><Relationship Id="rId36" Type="http://schemas.openxmlformats.org/officeDocument/2006/relationships/customXml" Target="../customXml/item10.xml"/><Relationship Id="rId10" Type="http://schemas.openxmlformats.org/officeDocument/2006/relationships/pivotCacheDefinition" Target="pivotCache/pivotCacheDefinition5.xml"/><Relationship Id="rId19" Type="http://schemas.microsoft.com/office/2007/relationships/slicerCache" Target="slicerCaches/slicerCache1.xml"/><Relationship Id="rId31" Type="http://schemas.openxmlformats.org/officeDocument/2006/relationships/customXml" Target="../customXml/item5.xml"/><Relationship Id="rId44" Type="http://schemas.openxmlformats.org/officeDocument/2006/relationships/customXml" Target="../customXml/item18.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connections" Target="connections.xml"/><Relationship Id="rId27" Type="http://schemas.openxmlformats.org/officeDocument/2006/relationships/customXml" Target="../customXml/item1.xml"/><Relationship Id="rId30" Type="http://schemas.openxmlformats.org/officeDocument/2006/relationships/customXml" Target="../customXml/item4.xml"/><Relationship Id="rId35" Type="http://schemas.openxmlformats.org/officeDocument/2006/relationships/customXml" Target="../customXml/item9.xml"/><Relationship Id="rId43" Type="http://schemas.openxmlformats.org/officeDocument/2006/relationships/customXml" Target="../customXml/item17.xml"/><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openxmlformats.org/officeDocument/2006/relationships/powerPivotData" Target="model/item.data"/><Relationship Id="rId33" Type="http://schemas.openxmlformats.org/officeDocument/2006/relationships/customXml" Target="../customXml/item7.xml"/><Relationship Id="rId38" Type="http://schemas.openxmlformats.org/officeDocument/2006/relationships/customXml" Target="../customXml/item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Report!PivotTable7</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1"/>
            </c:ext>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tx>
            <c:rich>
              <a:bodyPr rot="0" spcFirstLastPara="1" vertOverflow="ellipsis" vert="horz" wrap="non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fld id="{D210CFCC-7757-4F54-95F2-18CAF8CB2356}" type="CELLRANGE">
                  <a:rPr lang="en-US"/>
                  <a:pPr>
                    <a:defRPr sz="800"/>
                  </a:pPr>
                  <a:t>[CELLRANGE]</a:t>
                </a:fld>
                <a:endParaRPr lang="en-IN"/>
              </a:p>
            </c:rich>
          </c:tx>
          <c:spPr>
            <a:noFill/>
            <a:ln>
              <a:noFill/>
            </a:ln>
            <a:effectLst/>
          </c:spPr>
          <c:txPr>
            <a:bodyPr rot="0" spcFirstLastPara="1" vertOverflow="ellipsis" vert="horz" wrap="non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xForSave val="1"/>
              <c15:showDataLabelsRange val="1"/>
            </c:ext>
          </c:extLst>
        </c:dLbl>
      </c:pivotFmt>
      <c:pivotFmt>
        <c:idx val="3"/>
        <c:spPr>
          <a:solidFill>
            <a:schemeClr val="accent1"/>
          </a:solidFill>
          <a:ln>
            <a:noFill/>
          </a:ln>
          <a:effectLst/>
        </c:spPr>
        <c:dLbl>
          <c:idx val="0"/>
          <c:tx>
            <c:rich>
              <a:bodyPr rot="0" spcFirstLastPara="1" vertOverflow="ellipsis" vert="horz" wrap="non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fld id="{F8386E14-B3F9-4949-962B-15761831EE80}" type="CELLRANGE">
                  <a:rPr lang="en-US"/>
                  <a:pPr>
                    <a:defRPr sz="800"/>
                  </a:pPr>
                  <a:t>[CELLRANGE]</a:t>
                </a:fld>
                <a:endParaRPr lang="en-IN"/>
              </a:p>
            </c:rich>
          </c:tx>
          <c:spPr>
            <a:noFill/>
            <a:ln>
              <a:noFill/>
            </a:ln>
            <a:effectLst/>
          </c:spPr>
          <c:txPr>
            <a:bodyPr rot="0" spcFirstLastPara="1" vertOverflow="ellipsis" vert="horz" wrap="non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xForSave val="1"/>
              <c15:showDataLabelsRange val="1"/>
            </c:ext>
          </c:extLst>
        </c:dLbl>
      </c:pivotFmt>
    </c:pivotFmts>
    <c:plotArea>
      <c:layout>
        <c:manualLayout>
          <c:layoutTarget val="inner"/>
          <c:xMode val="edge"/>
          <c:yMode val="edge"/>
          <c:x val="5.7278751758240232E-3"/>
          <c:y val="7.3150476342078233E-2"/>
          <c:w val="0.95151545787446068"/>
          <c:h val="0.85369904731584356"/>
        </c:manualLayout>
      </c:layout>
      <c:barChart>
        <c:barDir val="bar"/>
        <c:grouping val="clustered"/>
        <c:varyColors val="0"/>
        <c:ser>
          <c:idx val="0"/>
          <c:order val="0"/>
          <c:tx>
            <c:strRef>
              <c:f>'Pivot Report'!$C$44:$C$45</c:f>
              <c:strCache>
                <c:ptCount val="1"/>
                <c:pt idx="0">
                  <c:v>Count of Patient Admission Flag</c:v>
                </c:pt>
              </c:strCache>
            </c:strRef>
          </c:tx>
          <c:spPr>
            <a:solidFill>
              <a:schemeClr val="accent1"/>
            </a:solidFill>
            <a:ln>
              <a:noFill/>
            </a:ln>
            <a:effectLst/>
          </c:spPr>
          <c:invertIfNegative val="0"/>
          <c:dLbls>
            <c:spPr>
              <a:noFill/>
              <a:ln>
                <a:noFill/>
              </a:ln>
              <a:effectLst/>
            </c:spPr>
            <c:txPr>
              <a:bodyPr rot="0" spcFirstLastPara="1" vertOverflow="ellipsis" vert="horz" wrap="non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1"/>
                <c15:leaderLines>
                  <c:spPr>
                    <a:ln w="9525" cap="flat" cmpd="sng" algn="ctr">
                      <a:solidFill>
                        <a:schemeClr val="tx1">
                          <a:lumMod val="35000"/>
                          <a:lumOff val="65000"/>
                        </a:schemeClr>
                      </a:solidFill>
                      <a:round/>
                    </a:ln>
                    <a:effectLst/>
                  </c:spPr>
                </c15:leaderLines>
              </c:ext>
            </c:extLst>
          </c:dLbls>
          <c:cat>
            <c:strRef>
              <c:f>'Pivot Report'!$C$44:$C$45</c:f>
              <c:strCache>
                <c:ptCount val="2"/>
                <c:pt idx="0">
                  <c:v>Admitted</c:v>
                </c:pt>
                <c:pt idx="1">
                  <c:v>Not Admitted</c:v>
                </c:pt>
              </c:strCache>
            </c:strRef>
          </c:cat>
          <c:val>
            <c:numRef>
              <c:f>'Pivot Report'!$C$44:$C$45</c:f>
              <c:numCache>
                <c:formatCode>0.00</c:formatCode>
                <c:ptCount val="2"/>
                <c:pt idx="0">
                  <c:v>237</c:v>
                </c:pt>
                <c:pt idx="1">
                  <c:v>242</c:v>
                </c:pt>
              </c:numCache>
            </c:numRef>
          </c:val>
          <c:extLst>
            <c:ext xmlns:c16="http://schemas.microsoft.com/office/drawing/2014/chart" uri="{C3380CC4-5D6E-409C-BE32-E72D297353CC}">
              <c16:uniqueId val="{0000000A-7925-49FE-A13A-A929A607E2B9}"/>
            </c:ext>
          </c:extLst>
        </c:ser>
        <c:ser>
          <c:idx val="1"/>
          <c:order val="1"/>
          <c:tx>
            <c:strRef>
              <c:f>'Pivot Report'!$C$44:$C$45</c:f>
              <c:strCache>
                <c:ptCount val="1"/>
                <c:pt idx="0">
                  <c:v>Count of Patient Admission Flag2</c:v>
                </c:pt>
              </c:strCache>
            </c:strRef>
          </c:tx>
          <c:spPr>
            <a:solidFill>
              <a:schemeClr val="accent2"/>
            </a:solidFill>
            <a:ln>
              <a:noFill/>
            </a:ln>
            <a:effectLst/>
          </c:spPr>
          <c:invertIfNegative val="0"/>
          <c:cat>
            <c:strRef>
              <c:f>'Pivot Report'!$C$44:$C$45</c:f>
              <c:strCache>
                <c:ptCount val="2"/>
                <c:pt idx="0">
                  <c:v>Admitted</c:v>
                </c:pt>
                <c:pt idx="1">
                  <c:v>Not Admitted</c:v>
                </c:pt>
              </c:strCache>
            </c:strRef>
          </c:cat>
          <c:val>
            <c:numRef>
              <c:f>'Pivot Report'!$C$44:$C$45</c:f>
              <c:numCache>
                <c:formatCode>0.00%</c:formatCode>
                <c:ptCount val="2"/>
                <c:pt idx="0">
                  <c:v>0.49478079331941544</c:v>
                </c:pt>
                <c:pt idx="1">
                  <c:v>0.50521920668058451</c:v>
                </c:pt>
              </c:numCache>
            </c:numRef>
          </c:val>
          <c:extLst>
            <c:ext xmlns:c16="http://schemas.microsoft.com/office/drawing/2014/chart" uri="{C3380CC4-5D6E-409C-BE32-E72D297353CC}">
              <c16:uniqueId val="{0000000B-7925-49FE-A13A-A929A607E2B9}"/>
            </c:ext>
          </c:extLst>
        </c:ser>
        <c:dLbls>
          <c:showLegendKey val="0"/>
          <c:showVal val="0"/>
          <c:showCatName val="0"/>
          <c:showSerName val="0"/>
          <c:showPercent val="0"/>
          <c:showBubbleSize val="0"/>
        </c:dLbls>
        <c:gapWidth val="0"/>
        <c:axId val="98751504"/>
        <c:axId val="98739984"/>
      </c:barChart>
      <c:catAx>
        <c:axId val="98751504"/>
        <c:scaling>
          <c:orientation val="minMax"/>
        </c:scaling>
        <c:delete val="1"/>
        <c:axPos val="l"/>
        <c:numFmt formatCode="General" sourceLinked="1"/>
        <c:majorTickMark val="none"/>
        <c:minorTickMark val="none"/>
        <c:tickLblPos val="nextTo"/>
        <c:crossAx val="98739984"/>
        <c:crosses val="autoZero"/>
        <c:auto val="1"/>
        <c:lblAlgn val="ctr"/>
        <c:lblOffset val="100"/>
        <c:noMultiLvlLbl val="0"/>
      </c:catAx>
      <c:valAx>
        <c:axId val="98739984"/>
        <c:scaling>
          <c:orientation val="minMax"/>
        </c:scaling>
        <c:delete val="1"/>
        <c:axPos val="b"/>
        <c:numFmt formatCode="0.00" sourceLinked="1"/>
        <c:majorTickMark val="none"/>
        <c:minorTickMark val="none"/>
        <c:tickLblPos val="nextTo"/>
        <c:crossAx val="98751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Report!PivotTable4</c:name>
    <c:fmtId val="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
          <c:w val="1"/>
          <c:h val="1"/>
        </c:manualLayout>
      </c:layout>
      <c:areaChart>
        <c:grouping val="standard"/>
        <c:varyColors val="0"/>
        <c:ser>
          <c:idx val="0"/>
          <c:order val="0"/>
          <c:tx>
            <c:strRef>
              <c:f>'Pivot Report'!$D$5</c:f>
              <c:strCache>
                <c:ptCount val="1"/>
                <c:pt idx="0">
                  <c:v>Total</c:v>
                </c:pt>
              </c:strCache>
            </c:strRef>
          </c:tx>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cat>
            <c:strRef>
              <c:f>'Pivot Report'!$C$6:$C$36</c:f>
              <c:strCache>
                <c:ptCount val="30"/>
                <c:pt idx="0">
                  <c:v>1-Apr</c:v>
                </c:pt>
                <c:pt idx="1">
                  <c:v>2-Apr</c:v>
                </c:pt>
                <c:pt idx="2">
                  <c:v>3-Apr</c:v>
                </c:pt>
                <c:pt idx="3">
                  <c:v>4-Apr</c:v>
                </c:pt>
                <c:pt idx="4">
                  <c:v>5-Apr</c:v>
                </c:pt>
                <c:pt idx="5">
                  <c:v>6-Apr</c:v>
                </c:pt>
                <c:pt idx="6">
                  <c:v>7-Apr</c:v>
                </c:pt>
                <c:pt idx="7">
                  <c:v>8-Apr</c:v>
                </c:pt>
                <c:pt idx="8">
                  <c:v>9-Apr</c:v>
                </c:pt>
                <c:pt idx="9">
                  <c:v>10-Apr</c:v>
                </c:pt>
                <c:pt idx="10">
                  <c:v>11-Apr</c:v>
                </c:pt>
                <c:pt idx="11">
                  <c:v>12-Apr</c:v>
                </c:pt>
                <c:pt idx="12">
                  <c:v>13-Apr</c:v>
                </c:pt>
                <c:pt idx="13">
                  <c:v>14-Apr</c:v>
                </c:pt>
                <c:pt idx="14">
                  <c:v>15-Apr</c:v>
                </c:pt>
                <c:pt idx="15">
                  <c:v>16-Apr</c:v>
                </c:pt>
                <c:pt idx="16">
                  <c:v>17-Apr</c:v>
                </c:pt>
                <c:pt idx="17">
                  <c:v>18-Apr</c:v>
                </c:pt>
                <c:pt idx="18">
                  <c:v>19-Apr</c:v>
                </c:pt>
                <c:pt idx="19">
                  <c:v>20-Apr</c:v>
                </c:pt>
                <c:pt idx="20">
                  <c:v>21-Apr</c:v>
                </c:pt>
                <c:pt idx="21">
                  <c:v>22-Apr</c:v>
                </c:pt>
                <c:pt idx="22">
                  <c:v>23-Apr</c:v>
                </c:pt>
                <c:pt idx="23">
                  <c:v>24-Apr</c:v>
                </c:pt>
                <c:pt idx="24">
                  <c:v>25-Apr</c:v>
                </c:pt>
                <c:pt idx="25">
                  <c:v>26-Apr</c:v>
                </c:pt>
                <c:pt idx="26">
                  <c:v>27-Apr</c:v>
                </c:pt>
                <c:pt idx="27">
                  <c:v>28-Apr</c:v>
                </c:pt>
                <c:pt idx="28">
                  <c:v>29-Apr</c:v>
                </c:pt>
                <c:pt idx="29">
                  <c:v>30-Apr</c:v>
                </c:pt>
              </c:strCache>
            </c:strRef>
          </c:cat>
          <c:val>
            <c:numRef>
              <c:f>'Pivot Report'!$D$6:$D$36</c:f>
              <c:numCache>
                <c:formatCode>General</c:formatCode>
                <c:ptCount val="30"/>
                <c:pt idx="0">
                  <c:v>31</c:v>
                </c:pt>
                <c:pt idx="1">
                  <c:v>32</c:v>
                </c:pt>
                <c:pt idx="2">
                  <c:v>31</c:v>
                </c:pt>
                <c:pt idx="3">
                  <c:v>29</c:v>
                </c:pt>
                <c:pt idx="4">
                  <c:v>34</c:v>
                </c:pt>
                <c:pt idx="5">
                  <c:v>31</c:v>
                </c:pt>
                <c:pt idx="6">
                  <c:v>27</c:v>
                </c:pt>
                <c:pt idx="7">
                  <c:v>32</c:v>
                </c:pt>
                <c:pt idx="8">
                  <c:v>27</c:v>
                </c:pt>
                <c:pt idx="9">
                  <c:v>27</c:v>
                </c:pt>
                <c:pt idx="10">
                  <c:v>33</c:v>
                </c:pt>
                <c:pt idx="11">
                  <c:v>42</c:v>
                </c:pt>
                <c:pt idx="12">
                  <c:v>25</c:v>
                </c:pt>
                <c:pt idx="13">
                  <c:v>34</c:v>
                </c:pt>
                <c:pt idx="14">
                  <c:v>32</c:v>
                </c:pt>
                <c:pt idx="15">
                  <c:v>34</c:v>
                </c:pt>
                <c:pt idx="16">
                  <c:v>26</c:v>
                </c:pt>
                <c:pt idx="17">
                  <c:v>36</c:v>
                </c:pt>
                <c:pt idx="18">
                  <c:v>31</c:v>
                </c:pt>
                <c:pt idx="19">
                  <c:v>32</c:v>
                </c:pt>
                <c:pt idx="20">
                  <c:v>33</c:v>
                </c:pt>
                <c:pt idx="21">
                  <c:v>39</c:v>
                </c:pt>
                <c:pt idx="22">
                  <c:v>27</c:v>
                </c:pt>
                <c:pt idx="23">
                  <c:v>32</c:v>
                </c:pt>
                <c:pt idx="24">
                  <c:v>33</c:v>
                </c:pt>
                <c:pt idx="25">
                  <c:v>34</c:v>
                </c:pt>
                <c:pt idx="26">
                  <c:v>35</c:v>
                </c:pt>
                <c:pt idx="27">
                  <c:v>32</c:v>
                </c:pt>
                <c:pt idx="28">
                  <c:v>27</c:v>
                </c:pt>
                <c:pt idx="29">
                  <c:v>30</c:v>
                </c:pt>
              </c:numCache>
            </c:numRef>
          </c:val>
          <c:extLst>
            <c:ext xmlns:c16="http://schemas.microsoft.com/office/drawing/2014/chart" uri="{C3380CC4-5D6E-409C-BE32-E72D297353CC}">
              <c16:uniqueId val="{00000000-381B-499B-BD6B-5F4687D12098}"/>
            </c:ext>
          </c:extLst>
        </c:ser>
        <c:dLbls>
          <c:showLegendKey val="0"/>
          <c:showVal val="0"/>
          <c:showCatName val="0"/>
          <c:showSerName val="0"/>
          <c:showPercent val="0"/>
          <c:showBubbleSize val="0"/>
        </c:dLbls>
        <c:dropLines>
          <c:spPr>
            <a:ln w="9525" cap="flat" cmpd="sng" algn="ctr">
              <a:noFill/>
              <a:round/>
            </a:ln>
            <a:effectLst/>
          </c:spPr>
        </c:dropLines>
        <c:axId val="59397919"/>
        <c:axId val="59396479"/>
      </c:areaChart>
      <c:catAx>
        <c:axId val="59397919"/>
        <c:scaling>
          <c:orientation val="minMax"/>
        </c:scaling>
        <c:delete val="1"/>
        <c:axPos val="b"/>
        <c:numFmt formatCode="General" sourceLinked="1"/>
        <c:majorTickMark val="none"/>
        <c:minorTickMark val="none"/>
        <c:tickLblPos val="nextTo"/>
        <c:crossAx val="59396479"/>
        <c:crosses val="autoZero"/>
        <c:auto val="1"/>
        <c:lblAlgn val="ctr"/>
        <c:lblOffset val="100"/>
        <c:noMultiLvlLbl val="0"/>
      </c:catAx>
      <c:valAx>
        <c:axId val="59396479"/>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General" sourceLinked="1"/>
        <c:majorTickMark val="out"/>
        <c:minorTickMark val="none"/>
        <c:tickLblPos val="nextTo"/>
        <c:crossAx val="59397919"/>
        <c:crosses val="autoZero"/>
        <c:crossBetween val="midCat"/>
      </c:valAx>
      <c:spPr>
        <a:solidFill>
          <a:schemeClr val="accent1"/>
        </a:soli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Report!PivotTable5</c:name>
    <c:fmtId val="3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FF00"/>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826366125310154E-3"/>
          <c:y val="0"/>
          <c:w val="0.99167044033920482"/>
          <c:h val="1"/>
        </c:manualLayout>
      </c:layout>
      <c:areaChart>
        <c:grouping val="standard"/>
        <c:varyColors val="0"/>
        <c:ser>
          <c:idx val="0"/>
          <c:order val="0"/>
          <c:tx>
            <c:strRef>
              <c:f>'Pivot Report'!$G$6</c:f>
              <c:strCache>
                <c:ptCount val="1"/>
                <c:pt idx="0">
                  <c:v>Total</c:v>
                </c:pt>
              </c:strCache>
            </c:strRef>
          </c:tx>
          <c:spPr>
            <a:solidFill>
              <a:srgbClr val="FFFF00"/>
            </a:solidFill>
            <a:ln w="25400">
              <a:noFill/>
            </a:ln>
            <a:effectLst/>
          </c:spPr>
          <c:cat>
            <c:strRef>
              <c:f>'Pivot Report'!$F$7:$F$37</c:f>
              <c:strCache>
                <c:ptCount val="30"/>
                <c:pt idx="0">
                  <c:v>1-Apr</c:v>
                </c:pt>
                <c:pt idx="1">
                  <c:v>2-Apr</c:v>
                </c:pt>
                <c:pt idx="2">
                  <c:v>3-Apr</c:v>
                </c:pt>
                <c:pt idx="3">
                  <c:v>4-Apr</c:v>
                </c:pt>
                <c:pt idx="4">
                  <c:v>5-Apr</c:v>
                </c:pt>
                <c:pt idx="5">
                  <c:v>6-Apr</c:v>
                </c:pt>
                <c:pt idx="6">
                  <c:v>7-Apr</c:v>
                </c:pt>
                <c:pt idx="7">
                  <c:v>8-Apr</c:v>
                </c:pt>
                <c:pt idx="8">
                  <c:v>9-Apr</c:v>
                </c:pt>
                <c:pt idx="9">
                  <c:v>10-Apr</c:v>
                </c:pt>
                <c:pt idx="10">
                  <c:v>11-Apr</c:v>
                </c:pt>
                <c:pt idx="11">
                  <c:v>12-Apr</c:v>
                </c:pt>
                <c:pt idx="12">
                  <c:v>13-Apr</c:v>
                </c:pt>
                <c:pt idx="13">
                  <c:v>14-Apr</c:v>
                </c:pt>
                <c:pt idx="14">
                  <c:v>15-Apr</c:v>
                </c:pt>
                <c:pt idx="15">
                  <c:v>16-Apr</c:v>
                </c:pt>
                <c:pt idx="16">
                  <c:v>17-Apr</c:v>
                </c:pt>
                <c:pt idx="17">
                  <c:v>18-Apr</c:v>
                </c:pt>
                <c:pt idx="18">
                  <c:v>19-Apr</c:v>
                </c:pt>
                <c:pt idx="19">
                  <c:v>20-Apr</c:v>
                </c:pt>
                <c:pt idx="20">
                  <c:v>21-Apr</c:v>
                </c:pt>
                <c:pt idx="21">
                  <c:v>22-Apr</c:v>
                </c:pt>
                <c:pt idx="22">
                  <c:v>23-Apr</c:v>
                </c:pt>
                <c:pt idx="23">
                  <c:v>24-Apr</c:v>
                </c:pt>
                <c:pt idx="24">
                  <c:v>25-Apr</c:v>
                </c:pt>
                <c:pt idx="25">
                  <c:v>26-Apr</c:v>
                </c:pt>
                <c:pt idx="26">
                  <c:v>27-Apr</c:v>
                </c:pt>
                <c:pt idx="27">
                  <c:v>28-Apr</c:v>
                </c:pt>
                <c:pt idx="28">
                  <c:v>29-Apr</c:v>
                </c:pt>
                <c:pt idx="29">
                  <c:v>30-Apr</c:v>
                </c:pt>
              </c:strCache>
            </c:strRef>
          </c:cat>
          <c:val>
            <c:numRef>
              <c:f>'Pivot Report'!$G$7:$G$37</c:f>
              <c:numCache>
                <c:formatCode>0.00</c:formatCode>
                <c:ptCount val="30"/>
                <c:pt idx="0">
                  <c:v>40.473684210526315</c:v>
                </c:pt>
                <c:pt idx="1">
                  <c:v>29.46153846153846</c:v>
                </c:pt>
                <c:pt idx="2">
                  <c:v>33.928571428571431</c:v>
                </c:pt>
                <c:pt idx="3">
                  <c:v>32.222222222222221</c:v>
                </c:pt>
                <c:pt idx="4">
                  <c:v>35.736842105263158</c:v>
                </c:pt>
                <c:pt idx="5">
                  <c:v>30.142857142857142</c:v>
                </c:pt>
                <c:pt idx="6">
                  <c:v>33.81818181818182</c:v>
                </c:pt>
                <c:pt idx="7">
                  <c:v>31.681818181818183</c:v>
                </c:pt>
                <c:pt idx="8">
                  <c:v>36.416666666666664</c:v>
                </c:pt>
                <c:pt idx="9">
                  <c:v>33.692307692307693</c:v>
                </c:pt>
                <c:pt idx="10">
                  <c:v>39.117647058823529</c:v>
                </c:pt>
                <c:pt idx="11">
                  <c:v>36.93333333333333</c:v>
                </c:pt>
                <c:pt idx="12">
                  <c:v>29.923076923076923</c:v>
                </c:pt>
                <c:pt idx="13">
                  <c:v>31.666666666666668</c:v>
                </c:pt>
                <c:pt idx="14">
                  <c:v>40.25</c:v>
                </c:pt>
                <c:pt idx="15">
                  <c:v>30</c:v>
                </c:pt>
                <c:pt idx="16">
                  <c:v>35</c:v>
                </c:pt>
                <c:pt idx="17">
                  <c:v>41.85</c:v>
                </c:pt>
                <c:pt idx="18">
                  <c:v>33.277777777777779</c:v>
                </c:pt>
                <c:pt idx="19">
                  <c:v>32.9375</c:v>
                </c:pt>
                <c:pt idx="20">
                  <c:v>33.266666666666666</c:v>
                </c:pt>
                <c:pt idx="21">
                  <c:v>34.444444444444443</c:v>
                </c:pt>
                <c:pt idx="22">
                  <c:v>43.416666666666664</c:v>
                </c:pt>
                <c:pt idx="23">
                  <c:v>36.357142857142854</c:v>
                </c:pt>
                <c:pt idx="24">
                  <c:v>40.611111111111114</c:v>
                </c:pt>
                <c:pt idx="25">
                  <c:v>29.875</c:v>
                </c:pt>
                <c:pt idx="26">
                  <c:v>33.5</c:v>
                </c:pt>
                <c:pt idx="27">
                  <c:v>32.5625</c:v>
                </c:pt>
                <c:pt idx="28">
                  <c:v>38.571428571428569</c:v>
                </c:pt>
                <c:pt idx="29">
                  <c:v>32.714285714285715</c:v>
                </c:pt>
              </c:numCache>
            </c:numRef>
          </c:val>
          <c:extLst>
            <c:ext xmlns:c16="http://schemas.microsoft.com/office/drawing/2014/chart" uri="{C3380CC4-5D6E-409C-BE32-E72D297353CC}">
              <c16:uniqueId val="{00000003-058E-4206-9EE1-4B6BCA30CFD5}"/>
            </c:ext>
          </c:extLst>
        </c:ser>
        <c:dLbls>
          <c:showLegendKey val="0"/>
          <c:showVal val="0"/>
          <c:showCatName val="0"/>
          <c:showSerName val="0"/>
          <c:showPercent val="0"/>
          <c:showBubbleSize val="0"/>
        </c:dLbls>
        <c:axId val="1504315679"/>
        <c:axId val="1504316159"/>
      </c:areaChart>
      <c:catAx>
        <c:axId val="1504315679"/>
        <c:scaling>
          <c:orientation val="minMax"/>
        </c:scaling>
        <c:delete val="1"/>
        <c:axPos val="b"/>
        <c:numFmt formatCode="General" sourceLinked="1"/>
        <c:majorTickMark val="out"/>
        <c:minorTickMark val="none"/>
        <c:tickLblPos val="nextTo"/>
        <c:crossAx val="1504316159"/>
        <c:crosses val="autoZero"/>
        <c:auto val="1"/>
        <c:lblAlgn val="ctr"/>
        <c:lblOffset val="100"/>
        <c:noMultiLvlLbl val="0"/>
      </c:catAx>
      <c:valAx>
        <c:axId val="1504316159"/>
        <c:scaling>
          <c:orientation val="minMax"/>
        </c:scaling>
        <c:delete val="1"/>
        <c:axPos val="l"/>
        <c:numFmt formatCode="0.00" sourceLinked="1"/>
        <c:majorTickMark val="none"/>
        <c:minorTickMark val="none"/>
        <c:tickLblPos val="nextTo"/>
        <c:crossAx val="150431567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Report!PivotTable6</c:name>
    <c:fmtId val="4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0000"/>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
          <c:w val="1"/>
          <c:h val="1"/>
        </c:manualLayout>
      </c:layout>
      <c:areaChart>
        <c:grouping val="standard"/>
        <c:varyColors val="0"/>
        <c:ser>
          <c:idx val="0"/>
          <c:order val="0"/>
          <c:tx>
            <c:strRef>
              <c:f>'Pivot Report'!$K$6</c:f>
              <c:strCache>
                <c:ptCount val="1"/>
                <c:pt idx="0">
                  <c:v>Total</c:v>
                </c:pt>
              </c:strCache>
            </c:strRef>
          </c:tx>
          <c:spPr>
            <a:solidFill>
              <a:srgbClr val="000000"/>
            </a:solidFill>
            <a:ln w="25400">
              <a:noFill/>
            </a:ln>
            <a:effectLst/>
          </c:spPr>
          <c:cat>
            <c:strRef>
              <c:f>'Pivot Report'!$J$7:$J$37</c:f>
              <c:strCache>
                <c:ptCount val="30"/>
                <c:pt idx="0">
                  <c:v>1-Apr</c:v>
                </c:pt>
                <c:pt idx="1">
                  <c:v>2-Apr</c:v>
                </c:pt>
                <c:pt idx="2">
                  <c:v>3-Apr</c:v>
                </c:pt>
                <c:pt idx="3">
                  <c:v>4-Apr</c:v>
                </c:pt>
                <c:pt idx="4">
                  <c:v>5-Apr</c:v>
                </c:pt>
                <c:pt idx="5">
                  <c:v>6-Apr</c:v>
                </c:pt>
                <c:pt idx="6">
                  <c:v>7-Apr</c:v>
                </c:pt>
                <c:pt idx="7">
                  <c:v>8-Apr</c:v>
                </c:pt>
                <c:pt idx="8">
                  <c:v>9-Apr</c:v>
                </c:pt>
                <c:pt idx="9">
                  <c:v>10-Apr</c:v>
                </c:pt>
                <c:pt idx="10">
                  <c:v>11-Apr</c:v>
                </c:pt>
                <c:pt idx="11">
                  <c:v>12-Apr</c:v>
                </c:pt>
                <c:pt idx="12">
                  <c:v>13-Apr</c:v>
                </c:pt>
                <c:pt idx="13">
                  <c:v>14-Apr</c:v>
                </c:pt>
                <c:pt idx="14">
                  <c:v>15-Apr</c:v>
                </c:pt>
                <c:pt idx="15">
                  <c:v>16-Apr</c:v>
                </c:pt>
                <c:pt idx="16">
                  <c:v>17-Apr</c:v>
                </c:pt>
                <c:pt idx="17">
                  <c:v>18-Apr</c:v>
                </c:pt>
                <c:pt idx="18">
                  <c:v>19-Apr</c:v>
                </c:pt>
                <c:pt idx="19">
                  <c:v>20-Apr</c:v>
                </c:pt>
                <c:pt idx="20">
                  <c:v>21-Apr</c:v>
                </c:pt>
                <c:pt idx="21">
                  <c:v>22-Apr</c:v>
                </c:pt>
                <c:pt idx="22">
                  <c:v>23-Apr</c:v>
                </c:pt>
                <c:pt idx="23">
                  <c:v>24-Apr</c:v>
                </c:pt>
                <c:pt idx="24">
                  <c:v>25-Apr</c:v>
                </c:pt>
                <c:pt idx="25">
                  <c:v>26-Apr</c:v>
                </c:pt>
                <c:pt idx="26">
                  <c:v>27-Apr</c:v>
                </c:pt>
                <c:pt idx="27">
                  <c:v>28-Apr</c:v>
                </c:pt>
                <c:pt idx="28">
                  <c:v>29-Apr</c:v>
                </c:pt>
                <c:pt idx="29">
                  <c:v>30-Apr</c:v>
                </c:pt>
              </c:strCache>
            </c:strRef>
          </c:cat>
          <c:val>
            <c:numRef>
              <c:f>'Pivot Report'!$K$7:$K$37</c:f>
              <c:numCache>
                <c:formatCode>0.00</c:formatCode>
                <c:ptCount val="30"/>
                <c:pt idx="0">
                  <c:v>3.8</c:v>
                </c:pt>
                <c:pt idx="1">
                  <c:v>7.75</c:v>
                </c:pt>
                <c:pt idx="2">
                  <c:v>4.5999999999999996</c:v>
                </c:pt>
                <c:pt idx="3">
                  <c:v>6</c:v>
                </c:pt>
                <c:pt idx="4">
                  <c:v>5.5714285714285712</c:v>
                </c:pt>
                <c:pt idx="5">
                  <c:v>2</c:v>
                </c:pt>
                <c:pt idx="6">
                  <c:v>8</c:v>
                </c:pt>
                <c:pt idx="7">
                  <c:v>8</c:v>
                </c:pt>
                <c:pt idx="8">
                  <c:v>5.25</c:v>
                </c:pt>
                <c:pt idx="9">
                  <c:v>6</c:v>
                </c:pt>
                <c:pt idx="10">
                  <c:v>6.5</c:v>
                </c:pt>
                <c:pt idx="11">
                  <c:v>5.75</c:v>
                </c:pt>
                <c:pt idx="12">
                  <c:v>5.6</c:v>
                </c:pt>
                <c:pt idx="13">
                  <c:v>6.5</c:v>
                </c:pt>
                <c:pt idx="14">
                  <c:v>5.666666666666667</c:v>
                </c:pt>
                <c:pt idx="15">
                  <c:v>5.666666666666667</c:v>
                </c:pt>
                <c:pt idx="16">
                  <c:v>5.8</c:v>
                </c:pt>
                <c:pt idx="17">
                  <c:v>4.666666666666667</c:v>
                </c:pt>
                <c:pt idx="18">
                  <c:v>4.833333333333333</c:v>
                </c:pt>
                <c:pt idx="19">
                  <c:v>2.3333333333333335</c:v>
                </c:pt>
                <c:pt idx="20">
                  <c:v>4.5</c:v>
                </c:pt>
                <c:pt idx="21">
                  <c:v>6.666666666666667</c:v>
                </c:pt>
                <c:pt idx="22">
                  <c:v>7.5</c:v>
                </c:pt>
                <c:pt idx="23">
                  <c:v>5.2857142857142856</c:v>
                </c:pt>
                <c:pt idx="24">
                  <c:v>2.875</c:v>
                </c:pt>
                <c:pt idx="25">
                  <c:v>6.25</c:v>
                </c:pt>
                <c:pt idx="26">
                  <c:v>6.125</c:v>
                </c:pt>
                <c:pt idx="27">
                  <c:v>5.75</c:v>
                </c:pt>
                <c:pt idx="28">
                  <c:v>5.375</c:v>
                </c:pt>
                <c:pt idx="29">
                  <c:v>5.6</c:v>
                </c:pt>
              </c:numCache>
            </c:numRef>
          </c:val>
          <c:extLst>
            <c:ext xmlns:c16="http://schemas.microsoft.com/office/drawing/2014/chart" uri="{C3380CC4-5D6E-409C-BE32-E72D297353CC}">
              <c16:uniqueId val="{00000003-5795-4D2D-B212-5A80206A77D8}"/>
            </c:ext>
          </c:extLst>
        </c:ser>
        <c:dLbls>
          <c:showLegendKey val="0"/>
          <c:showVal val="0"/>
          <c:showCatName val="0"/>
          <c:showSerName val="0"/>
          <c:showPercent val="0"/>
          <c:showBubbleSize val="0"/>
        </c:dLbls>
        <c:axId val="361720304"/>
        <c:axId val="361720784"/>
      </c:areaChart>
      <c:catAx>
        <c:axId val="361720304"/>
        <c:scaling>
          <c:orientation val="minMax"/>
        </c:scaling>
        <c:delete val="1"/>
        <c:axPos val="b"/>
        <c:numFmt formatCode="General" sourceLinked="1"/>
        <c:majorTickMark val="out"/>
        <c:minorTickMark val="none"/>
        <c:tickLblPos val="nextTo"/>
        <c:crossAx val="361720784"/>
        <c:crosses val="autoZero"/>
        <c:auto val="1"/>
        <c:lblAlgn val="ctr"/>
        <c:lblOffset val="100"/>
        <c:noMultiLvlLbl val="0"/>
      </c:catAx>
      <c:valAx>
        <c:axId val="361720784"/>
        <c:scaling>
          <c:orientation val="minMax"/>
        </c:scaling>
        <c:delete val="1"/>
        <c:axPos val="l"/>
        <c:numFmt formatCode="0.00" sourceLinked="1"/>
        <c:majorTickMark val="none"/>
        <c:minorTickMark val="none"/>
        <c:tickLblPos val="nextTo"/>
        <c:crossAx val="361720304"/>
        <c:crosses val="autoZero"/>
        <c:crossBetween val="midCat"/>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Report!PivotTable8</c:name>
    <c:fmtId val="3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1850146996294029E-2"/>
          <c:y val="5.3856614185916987E-2"/>
          <c:w val="0.93629970600741197"/>
          <c:h val="0.72027355202040044"/>
        </c:manualLayout>
      </c:layout>
      <c:barChart>
        <c:barDir val="col"/>
        <c:grouping val="clustered"/>
        <c:varyColors val="0"/>
        <c:ser>
          <c:idx val="0"/>
          <c:order val="0"/>
          <c:tx>
            <c:strRef>
              <c:f>'Pivot Report'!$B$57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Report'!$A$58:$A$66</c:f>
              <c:strCache>
                <c:ptCount val="8"/>
                <c:pt idx="0">
                  <c:v>G0</c:v>
                </c:pt>
                <c:pt idx="1">
                  <c:v>G1</c:v>
                </c:pt>
                <c:pt idx="2">
                  <c:v>G2</c:v>
                </c:pt>
                <c:pt idx="3">
                  <c:v>G3</c:v>
                </c:pt>
                <c:pt idx="4">
                  <c:v>G4</c:v>
                </c:pt>
                <c:pt idx="5">
                  <c:v>G5</c:v>
                </c:pt>
                <c:pt idx="6">
                  <c:v>G6</c:v>
                </c:pt>
                <c:pt idx="7">
                  <c:v>G7</c:v>
                </c:pt>
              </c:strCache>
            </c:strRef>
          </c:cat>
          <c:val>
            <c:numRef>
              <c:f>'Pivot Report'!$B$58:$B$66</c:f>
              <c:numCache>
                <c:formatCode>0</c:formatCode>
                <c:ptCount val="8"/>
                <c:pt idx="0">
                  <c:v>70</c:v>
                </c:pt>
                <c:pt idx="1">
                  <c:v>67</c:v>
                </c:pt>
                <c:pt idx="2">
                  <c:v>64</c:v>
                </c:pt>
                <c:pt idx="3">
                  <c:v>60</c:v>
                </c:pt>
                <c:pt idx="4">
                  <c:v>42</c:v>
                </c:pt>
                <c:pt idx="5">
                  <c:v>53</c:v>
                </c:pt>
                <c:pt idx="6">
                  <c:v>71</c:v>
                </c:pt>
                <c:pt idx="7">
                  <c:v>52</c:v>
                </c:pt>
              </c:numCache>
            </c:numRef>
          </c:val>
          <c:extLst>
            <c:ext xmlns:c16="http://schemas.microsoft.com/office/drawing/2014/chart" uri="{C3380CC4-5D6E-409C-BE32-E72D297353CC}">
              <c16:uniqueId val="{00000004-9326-4F6B-9070-AFFE798D71F3}"/>
            </c:ext>
          </c:extLst>
        </c:ser>
        <c:dLbls>
          <c:showLegendKey val="0"/>
          <c:showVal val="0"/>
          <c:showCatName val="0"/>
          <c:showSerName val="0"/>
          <c:showPercent val="0"/>
          <c:showBubbleSize val="0"/>
        </c:dLbls>
        <c:gapWidth val="219"/>
        <c:overlap val="-27"/>
        <c:axId val="515342832"/>
        <c:axId val="515343312"/>
      </c:barChart>
      <c:catAx>
        <c:axId val="515342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515343312"/>
        <c:crosses val="autoZero"/>
        <c:auto val="1"/>
        <c:lblAlgn val="ctr"/>
        <c:lblOffset val="100"/>
        <c:noMultiLvlLbl val="0"/>
      </c:catAx>
      <c:valAx>
        <c:axId val="515343312"/>
        <c:scaling>
          <c:orientation val="minMax"/>
        </c:scaling>
        <c:delete val="1"/>
        <c:axPos val="l"/>
        <c:numFmt formatCode="0" sourceLinked="1"/>
        <c:majorTickMark val="none"/>
        <c:minorTickMark val="none"/>
        <c:tickLblPos val="nextTo"/>
        <c:crossAx val="515342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Report!PivotTable9</c:name>
    <c:fmtId val="39"/>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0683456053919802"/>
          <c:y val="0.15792561884641448"/>
          <c:w val="0.60095211548158567"/>
          <c:h val="0.76484792920636191"/>
        </c:manualLayout>
      </c:layout>
      <c:pieChart>
        <c:varyColors val="1"/>
        <c:ser>
          <c:idx val="0"/>
          <c:order val="0"/>
          <c:tx>
            <c:strRef>
              <c:f>'Pivot Report'!$B$71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Report'!$A$72:$A$74</c:f>
              <c:strCache>
                <c:ptCount val="2"/>
                <c:pt idx="0">
                  <c:v>Delay</c:v>
                </c:pt>
                <c:pt idx="1">
                  <c:v>OnTime</c:v>
                </c:pt>
              </c:strCache>
            </c:strRef>
          </c:cat>
          <c:val>
            <c:numRef>
              <c:f>'Pivot Report'!$B$72:$B$74</c:f>
              <c:numCache>
                <c:formatCode>0</c:formatCode>
                <c:ptCount val="2"/>
                <c:pt idx="0">
                  <c:v>273</c:v>
                </c:pt>
                <c:pt idx="1">
                  <c:v>206</c:v>
                </c:pt>
              </c:numCache>
            </c:numRef>
          </c:val>
          <c:extLst>
            <c:ext xmlns:c16="http://schemas.microsoft.com/office/drawing/2014/chart" uri="{C3380CC4-5D6E-409C-BE32-E72D297353CC}">
              <c16:uniqueId val="{00000008-12A8-4E94-B9E4-A2ED384D84A7}"/>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17408053518912334"/>
          <c:y val="0"/>
          <c:w val="0.68272630751450891"/>
          <c:h val="0.1513915573803165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Report!PivotTable10</c:name>
    <c:fmtId val="45"/>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9152947098722808"/>
          <c:y val="0.13433734316161969"/>
          <c:w val="0.63690891841831831"/>
          <c:h val="0.79432653797117869"/>
        </c:manualLayout>
      </c:layout>
      <c:doughnutChart>
        <c:varyColors val="1"/>
        <c:ser>
          <c:idx val="0"/>
          <c:order val="0"/>
          <c:tx>
            <c:strRef>
              <c:f>'Pivot Report'!$B$78</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Report'!$A$79:$A$81</c:f>
              <c:strCache>
                <c:ptCount val="2"/>
                <c:pt idx="0">
                  <c:v>F</c:v>
                </c:pt>
                <c:pt idx="1">
                  <c:v>M</c:v>
                </c:pt>
              </c:strCache>
            </c:strRef>
          </c:cat>
          <c:val>
            <c:numRef>
              <c:f>'Pivot Report'!$B$79:$B$81</c:f>
              <c:numCache>
                <c:formatCode>0</c:formatCode>
                <c:ptCount val="2"/>
                <c:pt idx="0">
                  <c:v>235</c:v>
                </c:pt>
                <c:pt idx="1">
                  <c:v>244</c:v>
                </c:pt>
              </c:numCache>
            </c:numRef>
          </c:val>
          <c:extLst>
            <c:ext xmlns:c16="http://schemas.microsoft.com/office/drawing/2014/chart" uri="{C3380CC4-5D6E-409C-BE32-E72D297353CC}">
              <c16:uniqueId val="{00000008-88E8-456B-8A2B-9AF39699C958}"/>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6.245788804830827E-2"/>
          <c:y val="3.4236805725635255E-2"/>
          <c:w val="0.88049016258803525"/>
          <c:h val="0.1062471074479944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Report!PivotTable11</c:name>
    <c:fmtId val="5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814865599840664"/>
          <c:y val="8.2645459262059462E-2"/>
          <c:w val="0.68198306599829472"/>
          <c:h val="0.83470908147588108"/>
        </c:manualLayout>
      </c:layout>
      <c:barChart>
        <c:barDir val="bar"/>
        <c:grouping val="clustered"/>
        <c:varyColors val="0"/>
        <c:ser>
          <c:idx val="0"/>
          <c:order val="0"/>
          <c:tx>
            <c:strRef>
              <c:f>'Pivot Report'!$B$84</c:f>
              <c:strCache>
                <c:ptCount val="1"/>
                <c:pt idx="0">
                  <c:v>Total</c:v>
                </c:pt>
              </c:strCache>
            </c:strRef>
          </c:tx>
          <c:spPr>
            <a:solidFill>
              <a:schemeClr val="dk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Report'!$A$85:$A$93</c:f>
              <c:strCache>
                <c:ptCount val="8"/>
                <c:pt idx="0">
                  <c:v>Renal</c:v>
                </c:pt>
                <c:pt idx="1">
                  <c:v>Neurology</c:v>
                </c:pt>
                <c:pt idx="2">
                  <c:v>Physiotherapy</c:v>
                </c:pt>
                <c:pt idx="3">
                  <c:v>Gastroenterology</c:v>
                </c:pt>
                <c:pt idx="4">
                  <c:v>Cardiology</c:v>
                </c:pt>
                <c:pt idx="5">
                  <c:v>Orthopedics</c:v>
                </c:pt>
                <c:pt idx="6">
                  <c:v>General Practice</c:v>
                </c:pt>
                <c:pt idx="7">
                  <c:v>None</c:v>
                </c:pt>
              </c:strCache>
            </c:strRef>
          </c:cat>
          <c:val>
            <c:numRef>
              <c:f>'Pivot Report'!$B$85:$B$93</c:f>
              <c:numCache>
                <c:formatCode>0</c:formatCode>
                <c:ptCount val="8"/>
                <c:pt idx="0">
                  <c:v>4</c:v>
                </c:pt>
                <c:pt idx="1">
                  <c:v>11</c:v>
                </c:pt>
                <c:pt idx="2">
                  <c:v>11</c:v>
                </c:pt>
                <c:pt idx="3">
                  <c:v>12</c:v>
                </c:pt>
                <c:pt idx="4">
                  <c:v>18</c:v>
                </c:pt>
                <c:pt idx="5">
                  <c:v>45</c:v>
                </c:pt>
                <c:pt idx="6">
                  <c:v>115</c:v>
                </c:pt>
                <c:pt idx="7">
                  <c:v>263</c:v>
                </c:pt>
              </c:numCache>
            </c:numRef>
          </c:val>
          <c:extLst>
            <c:ext xmlns:c16="http://schemas.microsoft.com/office/drawing/2014/chart" uri="{C3380CC4-5D6E-409C-BE32-E72D297353CC}">
              <c16:uniqueId val="{00000005-B605-4281-8F9A-40BB20F25499}"/>
            </c:ext>
          </c:extLst>
        </c:ser>
        <c:dLbls>
          <c:showLegendKey val="0"/>
          <c:showVal val="0"/>
          <c:showCatName val="0"/>
          <c:showSerName val="0"/>
          <c:showPercent val="0"/>
          <c:showBubbleSize val="0"/>
        </c:dLbls>
        <c:gapWidth val="182"/>
        <c:axId val="1202497568"/>
        <c:axId val="1202481728"/>
      </c:barChart>
      <c:catAx>
        <c:axId val="1202497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1202481728"/>
        <c:crosses val="autoZero"/>
        <c:auto val="1"/>
        <c:lblAlgn val="ctr"/>
        <c:lblOffset val="100"/>
        <c:noMultiLvlLbl val="0"/>
      </c:catAx>
      <c:valAx>
        <c:axId val="1202481728"/>
        <c:scaling>
          <c:orientation val="minMax"/>
        </c:scaling>
        <c:delete val="1"/>
        <c:axPos val="b"/>
        <c:numFmt formatCode="0" sourceLinked="1"/>
        <c:majorTickMark val="none"/>
        <c:minorTickMark val="none"/>
        <c:tickLblPos val="nextTo"/>
        <c:crossAx val="1202497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Report!PivotTable4</c:name>
    <c:fmtId val="11"/>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3148634198502962E-2"/>
          <c:y val="5.3584839850243732E-2"/>
          <c:w val="0.90753125303781468"/>
          <c:h val="0.78389892439915598"/>
        </c:manualLayout>
      </c:layout>
      <c:areaChart>
        <c:grouping val="standard"/>
        <c:varyColors val="0"/>
        <c:ser>
          <c:idx val="0"/>
          <c:order val="0"/>
          <c:tx>
            <c:strRef>
              <c:f>'Pivot Report'!$D$5</c:f>
              <c:strCache>
                <c:ptCount val="1"/>
                <c:pt idx="0">
                  <c:v>Total</c:v>
                </c:pt>
              </c:strCache>
            </c:strRef>
          </c:tx>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Report'!$C$6:$C$36</c:f>
              <c:strCache>
                <c:ptCount val="30"/>
                <c:pt idx="0">
                  <c:v>1-Apr</c:v>
                </c:pt>
                <c:pt idx="1">
                  <c:v>2-Apr</c:v>
                </c:pt>
                <c:pt idx="2">
                  <c:v>3-Apr</c:v>
                </c:pt>
                <c:pt idx="3">
                  <c:v>4-Apr</c:v>
                </c:pt>
                <c:pt idx="4">
                  <c:v>5-Apr</c:v>
                </c:pt>
                <c:pt idx="5">
                  <c:v>6-Apr</c:v>
                </c:pt>
                <c:pt idx="6">
                  <c:v>7-Apr</c:v>
                </c:pt>
                <c:pt idx="7">
                  <c:v>8-Apr</c:v>
                </c:pt>
                <c:pt idx="8">
                  <c:v>9-Apr</c:v>
                </c:pt>
                <c:pt idx="9">
                  <c:v>10-Apr</c:v>
                </c:pt>
                <c:pt idx="10">
                  <c:v>11-Apr</c:v>
                </c:pt>
                <c:pt idx="11">
                  <c:v>12-Apr</c:v>
                </c:pt>
                <c:pt idx="12">
                  <c:v>13-Apr</c:v>
                </c:pt>
                <c:pt idx="13">
                  <c:v>14-Apr</c:v>
                </c:pt>
                <c:pt idx="14">
                  <c:v>15-Apr</c:v>
                </c:pt>
                <c:pt idx="15">
                  <c:v>16-Apr</c:v>
                </c:pt>
                <c:pt idx="16">
                  <c:v>17-Apr</c:v>
                </c:pt>
                <c:pt idx="17">
                  <c:v>18-Apr</c:v>
                </c:pt>
                <c:pt idx="18">
                  <c:v>19-Apr</c:v>
                </c:pt>
                <c:pt idx="19">
                  <c:v>20-Apr</c:v>
                </c:pt>
                <c:pt idx="20">
                  <c:v>21-Apr</c:v>
                </c:pt>
                <c:pt idx="21">
                  <c:v>22-Apr</c:v>
                </c:pt>
                <c:pt idx="22">
                  <c:v>23-Apr</c:v>
                </c:pt>
                <c:pt idx="23">
                  <c:v>24-Apr</c:v>
                </c:pt>
                <c:pt idx="24">
                  <c:v>25-Apr</c:v>
                </c:pt>
                <c:pt idx="25">
                  <c:v>26-Apr</c:v>
                </c:pt>
                <c:pt idx="26">
                  <c:v>27-Apr</c:v>
                </c:pt>
                <c:pt idx="27">
                  <c:v>28-Apr</c:v>
                </c:pt>
                <c:pt idx="28">
                  <c:v>29-Apr</c:v>
                </c:pt>
                <c:pt idx="29">
                  <c:v>30-Apr</c:v>
                </c:pt>
              </c:strCache>
            </c:strRef>
          </c:cat>
          <c:val>
            <c:numRef>
              <c:f>'Pivot Report'!$D$6:$D$36</c:f>
              <c:numCache>
                <c:formatCode>General</c:formatCode>
                <c:ptCount val="30"/>
                <c:pt idx="0">
                  <c:v>31</c:v>
                </c:pt>
                <c:pt idx="1">
                  <c:v>32</c:v>
                </c:pt>
                <c:pt idx="2">
                  <c:v>31</c:v>
                </c:pt>
                <c:pt idx="3">
                  <c:v>29</c:v>
                </c:pt>
                <c:pt idx="4">
                  <c:v>34</c:v>
                </c:pt>
                <c:pt idx="5">
                  <c:v>31</c:v>
                </c:pt>
                <c:pt idx="6">
                  <c:v>27</c:v>
                </c:pt>
                <c:pt idx="7">
                  <c:v>32</c:v>
                </c:pt>
                <c:pt idx="8">
                  <c:v>27</c:v>
                </c:pt>
                <c:pt idx="9">
                  <c:v>27</c:v>
                </c:pt>
                <c:pt idx="10">
                  <c:v>33</c:v>
                </c:pt>
                <c:pt idx="11">
                  <c:v>42</c:v>
                </c:pt>
                <c:pt idx="12">
                  <c:v>25</c:v>
                </c:pt>
                <c:pt idx="13">
                  <c:v>34</c:v>
                </c:pt>
                <c:pt idx="14">
                  <c:v>32</c:v>
                </c:pt>
                <c:pt idx="15">
                  <c:v>34</c:v>
                </c:pt>
                <c:pt idx="16">
                  <c:v>26</c:v>
                </c:pt>
                <c:pt idx="17">
                  <c:v>36</c:v>
                </c:pt>
                <c:pt idx="18">
                  <c:v>31</c:v>
                </c:pt>
                <c:pt idx="19">
                  <c:v>32</c:v>
                </c:pt>
                <c:pt idx="20">
                  <c:v>33</c:v>
                </c:pt>
                <c:pt idx="21">
                  <c:v>39</c:v>
                </c:pt>
                <c:pt idx="22">
                  <c:v>27</c:v>
                </c:pt>
                <c:pt idx="23">
                  <c:v>32</c:v>
                </c:pt>
                <c:pt idx="24">
                  <c:v>33</c:v>
                </c:pt>
                <c:pt idx="25">
                  <c:v>34</c:v>
                </c:pt>
                <c:pt idx="26">
                  <c:v>35</c:v>
                </c:pt>
                <c:pt idx="27">
                  <c:v>32</c:v>
                </c:pt>
                <c:pt idx="28">
                  <c:v>27</c:v>
                </c:pt>
                <c:pt idx="29">
                  <c:v>30</c:v>
                </c:pt>
              </c:numCache>
            </c:numRef>
          </c:val>
          <c:extLst>
            <c:ext xmlns:c16="http://schemas.microsoft.com/office/drawing/2014/chart" uri="{C3380CC4-5D6E-409C-BE32-E72D297353CC}">
              <c16:uniqueId val="{00000000-1F0A-425C-AC79-A648C48EE47A}"/>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59397919"/>
        <c:axId val="59396479"/>
      </c:areaChart>
      <c:catAx>
        <c:axId val="59397919"/>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59396479"/>
        <c:crosses val="autoZero"/>
        <c:auto val="1"/>
        <c:lblAlgn val="ctr"/>
        <c:lblOffset val="100"/>
        <c:noMultiLvlLbl val="0"/>
      </c:catAx>
      <c:valAx>
        <c:axId val="59396479"/>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939791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Report!PivotTable5</c:name>
    <c:fmtId val="4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100000">
                <a:schemeClr val="accent1"/>
              </a:gs>
              <a:gs pos="0">
                <a:schemeClr val="accent1">
                  <a:lumMod val="75000"/>
                </a:schemeClr>
              </a:gs>
            </a:gsLst>
            <a:lin ang="0" scaled="1"/>
          </a:gradFill>
          <a:ln w="25400">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3240544572216246E-2"/>
          <c:y val="0.14276652755220223"/>
          <c:w val="0.8903468721086123"/>
          <c:h val="0.67525420941181313"/>
        </c:manualLayout>
      </c:layout>
      <c:areaChart>
        <c:grouping val="standard"/>
        <c:varyColors val="0"/>
        <c:ser>
          <c:idx val="0"/>
          <c:order val="0"/>
          <c:tx>
            <c:strRef>
              <c:f>'Pivot Report'!$G$6</c:f>
              <c:strCache>
                <c:ptCount val="1"/>
                <c:pt idx="0">
                  <c:v>Total</c:v>
                </c:pt>
              </c:strCache>
            </c:strRef>
          </c:tx>
          <c:spPr>
            <a:gradFill>
              <a:gsLst>
                <a:gs pos="100000">
                  <a:schemeClr val="accent1"/>
                </a:gs>
                <a:gs pos="0">
                  <a:schemeClr val="accent1">
                    <a:lumMod val="75000"/>
                  </a:schemeClr>
                </a:gs>
              </a:gsLst>
              <a:lin ang="0" scaled="1"/>
            </a:gradFill>
            <a:ln w="25400">
              <a:noFill/>
            </a:ln>
            <a:effectLst>
              <a:innerShdw dist="12700" dir="16200000">
                <a:schemeClr val="lt1">
                  <a:alpha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Report'!$F$7:$F$37</c:f>
              <c:strCache>
                <c:ptCount val="30"/>
                <c:pt idx="0">
                  <c:v>1-Apr</c:v>
                </c:pt>
                <c:pt idx="1">
                  <c:v>2-Apr</c:v>
                </c:pt>
                <c:pt idx="2">
                  <c:v>3-Apr</c:v>
                </c:pt>
                <c:pt idx="3">
                  <c:v>4-Apr</c:v>
                </c:pt>
                <c:pt idx="4">
                  <c:v>5-Apr</c:v>
                </c:pt>
                <c:pt idx="5">
                  <c:v>6-Apr</c:v>
                </c:pt>
                <c:pt idx="6">
                  <c:v>7-Apr</c:v>
                </c:pt>
                <c:pt idx="7">
                  <c:v>8-Apr</c:v>
                </c:pt>
                <c:pt idx="8">
                  <c:v>9-Apr</c:v>
                </c:pt>
                <c:pt idx="9">
                  <c:v>10-Apr</c:v>
                </c:pt>
                <c:pt idx="10">
                  <c:v>11-Apr</c:v>
                </c:pt>
                <c:pt idx="11">
                  <c:v>12-Apr</c:v>
                </c:pt>
                <c:pt idx="12">
                  <c:v>13-Apr</c:v>
                </c:pt>
                <c:pt idx="13">
                  <c:v>14-Apr</c:v>
                </c:pt>
                <c:pt idx="14">
                  <c:v>15-Apr</c:v>
                </c:pt>
                <c:pt idx="15">
                  <c:v>16-Apr</c:v>
                </c:pt>
                <c:pt idx="16">
                  <c:v>17-Apr</c:v>
                </c:pt>
                <c:pt idx="17">
                  <c:v>18-Apr</c:v>
                </c:pt>
                <c:pt idx="18">
                  <c:v>19-Apr</c:v>
                </c:pt>
                <c:pt idx="19">
                  <c:v>20-Apr</c:v>
                </c:pt>
                <c:pt idx="20">
                  <c:v>21-Apr</c:v>
                </c:pt>
                <c:pt idx="21">
                  <c:v>22-Apr</c:v>
                </c:pt>
                <c:pt idx="22">
                  <c:v>23-Apr</c:v>
                </c:pt>
                <c:pt idx="23">
                  <c:v>24-Apr</c:v>
                </c:pt>
                <c:pt idx="24">
                  <c:v>25-Apr</c:v>
                </c:pt>
                <c:pt idx="25">
                  <c:v>26-Apr</c:v>
                </c:pt>
                <c:pt idx="26">
                  <c:v>27-Apr</c:v>
                </c:pt>
                <c:pt idx="27">
                  <c:v>28-Apr</c:v>
                </c:pt>
                <c:pt idx="28">
                  <c:v>29-Apr</c:v>
                </c:pt>
                <c:pt idx="29">
                  <c:v>30-Apr</c:v>
                </c:pt>
              </c:strCache>
            </c:strRef>
          </c:cat>
          <c:val>
            <c:numRef>
              <c:f>'Pivot Report'!$G$7:$G$37</c:f>
              <c:numCache>
                <c:formatCode>0.00</c:formatCode>
                <c:ptCount val="30"/>
                <c:pt idx="0">
                  <c:v>40.473684210526315</c:v>
                </c:pt>
                <c:pt idx="1">
                  <c:v>29.46153846153846</c:v>
                </c:pt>
                <c:pt idx="2">
                  <c:v>33.928571428571431</c:v>
                </c:pt>
                <c:pt idx="3">
                  <c:v>32.222222222222221</c:v>
                </c:pt>
                <c:pt idx="4">
                  <c:v>35.736842105263158</c:v>
                </c:pt>
                <c:pt idx="5">
                  <c:v>30.142857142857142</c:v>
                </c:pt>
                <c:pt idx="6">
                  <c:v>33.81818181818182</c:v>
                </c:pt>
                <c:pt idx="7">
                  <c:v>31.681818181818183</c:v>
                </c:pt>
                <c:pt idx="8">
                  <c:v>36.416666666666664</c:v>
                </c:pt>
                <c:pt idx="9">
                  <c:v>33.692307692307693</c:v>
                </c:pt>
                <c:pt idx="10">
                  <c:v>39.117647058823529</c:v>
                </c:pt>
                <c:pt idx="11">
                  <c:v>36.93333333333333</c:v>
                </c:pt>
                <c:pt idx="12">
                  <c:v>29.923076923076923</c:v>
                </c:pt>
                <c:pt idx="13">
                  <c:v>31.666666666666668</c:v>
                </c:pt>
                <c:pt idx="14">
                  <c:v>40.25</c:v>
                </c:pt>
                <c:pt idx="15">
                  <c:v>30</c:v>
                </c:pt>
                <c:pt idx="16">
                  <c:v>35</c:v>
                </c:pt>
                <c:pt idx="17">
                  <c:v>41.85</c:v>
                </c:pt>
                <c:pt idx="18">
                  <c:v>33.277777777777779</c:v>
                </c:pt>
                <c:pt idx="19">
                  <c:v>32.9375</c:v>
                </c:pt>
                <c:pt idx="20">
                  <c:v>33.266666666666666</c:v>
                </c:pt>
                <c:pt idx="21">
                  <c:v>34.444444444444443</c:v>
                </c:pt>
                <c:pt idx="22">
                  <c:v>43.416666666666664</c:v>
                </c:pt>
                <c:pt idx="23">
                  <c:v>36.357142857142854</c:v>
                </c:pt>
                <c:pt idx="24">
                  <c:v>40.611111111111114</c:v>
                </c:pt>
                <c:pt idx="25">
                  <c:v>29.875</c:v>
                </c:pt>
                <c:pt idx="26">
                  <c:v>33.5</c:v>
                </c:pt>
                <c:pt idx="27">
                  <c:v>32.5625</c:v>
                </c:pt>
                <c:pt idx="28">
                  <c:v>38.571428571428569</c:v>
                </c:pt>
                <c:pt idx="29">
                  <c:v>32.714285714285715</c:v>
                </c:pt>
              </c:numCache>
            </c:numRef>
          </c:val>
          <c:extLst>
            <c:ext xmlns:c16="http://schemas.microsoft.com/office/drawing/2014/chart" uri="{C3380CC4-5D6E-409C-BE32-E72D297353CC}">
              <c16:uniqueId val="{00000002-B342-4FF2-89C3-54B20D359D31}"/>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1504315679"/>
        <c:axId val="1504316159"/>
      </c:areaChart>
      <c:catAx>
        <c:axId val="1504315679"/>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850" b="1" i="0" u="none" strike="noStrike" kern="1200" cap="all" baseline="0">
                <a:solidFill>
                  <a:schemeClr val="lt1">
                    <a:lumMod val="85000"/>
                  </a:schemeClr>
                </a:solidFill>
                <a:latin typeface="+mn-lt"/>
                <a:ea typeface="+mn-ea"/>
                <a:cs typeface="+mn-cs"/>
              </a:defRPr>
            </a:pPr>
            <a:endParaRPr lang="en-US"/>
          </a:p>
        </c:txPr>
        <c:crossAx val="1504316159"/>
        <c:crosses val="autoZero"/>
        <c:auto val="1"/>
        <c:lblAlgn val="ctr"/>
        <c:lblOffset val="100"/>
        <c:noMultiLvlLbl val="0"/>
      </c:catAx>
      <c:valAx>
        <c:axId val="1504316159"/>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0431567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Report!PivotTable6</c:name>
    <c:fmtId val="5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100000">
                <a:schemeClr val="accent1"/>
              </a:gs>
              <a:gs pos="0">
                <a:schemeClr val="accent1">
                  <a:lumMod val="75000"/>
                </a:schemeClr>
              </a:gs>
            </a:gsLst>
            <a:lin ang="0" scaled="1"/>
          </a:gradFill>
          <a:ln w="25400">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15976761074800291"/>
          <c:w val="1"/>
          <c:h val="0.69806277483288448"/>
        </c:manualLayout>
      </c:layout>
      <c:areaChart>
        <c:grouping val="standard"/>
        <c:varyColors val="0"/>
        <c:ser>
          <c:idx val="0"/>
          <c:order val="0"/>
          <c:tx>
            <c:strRef>
              <c:f>'Pivot Report'!$K$6</c:f>
              <c:strCache>
                <c:ptCount val="1"/>
                <c:pt idx="0">
                  <c:v>Total</c:v>
                </c:pt>
              </c:strCache>
            </c:strRef>
          </c:tx>
          <c:spPr>
            <a:gradFill>
              <a:gsLst>
                <a:gs pos="100000">
                  <a:schemeClr val="accent1"/>
                </a:gs>
                <a:gs pos="0">
                  <a:schemeClr val="accent1">
                    <a:lumMod val="75000"/>
                  </a:schemeClr>
                </a:gs>
              </a:gsLst>
              <a:lin ang="0" scaled="1"/>
            </a:gradFill>
            <a:ln w="25400">
              <a:noFill/>
            </a:ln>
            <a:effectLst>
              <a:innerShdw dist="12700" dir="16200000">
                <a:schemeClr val="lt1">
                  <a:alpha val="75000"/>
                </a:schemeClr>
              </a:innerShdw>
            </a:effectLst>
          </c:spPr>
          <c:cat>
            <c:strRef>
              <c:f>'Pivot Report'!$J$7:$J$37</c:f>
              <c:strCache>
                <c:ptCount val="30"/>
                <c:pt idx="0">
                  <c:v>1-Apr</c:v>
                </c:pt>
                <c:pt idx="1">
                  <c:v>2-Apr</c:v>
                </c:pt>
                <c:pt idx="2">
                  <c:v>3-Apr</c:v>
                </c:pt>
                <c:pt idx="3">
                  <c:v>4-Apr</c:v>
                </c:pt>
                <c:pt idx="4">
                  <c:v>5-Apr</c:v>
                </c:pt>
                <c:pt idx="5">
                  <c:v>6-Apr</c:v>
                </c:pt>
                <c:pt idx="6">
                  <c:v>7-Apr</c:v>
                </c:pt>
                <c:pt idx="7">
                  <c:v>8-Apr</c:v>
                </c:pt>
                <c:pt idx="8">
                  <c:v>9-Apr</c:v>
                </c:pt>
                <c:pt idx="9">
                  <c:v>10-Apr</c:v>
                </c:pt>
                <c:pt idx="10">
                  <c:v>11-Apr</c:v>
                </c:pt>
                <c:pt idx="11">
                  <c:v>12-Apr</c:v>
                </c:pt>
                <c:pt idx="12">
                  <c:v>13-Apr</c:v>
                </c:pt>
                <c:pt idx="13">
                  <c:v>14-Apr</c:v>
                </c:pt>
                <c:pt idx="14">
                  <c:v>15-Apr</c:v>
                </c:pt>
                <c:pt idx="15">
                  <c:v>16-Apr</c:v>
                </c:pt>
                <c:pt idx="16">
                  <c:v>17-Apr</c:v>
                </c:pt>
                <c:pt idx="17">
                  <c:v>18-Apr</c:v>
                </c:pt>
                <c:pt idx="18">
                  <c:v>19-Apr</c:v>
                </c:pt>
                <c:pt idx="19">
                  <c:v>20-Apr</c:v>
                </c:pt>
                <c:pt idx="20">
                  <c:v>21-Apr</c:v>
                </c:pt>
                <c:pt idx="21">
                  <c:v>22-Apr</c:v>
                </c:pt>
                <c:pt idx="22">
                  <c:v>23-Apr</c:v>
                </c:pt>
                <c:pt idx="23">
                  <c:v>24-Apr</c:v>
                </c:pt>
                <c:pt idx="24">
                  <c:v>25-Apr</c:v>
                </c:pt>
                <c:pt idx="25">
                  <c:v>26-Apr</c:v>
                </c:pt>
                <c:pt idx="26">
                  <c:v>27-Apr</c:v>
                </c:pt>
                <c:pt idx="27">
                  <c:v>28-Apr</c:v>
                </c:pt>
                <c:pt idx="28">
                  <c:v>29-Apr</c:v>
                </c:pt>
                <c:pt idx="29">
                  <c:v>30-Apr</c:v>
                </c:pt>
              </c:strCache>
            </c:strRef>
          </c:cat>
          <c:val>
            <c:numRef>
              <c:f>'Pivot Report'!$K$7:$K$37</c:f>
              <c:numCache>
                <c:formatCode>0.00</c:formatCode>
                <c:ptCount val="30"/>
                <c:pt idx="0">
                  <c:v>3.8</c:v>
                </c:pt>
                <c:pt idx="1">
                  <c:v>7.75</c:v>
                </c:pt>
                <c:pt idx="2">
                  <c:v>4.5999999999999996</c:v>
                </c:pt>
                <c:pt idx="3">
                  <c:v>6</c:v>
                </c:pt>
                <c:pt idx="4">
                  <c:v>5.5714285714285712</c:v>
                </c:pt>
                <c:pt idx="5">
                  <c:v>2</c:v>
                </c:pt>
                <c:pt idx="6">
                  <c:v>8</c:v>
                </c:pt>
                <c:pt idx="7">
                  <c:v>8</c:v>
                </c:pt>
                <c:pt idx="8">
                  <c:v>5.25</c:v>
                </c:pt>
                <c:pt idx="9">
                  <c:v>6</c:v>
                </c:pt>
                <c:pt idx="10">
                  <c:v>6.5</c:v>
                </c:pt>
                <c:pt idx="11">
                  <c:v>5.75</c:v>
                </c:pt>
                <c:pt idx="12">
                  <c:v>5.6</c:v>
                </c:pt>
                <c:pt idx="13">
                  <c:v>6.5</c:v>
                </c:pt>
                <c:pt idx="14">
                  <c:v>5.666666666666667</c:v>
                </c:pt>
                <c:pt idx="15">
                  <c:v>5.666666666666667</c:v>
                </c:pt>
                <c:pt idx="16">
                  <c:v>5.8</c:v>
                </c:pt>
                <c:pt idx="17">
                  <c:v>4.666666666666667</c:v>
                </c:pt>
                <c:pt idx="18">
                  <c:v>4.833333333333333</c:v>
                </c:pt>
                <c:pt idx="19">
                  <c:v>2.3333333333333335</c:v>
                </c:pt>
                <c:pt idx="20">
                  <c:v>4.5</c:v>
                </c:pt>
                <c:pt idx="21">
                  <c:v>6.666666666666667</c:v>
                </c:pt>
                <c:pt idx="22">
                  <c:v>7.5</c:v>
                </c:pt>
                <c:pt idx="23">
                  <c:v>5.2857142857142856</c:v>
                </c:pt>
                <c:pt idx="24">
                  <c:v>2.875</c:v>
                </c:pt>
                <c:pt idx="25">
                  <c:v>6.25</c:v>
                </c:pt>
                <c:pt idx="26">
                  <c:v>6.125</c:v>
                </c:pt>
                <c:pt idx="27">
                  <c:v>5.75</c:v>
                </c:pt>
                <c:pt idx="28">
                  <c:v>5.375</c:v>
                </c:pt>
                <c:pt idx="29">
                  <c:v>5.6</c:v>
                </c:pt>
              </c:numCache>
            </c:numRef>
          </c:val>
          <c:extLst>
            <c:ext xmlns:c16="http://schemas.microsoft.com/office/drawing/2014/chart" uri="{C3380CC4-5D6E-409C-BE32-E72D297353CC}">
              <c16:uniqueId val="{00000002-C8F9-4EA3-A3DD-3529D1B6FE04}"/>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361720304"/>
        <c:axId val="361720784"/>
      </c:areaChart>
      <c:catAx>
        <c:axId val="361720304"/>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1000" b="1" i="0" u="none" strike="noStrike" kern="1200" cap="all" baseline="0">
                <a:solidFill>
                  <a:schemeClr val="lt1">
                    <a:lumMod val="85000"/>
                  </a:schemeClr>
                </a:solidFill>
                <a:latin typeface="+mn-lt"/>
                <a:ea typeface="+mn-ea"/>
                <a:cs typeface="+mn-cs"/>
              </a:defRPr>
            </a:pPr>
            <a:endParaRPr lang="en-US"/>
          </a:p>
        </c:txPr>
        <c:crossAx val="361720784"/>
        <c:crosses val="autoZero"/>
        <c:auto val="1"/>
        <c:lblAlgn val="ctr"/>
        <c:lblOffset val="100"/>
        <c:noMultiLvlLbl val="0"/>
      </c:catAx>
      <c:valAx>
        <c:axId val="361720784"/>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172030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hyperlink" Target="#'Daily Emer_Rooms for Patients'!A1"/><Relationship Id="rId13" Type="http://schemas.openxmlformats.org/officeDocument/2006/relationships/chart" Target="../charts/chart4.xml"/><Relationship Id="rId18" Type="http://schemas.openxmlformats.org/officeDocument/2006/relationships/chart" Target="../charts/chart8.xml"/><Relationship Id="rId3" Type="http://schemas.openxmlformats.org/officeDocument/2006/relationships/image" Target="../media/image3.svg"/><Relationship Id="rId7" Type="http://schemas.openxmlformats.org/officeDocument/2006/relationships/image" Target="../media/image7.svg"/><Relationship Id="rId12" Type="http://schemas.openxmlformats.org/officeDocument/2006/relationships/hyperlink" Target="#'Avg Daily Satisfaction Score'!A1"/><Relationship Id="rId17" Type="http://schemas.openxmlformats.org/officeDocument/2006/relationships/chart" Target="../charts/chart7.xml"/><Relationship Id="rId2" Type="http://schemas.openxmlformats.org/officeDocument/2006/relationships/image" Target="../media/image2.pn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3.xml"/><Relationship Id="rId5" Type="http://schemas.openxmlformats.org/officeDocument/2006/relationships/image" Target="../media/image5.svg"/><Relationship Id="rId15" Type="http://schemas.openxmlformats.org/officeDocument/2006/relationships/chart" Target="../charts/chart5.xml"/><Relationship Id="rId10" Type="http://schemas.openxmlformats.org/officeDocument/2006/relationships/hyperlink" Target="#'Avg daily WaitTime'!A1"/><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8.emf"/></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3" Type="http://schemas.openxmlformats.org/officeDocument/2006/relationships/image" Target="../media/image11.svg"/><Relationship Id="rId2" Type="http://schemas.openxmlformats.org/officeDocument/2006/relationships/image" Target="../media/image10.png"/><Relationship Id="rId1" Type="http://schemas.openxmlformats.org/officeDocument/2006/relationships/hyperlink" Target="#DashBoard!A1"/></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3" Type="http://schemas.openxmlformats.org/officeDocument/2006/relationships/image" Target="../media/image13.svg"/><Relationship Id="rId2" Type="http://schemas.openxmlformats.org/officeDocument/2006/relationships/image" Target="../media/image12.png"/><Relationship Id="rId1" Type="http://schemas.openxmlformats.org/officeDocument/2006/relationships/hyperlink" Target="#DashBoard!A1"/></Relationships>
</file>

<file path=xl/drawings/_rels/drawing7.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hyperlink" Target="#DashBoard!A1"/><Relationship Id="rId1" Type="http://schemas.openxmlformats.org/officeDocument/2006/relationships/chart" Target="../charts/chart11.xml"/><Relationship Id="rId4" Type="http://schemas.openxmlformats.org/officeDocument/2006/relationships/image" Target="../media/image15.svg"/></Relationships>
</file>

<file path=xl/drawings/_rels/vmlDrawing1.vml.rels><?xml version="1.0" encoding="UTF-8" standalone="yes"?>
<Relationships xmlns="http://schemas.openxmlformats.org/package/2006/relationships"><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17</xdr:row>
      <xdr:rowOff>66675</xdr:rowOff>
    </xdr:from>
    <xdr:to>
      <xdr:col>0</xdr:col>
      <xdr:colOff>1876425</xdr:colOff>
      <xdr:row>31</xdr:row>
      <xdr:rowOff>66675</xdr:rowOff>
    </xdr:to>
    <mc:AlternateContent xmlns:mc="http://schemas.openxmlformats.org/markup-compatibility/2006" xmlns:a14="http://schemas.microsoft.com/office/drawing/2010/main">
      <mc:Choice Requires="a14">
        <xdr:graphicFrame macro="">
          <xdr:nvGraphicFramePr>
            <xdr:cNvPr id="3" name="Dates (Month)">
              <a:extLst>
                <a:ext uri="{FF2B5EF4-FFF2-40B4-BE49-F238E27FC236}">
                  <a16:creationId xmlns:a16="http://schemas.microsoft.com/office/drawing/2014/main" id="{813BE8E8-FDF4-A9CA-F2E1-A166C652FA6A}"/>
                </a:ext>
              </a:extLst>
            </xdr:cNvPr>
            <xdr:cNvGraphicFramePr/>
          </xdr:nvGraphicFramePr>
          <xdr:xfrm>
            <a:off x="0" y="0"/>
            <a:ext cx="0" cy="0"/>
          </xdr:xfrm>
          <a:graphic>
            <a:graphicData uri="http://schemas.microsoft.com/office/drawing/2010/slicer">
              <sle:slicer xmlns:sle="http://schemas.microsoft.com/office/drawing/2010/slicer" name="Dates (Month)"/>
            </a:graphicData>
          </a:graphic>
        </xdr:graphicFrame>
      </mc:Choice>
      <mc:Fallback xmlns="">
        <xdr:sp macro="" textlink="">
          <xdr:nvSpPr>
            <xdr:cNvPr id="0" name=""/>
            <xdr:cNvSpPr>
              <a:spLocks noTextEdit="1"/>
            </xdr:cNvSpPr>
          </xdr:nvSpPr>
          <xdr:spPr>
            <a:xfrm>
              <a:off x="47625" y="33051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xdr:colOff>
      <xdr:row>50</xdr:row>
      <xdr:rowOff>0</xdr:rowOff>
    </xdr:from>
    <xdr:to>
      <xdr:col>4</xdr:col>
      <xdr:colOff>0</xdr:colOff>
      <xdr:row>51</xdr:row>
      <xdr:rowOff>171450</xdr:rowOff>
    </xdr:to>
    <xdr:graphicFrame macro="">
      <xdr:nvGraphicFramePr>
        <xdr:cNvPr id="2" name="Chart 1">
          <a:extLst>
            <a:ext uri="{FF2B5EF4-FFF2-40B4-BE49-F238E27FC236}">
              <a16:creationId xmlns:a16="http://schemas.microsoft.com/office/drawing/2014/main" id="{BDA1CC4A-B1D0-25EE-412D-0BEDD994AF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100</xdr:row>
      <xdr:rowOff>0</xdr:rowOff>
    </xdr:from>
    <xdr:to>
      <xdr:col>0</xdr:col>
      <xdr:colOff>1828800</xdr:colOff>
      <xdr:row>114</xdr:row>
      <xdr:rowOff>0</xdr:rowOff>
    </xdr:to>
    <mc:AlternateContent xmlns:mc="http://schemas.openxmlformats.org/markup-compatibility/2006">
      <mc:Choice xmlns:a14="http://schemas.microsoft.com/office/drawing/2010/main" Requires="a14">
        <xdr:graphicFrame macro="">
          <xdr:nvGraphicFramePr>
            <xdr:cNvPr id="9" name="Dates (Year)">
              <a:extLst>
                <a:ext uri="{FF2B5EF4-FFF2-40B4-BE49-F238E27FC236}">
                  <a16:creationId xmlns:a16="http://schemas.microsoft.com/office/drawing/2014/main" id="{3758B780-C575-458D-AD01-BD725E88DA70}"/>
                </a:ext>
              </a:extLst>
            </xdr:cNvPr>
            <xdr:cNvGraphicFramePr/>
          </xdr:nvGraphicFramePr>
          <xdr:xfrm>
            <a:off x="0" y="0"/>
            <a:ext cx="0" cy="0"/>
          </xdr:xfrm>
          <a:graphic>
            <a:graphicData uri="http://schemas.microsoft.com/office/drawing/2010/slicer">
              <sle:slicer xmlns:sle="http://schemas.microsoft.com/office/drawing/2010/slicer" name="Dates (Year)"/>
            </a:graphicData>
          </a:graphic>
        </xdr:graphicFrame>
      </mc:Choice>
      <mc:Fallback>
        <xdr:sp macro="" textlink="">
          <xdr:nvSpPr>
            <xdr:cNvPr id="0" name=""/>
            <xdr:cNvSpPr>
              <a:spLocks noTextEdit="1"/>
            </xdr:cNvSpPr>
          </xdr:nvSpPr>
          <xdr:spPr>
            <a:xfrm>
              <a:off x="0" y="190500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27688</xdr:colOff>
      <xdr:row>0</xdr:row>
      <xdr:rowOff>38765</xdr:rowOff>
    </xdr:from>
    <xdr:to>
      <xdr:col>5</xdr:col>
      <xdr:colOff>470712</xdr:colOff>
      <xdr:row>4</xdr:row>
      <xdr:rowOff>55378</xdr:rowOff>
    </xdr:to>
    <xdr:sp macro="" textlink="">
      <xdr:nvSpPr>
        <xdr:cNvPr id="2" name="Rectangle: Rounded Corners 1">
          <a:extLst>
            <a:ext uri="{FF2B5EF4-FFF2-40B4-BE49-F238E27FC236}">
              <a16:creationId xmlns:a16="http://schemas.microsoft.com/office/drawing/2014/main" id="{83EAC496-AA7D-994E-63B3-A73FEFB83686}"/>
            </a:ext>
          </a:extLst>
        </xdr:cNvPr>
        <xdr:cNvSpPr/>
      </xdr:nvSpPr>
      <xdr:spPr>
        <a:xfrm>
          <a:off x="27688" y="38765"/>
          <a:ext cx="3488809" cy="769753"/>
        </a:xfrm>
        <a:prstGeom prst="roundRect">
          <a:avLst>
            <a:gd name="adj" fmla="val 2998"/>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5</xdr:col>
      <xdr:colOff>531629</xdr:colOff>
      <xdr:row>0</xdr:row>
      <xdr:rowOff>38765</xdr:rowOff>
    </xdr:from>
    <xdr:to>
      <xdr:col>8</xdr:col>
      <xdr:colOff>254738</xdr:colOff>
      <xdr:row>4</xdr:row>
      <xdr:rowOff>55378</xdr:rowOff>
    </xdr:to>
    <xdr:sp macro="" textlink="">
      <xdr:nvSpPr>
        <xdr:cNvPr id="3" name="Rectangle: Rounded Corners 2">
          <a:extLst>
            <a:ext uri="{FF2B5EF4-FFF2-40B4-BE49-F238E27FC236}">
              <a16:creationId xmlns:a16="http://schemas.microsoft.com/office/drawing/2014/main" id="{8CC4702B-CFAF-757C-327A-25C8C3EEC265}"/>
            </a:ext>
          </a:extLst>
        </xdr:cNvPr>
        <xdr:cNvSpPr/>
      </xdr:nvSpPr>
      <xdr:spPr>
        <a:xfrm>
          <a:off x="3577414" y="38765"/>
          <a:ext cx="1550580" cy="769753"/>
        </a:xfrm>
        <a:prstGeom prst="roundRect">
          <a:avLst>
            <a:gd name="adj" fmla="val 2998"/>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8</xdr:col>
      <xdr:colOff>354418</xdr:colOff>
      <xdr:row>0</xdr:row>
      <xdr:rowOff>38765</xdr:rowOff>
    </xdr:from>
    <xdr:to>
      <xdr:col>11</xdr:col>
      <xdr:colOff>138445</xdr:colOff>
      <xdr:row>6</xdr:row>
      <xdr:rowOff>166133</xdr:rowOff>
    </xdr:to>
    <xdr:sp macro="" textlink="">
      <xdr:nvSpPr>
        <xdr:cNvPr id="4" name="Rectangle: Rounded Corners 3">
          <a:extLst>
            <a:ext uri="{FF2B5EF4-FFF2-40B4-BE49-F238E27FC236}">
              <a16:creationId xmlns:a16="http://schemas.microsoft.com/office/drawing/2014/main" id="{9FEEDA8F-DB5E-8D7F-DE32-A103D39C46F7}"/>
            </a:ext>
          </a:extLst>
        </xdr:cNvPr>
        <xdr:cNvSpPr/>
      </xdr:nvSpPr>
      <xdr:spPr>
        <a:xfrm>
          <a:off x="5227674" y="38765"/>
          <a:ext cx="1611498" cy="1257077"/>
        </a:xfrm>
        <a:prstGeom prst="roundRect">
          <a:avLst>
            <a:gd name="adj" fmla="val 2998"/>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0</xdr:col>
      <xdr:colOff>10331</xdr:colOff>
      <xdr:row>4</xdr:row>
      <xdr:rowOff>83065</xdr:rowOff>
    </xdr:from>
    <xdr:to>
      <xdr:col>1</xdr:col>
      <xdr:colOff>83159</xdr:colOff>
      <xdr:row>15</xdr:row>
      <xdr:rowOff>155261</xdr:rowOff>
    </xdr:to>
    <xdr:sp macro="" textlink="">
      <xdr:nvSpPr>
        <xdr:cNvPr id="5" name="Rectangle: Rounded Corners 4">
          <a:extLst>
            <a:ext uri="{FF2B5EF4-FFF2-40B4-BE49-F238E27FC236}">
              <a16:creationId xmlns:a16="http://schemas.microsoft.com/office/drawing/2014/main" id="{7A3DF670-EEAF-17EC-5E9E-AD03B0022DD4}"/>
            </a:ext>
          </a:extLst>
        </xdr:cNvPr>
        <xdr:cNvSpPr/>
      </xdr:nvSpPr>
      <xdr:spPr>
        <a:xfrm rot="5400000">
          <a:off x="-713789" y="1558453"/>
          <a:ext cx="2131474" cy="683233"/>
        </a:xfrm>
        <a:prstGeom prst="roundRect">
          <a:avLst>
            <a:gd name="adj" fmla="val 2998"/>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xdr:col>
      <xdr:colOff>143984</xdr:colOff>
      <xdr:row>4</xdr:row>
      <xdr:rowOff>99679</xdr:rowOff>
    </xdr:from>
    <xdr:to>
      <xdr:col>8</xdr:col>
      <xdr:colOff>260277</xdr:colOff>
      <xdr:row>8</xdr:row>
      <xdr:rowOff>80493</xdr:rowOff>
    </xdr:to>
    <xdr:grpSp>
      <xdr:nvGrpSpPr>
        <xdr:cNvPr id="9" name="Group 8">
          <a:extLst>
            <a:ext uri="{FF2B5EF4-FFF2-40B4-BE49-F238E27FC236}">
              <a16:creationId xmlns:a16="http://schemas.microsoft.com/office/drawing/2014/main" id="{94D5121F-960B-D14B-FA1F-6C3C348B197F}"/>
            </a:ext>
          </a:extLst>
        </xdr:cNvPr>
        <xdr:cNvGrpSpPr/>
      </xdr:nvGrpSpPr>
      <xdr:grpSpPr>
        <a:xfrm>
          <a:off x="754389" y="850947"/>
          <a:ext cx="4389127" cy="732081"/>
          <a:chOff x="780829" y="852820"/>
          <a:chExt cx="3461118" cy="769753"/>
        </a:xfrm>
      </xdr:grpSpPr>
      <xdr:sp macro="" textlink="">
        <xdr:nvSpPr>
          <xdr:cNvPr id="6" name="Rectangle: Rounded Corners 5">
            <a:extLst>
              <a:ext uri="{FF2B5EF4-FFF2-40B4-BE49-F238E27FC236}">
                <a16:creationId xmlns:a16="http://schemas.microsoft.com/office/drawing/2014/main" id="{6E21185A-BEBD-C47F-C7F1-0A1E3552DBCB}"/>
              </a:ext>
            </a:extLst>
          </xdr:cNvPr>
          <xdr:cNvSpPr/>
        </xdr:nvSpPr>
        <xdr:spPr>
          <a:xfrm>
            <a:off x="780829" y="852820"/>
            <a:ext cx="1113096" cy="769753"/>
          </a:xfrm>
          <a:prstGeom prst="roundRect">
            <a:avLst>
              <a:gd name="adj" fmla="val 2998"/>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7" name="Rectangle: Rounded Corners 6">
            <a:extLst>
              <a:ext uri="{FF2B5EF4-FFF2-40B4-BE49-F238E27FC236}">
                <a16:creationId xmlns:a16="http://schemas.microsoft.com/office/drawing/2014/main" id="{4F5A025A-C593-3D49-46D5-AA0BBAB34376}"/>
              </a:ext>
            </a:extLst>
          </xdr:cNvPr>
          <xdr:cNvSpPr/>
        </xdr:nvSpPr>
        <xdr:spPr>
          <a:xfrm>
            <a:off x="1954840" y="852820"/>
            <a:ext cx="1113096" cy="769753"/>
          </a:xfrm>
          <a:prstGeom prst="roundRect">
            <a:avLst>
              <a:gd name="adj" fmla="val 2998"/>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8" name="Rectangle: Rounded Corners 7">
            <a:extLst>
              <a:ext uri="{FF2B5EF4-FFF2-40B4-BE49-F238E27FC236}">
                <a16:creationId xmlns:a16="http://schemas.microsoft.com/office/drawing/2014/main" id="{4768F543-E7E6-4480-D8E5-85E8435A2609}"/>
              </a:ext>
            </a:extLst>
          </xdr:cNvPr>
          <xdr:cNvSpPr/>
        </xdr:nvSpPr>
        <xdr:spPr>
          <a:xfrm>
            <a:off x="3128851" y="852820"/>
            <a:ext cx="1113096" cy="769753"/>
          </a:xfrm>
          <a:prstGeom prst="roundRect">
            <a:avLst>
              <a:gd name="adj" fmla="val 2998"/>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editAs="absolute">
    <xdr:from>
      <xdr:col>1</xdr:col>
      <xdr:colOff>149520</xdr:colOff>
      <xdr:row>11</xdr:row>
      <xdr:rowOff>171871</xdr:rowOff>
    </xdr:from>
    <xdr:to>
      <xdr:col>8</xdr:col>
      <xdr:colOff>276889</xdr:colOff>
      <xdr:row>15</xdr:row>
      <xdr:rowOff>144183</xdr:rowOff>
    </xdr:to>
    <xdr:sp macro="" textlink="">
      <xdr:nvSpPr>
        <xdr:cNvPr id="10" name="Rectangle: Rounded Corners 9">
          <a:extLst>
            <a:ext uri="{FF2B5EF4-FFF2-40B4-BE49-F238E27FC236}">
              <a16:creationId xmlns:a16="http://schemas.microsoft.com/office/drawing/2014/main" id="{3D74957D-CE98-A66D-CD34-E14949AB6603}"/>
            </a:ext>
          </a:extLst>
        </xdr:cNvPr>
        <xdr:cNvSpPr/>
      </xdr:nvSpPr>
      <xdr:spPr>
        <a:xfrm>
          <a:off x="758677" y="2237267"/>
          <a:ext cx="4391468" cy="725451"/>
        </a:xfrm>
        <a:prstGeom prst="roundRect">
          <a:avLst>
            <a:gd name="adj" fmla="val 2998"/>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xdr:col>
      <xdr:colOff>149520</xdr:colOff>
      <xdr:row>8</xdr:row>
      <xdr:rowOff>171671</xdr:rowOff>
    </xdr:from>
    <xdr:to>
      <xdr:col>8</xdr:col>
      <xdr:colOff>260276</xdr:colOff>
      <xdr:row>11</xdr:row>
      <xdr:rowOff>122031</xdr:rowOff>
    </xdr:to>
    <xdr:sp macro="" textlink="">
      <xdr:nvSpPr>
        <xdr:cNvPr id="11" name="Rectangle: Rounded Corners 10">
          <a:extLst>
            <a:ext uri="{FF2B5EF4-FFF2-40B4-BE49-F238E27FC236}">
              <a16:creationId xmlns:a16="http://schemas.microsoft.com/office/drawing/2014/main" id="{64F38F8A-EE65-6679-69CF-0CD11E2381B5}"/>
            </a:ext>
          </a:extLst>
        </xdr:cNvPr>
        <xdr:cNvSpPr/>
      </xdr:nvSpPr>
      <xdr:spPr>
        <a:xfrm>
          <a:off x="759925" y="1674206"/>
          <a:ext cx="4383590" cy="507103"/>
        </a:xfrm>
        <a:prstGeom prst="roundRect">
          <a:avLst>
            <a:gd name="adj" fmla="val 2998"/>
          </a:avLst>
        </a:prstGeom>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11</xdr:col>
      <xdr:colOff>177208</xdr:colOff>
      <xdr:row>0</xdr:row>
      <xdr:rowOff>38765</xdr:rowOff>
    </xdr:from>
    <xdr:to>
      <xdr:col>13</xdr:col>
      <xdr:colOff>531627</xdr:colOff>
      <xdr:row>6</xdr:row>
      <xdr:rowOff>171672</xdr:rowOff>
    </xdr:to>
    <xdr:sp macro="" textlink="">
      <xdr:nvSpPr>
        <xdr:cNvPr id="12" name="Rectangle: Rounded Corners 11">
          <a:extLst>
            <a:ext uri="{FF2B5EF4-FFF2-40B4-BE49-F238E27FC236}">
              <a16:creationId xmlns:a16="http://schemas.microsoft.com/office/drawing/2014/main" id="{77928F44-2097-6D71-62FE-F7219F27AEE7}"/>
            </a:ext>
          </a:extLst>
        </xdr:cNvPr>
        <xdr:cNvSpPr/>
      </xdr:nvSpPr>
      <xdr:spPr>
        <a:xfrm>
          <a:off x="6877935" y="38765"/>
          <a:ext cx="1572733" cy="1262616"/>
        </a:xfrm>
        <a:prstGeom prst="roundRect">
          <a:avLst>
            <a:gd name="adj" fmla="val 2998"/>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8</xdr:col>
      <xdr:colOff>343342</xdr:colOff>
      <xdr:row>7</xdr:row>
      <xdr:rowOff>22152</xdr:rowOff>
    </xdr:from>
    <xdr:to>
      <xdr:col>13</xdr:col>
      <xdr:colOff>545105</xdr:colOff>
      <xdr:row>15</xdr:row>
      <xdr:rowOff>144183</xdr:rowOff>
    </xdr:to>
    <xdr:sp macro="" textlink="">
      <xdr:nvSpPr>
        <xdr:cNvPr id="17" name="Rectangle: Rounded Corners 16">
          <a:extLst>
            <a:ext uri="{FF2B5EF4-FFF2-40B4-BE49-F238E27FC236}">
              <a16:creationId xmlns:a16="http://schemas.microsoft.com/office/drawing/2014/main" id="{8D35C177-A91D-8951-0C35-07C629FC415A}"/>
            </a:ext>
          </a:extLst>
        </xdr:cNvPr>
        <xdr:cNvSpPr/>
      </xdr:nvSpPr>
      <xdr:spPr>
        <a:xfrm>
          <a:off x="5209125" y="1347619"/>
          <a:ext cx="3242878" cy="1631112"/>
        </a:xfrm>
        <a:prstGeom prst="roundRect">
          <a:avLst>
            <a:gd name="adj" fmla="val 2998"/>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0</xdr:col>
      <xdr:colOff>235257</xdr:colOff>
      <xdr:row>0</xdr:row>
      <xdr:rowOff>166401</xdr:rowOff>
    </xdr:from>
    <xdr:to>
      <xdr:col>5</xdr:col>
      <xdr:colOff>395919</xdr:colOff>
      <xdr:row>4</xdr:row>
      <xdr:rowOff>22951</xdr:rowOff>
    </xdr:to>
    <xdr:sp macro="" textlink="">
      <xdr:nvSpPr>
        <xdr:cNvPr id="20" name="TextBox 19">
          <a:extLst>
            <a:ext uri="{FF2B5EF4-FFF2-40B4-BE49-F238E27FC236}">
              <a16:creationId xmlns:a16="http://schemas.microsoft.com/office/drawing/2014/main" id="{ADBC66C0-203A-E74F-F1E7-A47B079EA0C7}"/>
            </a:ext>
          </a:extLst>
        </xdr:cNvPr>
        <xdr:cNvSpPr txBox="1"/>
      </xdr:nvSpPr>
      <xdr:spPr>
        <a:xfrm>
          <a:off x="235257" y="166401"/>
          <a:ext cx="3201776" cy="613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1200"/>
            <a:t>             </a:t>
          </a:r>
          <a:r>
            <a:rPr lang="en-IN" sz="1200" b="1" u="none">
              <a:solidFill>
                <a:schemeClr val="tx1"/>
              </a:solidFill>
            </a:rPr>
            <a:t>Hospital</a:t>
          </a:r>
          <a:r>
            <a:rPr lang="en-IN" sz="1200" b="1" u="none" baseline="0">
              <a:solidFill>
                <a:schemeClr val="tx1"/>
              </a:solidFill>
            </a:rPr>
            <a:t> Emergency Room DashBoard </a:t>
          </a:r>
          <a:endParaRPr lang="en-IN" sz="1200" b="1" u="none">
            <a:solidFill>
              <a:schemeClr val="tx1"/>
            </a:solidFill>
          </a:endParaRPr>
        </a:p>
      </xdr:txBody>
    </xdr:sp>
    <xdr:clientData/>
  </xdr:twoCellAnchor>
  <xdr:twoCellAnchor editAs="oneCell">
    <xdr:from>
      <xdr:col>0</xdr:col>
      <xdr:colOff>114759</xdr:colOff>
      <xdr:row>0</xdr:row>
      <xdr:rowOff>120497</xdr:rowOff>
    </xdr:from>
    <xdr:to>
      <xdr:col>1</xdr:col>
      <xdr:colOff>106695</xdr:colOff>
      <xdr:row>3</xdr:row>
      <xdr:rowOff>162125</xdr:rowOff>
    </xdr:to>
    <xdr:pic>
      <xdr:nvPicPr>
        <xdr:cNvPr id="22" name="Picture 21">
          <a:extLst>
            <a:ext uri="{FF2B5EF4-FFF2-40B4-BE49-F238E27FC236}">
              <a16:creationId xmlns:a16="http://schemas.microsoft.com/office/drawing/2014/main" id="{3CDFF1B3-7E16-7CBF-B65D-174501577097}"/>
            </a:ext>
          </a:extLst>
        </xdr:cNvPr>
        <xdr:cNvPicPr>
          <a:picLocks noChangeAspect="1"/>
        </xdr:cNvPicPr>
      </xdr:nvPicPr>
      <xdr:blipFill>
        <a:blip xmlns:r="http://schemas.openxmlformats.org/officeDocument/2006/relationships" r:embed="rId1">
          <a:biLevel thresh="75000"/>
          <a:alphaModFix amt="30000"/>
        </a:blip>
        <a:stretch>
          <a:fillRect/>
        </a:stretch>
      </xdr:blipFill>
      <xdr:spPr>
        <a:xfrm>
          <a:off x="114759" y="120497"/>
          <a:ext cx="600159" cy="609685"/>
        </a:xfrm>
        <a:prstGeom prst="rect">
          <a:avLst/>
        </a:prstGeom>
      </xdr:spPr>
    </xdr:pic>
    <xdr:clientData/>
  </xdr:twoCellAnchor>
  <xdr:twoCellAnchor>
    <xdr:from>
      <xdr:col>1</xdr:col>
      <xdr:colOff>351065</xdr:colOff>
      <xdr:row>4</xdr:row>
      <xdr:rowOff>78553</xdr:rowOff>
    </xdr:from>
    <xdr:to>
      <xdr:col>3</xdr:col>
      <xdr:colOff>247782</xdr:colOff>
      <xdr:row>5</xdr:row>
      <xdr:rowOff>84290</xdr:rowOff>
    </xdr:to>
    <xdr:sp macro="" textlink="">
      <xdr:nvSpPr>
        <xdr:cNvPr id="25" name="TextBox 24">
          <a:extLst>
            <a:ext uri="{FF2B5EF4-FFF2-40B4-BE49-F238E27FC236}">
              <a16:creationId xmlns:a16="http://schemas.microsoft.com/office/drawing/2014/main" id="{6C60FE6D-CC11-D5B3-F24F-ED543D295587}"/>
            </a:ext>
          </a:extLst>
        </xdr:cNvPr>
        <xdr:cNvSpPr txBox="1"/>
      </xdr:nvSpPr>
      <xdr:spPr>
        <a:xfrm>
          <a:off x="961470" y="829821"/>
          <a:ext cx="1117527" cy="193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   No of Patients</a:t>
          </a:r>
        </a:p>
        <a:p>
          <a:endParaRPr lang="en-IN" sz="1100"/>
        </a:p>
      </xdr:txBody>
    </xdr:sp>
    <xdr:clientData/>
  </xdr:twoCellAnchor>
  <xdr:twoCellAnchor>
    <xdr:from>
      <xdr:col>2</xdr:col>
      <xdr:colOff>275422</xdr:colOff>
      <xdr:row>2</xdr:row>
      <xdr:rowOff>74593</xdr:rowOff>
    </xdr:from>
    <xdr:to>
      <xdr:col>4</xdr:col>
      <xdr:colOff>207940</xdr:colOff>
      <xdr:row>3</xdr:row>
      <xdr:rowOff>143449</xdr:rowOff>
    </xdr:to>
    <xdr:sp macro="" textlink="">
      <xdr:nvSpPr>
        <xdr:cNvPr id="24" name="TextBox 23">
          <a:extLst>
            <a:ext uri="{FF2B5EF4-FFF2-40B4-BE49-F238E27FC236}">
              <a16:creationId xmlns:a16="http://schemas.microsoft.com/office/drawing/2014/main" id="{53EFF7CF-60DD-ED2E-0365-5DE5FBBF682D}"/>
            </a:ext>
          </a:extLst>
        </xdr:cNvPr>
        <xdr:cNvSpPr txBox="1"/>
      </xdr:nvSpPr>
      <xdr:spPr>
        <a:xfrm>
          <a:off x="1496232" y="450227"/>
          <a:ext cx="1153328" cy="256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dk1"/>
              </a:solidFill>
              <a:latin typeface="+mn-lt"/>
              <a:ea typeface="+mn-ea"/>
              <a:cs typeface="+mn-cs"/>
            </a:rPr>
            <a:t>Monthly Report</a:t>
          </a:r>
        </a:p>
      </xdr:txBody>
    </xdr:sp>
    <xdr:clientData/>
  </xdr:twoCellAnchor>
  <xdr:twoCellAnchor>
    <xdr:from>
      <xdr:col>1</xdr:col>
      <xdr:colOff>402545</xdr:colOff>
      <xdr:row>5</xdr:row>
      <xdr:rowOff>130033</xdr:rowOff>
    </xdr:from>
    <xdr:to>
      <xdr:col>3</xdr:col>
      <xdr:colOff>58268</xdr:colOff>
      <xdr:row>6</xdr:row>
      <xdr:rowOff>147247</xdr:rowOff>
    </xdr:to>
    <xdr:sp macro="" textlink="'Pivot Report'!A4">
      <xdr:nvSpPr>
        <xdr:cNvPr id="32" name="TextBox 31">
          <a:extLst>
            <a:ext uri="{FF2B5EF4-FFF2-40B4-BE49-F238E27FC236}">
              <a16:creationId xmlns:a16="http://schemas.microsoft.com/office/drawing/2014/main" id="{48650469-20AE-A20E-713A-77D252817C96}"/>
            </a:ext>
          </a:extLst>
        </xdr:cNvPr>
        <xdr:cNvSpPr txBox="1"/>
      </xdr:nvSpPr>
      <xdr:spPr>
        <a:xfrm>
          <a:off x="1012950" y="1069118"/>
          <a:ext cx="876533" cy="2050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63A2F1B-543A-4ABB-8AC4-218C1F7A1FB0}" type="TxLink">
            <a:rPr lang="en-US" sz="1100" b="0" i="0" u="none" strike="noStrike">
              <a:solidFill>
                <a:srgbClr val="000000"/>
              </a:solidFill>
              <a:latin typeface="Aptos Narrow"/>
            </a:rPr>
            <a:pPr algn="ctr"/>
            <a:t>479</a:t>
          </a:fld>
          <a:endParaRPr lang="en-IN" sz="1100"/>
        </a:p>
      </xdr:txBody>
    </xdr:sp>
    <xdr:clientData/>
  </xdr:twoCellAnchor>
  <xdr:twoCellAnchor>
    <xdr:from>
      <xdr:col>3</xdr:col>
      <xdr:colOff>604586</xdr:colOff>
      <xdr:row>4</xdr:row>
      <xdr:rowOff>78554</xdr:rowOff>
    </xdr:from>
    <xdr:to>
      <xdr:col>5</xdr:col>
      <xdr:colOff>501304</xdr:colOff>
      <xdr:row>5</xdr:row>
      <xdr:rowOff>130195</xdr:rowOff>
    </xdr:to>
    <xdr:sp macro="" textlink="">
      <xdr:nvSpPr>
        <xdr:cNvPr id="39" name="TextBox 38">
          <a:extLst>
            <a:ext uri="{FF2B5EF4-FFF2-40B4-BE49-F238E27FC236}">
              <a16:creationId xmlns:a16="http://schemas.microsoft.com/office/drawing/2014/main" id="{E2241FB7-1AC1-D298-5479-B2FBFB27917E}"/>
            </a:ext>
          </a:extLst>
        </xdr:cNvPr>
        <xdr:cNvSpPr txBox="1"/>
      </xdr:nvSpPr>
      <xdr:spPr>
        <a:xfrm>
          <a:off x="2435801" y="829822"/>
          <a:ext cx="1117528" cy="239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t>Avg</a:t>
          </a:r>
          <a:r>
            <a:rPr lang="en-IN" sz="1100" baseline="0"/>
            <a:t> Wait Time</a:t>
          </a:r>
          <a:endParaRPr lang="en-IN" sz="1100"/>
        </a:p>
        <a:p>
          <a:endParaRPr lang="en-IN" sz="1100"/>
        </a:p>
      </xdr:txBody>
    </xdr:sp>
    <xdr:clientData/>
  </xdr:twoCellAnchor>
  <xdr:twoCellAnchor>
    <xdr:from>
      <xdr:col>4</xdr:col>
      <xdr:colOff>114920</xdr:colOff>
      <xdr:row>5</xdr:row>
      <xdr:rowOff>123325</xdr:rowOff>
    </xdr:from>
    <xdr:to>
      <xdr:col>5</xdr:col>
      <xdr:colOff>378867</xdr:colOff>
      <xdr:row>6</xdr:row>
      <xdr:rowOff>140539</xdr:rowOff>
    </xdr:to>
    <xdr:sp macro="" textlink="'Pivot Report'!A10">
      <xdr:nvSpPr>
        <xdr:cNvPr id="40" name="TextBox 39">
          <a:extLst>
            <a:ext uri="{FF2B5EF4-FFF2-40B4-BE49-F238E27FC236}">
              <a16:creationId xmlns:a16="http://schemas.microsoft.com/office/drawing/2014/main" id="{712B6925-D541-3CC8-20B8-6D9317BCC09D}"/>
            </a:ext>
          </a:extLst>
        </xdr:cNvPr>
        <xdr:cNvSpPr txBox="1"/>
      </xdr:nvSpPr>
      <xdr:spPr>
        <a:xfrm>
          <a:off x="2556540" y="1062410"/>
          <a:ext cx="874352" cy="2050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7F511E4-A572-401C-B7FF-CD60B9D47EA9}" type="TxLink">
            <a:rPr lang="en-US" sz="1100" b="0" i="0" u="none" strike="noStrike">
              <a:solidFill>
                <a:srgbClr val="000000"/>
              </a:solidFill>
              <a:latin typeface="Aptos Narrow"/>
            </a:rPr>
            <a:pPr algn="ctr"/>
            <a:t>34.90</a:t>
          </a:fld>
          <a:endParaRPr lang="en-IN" sz="1100"/>
        </a:p>
      </xdr:txBody>
    </xdr:sp>
    <xdr:clientData/>
  </xdr:twoCellAnchor>
  <xdr:twoCellAnchor>
    <xdr:from>
      <xdr:col>6</xdr:col>
      <xdr:colOff>391473</xdr:colOff>
      <xdr:row>4</xdr:row>
      <xdr:rowOff>63843</xdr:rowOff>
    </xdr:from>
    <xdr:to>
      <xdr:col>8</xdr:col>
      <xdr:colOff>288190</xdr:colOff>
      <xdr:row>6</xdr:row>
      <xdr:rowOff>102475</xdr:rowOff>
    </xdr:to>
    <xdr:sp macro="" textlink="">
      <xdr:nvSpPr>
        <xdr:cNvPr id="41" name="TextBox 40">
          <a:extLst>
            <a:ext uri="{FF2B5EF4-FFF2-40B4-BE49-F238E27FC236}">
              <a16:creationId xmlns:a16="http://schemas.microsoft.com/office/drawing/2014/main" id="{26B270F2-72BC-D2C9-817C-40D6613E143E}"/>
            </a:ext>
          </a:extLst>
        </xdr:cNvPr>
        <xdr:cNvSpPr txBox="1"/>
      </xdr:nvSpPr>
      <xdr:spPr>
        <a:xfrm>
          <a:off x="4053903" y="815111"/>
          <a:ext cx="1117526" cy="41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00"/>
            <a:t>Avg Patient Satisfaction Score</a:t>
          </a:r>
        </a:p>
        <a:p>
          <a:pPr algn="ctr"/>
          <a:endParaRPr lang="en-IN" sz="1100"/>
        </a:p>
      </xdr:txBody>
    </xdr:sp>
    <xdr:clientData/>
  </xdr:twoCellAnchor>
  <xdr:twoCellAnchor>
    <xdr:from>
      <xdr:col>6</xdr:col>
      <xdr:colOff>497586</xdr:colOff>
      <xdr:row>6</xdr:row>
      <xdr:rowOff>20930</xdr:rowOff>
    </xdr:from>
    <xdr:to>
      <xdr:col>8</xdr:col>
      <xdr:colOff>153309</xdr:colOff>
      <xdr:row>7</xdr:row>
      <xdr:rowOff>15194</xdr:rowOff>
    </xdr:to>
    <xdr:sp macro="" textlink="'Pivot Report'!A16">
      <xdr:nvSpPr>
        <xdr:cNvPr id="42" name="TextBox 41">
          <a:extLst>
            <a:ext uri="{FF2B5EF4-FFF2-40B4-BE49-F238E27FC236}">
              <a16:creationId xmlns:a16="http://schemas.microsoft.com/office/drawing/2014/main" id="{2F39FE02-3C61-62F9-8EB8-CA6B4B788467}"/>
            </a:ext>
          </a:extLst>
        </xdr:cNvPr>
        <xdr:cNvSpPr txBox="1"/>
      </xdr:nvSpPr>
      <xdr:spPr>
        <a:xfrm>
          <a:off x="4160016" y="1147831"/>
          <a:ext cx="876532" cy="1820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7E37472-2C4C-4389-BC65-D07DAB6C64AD}" type="TxLink">
            <a:rPr lang="en-US" sz="1100" b="0" i="0" u="none" strike="noStrike">
              <a:solidFill>
                <a:srgbClr val="000000"/>
              </a:solidFill>
              <a:latin typeface="Aptos Narrow"/>
            </a:rPr>
            <a:pPr algn="ctr"/>
            <a:t>5.30</a:t>
          </a:fld>
          <a:endParaRPr lang="en-IN" sz="1100"/>
        </a:p>
      </xdr:txBody>
    </xdr:sp>
    <xdr:clientData/>
  </xdr:twoCellAnchor>
  <xdr:twoCellAnchor editAs="oneCell">
    <xdr:from>
      <xdr:col>1</xdr:col>
      <xdr:colOff>166401</xdr:colOff>
      <xdr:row>4</xdr:row>
      <xdr:rowOff>68855</xdr:rowOff>
    </xdr:from>
    <xdr:to>
      <xdr:col>1</xdr:col>
      <xdr:colOff>436085</xdr:colOff>
      <xdr:row>5</xdr:row>
      <xdr:rowOff>131973</xdr:rowOff>
    </xdr:to>
    <xdr:pic>
      <xdr:nvPicPr>
        <xdr:cNvPr id="44" name="Graphic 43" descr="Employee badge with solid fill">
          <a:extLst>
            <a:ext uri="{FF2B5EF4-FFF2-40B4-BE49-F238E27FC236}">
              <a16:creationId xmlns:a16="http://schemas.microsoft.com/office/drawing/2014/main" id="{BB580C36-07A1-8F65-4CFA-A6EEADA6D450}"/>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774624" y="826265"/>
          <a:ext cx="269684" cy="252470"/>
        </a:xfrm>
        <a:prstGeom prst="rect">
          <a:avLst/>
        </a:prstGeom>
      </xdr:spPr>
    </xdr:pic>
    <xdr:clientData/>
  </xdr:twoCellAnchor>
  <xdr:twoCellAnchor editAs="oneCell">
    <xdr:from>
      <xdr:col>3</xdr:col>
      <xdr:colOff>447559</xdr:colOff>
      <xdr:row>4</xdr:row>
      <xdr:rowOff>120496</xdr:rowOff>
    </xdr:from>
    <xdr:to>
      <xdr:col>4</xdr:col>
      <xdr:colOff>47967</xdr:colOff>
      <xdr:row>5</xdr:row>
      <xdr:rowOff>131974</xdr:rowOff>
    </xdr:to>
    <xdr:pic>
      <xdr:nvPicPr>
        <xdr:cNvPr id="46" name="Graphic 45" descr="Hourglass Finished with solid fill">
          <a:extLst>
            <a:ext uri="{FF2B5EF4-FFF2-40B4-BE49-F238E27FC236}">
              <a16:creationId xmlns:a16="http://schemas.microsoft.com/office/drawing/2014/main" id="{7979CB0C-45DC-455D-C074-E113A5CB0391}"/>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272228" y="877906"/>
          <a:ext cx="208631" cy="200830"/>
        </a:xfrm>
        <a:prstGeom prst="rect">
          <a:avLst/>
        </a:prstGeom>
      </xdr:spPr>
    </xdr:pic>
    <xdr:clientData/>
  </xdr:twoCellAnchor>
  <xdr:twoCellAnchor editAs="oneCell">
    <xdr:from>
      <xdr:col>6</xdr:col>
      <xdr:colOff>57380</xdr:colOff>
      <xdr:row>4</xdr:row>
      <xdr:rowOff>103283</xdr:rowOff>
    </xdr:from>
    <xdr:to>
      <xdr:col>6</xdr:col>
      <xdr:colOff>472578</xdr:colOff>
      <xdr:row>5</xdr:row>
      <xdr:rowOff>174205</xdr:rowOff>
    </xdr:to>
    <xdr:pic>
      <xdr:nvPicPr>
        <xdr:cNvPr id="48" name="Graphic 47" descr="Customer review with solid fill">
          <a:extLst>
            <a:ext uri="{FF2B5EF4-FFF2-40B4-BE49-F238E27FC236}">
              <a16:creationId xmlns:a16="http://schemas.microsoft.com/office/drawing/2014/main" id="{0930B22C-237A-0405-C5F6-5510A935F792}"/>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706717" y="860693"/>
          <a:ext cx="415198" cy="260274"/>
        </a:xfrm>
        <a:prstGeom prst="rect">
          <a:avLst/>
        </a:prstGeom>
      </xdr:spPr>
    </xdr:pic>
    <xdr:clientData/>
  </xdr:twoCellAnchor>
  <xdr:twoCellAnchor editAs="oneCell">
    <xdr:from>
      <xdr:col>0</xdr:col>
      <xdr:colOff>33539</xdr:colOff>
      <xdr:row>4</xdr:row>
      <xdr:rowOff>100616</xdr:rowOff>
    </xdr:from>
    <xdr:to>
      <xdr:col>1</xdr:col>
      <xdr:colOff>107134</xdr:colOff>
      <xdr:row>15</xdr:row>
      <xdr:rowOff>140862</xdr:rowOff>
    </xdr:to>
    <mc:AlternateContent xmlns:mc="http://schemas.openxmlformats.org/markup-compatibility/2006" xmlns:a14="http://schemas.microsoft.com/office/drawing/2010/main">
      <mc:Choice Requires="a14">
        <xdr:graphicFrame macro="">
          <xdr:nvGraphicFramePr>
            <xdr:cNvPr id="14" name="Dates (Month) 1">
              <a:extLst>
                <a:ext uri="{FF2B5EF4-FFF2-40B4-BE49-F238E27FC236}">
                  <a16:creationId xmlns:a16="http://schemas.microsoft.com/office/drawing/2014/main" id="{2644A06C-2364-4FF9-8D6A-025DA39C2012}"/>
                </a:ext>
              </a:extLst>
            </xdr:cNvPr>
            <xdr:cNvGraphicFramePr/>
          </xdr:nvGraphicFramePr>
          <xdr:xfrm>
            <a:off x="0" y="0"/>
            <a:ext cx="0" cy="0"/>
          </xdr:xfrm>
          <a:graphic>
            <a:graphicData uri="http://schemas.microsoft.com/office/drawing/2010/slicer">
              <sle:slicer xmlns:sle="http://schemas.microsoft.com/office/drawing/2010/slicer" name="Dates (Month) 1"/>
            </a:graphicData>
          </a:graphic>
        </xdr:graphicFrame>
      </mc:Choice>
      <mc:Fallback xmlns="">
        <xdr:sp macro="" textlink="">
          <xdr:nvSpPr>
            <xdr:cNvPr id="0" name=""/>
            <xdr:cNvSpPr>
              <a:spLocks noTextEdit="1"/>
            </xdr:cNvSpPr>
          </xdr:nvSpPr>
          <xdr:spPr>
            <a:xfrm>
              <a:off x="33539" y="872007"/>
              <a:ext cx="684000" cy="20726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147570</xdr:colOff>
      <xdr:row>7</xdr:row>
      <xdr:rowOff>6708</xdr:rowOff>
    </xdr:from>
    <xdr:to>
      <xdr:col>3</xdr:col>
      <xdr:colOff>335387</xdr:colOff>
      <xdr:row>8</xdr:row>
      <xdr:rowOff>107324</xdr:rowOff>
    </xdr:to>
    <xdr:graphicFrame macro="">
      <xdr:nvGraphicFramePr>
        <xdr:cNvPr id="19" name="Chart 18">
          <a:hlinkClick xmlns:r="http://schemas.openxmlformats.org/officeDocument/2006/relationships" r:id="rId8"/>
          <a:extLst>
            <a:ext uri="{FF2B5EF4-FFF2-40B4-BE49-F238E27FC236}">
              <a16:creationId xmlns:a16="http://schemas.microsoft.com/office/drawing/2014/main" id="{78BF481B-50CF-E5B0-CB7B-9E0943B810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409171</xdr:colOff>
      <xdr:row>7</xdr:row>
      <xdr:rowOff>33539</xdr:rowOff>
    </xdr:from>
    <xdr:to>
      <xdr:col>6</xdr:col>
      <xdr:colOff>13415</xdr:colOff>
      <xdr:row>8</xdr:row>
      <xdr:rowOff>114032</xdr:rowOff>
    </xdr:to>
    <xdr:graphicFrame macro="">
      <xdr:nvGraphicFramePr>
        <xdr:cNvPr id="27" name="Chart 26">
          <a:hlinkClick xmlns:r="http://schemas.openxmlformats.org/officeDocument/2006/relationships" r:id="rId10"/>
          <a:extLst>
            <a:ext uri="{FF2B5EF4-FFF2-40B4-BE49-F238E27FC236}">
              <a16:creationId xmlns:a16="http://schemas.microsoft.com/office/drawing/2014/main" id="{0F44B1A2-5042-468A-9B59-BA6AC247D9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6</xdr:col>
      <xdr:colOff>80494</xdr:colOff>
      <xdr:row>7</xdr:row>
      <xdr:rowOff>46954</xdr:rowOff>
    </xdr:from>
    <xdr:to>
      <xdr:col>8</xdr:col>
      <xdr:colOff>248187</xdr:colOff>
      <xdr:row>8</xdr:row>
      <xdr:rowOff>107324</xdr:rowOff>
    </xdr:to>
    <xdr:graphicFrame macro="">
      <xdr:nvGraphicFramePr>
        <xdr:cNvPr id="28" name="Chart 27">
          <a:hlinkClick xmlns:r="http://schemas.openxmlformats.org/officeDocument/2006/relationships" r:id="rId12"/>
          <a:extLst>
            <a:ext uri="{FF2B5EF4-FFF2-40B4-BE49-F238E27FC236}">
              <a16:creationId xmlns:a16="http://schemas.microsoft.com/office/drawing/2014/main" id="{BB8BD1C3-9EE1-4AB9-815C-E3DCD07A94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134154</xdr:colOff>
          <xdr:row>8</xdr:row>
          <xdr:rowOff>167694</xdr:rowOff>
        </xdr:from>
        <xdr:to>
          <xdr:col>8</xdr:col>
          <xdr:colOff>268309</xdr:colOff>
          <xdr:row>11</xdr:row>
          <xdr:rowOff>114032</xdr:rowOff>
        </xdr:to>
        <xdr:pic>
          <xdr:nvPicPr>
            <xdr:cNvPr id="23" name="Picture 22">
              <a:extLst>
                <a:ext uri="{FF2B5EF4-FFF2-40B4-BE49-F238E27FC236}">
                  <a16:creationId xmlns:a16="http://schemas.microsoft.com/office/drawing/2014/main" id="{2BEA6A80-FB12-1019-15F2-86C54B75BE78}"/>
                </a:ext>
              </a:extLst>
            </xdr:cNvPr>
            <xdr:cNvPicPr>
              <a:picLocks noChangeAspect="1" noChangeArrowheads="1"/>
              <a:extLst>
                <a:ext uri="{84589F7E-364E-4C9E-8A38-B11213B215E9}">
                  <a14:cameraTool cellRange="'Pivot Report'!$A$50:$D$52" spid="_x0000_s2061"/>
                </a:ext>
              </a:extLst>
            </xdr:cNvPicPr>
          </xdr:nvPicPr>
          <xdr:blipFill>
            <a:blip xmlns:r="http://schemas.openxmlformats.org/officeDocument/2006/relationships" r:embed="rId14"/>
            <a:srcRect/>
            <a:stretch>
              <a:fillRect/>
            </a:stretch>
          </xdr:blipFill>
          <xdr:spPr bwMode="auto">
            <a:xfrm>
              <a:off x="744559" y="1670229"/>
              <a:ext cx="4406989" cy="503081"/>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xdr:col>
      <xdr:colOff>148271</xdr:colOff>
      <xdr:row>11</xdr:row>
      <xdr:rowOff>177989</xdr:rowOff>
    </xdr:from>
    <xdr:to>
      <xdr:col>8</xdr:col>
      <xdr:colOff>261602</xdr:colOff>
      <xdr:row>15</xdr:row>
      <xdr:rowOff>134155</xdr:rowOff>
    </xdr:to>
    <xdr:graphicFrame macro="">
      <xdr:nvGraphicFramePr>
        <xdr:cNvPr id="26" name="Chart 25">
          <a:extLst>
            <a:ext uri="{FF2B5EF4-FFF2-40B4-BE49-F238E27FC236}">
              <a16:creationId xmlns:a16="http://schemas.microsoft.com/office/drawing/2014/main" id="{E3D711FE-593F-4C9A-A078-3BB5D2D08C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xdr:col>
      <xdr:colOff>590281</xdr:colOff>
      <xdr:row>14</xdr:row>
      <xdr:rowOff>154278</xdr:rowOff>
    </xdr:from>
    <xdr:to>
      <xdr:col>6</xdr:col>
      <xdr:colOff>134154</xdr:colOff>
      <xdr:row>15</xdr:row>
      <xdr:rowOff>174401</xdr:rowOff>
    </xdr:to>
    <xdr:sp macro="" textlink="">
      <xdr:nvSpPr>
        <xdr:cNvPr id="29" name="TextBox 28">
          <a:extLst>
            <a:ext uri="{FF2B5EF4-FFF2-40B4-BE49-F238E27FC236}">
              <a16:creationId xmlns:a16="http://schemas.microsoft.com/office/drawing/2014/main" id="{BB9C8B32-0283-4BFF-94E4-7B098686B4DF}"/>
            </a:ext>
          </a:extLst>
        </xdr:cNvPr>
        <xdr:cNvSpPr txBox="1"/>
      </xdr:nvSpPr>
      <xdr:spPr>
        <a:xfrm>
          <a:off x="2421496" y="2777007"/>
          <a:ext cx="1375088" cy="207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lumMod val="95000"/>
                </a:schemeClr>
              </a:solidFill>
            </a:rPr>
            <a:t>   </a:t>
          </a:r>
          <a:r>
            <a:rPr lang="en-IN" sz="700">
              <a:solidFill>
                <a:schemeClr val="tx1"/>
              </a:solidFill>
            </a:rPr>
            <a:t>No</a:t>
          </a:r>
          <a:r>
            <a:rPr lang="en-IN" sz="700">
              <a:solidFill>
                <a:schemeClr val="bg1">
                  <a:lumMod val="95000"/>
                </a:schemeClr>
              </a:solidFill>
            </a:rPr>
            <a:t> </a:t>
          </a:r>
          <a:r>
            <a:rPr lang="en-IN" sz="700">
              <a:solidFill>
                <a:schemeClr val="tx1"/>
              </a:solidFill>
            </a:rPr>
            <a:t>of</a:t>
          </a:r>
          <a:r>
            <a:rPr lang="en-IN" sz="700">
              <a:solidFill>
                <a:schemeClr val="bg1">
                  <a:lumMod val="95000"/>
                </a:schemeClr>
              </a:solidFill>
            </a:rPr>
            <a:t> </a:t>
          </a:r>
          <a:r>
            <a:rPr lang="en-IN" sz="700">
              <a:solidFill>
                <a:schemeClr val="tx1"/>
              </a:solidFill>
            </a:rPr>
            <a:t>Patients</a:t>
          </a:r>
          <a:r>
            <a:rPr lang="en-IN" sz="700">
              <a:solidFill>
                <a:schemeClr val="bg1">
                  <a:lumMod val="95000"/>
                </a:schemeClr>
              </a:solidFill>
            </a:rPr>
            <a:t> </a:t>
          </a:r>
          <a:r>
            <a:rPr lang="en-IN" sz="700">
              <a:solidFill>
                <a:schemeClr val="tx1"/>
              </a:solidFill>
            </a:rPr>
            <a:t>by</a:t>
          </a:r>
          <a:r>
            <a:rPr lang="en-IN" sz="700">
              <a:solidFill>
                <a:schemeClr val="bg1">
                  <a:lumMod val="95000"/>
                </a:schemeClr>
              </a:solidFill>
            </a:rPr>
            <a:t> </a:t>
          </a:r>
          <a:r>
            <a:rPr lang="en-IN" sz="700">
              <a:solidFill>
                <a:schemeClr val="tx1"/>
              </a:solidFill>
            </a:rPr>
            <a:t>Age</a:t>
          </a:r>
          <a:r>
            <a:rPr lang="en-IN" sz="700">
              <a:solidFill>
                <a:schemeClr val="bg1">
                  <a:lumMod val="95000"/>
                </a:schemeClr>
              </a:solidFill>
            </a:rPr>
            <a:t> </a:t>
          </a:r>
          <a:r>
            <a:rPr lang="en-IN" sz="700">
              <a:solidFill>
                <a:schemeClr val="tx1"/>
              </a:solidFill>
            </a:rPr>
            <a:t>Group</a:t>
          </a:r>
        </a:p>
        <a:p>
          <a:endParaRPr lang="en-IN" sz="1100">
            <a:solidFill>
              <a:schemeClr val="bg1">
                <a:lumMod val="95000"/>
              </a:schemeClr>
            </a:solidFill>
          </a:endParaRPr>
        </a:p>
      </xdr:txBody>
    </xdr:sp>
    <xdr:clientData/>
  </xdr:twoCellAnchor>
  <xdr:twoCellAnchor>
    <xdr:from>
      <xdr:col>8</xdr:col>
      <xdr:colOff>375634</xdr:colOff>
      <xdr:row>0</xdr:row>
      <xdr:rowOff>40245</xdr:rowOff>
    </xdr:from>
    <xdr:to>
      <xdr:col>11</xdr:col>
      <xdr:colOff>140864</xdr:colOff>
      <xdr:row>6</xdr:row>
      <xdr:rowOff>167694</xdr:rowOff>
    </xdr:to>
    <xdr:graphicFrame macro="">
      <xdr:nvGraphicFramePr>
        <xdr:cNvPr id="30" name="Chart 29">
          <a:extLst>
            <a:ext uri="{FF2B5EF4-FFF2-40B4-BE49-F238E27FC236}">
              <a16:creationId xmlns:a16="http://schemas.microsoft.com/office/drawing/2014/main" id="{DB690FD4-045C-439E-99F8-176A008E01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40248</xdr:colOff>
      <xdr:row>6</xdr:row>
      <xdr:rowOff>20123</xdr:rowOff>
    </xdr:from>
    <xdr:to>
      <xdr:col>11</xdr:col>
      <xdr:colOff>26832</xdr:colOff>
      <xdr:row>7</xdr:row>
      <xdr:rowOff>25860</xdr:rowOff>
    </xdr:to>
    <xdr:sp macro="" textlink="">
      <xdr:nvSpPr>
        <xdr:cNvPr id="33" name="TextBox 32">
          <a:extLst>
            <a:ext uri="{FF2B5EF4-FFF2-40B4-BE49-F238E27FC236}">
              <a16:creationId xmlns:a16="http://schemas.microsoft.com/office/drawing/2014/main" id="{38247128-ECA7-4F71-9A53-53107D390957}"/>
            </a:ext>
          </a:extLst>
        </xdr:cNvPr>
        <xdr:cNvSpPr txBox="1"/>
      </xdr:nvSpPr>
      <xdr:spPr>
        <a:xfrm>
          <a:off x="5533892" y="1147024"/>
          <a:ext cx="1207394" cy="193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700"/>
            <a:t>   Patient</a:t>
          </a:r>
          <a:r>
            <a:rPr lang="en-IN" sz="700" baseline="0"/>
            <a:t> Attended Status</a:t>
          </a:r>
          <a:endParaRPr lang="en-IN" sz="700"/>
        </a:p>
        <a:p>
          <a:endParaRPr lang="en-IN" sz="1100"/>
        </a:p>
      </xdr:txBody>
    </xdr:sp>
    <xdr:clientData/>
  </xdr:twoCellAnchor>
  <xdr:twoCellAnchor>
    <xdr:from>
      <xdr:col>11</xdr:col>
      <xdr:colOff>187816</xdr:colOff>
      <xdr:row>0</xdr:row>
      <xdr:rowOff>38763</xdr:rowOff>
    </xdr:from>
    <xdr:to>
      <xdr:col>13</xdr:col>
      <xdr:colOff>523203</xdr:colOff>
      <xdr:row>6</xdr:row>
      <xdr:rowOff>167693</xdr:rowOff>
    </xdr:to>
    <xdr:graphicFrame macro="">
      <xdr:nvGraphicFramePr>
        <xdr:cNvPr id="34" name="Chart 33">
          <a:extLst>
            <a:ext uri="{FF2B5EF4-FFF2-40B4-BE49-F238E27FC236}">
              <a16:creationId xmlns:a16="http://schemas.microsoft.com/office/drawing/2014/main" id="{534D322C-28B3-4E73-9E1D-C0F41D977B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11</xdr:col>
      <xdr:colOff>442713</xdr:colOff>
      <xdr:row>6</xdr:row>
      <xdr:rowOff>20123</xdr:rowOff>
    </xdr:from>
    <xdr:to>
      <xdr:col>13</xdr:col>
      <xdr:colOff>496375</xdr:colOff>
      <xdr:row>7</xdr:row>
      <xdr:rowOff>25860</xdr:rowOff>
    </xdr:to>
    <xdr:sp macro="" textlink="">
      <xdr:nvSpPr>
        <xdr:cNvPr id="36" name="TextBox 35">
          <a:extLst>
            <a:ext uri="{FF2B5EF4-FFF2-40B4-BE49-F238E27FC236}">
              <a16:creationId xmlns:a16="http://schemas.microsoft.com/office/drawing/2014/main" id="{C19431E3-2D51-4D6D-9C9A-93D7934A2571}"/>
            </a:ext>
          </a:extLst>
        </xdr:cNvPr>
        <xdr:cNvSpPr txBox="1"/>
      </xdr:nvSpPr>
      <xdr:spPr>
        <a:xfrm>
          <a:off x="7157167" y="1147024"/>
          <a:ext cx="1274472" cy="193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700">
              <a:solidFill>
                <a:schemeClr val="bg2"/>
              </a:solidFill>
            </a:rPr>
            <a:t>     Gender wise Analysis</a:t>
          </a:r>
        </a:p>
        <a:p>
          <a:endParaRPr lang="en-IN" sz="1100">
            <a:solidFill>
              <a:schemeClr val="bg2"/>
            </a:solidFill>
          </a:endParaRPr>
        </a:p>
      </xdr:txBody>
    </xdr:sp>
    <xdr:clientData/>
  </xdr:twoCellAnchor>
  <xdr:twoCellAnchor>
    <xdr:from>
      <xdr:col>8</xdr:col>
      <xdr:colOff>395757</xdr:colOff>
      <xdr:row>7</xdr:row>
      <xdr:rowOff>13415</xdr:rowOff>
    </xdr:from>
    <xdr:to>
      <xdr:col>14</xdr:col>
      <xdr:colOff>127445</xdr:colOff>
      <xdr:row>16</xdr:row>
      <xdr:rowOff>20123</xdr:rowOff>
    </xdr:to>
    <xdr:graphicFrame macro="">
      <xdr:nvGraphicFramePr>
        <xdr:cNvPr id="37" name="Chart 36">
          <a:extLst>
            <a:ext uri="{FF2B5EF4-FFF2-40B4-BE49-F238E27FC236}">
              <a16:creationId xmlns:a16="http://schemas.microsoft.com/office/drawing/2014/main" id="{9AED5208-5C8C-43C9-9EDE-394F7FF751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11</xdr:col>
      <xdr:colOff>207940</xdr:colOff>
      <xdr:row>14</xdr:row>
      <xdr:rowOff>134155</xdr:rowOff>
    </xdr:from>
    <xdr:to>
      <xdr:col>14</xdr:col>
      <xdr:colOff>13415</xdr:colOff>
      <xdr:row>15</xdr:row>
      <xdr:rowOff>139892</xdr:rowOff>
    </xdr:to>
    <xdr:sp macro="" textlink="">
      <xdr:nvSpPr>
        <xdr:cNvPr id="38" name="TextBox 37">
          <a:extLst>
            <a:ext uri="{FF2B5EF4-FFF2-40B4-BE49-F238E27FC236}">
              <a16:creationId xmlns:a16="http://schemas.microsoft.com/office/drawing/2014/main" id="{A26A6E79-BAC3-4422-B8E4-3570693856D0}"/>
            </a:ext>
          </a:extLst>
        </xdr:cNvPr>
        <xdr:cNvSpPr txBox="1"/>
      </xdr:nvSpPr>
      <xdr:spPr>
        <a:xfrm>
          <a:off x="6922394" y="2756884"/>
          <a:ext cx="1636690" cy="193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700"/>
            <a:t> No of  Patients by </a:t>
          </a:r>
          <a:r>
            <a:rPr lang="en-IN" sz="700" baseline="0"/>
            <a:t> Department Referral</a:t>
          </a:r>
          <a:endParaRPr lang="en-IN" sz="700"/>
        </a:p>
        <a:p>
          <a:endParaRPr lang="en-IN" sz="1100"/>
        </a:p>
      </xdr:txBody>
    </xdr:sp>
    <xdr:clientData/>
  </xdr:twoCellAnchor>
  <xdr:twoCellAnchor editAs="oneCell">
    <xdr:from>
      <xdr:col>5</xdr:col>
      <xdr:colOff>543327</xdr:colOff>
      <xdr:row>0</xdr:row>
      <xdr:rowOff>40246</xdr:rowOff>
    </xdr:from>
    <xdr:to>
      <xdr:col>8</xdr:col>
      <xdr:colOff>248187</xdr:colOff>
      <xdr:row>4</xdr:row>
      <xdr:rowOff>40246</xdr:rowOff>
    </xdr:to>
    <mc:AlternateContent xmlns:mc="http://schemas.openxmlformats.org/markup-compatibility/2006">
      <mc:Choice xmlns:a14="http://schemas.microsoft.com/office/drawing/2010/main" Requires="a14">
        <xdr:graphicFrame macro="">
          <xdr:nvGraphicFramePr>
            <xdr:cNvPr id="43" name="Dates (Year) 1">
              <a:extLst>
                <a:ext uri="{FF2B5EF4-FFF2-40B4-BE49-F238E27FC236}">
                  <a16:creationId xmlns:a16="http://schemas.microsoft.com/office/drawing/2014/main" id="{2770E00B-375C-4BB1-9A12-0AAFE6AFC02E}"/>
                </a:ext>
              </a:extLst>
            </xdr:cNvPr>
            <xdr:cNvGraphicFramePr/>
          </xdr:nvGraphicFramePr>
          <xdr:xfrm>
            <a:off x="0" y="0"/>
            <a:ext cx="0" cy="0"/>
          </xdr:xfrm>
          <a:graphic>
            <a:graphicData uri="http://schemas.microsoft.com/office/drawing/2010/slicer">
              <sle:slicer xmlns:sle="http://schemas.microsoft.com/office/drawing/2010/slicer" name="Dates (Year) 1"/>
            </a:graphicData>
          </a:graphic>
        </xdr:graphicFrame>
      </mc:Choice>
      <mc:Fallback>
        <xdr:sp macro="" textlink="">
          <xdr:nvSpPr>
            <xdr:cNvPr id="0" name=""/>
            <xdr:cNvSpPr>
              <a:spLocks noTextEdit="1"/>
            </xdr:cNvSpPr>
          </xdr:nvSpPr>
          <xdr:spPr>
            <a:xfrm>
              <a:off x="3595352" y="40246"/>
              <a:ext cx="1536074" cy="7512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76200</xdr:colOff>
      <xdr:row>0</xdr:row>
      <xdr:rowOff>76200</xdr:rowOff>
    </xdr:from>
    <xdr:to>
      <xdr:col>16</xdr:col>
      <xdr:colOff>295275</xdr:colOff>
      <xdr:row>23</xdr:row>
      <xdr:rowOff>19049</xdr:rowOff>
    </xdr:to>
    <xdr:graphicFrame macro="">
      <xdr:nvGraphicFramePr>
        <xdr:cNvPr id="2" name="Chart 1">
          <a:extLst>
            <a:ext uri="{FF2B5EF4-FFF2-40B4-BE49-F238E27FC236}">
              <a16:creationId xmlns:a16="http://schemas.microsoft.com/office/drawing/2014/main" id="{1D0FDD27-77FF-4D04-8A0B-75CE780881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0.19478</cdr:x>
      <cdr:y>0.0806</cdr:y>
    </cdr:from>
    <cdr:to>
      <cdr:x>0.75502</cdr:x>
      <cdr:y>0.16121</cdr:y>
    </cdr:to>
    <cdr:sp macro="" textlink="">
      <cdr:nvSpPr>
        <cdr:cNvPr id="2" name="TextBox 1">
          <a:extLst xmlns:a="http://schemas.openxmlformats.org/drawingml/2006/main">
            <a:ext uri="{FF2B5EF4-FFF2-40B4-BE49-F238E27FC236}">
              <a16:creationId xmlns:a16="http://schemas.microsoft.com/office/drawing/2014/main" id="{75E638C6-4EEE-044A-E187-3086613FA792}"/>
            </a:ext>
          </a:extLst>
        </cdr:cNvPr>
        <cdr:cNvSpPr txBox="1"/>
      </cdr:nvSpPr>
      <cdr:spPr>
        <a:xfrm xmlns:a="http://schemas.openxmlformats.org/drawingml/2006/main">
          <a:off x="1847850" y="304801"/>
          <a:ext cx="5314950" cy="3048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IN" sz="1600" b="1" kern="1200">
              <a:solidFill>
                <a:srgbClr val="FFC000"/>
              </a:solidFill>
            </a:rPr>
            <a:t>Daily Count</a:t>
          </a:r>
          <a:r>
            <a:rPr lang="en-IN" sz="1600" b="1" kern="1200" baseline="0">
              <a:solidFill>
                <a:srgbClr val="FFC000"/>
              </a:solidFill>
            </a:rPr>
            <a:t> of Emergency Rooms for no of Patients</a:t>
          </a:r>
          <a:endParaRPr lang="en-IN" sz="1600" b="1" kern="1200">
            <a:solidFill>
              <a:srgbClr val="FFC000"/>
            </a:solidFill>
          </a:endParaRPr>
        </a:p>
      </cdr:txBody>
    </cdr:sp>
  </cdr:relSizeAnchor>
  <cdr:relSizeAnchor xmlns:cdr="http://schemas.openxmlformats.org/drawingml/2006/chartDrawing">
    <cdr:from>
      <cdr:x>0.92359</cdr:x>
      <cdr:y>0.03524</cdr:y>
    </cdr:from>
    <cdr:to>
      <cdr:x>0.98663</cdr:x>
      <cdr:y>0.14537</cdr:y>
    </cdr:to>
    <cdr:pic>
      <cdr:nvPicPr>
        <cdr:cNvPr id="4" name="Graphic 3" descr="Home with solid fill">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D3AD5089-953A-4BD0-D8E9-65760AC3FBF1}"/>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2">
          <a:extLst>
            <a:ext uri="{96DAC541-7B7A-43D3-8B79-37D633B846F1}">
              <asvg:svgBlip xmlns:asvg="http://schemas.microsoft.com/office/drawing/2016/SVG/main" r:embed="rId3"/>
            </a:ext>
          </a:extLst>
        </a:blip>
        <a:stretch xmlns:a="http://schemas.openxmlformats.org/drawingml/2006/main">
          <a:fillRect/>
        </a:stretch>
      </cdr:blipFill>
      <cdr:spPr>
        <a:xfrm xmlns:a="http://schemas.openxmlformats.org/drawingml/2006/main">
          <a:off x="9210675" y="152400"/>
          <a:ext cx="628650" cy="476250"/>
        </a:xfrm>
        <a:prstGeom xmlns:a="http://schemas.openxmlformats.org/drawingml/2006/main" prst="rect">
          <a:avLst/>
        </a:prstGeom>
      </cdr:spPr>
    </cdr:pic>
  </cdr:relSizeAnchor>
</c:userShapes>
</file>

<file path=xl/drawings/drawing5.xml><?xml version="1.0" encoding="utf-8"?>
<xdr:wsDr xmlns:xdr="http://schemas.openxmlformats.org/drawingml/2006/spreadsheetDrawing" xmlns:a="http://schemas.openxmlformats.org/drawingml/2006/main">
  <xdr:twoCellAnchor>
    <xdr:from>
      <xdr:col>0</xdr:col>
      <xdr:colOff>38099</xdr:colOff>
      <xdr:row>0</xdr:row>
      <xdr:rowOff>85724</xdr:rowOff>
    </xdr:from>
    <xdr:to>
      <xdr:col>16</xdr:col>
      <xdr:colOff>114300</xdr:colOff>
      <xdr:row>22</xdr:row>
      <xdr:rowOff>171449</xdr:rowOff>
    </xdr:to>
    <xdr:graphicFrame macro="">
      <xdr:nvGraphicFramePr>
        <xdr:cNvPr id="3" name="Chart 2">
          <a:extLst>
            <a:ext uri="{FF2B5EF4-FFF2-40B4-BE49-F238E27FC236}">
              <a16:creationId xmlns:a16="http://schemas.microsoft.com/office/drawing/2014/main" id="{7A8266BF-2FF7-4507-B82C-F4A3814D81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0.29748</cdr:x>
      <cdr:y>0.05568</cdr:y>
    </cdr:from>
    <cdr:to>
      <cdr:x>0.74419</cdr:x>
      <cdr:y>0.13363</cdr:y>
    </cdr:to>
    <cdr:sp macro="" textlink="">
      <cdr:nvSpPr>
        <cdr:cNvPr id="2" name="TextBox 1">
          <a:extLst xmlns:a="http://schemas.openxmlformats.org/drawingml/2006/main">
            <a:ext uri="{FF2B5EF4-FFF2-40B4-BE49-F238E27FC236}">
              <a16:creationId xmlns:a16="http://schemas.microsoft.com/office/drawing/2014/main" id="{5D40C3B8-7F74-40CA-19F9-84F9629305A2}"/>
            </a:ext>
          </a:extLst>
        </cdr:cNvPr>
        <cdr:cNvSpPr txBox="1"/>
      </cdr:nvSpPr>
      <cdr:spPr>
        <a:xfrm xmlns:a="http://schemas.openxmlformats.org/drawingml/2006/main">
          <a:off x="2924176" y="238126"/>
          <a:ext cx="4391025" cy="3333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IN" sz="1800" b="1" kern="1200">
              <a:solidFill>
                <a:srgbClr val="FFC000"/>
              </a:solidFill>
            </a:rPr>
            <a:t>Daily Avg</a:t>
          </a:r>
          <a:r>
            <a:rPr lang="en-IN" sz="1800" b="1" kern="1200" baseline="0">
              <a:solidFill>
                <a:srgbClr val="FFC000"/>
              </a:solidFill>
            </a:rPr>
            <a:t> WaitTime of Patients </a:t>
          </a:r>
          <a:endParaRPr lang="en-IN" sz="1800" b="1" kern="1200">
            <a:solidFill>
              <a:srgbClr val="FFC000"/>
            </a:solidFill>
          </a:endParaRPr>
        </a:p>
      </cdr:txBody>
    </cdr:sp>
  </cdr:relSizeAnchor>
  <cdr:relSizeAnchor xmlns:cdr="http://schemas.openxmlformats.org/drawingml/2006/chartDrawing">
    <cdr:from>
      <cdr:x>0.94767</cdr:x>
      <cdr:y>0.00223</cdr:y>
    </cdr:from>
    <cdr:to>
      <cdr:x>1</cdr:x>
      <cdr:y>0.10245</cdr:y>
    </cdr:to>
    <cdr:pic>
      <cdr:nvPicPr>
        <cdr:cNvPr id="4" name="Graphic 3" descr="Home outline">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34716A3F-5EAE-1F96-CEE3-7E6A4BA0004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2">
          <a:extLst>
            <a:ext uri="{96DAC541-7B7A-43D3-8B79-37D633B846F1}">
              <asvg:svgBlip xmlns:asvg="http://schemas.microsoft.com/office/drawing/2016/SVG/main" r:embed="rId3"/>
            </a:ext>
          </a:extLst>
        </a:blip>
        <a:stretch xmlns:a="http://schemas.openxmlformats.org/drawingml/2006/main">
          <a:fillRect/>
        </a:stretch>
      </cdr:blipFill>
      <cdr:spPr>
        <a:xfrm xmlns:a="http://schemas.openxmlformats.org/drawingml/2006/main">
          <a:off x="9315451" y="9526"/>
          <a:ext cx="514350" cy="428625"/>
        </a:xfrm>
        <a:prstGeom xmlns:a="http://schemas.openxmlformats.org/drawingml/2006/main" prst="rect">
          <a:avLst/>
        </a:prstGeom>
      </cdr:spPr>
    </cdr:pic>
  </cdr:relSizeAnchor>
</c:userShapes>
</file>

<file path=xl/drawings/drawing7.xml><?xml version="1.0" encoding="utf-8"?>
<xdr:wsDr xmlns:xdr="http://schemas.openxmlformats.org/drawingml/2006/spreadsheetDrawing" xmlns:a="http://schemas.openxmlformats.org/drawingml/2006/main">
  <xdr:twoCellAnchor>
    <xdr:from>
      <xdr:col>0</xdr:col>
      <xdr:colOff>161924</xdr:colOff>
      <xdr:row>1</xdr:row>
      <xdr:rowOff>57150</xdr:rowOff>
    </xdr:from>
    <xdr:to>
      <xdr:col>16</xdr:col>
      <xdr:colOff>495300</xdr:colOff>
      <xdr:row>24</xdr:row>
      <xdr:rowOff>47625</xdr:rowOff>
    </xdr:to>
    <xdr:graphicFrame macro="">
      <xdr:nvGraphicFramePr>
        <xdr:cNvPr id="2" name="Chart 1">
          <a:extLst>
            <a:ext uri="{FF2B5EF4-FFF2-40B4-BE49-F238E27FC236}">
              <a16:creationId xmlns:a16="http://schemas.microsoft.com/office/drawing/2014/main" id="{BC585AA0-2E0C-4C53-A19F-8EB7D28389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266700</xdr:colOff>
      <xdr:row>1</xdr:row>
      <xdr:rowOff>47625</xdr:rowOff>
    </xdr:from>
    <xdr:to>
      <xdr:col>16</xdr:col>
      <xdr:colOff>314325</xdr:colOff>
      <xdr:row>4</xdr:row>
      <xdr:rowOff>123825</xdr:rowOff>
    </xdr:to>
    <xdr:pic>
      <xdr:nvPicPr>
        <xdr:cNvPr id="4" name="Graphic 3" descr="Home with solid fill">
          <a:hlinkClick xmlns:r="http://schemas.openxmlformats.org/officeDocument/2006/relationships" r:id="rId2"/>
          <a:extLst>
            <a:ext uri="{FF2B5EF4-FFF2-40B4-BE49-F238E27FC236}">
              <a16:creationId xmlns:a16="http://schemas.microsoft.com/office/drawing/2014/main" id="{27CECDCE-D864-837C-3018-3268E2C94774}"/>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9410700" y="238125"/>
          <a:ext cx="657225" cy="647700"/>
        </a:xfrm>
        <a:prstGeom prst="rect">
          <a:avLst/>
        </a:prstGeom>
      </xdr:spPr>
    </xdr:pic>
    <xdr:clientData/>
  </xdr:twoCellAnchor>
</xdr:wsDr>
</file>

<file path=xl/drawings/drawing8.xml><?xml version="1.0" encoding="utf-8"?>
<c:userShapes xmlns:c="http://schemas.openxmlformats.org/drawingml/2006/chart">
  <cdr:relSizeAnchor xmlns:cdr="http://schemas.openxmlformats.org/drawingml/2006/chartDrawing">
    <cdr:from>
      <cdr:x>0.2448</cdr:x>
      <cdr:y>0.06318</cdr:y>
    </cdr:from>
    <cdr:to>
      <cdr:x>0.70605</cdr:x>
      <cdr:y>0.1939</cdr:y>
    </cdr:to>
    <cdr:sp macro="" textlink="">
      <cdr:nvSpPr>
        <cdr:cNvPr id="2" name="TextBox 1">
          <a:extLst xmlns:a="http://schemas.openxmlformats.org/drawingml/2006/main">
            <a:ext uri="{FF2B5EF4-FFF2-40B4-BE49-F238E27FC236}">
              <a16:creationId xmlns:a16="http://schemas.microsoft.com/office/drawing/2014/main" id="{130169C2-272F-622D-FE23-C52C839BF329}"/>
            </a:ext>
          </a:extLst>
        </cdr:cNvPr>
        <cdr:cNvSpPr txBox="1"/>
      </cdr:nvSpPr>
      <cdr:spPr>
        <a:xfrm xmlns:a="http://schemas.openxmlformats.org/drawingml/2006/main">
          <a:off x="2466975" y="276225"/>
          <a:ext cx="4648200" cy="571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IN" sz="1800" kern="1200">
              <a:solidFill>
                <a:srgbClr val="FFC000"/>
              </a:solidFill>
            </a:rPr>
            <a:t>Daily</a:t>
          </a:r>
          <a:r>
            <a:rPr lang="en-IN" sz="1800" kern="1200" baseline="0">
              <a:solidFill>
                <a:srgbClr val="FFC000"/>
              </a:solidFill>
            </a:rPr>
            <a:t> Avg Patient Satisfaction Score</a:t>
          </a:r>
          <a:endParaRPr lang="en-IN" sz="1800" kern="1200">
            <a:solidFill>
              <a:srgbClr val="FFC000"/>
            </a:solidFill>
          </a:endParaRPr>
        </a:p>
      </cdr:txBody>
    </cdr:sp>
  </cdr:relSizeAnchor>
</c:userShape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wansh Jain" refreshedDate="45730.785273379632" createdVersion="5" refreshedVersion="8" minRefreshableVersion="3" recordCount="0" supportSubquery="1" supportAdvancedDrill="1" xr:uid="{E7432DCE-1823-4EC1-8B6D-91D4398B16C1}">
  <cacheSource type="external" connectionId="3"/>
  <cacheFields count="3">
    <cacheField name="[Measures].[Distinct Count of Patient Id]" caption="Distinct Count of Patient Id" numFmtId="0" hierarchy="24" level="32767"/>
    <cacheField name="[Calender_Table].[Dates (Day)].[Dates (Day)]" caption="Dates (Day)" numFmtId="0" hierarchy="2" level="1">
      <sharedItems count="30">
        <s v="1-Apr"/>
        <s v="2-Apr"/>
        <s v="3-Apr"/>
        <s v="4-Apr"/>
        <s v="5-Apr"/>
        <s v="6-Apr"/>
        <s v="7-Apr"/>
        <s v="8-Apr"/>
        <s v="9-Apr"/>
        <s v="10-Apr"/>
        <s v="11-Apr"/>
        <s v="12-Apr"/>
        <s v="13-Apr"/>
        <s v="14-Apr"/>
        <s v="15-Apr"/>
        <s v="16-Apr"/>
        <s v="17-Apr"/>
        <s v="18-Apr"/>
        <s v="19-Apr"/>
        <s v="20-Apr"/>
        <s v="21-Apr"/>
        <s v="22-Apr"/>
        <s v="23-Apr"/>
        <s v="24-Apr"/>
        <s v="25-Apr"/>
        <s v="26-Apr"/>
        <s v="27-Apr"/>
        <s v="28-Apr"/>
        <s v="29-Apr"/>
        <s v="30-Apr"/>
      </sharedItems>
    </cacheField>
    <cacheField name="[Calender_Table].[Dates (Month)].[Dates (Month)]" caption="Dates (Month)" numFmtId="0" hierarchy="1" level="1">
      <sharedItems containsSemiMixedTypes="0" containsNonDate="0" containsString="0"/>
    </cacheField>
  </cacheFields>
  <cacheHierarchies count="35">
    <cacheHierarchy uniqueName="[Calender_Table].[Dates]" caption="Dates" attribute="1" time="1" defaultMemberUniqueName="[Calender_Table].[Dates].[All]" allUniqueName="[Calender_Table].[Dates].[All]" dimensionUniqueName="[Calender_Table]" displayFolder="" count="0" memberValueDatatype="7" unbalanced="0"/>
    <cacheHierarchy uniqueName="[Calender_Table].[Dates (Month)]" caption="Dates (Month)" attribute="1" defaultMemberUniqueName="[Calender_Table].[Dates (Month)].[All]" allUniqueName="[Calender_Table].[Dates (Month)].[All]" dimensionUniqueName="[Calender_Table]" displayFolder="" count="2" memberValueDatatype="130" unbalanced="0">
      <fieldsUsage count="2">
        <fieldUsage x="-1"/>
        <fieldUsage x="2"/>
      </fieldsUsage>
    </cacheHierarchy>
    <cacheHierarchy uniqueName="[Calender_Table].[Dates (Day)]" caption="Dates (Day)" attribute="1" defaultMemberUniqueName="[Calender_Table].[Dates (Day)].[All]" allUniqueName="[Calender_Table].[Dates (Day)].[All]" dimensionUniqueName="[Calender_Table]" displayFolder="" count="2" memberValueDatatype="130" unbalanced="0">
      <fieldsUsage count="2">
        <fieldUsage x="-1"/>
        <fieldUsage x="1"/>
      </fieldsUsage>
    </cacheHierarchy>
    <cacheHierarchy uniqueName="[Calender_Table].[Dates (Year)]" caption="Dates (Year)" attribute="1" defaultMemberUniqueName="[Calender_Table].[Dates (Year)].[All]" allUniqueName="[Calender_Table].[Dates (Year)].[All]" dimensionUniqueName="[Calender_Table]" displayFolder="" count="0" memberValueDatatype="130" unbalanced="0"/>
    <cacheHierarchy uniqueName="[Calender_Table].[Dates (Quarter)]" caption="Dates (Quarter)" attribute="1" defaultMemberUniqueName="[Calender_Table].[Dates (Quarter)].[All]" allUniqueName="[Calender_Table].[Dates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Patient Age_Group]" caption="Patient Age_Group" attribute="1" defaultMemberUniqueName="[Hospital Emergency Room Data].[Patient Age_Group].[All]" allUniqueName="[Hospital Emergency Room Data].[Patient Age_Group].[All]" dimensionUniqueName="[Hospital Emergency Room Data]" displayFolder="" count="0" memberValueDatatype="130" unbalanced="0"/>
    <cacheHierarchy uniqueName="[Hospital Emergency Room Data].[Attended Patient Status]" caption="Attended Patient Status" attribute="1" defaultMemberUniqueName="[Hospital Emergency Room Data].[Attended Patient Status].[All]" allUniqueName="[Hospital Emergency Room Data].[Attended Patient Status].[All]" dimensionUniqueName="[Hospital Emergency Room Data]" displayFolder="" count="0" memberValueDatatype="130" unbalanced="0"/>
    <cacheHierarchy uniqueName="[Calender_Table].[Dates (Day Index)]" caption="Dates (Day Index)" attribute="1" defaultMemberUniqueName="[Calender_Table].[Dates (Day Index)].[All]" allUniqueName="[Calender_Table].[Dates (Day Index)].[All]" dimensionUniqueName="[Calender_Table]" displayFolder="" count="0" memberValueDatatype="5" unbalanced="0" hidden="1"/>
    <cacheHierarchy uniqueName="[Calender_Table].[Dates (Month Index)]" caption="Dates (Month Index)" attribute="1" defaultMemberUniqueName="[Calender_Table].[Dates (Month Index)].[All]" allUniqueName="[Calender_Table].[Dates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Dates]" caption="Count of Dates" measure="1" displayFolder="" measureGroup="Calender_Table" count="0" hidden="1">
      <extLst>
        <ext xmlns:x15="http://schemas.microsoft.com/office/spreadsheetml/2010/11/main" uri="{B97F6D7D-B522-45F9-BDA1-12C45D357490}">
          <x15:cacheHierarchy aggregatedColumn="0"/>
        </ext>
      </extLst>
    </cacheHierarchy>
    <cacheHierarchy uniqueName="[Measures].[Count of Attended Patient Status]" caption="Count of Attended Patient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ge_Group]" caption="Count of Patient Age_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wansh Jain" refreshedDate="45730.78527349537" createdVersion="5" refreshedVersion="8" minRefreshableVersion="3" recordCount="0" supportSubquery="1" supportAdvancedDrill="1" xr:uid="{48FC80D8-22A2-4824-9A5B-7CE98FFB4050}">
  <cacheSource type="external" connectionId="3"/>
  <cacheFields count="3">
    <cacheField name="[Calender_Table].[Dates (Month)].[Dates (Month)]" caption="Dates (Month)" numFmtId="0" hierarchy="1" level="1">
      <sharedItems containsSemiMixedTypes="0" containsNonDate="0" containsString="0"/>
    </cacheField>
    <cacheField name="[Measures].[Distinct Count of Patient Id]" caption="Distinct Count of Patient Id" numFmtId="0" hierarchy="24" level="32767"/>
    <cacheField name="[Calender_Table].[Dates (Year)].[Dates (Year)]" caption="Dates (Year)" numFmtId="0" hierarchy="3" level="1">
      <sharedItems containsSemiMixedTypes="0" containsNonDate="0" containsString="0"/>
    </cacheField>
  </cacheFields>
  <cacheHierarchies count="35">
    <cacheHierarchy uniqueName="[Calender_Table].[Dates]" caption="Dates" attribute="1" time="1" defaultMemberUniqueName="[Calender_Table].[Dates].[All]" allUniqueName="[Calender_Table].[Dates].[All]" dimensionUniqueName="[Calender_Table]" displayFolder="" count="0" memberValueDatatype="7" unbalanced="0"/>
    <cacheHierarchy uniqueName="[Calender_Table].[Dates (Month)]" caption="Dates (Month)" attribute="1" defaultMemberUniqueName="[Calender_Table].[Dates (Month)].[All]" allUniqueName="[Calender_Table].[Dates (Month)].[All]" dimensionUniqueName="[Calender_Table]" displayFolder="" count="2" memberValueDatatype="130" unbalanced="0">
      <fieldsUsage count="2">
        <fieldUsage x="-1"/>
        <fieldUsage x="0"/>
      </fieldsUsage>
    </cacheHierarchy>
    <cacheHierarchy uniqueName="[Calender_Table].[Dates (Day)]" caption="Dates (Day)" attribute="1" defaultMemberUniqueName="[Calender_Table].[Dates (Day)].[All]" allUniqueName="[Calender_Table].[Dates (Day)].[All]" dimensionUniqueName="[Calender_Table]" displayFolder="" count="0" memberValueDatatype="130" unbalanced="0"/>
    <cacheHierarchy uniqueName="[Calender_Table].[Dates (Year)]" caption="Dates (Year)" attribute="1" defaultMemberUniqueName="[Calender_Table].[Dates (Year)].[All]" allUniqueName="[Calender_Table].[Dates (Year)].[All]" dimensionUniqueName="[Calender_Table]" displayFolder="" count="2" memberValueDatatype="130" unbalanced="0">
      <fieldsUsage count="2">
        <fieldUsage x="-1"/>
        <fieldUsage x="2"/>
      </fieldsUsage>
    </cacheHierarchy>
    <cacheHierarchy uniqueName="[Calender_Table].[Dates (Quarter)]" caption="Dates (Quarter)" attribute="1" defaultMemberUniqueName="[Calender_Table].[Dates (Quarter)].[All]" allUniqueName="[Calender_Table].[Dates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Patient Age_Group]" caption="Patient Age_Group" attribute="1" defaultMemberUniqueName="[Hospital Emergency Room Data].[Patient Age_Group].[All]" allUniqueName="[Hospital Emergency Room Data].[Patient Age_Group].[All]" dimensionUniqueName="[Hospital Emergency Room Data]" displayFolder="" count="0" memberValueDatatype="130" unbalanced="0"/>
    <cacheHierarchy uniqueName="[Hospital Emergency Room Data].[Attended Patient Status]" caption="Attended Patient Status" attribute="1" defaultMemberUniqueName="[Hospital Emergency Room Data].[Attended Patient Status].[All]" allUniqueName="[Hospital Emergency Room Data].[Attended Patient Status].[All]" dimensionUniqueName="[Hospital Emergency Room Data]" displayFolder="" count="0" memberValueDatatype="130" unbalanced="0"/>
    <cacheHierarchy uniqueName="[Calender_Table].[Dates (Day Index)]" caption="Dates (Day Index)" attribute="1" defaultMemberUniqueName="[Calender_Table].[Dates (Day Index)].[All]" allUniqueName="[Calender_Table].[Dates (Day Index)].[All]" dimensionUniqueName="[Calender_Table]" displayFolder="" count="0" memberValueDatatype="5" unbalanced="0" hidden="1"/>
    <cacheHierarchy uniqueName="[Calender_Table].[Dates (Month Index)]" caption="Dates (Month Index)" attribute="1" defaultMemberUniqueName="[Calender_Table].[Dates (Month Index)].[All]" allUniqueName="[Calender_Table].[Dates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Dates]" caption="Count of Dates" measure="1" displayFolder="" measureGroup="Calender_Table" count="0" hidden="1">
      <extLst>
        <ext xmlns:x15="http://schemas.microsoft.com/office/spreadsheetml/2010/11/main" uri="{B97F6D7D-B522-45F9-BDA1-12C45D357490}">
          <x15:cacheHierarchy aggregatedColumn="0"/>
        </ext>
      </extLst>
    </cacheHierarchy>
    <cacheHierarchy uniqueName="[Measures].[Count of Attended Patient Status]" caption="Count of Attended Patient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ge_Group]" caption="Count of Patient Age_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wansh Jain" refreshedDate="45730.785273611109" createdVersion="5" refreshedVersion="8" minRefreshableVersion="3" recordCount="0" supportSubquery="1" supportAdvancedDrill="1" xr:uid="{690DF6EE-7053-4CB1-BA00-711BF8E59C4B}">
  <cacheSource type="external" connectionId="3"/>
  <cacheFields count="3">
    <cacheField name="[Calender_Table].[Dates (Month)].[Dates (Month)]" caption="Dates (Month)" numFmtId="0" hierarchy="1" level="1">
      <sharedItems containsSemiMixedTypes="0" containsNonDate="0" containsString="0"/>
    </cacheField>
    <cacheField name="[Measures].[Average of Patient Waittime]" caption="Average of Patient Waittime" numFmtId="0" hierarchy="26" level="32767"/>
    <cacheField name="[Calender_Table].[Dates (Year)].[Dates (Year)]" caption="Dates (Year)" numFmtId="0" hierarchy="3" level="1">
      <sharedItems containsSemiMixedTypes="0" containsNonDate="0" containsString="0"/>
    </cacheField>
  </cacheFields>
  <cacheHierarchies count="35">
    <cacheHierarchy uniqueName="[Calender_Table].[Dates]" caption="Dates" attribute="1" time="1" defaultMemberUniqueName="[Calender_Table].[Dates].[All]" allUniqueName="[Calender_Table].[Dates].[All]" dimensionUniqueName="[Calender_Table]" displayFolder="" count="0" memberValueDatatype="7" unbalanced="0"/>
    <cacheHierarchy uniqueName="[Calender_Table].[Dates (Month)]" caption="Dates (Month)" attribute="1" defaultMemberUniqueName="[Calender_Table].[Dates (Month)].[All]" allUniqueName="[Calender_Table].[Dates (Month)].[All]" dimensionUniqueName="[Calender_Table]" displayFolder="" count="2" memberValueDatatype="130" unbalanced="0">
      <fieldsUsage count="2">
        <fieldUsage x="-1"/>
        <fieldUsage x="0"/>
      </fieldsUsage>
    </cacheHierarchy>
    <cacheHierarchy uniqueName="[Calender_Table].[Dates (Day)]" caption="Dates (Day)" attribute="1" defaultMemberUniqueName="[Calender_Table].[Dates (Day)].[All]" allUniqueName="[Calender_Table].[Dates (Day)].[All]" dimensionUniqueName="[Calender_Table]" displayFolder="" count="0" memberValueDatatype="130" unbalanced="0"/>
    <cacheHierarchy uniqueName="[Calender_Table].[Dates (Year)]" caption="Dates (Year)" attribute="1" defaultMemberUniqueName="[Calender_Table].[Dates (Year)].[All]" allUniqueName="[Calender_Table].[Dates (Year)].[All]" dimensionUniqueName="[Calender_Table]" displayFolder="" count="2" memberValueDatatype="130" unbalanced="0">
      <fieldsUsage count="2">
        <fieldUsage x="-1"/>
        <fieldUsage x="2"/>
      </fieldsUsage>
    </cacheHierarchy>
    <cacheHierarchy uniqueName="[Calender_Table].[Dates (Quarter)]" caption="Dates (Quarter)" attribute="1" defaultMemberUniqueName="[Calender_Table].[Dates (Quarter)].[All]" allUniqueName="[Calender_Table].[Dates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Patient Age_Group]" caption="Patient Age_Group" attribute="1" defaultMemberUniqueName="[Hospital Emergency Room Data].[Patient Age_Group].[All]" allUniqueName="[Hospital Emergency Room Data].[Patient Age_Group].[All]" dimensionUniqueName="[Hospital Emergency Room Data]" displayFolder="" count="0" memberValueDatatype="130" unbalanced="0"/>
    <cacheHierarchy uniqueName="[Hospital Emergency Room Data].[Attended Patient Status]" caption="Attended Patient Status" attribute="1" defaultMemberUniqueName="[Hospital Emergency Room Data].[Attended Patient Status].[All]" allUniqueName="[Hospital Emergency Room Data].[Attended Patient Status].[All]" dimensionUniqueName="[Hospital Emergency Room Data]" displayFolder="" count="0" memberValueDatatype="130" unbalanced="0"/>
    <cacheHierarchy uniqueName="[Calender_Table].[Dates (Day Index)]" caption="Dates (Day Index)" attribute="1" defaultMemberUniqueName="[Calender_Table].[Dates (Day Index)].[All]" allUniqueName="[Calender_Table].[Dates (Day Index)].[All]" dimensionUniqueName="[Calender_Table]" displayFolder="" count="0" memberValueDatatype="5" unbalanced="0" hidden="1"/>
    <cacheHierarchy uniqueName="[Calender_Table].[Dates (Month Index)]" caption="Dates (Month Index)" attribute="1" defaultMemberUniqueName="[Calender_Table].[Dates (Month Index)].[All]" allUniqueName="[Calender_Table].[Dates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oneField="1" hidden="1">
      <fieldsUsage count="1">
        <fieldUsage x="1"/>
      </fieldsUsage>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Dates]" caption="Count of Dates" measure="1" displayFolder="" measureGroup="Calender_Table" count="0" hidden="1">
      <extLst>
        <ext xmlns:x15="http://schemas.microsoft.com/office/spreadsheetml/2010/11/main" uri="{B97F6D7D-B522-45F9-BDA1-12C45D357490}">
          <x15:cacheHierarchy aggregatedColumn="0"/>
        </ext>
      </extLst>
    </cacheHierarchy>
    <cacheHierarchy uniqueName="[Measures].[Count of Attended Patient Status]" caption="Count of Attended Patient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ge_Group]" caption="Count of Patient Age_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wansh Jain" refreshedDate="45730.785273726855" createdVersion="5" refreshedVersion="8" minRefreshableVersion="3" recordCount="0" supportSubquery="1" supportAdvancedDrill="1" xr:uid="{21593B61-FE3B-4717-BBD8-7F18CFE0B5F4}">
  <cacheSource type="external" connectionId="3"/>
  <cacheFields count="3">
    <cacheField name="[Calender_Table].[Dates (Month)].[Dates (Month)]" caption="Dates (Month)" numFmtId="0" hierarchy="1" level="1">
      <sharedItems containsSemiMixedTypes="0" containsNonDate="0" containsString="0"/>
    </cacheField>
    <cacheField name="[Measures].[Average of Patient Satisfaction Score]" caption="Average of Patient Satisfaction Score" numFmtId="0" hierarchy="28" level="32767"/>
    <cacheField name="[Calender_Table].[Dates (Year)].[Dates (Year)]" caption="Dates (Year)" numFmtId="0" hierarchy="3" level="1">
      <sharedItems containsSemiMixedTypes="0" containsNonDate="0" containsString="0"/>
    </cacheField>
  </cacheFields>
  <cacheHierarchies count="35">
    <cacheHierarchy uniqueName="[Calender_Table].[Dates]" caption="Dates" attribute="1" time="1" defaultMemberUniqueName="[Calender_Table].[Dates].[All]" allUniqueName="[Calender_Table].[Dates].[All]" dimensionUniqueName="[Calender_Table]" displayFolder="" count="0" memberValueDatatype="7" unbalanced="0"/>
    <cacheHierarchy uniqueName="[Calender_Table].[Dates (Month)]" caption="Dates (Month)" attribute="1" defaultMemberUniqueName="[Calender_Table].[Dates (Month)].[All]" allUniqueName="[Calender_Table].[Dates (Month)].[All]" dimensionUniqueName="[Calender_Table]" displayFolder="" count="2" memberValueDatatype="130" unbalanced="0">
      <fieldsUsage count="2">
        <fieldUsage x="-1"/>
        <fieldUsage x="0"/>
      </fieldsUsage>
    </cacheHierarchy>
    <cacheHierarchy uniqueName="[Calender_Table].[Dates (Day)]" caption="Dates (Day)" attribute="1" defaultMemberUniqueName="[Calender_Table].[Dates (Day)].[All]" allUniqueName="[Calender_Table].[Dates (Day)].[All]" dimensionUniqueName="[Calender_Table]" displayFolder="" count="0" memberValueDatatype="130" unbalanced="0"/>
    <cacheHierarchy uniqueName="[Calender_Table].[Dates (Year)]" caption="Dates (Year)" attribute="1" defaultMemberUniqueName="[Calender_Table].[Dates (Year)].[All]" allUniqueName="[Calender_Table].[Dates (Year)].[All]" dimensionUniqueName="[Calender_Table]" displayFolder="" count="2" memberValueDatatype="130" unbalanced="0">
      <fieldsUsage count="2">
        <fieldUsage x="-1"/>
        <fieldUsage x="2"/>
      </fieldsUsage>
    </cacheHierarchy>
    <cacheHierarchy uniqueName="[Calender_Table].[Dates (Quarter)]" caption="Dates (Quarter)" attribute="1" defaultMemberUniqueName="[Calender_Table].[Dates (Quarter)].[All]" allUniqueName="[Calender_Table].[Dates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Patient Age_Group]" caption="Patient Age_Group" attribute="1" defaultMemberUniqueName="[Hospital Emergency Room Data].[Patient Age_Group].[All]" allUniqueName="[Hospital Emergency Room Data].[Patient Age_Group].[All]" dimensionUniqueName="[Hospital Emergency Room Data]" displayFolder="" count="0" memberValueDatatype="130" unbalanced="0"/>
    <cacheHierarchy uniqueName="[Hospital Emergency Room Data].[Attended Patient Status]" caption="Attended Patient Status" attribute="1" defaultMemberUniqueName="[Hospital Emergency Room Data].[Attended Patient Status].[All]" allUniqueName="[Hospital Emergency Room Data].[Attended Patient Status].[All]" dimensionUniqueName="[Hospital Emergency Room Data]" displayFolder="" count="0" memberValueDatatype="130" unbalanced="0"/>
    <cacheHierarchy uniqueName="[Calender_Table].[Dates (Day Index)]" caption="Dates (Day Index)" attribute="1" defaultMemberUniqueName="[Calender_Table].[Dates (Day Index)].[All]" allUniqueName="[Calender_Table].[Dates (Day Index)].[All]" dimensionUniqueName="[Calender_Table]" displayFolder="" count="0" memberValueDatatype="5" unbalanced="0" hidden="1"/>
    <cacheHierarchy uniqueName="[Calender_Table].[Dates (Month Index)]" caption="Dates (Month Index)" attribute="1" defaultMemberUniqueName="[Calender_Table].[Dates (Month Index)].[All]" allUniqueName="[Calender_Table].[Dates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oneField="1" hidden="1">
      <fieldsUsage count="1">
        <fieldUsage x="1"/>
      </fieldsUsage>
      <extLst>
        <ext xmlns:x15="http://schemas.microsoft.com/office/spreadsheetml/2010/11/main" uri="{B97F6D7D-B522-45F9-BDA1-12C45D357490}">
          <x15:cacheHierarchy aggregatedColumn="14"/>
        </ext>
      </extLst>
    </cacheHierarchy>
    <cacheHierarchy uniqueName="[Measures].[Count of Dates]" caption="Count of Dates" measure="1" displayFolder="" measureGroup="Calender_Table" count="0" hidden="1">
      <extLst>
        <ext xmlns:x15="http://schemas.microsoft.com/office/spreadsheetml/2010/11/main" uri="{B97F6D7D-B522-45F9-BDA1-12C45D357490}">
          <x15:cacheHierarchy aggregatedColumn="0"/>
        </ext>
      </extLst>
    </cacheHierarchy>
    <cacheHierarchy uniqueName="[Measures].[Count of Attended Patient Status]" caption="Count of Attended Patient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ge_Group]" caption="Count of Patient Age_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wansh Jain" refreshedDate="45730.785274189817" createdVersion="5" refreshedVersion="8" minRefreshableVersion="3" recordCount="0" supportSubquery="1" supportAdvancedDrill="1" xr:uid="{7A0D9EE2-2E36-4195-8B46-1447B84DF1DE}">
  <cacheSource type="external" connectionId="3"/>
  <cacheFields count="4">
    <cacheField name="[Calender_Table].[Dates (Day)].[Dates (Day)]" caption="Dates (Day)" numFmtId="0" hierarchy="2" level="1">
      <sharedItems count="30">
        <s v="1-Apr"/>
        <s v="2-Apr"/>
        <s v="3-Apr"/>
        <s v="4-Apr"/>
        <s v="5-Apr"/>
        <s v="6-Apr"/>
        <s v="7-Apr"/>
        <s v="8-Apr"/>
        <s v="9-Apr"/>
        <s v="10-Apr"/>
        <s v="11-Apr"/>
        <s v="12-Apr"/>
        <s v="13-Apr"/>
        <s v="14-Apr"/>
        <s v="15-Apr"/>
        <s v="16-Apr"/>
        <s v="17-Apr"/>
        <s v="18-Apr"/>
        <s v="19-Apr"/>
        <s v="20-Apr"/>
        <s v="21-Apr"/>
        <s v="22-Apr"/>
        <s v="23-Apr"/>
        <s v="24-Apr"/>
        <s v="25-Apr"/>
        <s v="26-Apr"/>
        <s v="27-Apr"/>
        <s v="28-Apr"/>
        <s v="29-Apr"/>
        <s v="30-Apr"/>
      </sharedItems>
    </cacheField>
    <cacheField name="[Calender_Table].[Dates (Month)].[Dates (Month)]" caption="Dates (Month)" numFmtId="0" hierarchy="1" level="1">
      <sharedItems containsSemiMixedTypes="0" containsNonDate="0" containsString="0"/>
    </cacheField>
    <cacheField name="[Measures].[Average of Patient Waittime]" caption="Average of Patient Waittime" numFmtId="0" hierarchy="26" level="32767"/>
    <cacheField name="[Calender_Table].[Dates (Year)].[Dates (Year)]" caption="Dates (Year)" numFmtId="0" hierarchy="3" level="1">
      <sharedItems containsSemiMixedTypes="0" containsNonDate="0" containsString="0"/>
    </cacheField>
  </cacheFields>
  <cacheHierarchies count="35">
    <cacheHierarchy uniqueName="[Calender_Table].[Dates]" caption="Dates" attribute="1" time="1" defaultMemberUniqueName="[Calender_Table].[Dates].[All]" allUniqueName="[Calender_Table].[Dates].[All]" dimensionUniqueName="[Calender_Table]" displayFolder="" count="0" memberValueDatatype="7" unbalanced="0"/>
    <cacheHierarchy uniqueName="[Calender_Table].[Dates (Month)]" caption="Dates (Month)" attribute="1" defaultMemberUniqueName="[Calender_Table].[Dates (Month)].[All]" allUniqueName="[Calender_Table].[Dates (Month)].[All]" dimensionUniqueName="[Calender_Table]" displayFolder="" count="2" memberValueDatatype="130" unbalanced="0">
      <fieldsUsage count="2">
        <fieldUsage x="-1"/>
        <fieldUsage x="1"/>
      </fieldsUsage>
    </cacheHierarchy>
    <cacheHierarchy uniqueName="[Calender_Table].[Dates (Day)]" caption="Dates (Day)" attribute="1" defaultMemberUniqueName="[Calender_Table].[Dates (Day)].[All]" allUniqueName="[Calender_Table].[Dates (Day)].[All]" dimensionUniqueName="[Calender_Table]" displayFolder="" count="2" memberValueDatatype="130" unbalanced="0">
      <fieldsUsage count="2">
        <fieldUsage x="-1"/>
        <fieldUsage x="0"/>
      </fieldsUsage>
    </cacheHierarchy>
    <cacheHierarchy uniqueName="[Calender_Table].[Dates (Year)]" caption="Dates (Year)" attribute="1" defaultMemberUniqueName="[Calender_Table].[Dates (Year)].[All]" allUniqueName="[Calender_Table].[Dates (Year)].[All]" dimensionUniqueName="[Calender_Table]" displayFolder="" count="2" memberValueDatatype="130" unbalanced="0">
      <fieldsUsage count="2">
        <fieldUsage x="-1"/>
        <fieldUsage x="3"/>
      </fieldsUsage>
    </cacheHierarchy>
    <cacheHierarchy uniqueName="[Calender_Table].[Dates (Quarter)]" caption="Dates (Quarter)" attribute="1" defaultMemberUniqueName="[Calender_Table].[Dates (Quarter)].[All]" allUniqueName="[Calender_Table].[Dates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Patient Age_Group]" caption="Patient Age_Group" attribute="1" defaultMemberUniqueName="[Hospital Emergency Room Data].[Patient Age_Group].[All]" allUniqueName="[Hospital Emergency Room Data].[Patient Age_Group].[All]" dimensionUniqueName="[Hospital Emergency Room Data]" displayFolder="" count="0" memberValueDatatype="130" unbalanced="0"/>
    <cacheHierarchy uniqueName="[Hospital Emergency Room Data].[Attended Patient Status]" caption="Attended Patient Status" attribute="1" defaultMemberUniqueName="[Hospital Emergency Room Data].[Attended Patient Status].[All]" allUniqueName="[Hospital Emergency Room Data].[Attended Patient Status].[All]" dimensionUniqueName="[Hospital Emergency Room Data]" displayFolder="" count="0" memberValueDatatype="130" unbalanced="0"/>
    <cacheHierarchy uniqueName="[Calender_Table].[Dates (Day Index)]" caption="Dates (Day Index)" attribute="1" defaultMemberUniqueName="[Calender_Table].[Dates (Day Index)].[All]" allUniqueName="[Calender_Table].[Dates (Day Index)].[All]" dimensionUniqueName="[Calender_Table]" displayFolder="" count="0" memberValueDatatype="5" unbalanced="0" hidden="1"/>
    <cacheHierarchy uniqueName="[Calender_Table].[Dates (Month Index)]" caption="Dates (Month Index)" attribute="1" defaultMemberUniqueName="[Calender_Table].[Dates (Month Index)].[All]" allUniqueName="[Calender_Table].[Dates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Dates]" caption="Count of Dates" measure="1" displayFolder="" measureGroup="Calender_Table" count="0" hidden="1">
      <extLst>
        <ext xmlns:x15="http://schemas.microsoft.com/office/spreadsheetml/2010/11/main" uri="{B97F6D7D-B522-45F9-BDA1-12C45D357490}">
          <x15:cacheHierarchy aggregatedColumn="0"/>
        </ext>
      </extLst>
    </cacheHierarchy>
    <cacheHierarchy uniqueName="[Measures].[Count of Attended Patient Status]" caption="Count of Attended Patient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ge_Group]" caption="Count of Patient Age_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wansh Jain" refreshedDate="45730.785274652779" createdVersion="5" refreshedVersion="8" minRefreshableVersion="3" recordCount="0" supportSubquery="1" supportAdvancedDrill="1" xr:uid="{C7526488-5352-4462-8D55-6A92892E8CDE}">
  <cacheSource type="external" connectionId="3"/>
  <cacheFields count="4">
    <cacheField name="[Calender_Table].[Dates (Day)].[Dates (Day)]" caption="Dates (Day)" numFmtId="0" hierarchy="2" level="1">
      <sharedItems count="30">
        <s v="1-Apr"/>
        <s v="2-Apr"/>
        <s v="3-Apr"/>
        <s v="4-Apr"/>
        <s v="5-Apr"/>
        <s v="6-Apr"/>
        <s v="7-Apr"/>
        <s v="8-Apr"/>
        <s v="9-Apr"/>
        <s v="10-Apr"/>
        <s v="11-Apr"/>
        <s v="12-Apr"/>
        <s v="13-Apr"/>
        <s v="14-Apr"/>
        <s v="15-Apr"/>
        <s v="16-Apr"/>
        <s v="17-Apr"/>
        <s v="18-Apr"/>
        <s v="19-Apr"/>
        <s v="20-Apr"/>
        <s v="21-Apr"/>
        <s v="22-Apr"/>
        <s v="23-Apr"/>
        <s v="24-Apr"/>
        <s v="25-Apr"/>
        <s v="26-Apr"/>
        <s v="27-Apr"/>
        <s v="28-Apr"/>
        <s v="29-Apr"/>
        <s v="30-Apr"/>
      </sharedItems>
    </cacheField>
    <cacheField name="[Calender_Table].[Dates (Month)].[Dates (Month)]" caption="Dates (Month)" numFmtId="0" hierarchy="1" level="1">
      <sharedItems containsSemiMixedTypes="0" containsNonDate="0" containsString="0"/>
    </cacheField>
    <cacheField name="[Measures].[Average of Patient Satisfaction Score]" caption="Average of Patient Satisfaction Score" numFmtId="0" hierarchy="28" level="32767"/>
    <cacheField name="[Calender_Table].[Dates (Year)].[Dates (Year)]" caption="Dates (Year)" numFmtId="0" hierarchy="3" level="1">
      <sharedItems containsSemiMixedTypes="0" containsNonDate="0" containsString="0"/>
    </cacheField>
  </cacheFields>
  <cacheHierarchies count="35">
    <cacheHierarchy uniqueName="[Calender_Table].[Dates]" caption="Dates" attribute="1" time="1" defaultMemberUniqueName="[Calender_Table].[Dates].[All]" allUniqueName="[Calender_Table].[Dates].[All]" dimensionUniqueName="[Calender_Table]" displayFolder="" count="0" memberValueDatatype="7" unbalanced="0"/>
    <cacheHierarchy uniqueName="[Calender_Table].[Dates (Month)]" caption="Dates (Month)" attribute="1" defaultMemberUniqueName="[Calender_Table].[Dates (Month)].[All]" allUniqueName="[Calender_Table].[Dates (Month)].[All]" dimensionUniqueName="[Calender_Table]" displayFolder="" count="2" memberValueDatatype="130" unbalanced="0">
      <fieldsUsage count="2">
        <fieldUsage x="-1"/>
        <fieldUsage x="1"/>
      </fieldsUsage>
    </cacheHierarchy>
    <cacheHierarchy uniqueName="[Calender_Table].[Dates (Day)]" caption="Dates (Day)" attribute="1" defaultMemberUniqueName="[Calender_Table].[Dates (Day)].[All]" allUniqueName="[Calender_Table].[Dates (Day)].[All]" dimensionUniqueName="[Calender_Table]" displayFolder="" count="2" memberValueDatatype="130" unbalanced="0">
      <fieldsUsage count="2">
        <fieldUsage x="-1"/>
        <fieldUsage x="0"/>
      </fieldsUsage>
    </cacheHierarchy>
    <cacheHierarchy uniqueName="[Calender_Table].[Dates (Year)]" caption="Dates (Year)" attribute="1" defaultMemberUniqueName="[Calender_Table].[Dates (Year)].[All]" allUniqueName="[Calender_Table].[Dates (Year)].[All]" dimensionUniqueName="[Calender_Table]" displayFolder="" count="2" memberValueDatatype="130" unbalanced="0">
      <fieldsUsage count="2">
        <fieldUsage x="-1"/>
        <fieldUsage x="3"/>
      </fieldsUsage>
    </cacheHierarchy>
    <cacheHierarchy uniqueName="[Calender_Table].[Dates (Quarter)]" caption="Dates (Quarter)" attribute="1" defaultMemberUniqueName="[Calender_Table].[Dates (Quarter)].[All]" allUniqueName="[Calender_Table].[Dates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Patient Age_Group]" caption="Patient Age_Group" attribute="1" defaultMemberUniqueName="[Hospital Emergency Room Data].[Patient Age_Group].[All]" allUniqueName="[Hospital Emergency Room Data].[Patient Age_Group].[All]" dimensionUniqueName="[Hospital Emergency Room Data]" displayFolder="" count="0" memberValueDatatype="130" unbalanced="0"/>
    <cacheHierarchy uniqueName="[Hospital Emergency Room Data].[Attended Patient Status]" caption="Attended Patient Status" attribute="1" defaultMemberUniqueName="[Hospital Emergency Room Data].[Attended Patient Status].[All]" allUniqueName="[Hospital Emergency Room Data].[Attended Patient Status].[All]" dimensionUniqueName="[Hospital Emergency Room Data]" displayFolder="" count="0" memberValueDatatype="130" unbalanced="0"/>
    <cacheHierarchy uniqueName="[Calender_Table].[Dates (Day Index)]" caption="Dates (Day Index)" attribute="1" defaultMemberUniqueName="[Calender_Table].[Dates (Day Index)].[All]" allUniqueName="[Calender_Table].[Dates (Day Index)].[All]" dimensionUniqueName="[Calender_Table]" displayFolder="" count="0" memberValueDatatype="5" unbalanced="0" hidden="1"/>
    <cacheHierarchy uniqueName="[Calender_Table].[Dates (Month Index)]" caption="Dates (Month Index)" attribute="1" defaultMemberUniqueName="[Calender_Table].[Dates (Month Index)].[All]" allUniqueName="[Calender_Table].[Dates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oneField="1" hidden="1">
      <fieldsUsage count="1">
        <fieldUsage x="2"/>
      </fieldsUsage>
      <extLst>
        <ext xmlns:x15="http://schemas.microsoft.com/office/spreadsheetml/2010/11/main" uri="{B97F6D7D-B522-45F9-BDA1-12C45D357490}">
          <x15:cacheHierarchy aggregatedColumn="14"/>
        </ext>
      </extLst>
    </cacheHierarchy>
    <cacheHierarchy uniqueName="[Measures].[Count of Dates]" caption="Count of Dates" measure="1" displayFolder="" measureGroup="Calender_Table" count="0" hidden="1">
      <extLst>
        <ext xmlns:x15="http://schemas.microsoft.com/office/spreadsheetml/2010/11/main" uri="{B97F6D7D-B522-45F9-BDA1-12C45D357490}">
          <x15:cacheHierarchy aggregatedColumn="0"/>
        </ext>
      </extLst>
    </cacheHierarchy>
    <cacheHierarchy uniqueName="[Measures].[Count of Attended Patient Status]" caption="Count of Attended Patient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ge_Group]" caption="Count of Patient Age_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wansh Jain" refreshedDate="45730.785274884256" createdVersion="5" refreshedVersion="8" minRefreshableVersion="3" recordCount="0" supportSubquery="1" supportAdvancedDrill="1" xr:uid="{B1FBE425-286E-4EF3-A432-47BDC9963644}">
  <cacheSource type="external" connectionId="3"/>
  <cacheFields count="5">
    <cacheField name="[Calender_Table].[Dates (Month)].[Dates (Month)]" caption="Dates (Month)" numFmtId="0" hierarchy="1" level="1">
      <sharedItems containsSemiMixedTypes="0" containsNonDate="0" containsString="0"/>
    </cacheField>
    <cacheField name="[Hospital Emergency Room Data].[Patient Admission Flag].[Patient Admission Flag]" caption="Patient Admission Flag" numFmtId="0" hierarchy="13" level="1">
      <sharedItems count="2">
        <s v="Admitted"/>
        <s v="Not Admitted"/>
      </sharedItems>
    </cacheField>
    <cacheField name="[Measures].[Count of Patient Admission Flag]" caption="Count of Patient Admission Flag" numFmtId="0" hierarchy="31" level="32767"/>
    <cacheField name="[Calender_Table].[Dates (Year)].[Dates (Year)]" caption="Dates (Year)" numFmtId="0" hierarchy="3" level="1">
      <sharedItems containsSemiMixedTypes="0" containsNonDate="0" containsString="0"/>
    </cacheField>
    <cacheField name="Dummy0" numFmtId="0" hierarchy="35" level="32767">
      <extLst>
        <ext xmlns:x14="http://schemas.microsoft.com/office/spreadsheetml/2009/9/main" uri="{63CAB8AC-B538-458d-9737-405883B0398D}">
          <x14:cacheField ignore="1"/>
        </ext>
      </extLst>
    </cacheField>
  </cacheFields>
  <cacheHierarchies count="36">
    <cacheHierarchy uniqueName="[Calender_Table].[Dates]" caption="Dates" attribute="1" time="1" defaultMemberUniqueName="[Calender_Table].[Dates].[All]" allUniqueName="[Calender_Table].[Dates].[All]" dimensionUniqueName="[Calender_Table]" displayFolder="" count="0" memberValueDatatype="7" unbalanced="0"/>
    <cacheHierarchy uniqueName="[Calender_Table].[Dates (Month)]" caption="Dates (Month)" attribute="1" defaultMemberUniqueName="[Calender_Table].[Dates (Month)].[All]" allUniqueName="[Calender_Table].[Dates (Month)].[All]" dimensionUniqueName="[Calender_Table]" displayFolder="" count="2" memberValueDatatype="130" unbalanced="0">
      <fieldsUsage count="2">
        <fieldUsage x="-1"/>
        <fieldUsage x="0"/>
      </fieldsUsage>
    </cacheHierarchy>
    <cacheHierarchy uniqueName="[Calender_Table].[Dates (Day)]" caption="Dates (Day)" attribute="1" defaultMemberUniqueName="[Calender_Table].[Dates (Day)].[All]" allUniqueName="[Calender_Table].[Dates (Day)].[All]" dimensionUniqueName="[Calender_Table]" displayFolder="" count="0" memberValueDatatype="130" unbalanced="0"/>
    <cacheHierarchy uniqueName="[Calender_Table].[Dates (Year)]" caption="Dates (Year)" attribute="1" defaultMemberUniqueName="[Calender_Table].[Dates (Year)].[All]" allUniqueName="[Calender_Table].[Dates (Year)].[All]" dimensionUniqueName="[Calender_Table]" displayFolder="" count="2" memberValueDatatype="130" unbalanced="0">
      <fieldsUsage count="2">
        <fieldUsage x="-1"/>
        <fieldUsage x="3"/>
      </fieldsUsage>
    </cacheHierarchy>
    <cacheHierarchy uniqueName="[Calender_Table].[Dates (Quarter)]" caption="Dates (Quarter)" attribute="1" defaultMemberUniqueName="[Calender_Table].[Dates (Quarter)].[All]" allUniqueName="[Calender_Table].[Dates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2" memberValueDatatype="130" unbalanced="0">
      <fieldsUsage count="2">
        <fieldUsage x="-1"/>
        <fieldUsage x="1"/>
      </fieldsUsage>
    </cacheHierarchy>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Patient Age_Group]" caption="Patient Age_Group" attribute="1" defaultMemberUniqueName="[Hospital Emergency Room Data].[Patient Age_Group].[All]" allUniqueName="[Hospital Emergency Room Data].[Patient Age_Group].[All]" dimensionUniqueName="[Hospital Emergency Room Data]" displayFolder="" count="0" memberValueDatatype="130" unbalanced="0"/>
    <cacheHierarchy uniqueName="[Hospital Emergency Room Data].[Attended Patient Status]" caption="Attended Patient Status" attribute="1" defaultMemberUniqueName="[Hospital Emergency Room Data].[Attended Patient Status].[All]" allUniqueName="[Hospital Emergency Room Data].[Attended Patient Status].[All]" dimensionUniqueName="[Hospital Emergency Room Data]" displayFolder="" count="0" memberValueDatatype="130" unbalanced="0"/>
    <cacheHierarchy uniqueName="[Calender_Table].[Dates (Day Index)]" caption="Dates (Day Index)" attribute="1" defaultMemberUniqueName="[Calender_Table].[Dates (Day Index)].[All]" allUniqueName="[Calender_Table].[Dates (Day Index)].[All]" dimensionUniqueName="[Calender_Table]" displayFolder="" count="0" memberValueDatatype="5" unbalanced="0" hidden="1"/>
    <cacheHierarchy uniqueName="[Calender_Table].[Dates (Month Index)]" caption="Dates (Month Index)" attribute="1" defaultMemberUniqueName="[Calender_Table].[Dates (Month Index)].[All]" allUniqueName="[Calender_Table].[Dates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Dates]" caption="Count of Dates" measure="1" displayFolder="" measureGroup="Calender_Table" count="0" hidden="1">
      <extLst>
        <ext xmlns:x15="http://schemas.microsoft.com/office/spreadsheetml/2010/11/main" uri="{B97F6D7D-B522-45F9-BDA1-12C45D357490}">
          <x15:cacheHierarchy aggregatedColumn="0"/>
        </ext>
      </extLst>
    </cacheHierarchy>
    <cacheHierarchy uniqueName="[Measures].[Count of Attended Patient Status]" caption="Count of Attended Patient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oneField="1" hidden="1">
      <fieldsUsage count="1">
        <fieldUsage x="2"/>
      </fieldsUsage>
      <extLst>
        <ext xmlns:x15="http://schemas.microsoft.com/office/spreadsheetml/2010/11/main" uri="{B97F6D7D-B522-45F9-BDA1-12C45D357490}">
          <x15:cacheHierarchy aggregatedColumn="13"/>
        </ext>
      </extLst>
    </cacheHierarchy>
    <cacheHierarchy uniqueName="[Measures].[Count of Patient Age_Group]" caption="Count of Patient Age_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y uniqueName="Dummy0" caption="Dates" measure="1" count="0">
      <extLst>
        <ext xmlns:x14="http://schemas.microsoft.com/office/spreadsheetml/2009/9/main" uri="{8CF416AD-EC4C-4aba-99F5-12A058AE0983}">
          <x14:cacheHierarchy ignore="1"/>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wansh Jain" refreshedDate="45730.785275115741" createdVersion="5" refreshedVersion="8" minRefreshableVersion="3" recordCount="0" supportSubquery="1" supportAdvancedDrill="1" xr:uid="{5EF0BD3A-E968-4CC6-85F6-D311CA4E52F6}">
  <cacheSource type="external" connectionId="3"/>
  <cacheFields count="4">
    <cacheField name="[Calender_Table].[Dates (Month)].[Dates (Month)]" caption="Dates (Month)" numFmtId="0" hierarchy="1" level="1">
      <sharedItems containsSemiMixedTypes="0" containsNonDate="0" containsString="0"/>
    </cacheField>
    <cacheField name="[Hospital Emergency Room Data].[Patient Age_Group].[Patient Age_Group]" caption="Patient Age_Group" numFmtId="0" hierarchy="16" level="1">
      <sharedItems count="8">
        <s v="G0"/>
        <s v="G1"/>
        <s v="G2"/>
        <s v="G3"/>
        <s v="G4"/>
        <s v="G5"/>
        <s v="G6"/>
        <s v="G7"/>
      </sharedItems>
    </cacheField>
    <cacheField name="[Measures].[Count of Patient Age_Group]" caption="Count of Patient Age_Group" numFmtId="0" hierarchy="32" level="32767"/>
    <cacheField name="[Calender_Table].[Dates (Year)].[Dates (Year)]" caption="Dates (Year)" numFmtId="0" hierarchy="3" level="1">
      <sharedItems containsSemiMixedTypes="0" containsNonDate="0" containsString="0"/>
    </cacheField>
  </cacheFields>
  <cacheHierarchies count="35">
    <cacheHierarchy uniqueName="[Calender_Table].[Dates]" caption="Dates" attribute="1" time="1" defaultMemberUniqueName="[Calender_Table].[Dates].[All]" allUniqueName="[Calender_Table].[Dates].[All]" dimensionUniqueName="[Calender_Table]" displayFolder="" count="0" memberValueDatatype="7" unbalanced="0"/>
    <cacheHierarchy uniqueName="[Calender_Table].[Dates (Month)]" caption="Dates (Month)" attribute="1" defaultMemberUniqueName="[Calender_Table].[Dates (Month)].[All]" allUniqueName="[Calender_Table].[Dates (Month)].[All]" dimensionUniqueName="[Calender_Table]" displayFolder="" count="2" memberValueDatatype="130" unbalanced="0">
      <fieldsUsage count="2">
        <fieldUsage x="-1"/>
        <fieldUsage x="0"/>
      </fieldsUsage>
    </cacheHierarchy>
    <cacheHierarchy uniqueName="[Calender_Table].[Dates (Day)]" caption="Dates (Day)" attribute="1" defaultMemberUniqueName="[Calender_Table].[Dates (Day)].[All]" allUniqueName="[Calender_Table].[Dates (Day)].[All]" dimensionUniqueName="[Calender_Table]" displayFolder="" count="0" memberValueDatatype="130" unbalanced="0"/>
    <cacheHierarchy uniqueName="[Calender_Table].[Dates (Year)]" caption="Dates (Year)" attribute="1" defaultMemberUniqueName="[Calender_Table].[Dates (Year)].[All]" allUniqueName="[Calender_Table].[Dates (Year)].[All]" dimensionUniqueName="[Calender_Table]" displayFolder="" count="2" memberValueDatatype="130" unbalanced="0">
      <fieldsUsage count="2">
        <fieldUsage x="-1"/>
        <fieldUsage x="3"/>
      </fieldsUsage>
    </cacheHierarchy>
    <cacheHierarchy uniqueName="[Calender_Table].[Dates (Quarter)]" caption="Dates (Quarter)" attribute="1" defaultMemberUniqueName="[Calender_Table].[Dates (Quarter)].[All]" allUniqueName="[Calender_Table].[Dates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Patient Age_Group]" caption="Patient Age_Group" attribute="1" defaultMemberUniqueName="[Hospital Emergency Room Data].[Patient Age_Group].[All]" allUniqueName="[Hospital Emergency Room Data].[Patient Age_Group].[All]" dimensionUniqueName="[Hospital Emergency Room Data]" displayFolder="" count="2" memberValueDatatype="130" unbalanced="0">
      <fieldsUsage count="2">
        <fieldUsage x="-1"/>
        <fieldUsage x="1"/>
      </fieldsUsage>
    </cacheHierarchy>
    <cacheHierarchy uniqueName="[Hospital Emergency Room Data].[Attended Patient Status]" caption="Attended Patient Status" attribute="1" defaultMemberUniqueName="[Hospital Emergency Room Data].[Attended Patient Status].[All]" allUniqueName="[Hospital Emergency Room Data].[Attended Patient Status].[All]" dimensionUniqueName="[Hospital Emergency Room Data]" displayFolder="" count="0" memberValueDatatype="130" unbalanced="0"/>
    <cacheHierarchy uniqueName="[Calender_Table].[Dates (Day Index)]" caption="Dates (Day Index)" attribute="1" defaultMemberUniqueName="[Calender_Table].[Dates (Day Index)].[All]" allUniqueName="[Calender_Table].[Dates (Day Index)].[All]" dimensionUniqueName="[Calender_Table]" displayFolder="" count="0" memberValueDatatype="5" unbalanced="0" hidden="1"/>
    <cacheHierarchy uniqueName="[Calender_Table].[Dates (Month Index)]" caption="Dates (Month Index)" attribute="1" defaultMemberUniqueName="[Calender_Table].[Dates (Month Index)].[All]" allUniqueName="[Calender_Table].[Dates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Dates]" caption="Count of Dates" measure="1" displayFolder="" measureGroup="Calender_Table" count="0" hidden="1">
      <extLst>
        <ext xmlns:x15="http://schemas.microsoft.com/office/spreadsheetml/2010/11/main" uri="{B97F6D7D-B522-45F9-BDA1-12C45D357490}">
          <x15:cacheHierarchy aggregatedColumn="0"/>
        </ext>
      </extLst>
    </cacheHierarchy>
    <cacheHierarchy uniqueName="[Measures].[Count of Attended Patient Status]" caption="Count of Attended Patient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ge_Group]" caption="Count of Patient Age_Group" measure="1" displayFolder="" measureGroup="Hospital Emergency Room Data" count="0" oneField="1" hidden="1">
      <fieldsUsage count="1">
        <fieldUsage x="2"/>
      </fieldsUsage>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wansh Jain" refreshedDate="45730.785275462964" createdVersion="5" refreshedVersion="8" minRefreshableVersion="3" recordCount="0" supportSubquery="1" supportAdvancedDrill="1" xr:uid="{FDEFFBDC-1FF6-463F-9D92-E84294B39E91}">
  <cacheSource type="external" connectionId="3"/>
  <cacheFields count="4">
    <cacheField name="[Calender_Table].[Dates (Month)].[Dates (Month)]" caption="Dates (Month)" numFmtId="0" hierarchy="1" level="1">
      <sharedItems containsSemiMixedTypes="0" containsNonDate="0" containsString="0"/>
    </cacheField>
    <cacheField name="[Hospital Emergency Room Data].[Attended Patient Status].[Attended Patient Status]" caption="Attended Patient Status" numFmtId="0" hierarchy="17" level="1">
      <sharedItems count="2">
        <s v="Delay"/>
        <s v="OnTime"/>
      </sharedItems>
    </cacheField>
    <cacheField name="[Measures].[Count of Attended Patient Status]" caption="Count of Attended Patient Status" numFmtId="0" hierarchy="30" level="32767"/>
    <cacheField name="[Calender_Table].[Dates (Year)].[Dates (Year)]" caption="Dates (Year)" numFmtId="0" hierarchy="3" level="1">
      <sharedItems containsSemiMixedTypes="0" containsNonDate="0" containsString="0"/>
    </cacheField>
  </cacheFields>
  <cacheHierarchies count="35">
    <cacheHierarchy uniqueName="[Calender_Table].[Dates]" caption="Dates" attribute="1" time="1" defaultMemberUniqueName="[Calender_Table].[Dates].[All]" allUniqueName="[Calender_Table].[Dates].[All]" dimensionUniqueName="[Calender_Table]" displayFolder="" count="0" memberValueDatatype="7" unbalanced="0"/>
    <cacheHierarchy uniqueName="[Calender_Table].[Dates (Month)]" caption="Dates (Month)" attribute="1" defaultMemberUniqueName="[Calender_Table].[Dates (Month)].[All]" allUniqueName="[Calender_Table].[Dates (Month)].[All]" dimensionUniqueName="[Calender_Table]" displayFolder="" count="2" memberValueDatatype="130" unbalanced="0">
      <fieldsUsage count="2">
        <fieldUsage x="-1"/>
        <fieldUsage x="0"/>
      </fieldsUsage>
    </cacheHierarchy>
    <cacheHierarchy uniqueName="[Calender_Table].[Dates (Day)]" caption="Dates (Day)" attribute="1" defaultMemberUniqueName="[Calender_Table].[Dates (Day)].[All]" allUniqueName="[Calender_Table].[Dates (Day)].[All]" dimensionUniqueName="[Calender_Table]" displayFolder="" count="0" memberValueDatatype="130" unbalanced="0"/>
    <cacheHierarchy uniqueName="[Calender_Table].[Dates (Year)]" caption="Dates (Year)" attribute="1" defaultMemberUniqueName="[Calender_Table].[Dates (Year)].[All]" allUniqueName="[Calender_Table].[Dates (Year)].[All]" dimensionUniqueName="[Calender_Table]" displayFolder="" count="2" memberValueDatatype="130" unbalanced="0">
      <fieldsUsage count="2">
        <fieldUsage x="-1"/>
        <fieldUsage x="3"/>
      </fieldsUsage>
    </cacheHierarchy>
    <cacheHierarchy uniqueName="[Calender_Table].[Dates (Quarter)]" caption="Dates (Quarter)" attribute="1" defaultMemberUniqueName="[Calender_Table].[Dates (Quarter)].[All]" allUniqueName="[Calender_Table].[Dates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Patient Age_Group]" caption="Patient Age_Group" attribute="1" defaultMemberUniqueName="[Hospital Emergency Room Data].[Patient Age_Group].[All]" allUniqueName="[Hospital Emergency Room Data].[Patient Age_Group].[All]" dimensionUniqueName="[Hospital Emergency Room Data]" displayFolder="" count="0" memberValueDatatype="130" unbalanced="0"/>
    <cacheHierarchy uniqueName="[Hospital Emergency Room Data].[Attended Patient Status]" caption="Attended Patient Status" attribute="1" defaultMemberUniqueName="[Hospital Emergency Room Data].[Attended Patient Status].[All]" allUniqueName="[Hospital Emergency Room Data].[Attended Patient Status].[All]" dimensionUniqueName="[Hospital Emergency Room Data]" displayFolder="" count="2" memberValueDatatype="130" unbalanced="0">
      <fieldsUsage count="2">
        <fieldUsage x="-1"/>
        <fieldUsage x="1"/>
      </fieldsUsage>
    </cacheHierarchy>
    <cacheHierarchy uniqueName="[Calender_Table].[Dates (Day Index)]" caption="Dates (Day Index)" attribute="1" defaultMemberUniqueName="[Calender_Table].[Dates (Day Index)].[All]" allUniqueName="[Calender_Table].[Dates (Day Index)].[All]" dimensionUniqueName="[Calender_Table]" displayFolder="" count="0" memberValueDatatype="5" unbalanced="0" hidden="1"/>
    <cacheHierarchy uniqueName="[Calender_Table].[Dates (Month Index)]" caption="Dates (Month Index)" attribute="1" defaultMemberUniqueName="[Calender_Table].[Dates (Month Index)].[All]" allUniqueName="[Calender_Table].[Dates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Dates]" caption="Count of Dates" measure="1" displayFolder="" measureGroup="Calender_Table" count="0" hidden="1">
      <extLst>
        <ext xmlns:x15="http://schemas.microsoft.com/office/spreadsheetml/2010/11/main" uri="{B97F6D7D-B522-45F9-BDA1-12C45D357490}">
          <x15:cacheHierarchy aggregatedColumn="0"/>
        </ext>
      </extLst>
    </cacheHierarchy>
    <cacheHierarchy uniqueName="[Measures].[Count of Attended Patient Status]" caption="Count of Attended Patient Status" measure="1" displayFolder="" measureGroup="Hospital Emergency Room Data" count="0" oneField="1" hidden="1">
      <fieldsUsage count="1">
        <fieldUsage x="2"/>
      </fieldsUsage>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ge_Group]" caption="Count of Patient Age_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wansh Jain" refreshedDate="45730.785275810187" createdVersion="5" refreshedVersion="8" minRefreshableVersion="3" recordCount="0" supportSubquery="1" supportAdvancedDrill="1" xr:uid="{51AD7D74-CBA5-4131-9205-E09D6BFB3CC4}">
  <cacheSource type="external" connectionId="3"/>
  <cacheFields count="4">
    <cacheField name="[Calender_Table].[Dates (Month)].[Dates (Month)]" caption="Dates (Month)" numFmtId="0" hierarchy="1" level="1">
      <sharedItems containsSemiMixedTypes="0" containsNonDate="0" containsString="0"/>
    </cacheField>
    <cacheField name="[Hospital Emergency Room Data].[Patient Gender].[Patient Gender]" caption="Patient Gender" numFmtId="0" hierarchy="9" level="1">
      <sharedItems count="2">
        <s v="F"/>
        <s v="M"/>
      </sharedItems>
    </cacheField>
    <cacheField name="[Measures].[Count of Patient Gender]" caption="Count of Patient Gender" numFmtId="0" hierarchy="33" level="32767"/>
    <cacheField name="[Calender_Table].[Dates (Year)].[Dates (Year)]" caption="Dates (Year)" numFmtId="0" hierarchy="3" level="1">
      <sharedItems containsSemiMixedTypes="0" containsNonDate="0" containsString="0"/>
    </cacheField>
  </cacheFields>
  <cacheHierarchies count="35">
    <cacheHierarchy uniqueName="[Calender_Table].[Dates]" caption="Dates" attribute="1" time="1" defaultMemberUniqueName="[Calender_Table].[Dates].[All]" allUniqueName="[Calender_Table].[Dates].[All]" dimensionUniqueName="[Calender_Table]" displayFolder="" count="0" memberValueDatatype="7" unbalanced="0"/>
    <cacheHierarchy uniqueName="[Calender_Table].[Dates (Month)]" caption="Dates (Month)" attribute="1" defaultMemberUniqueName="[Calender_Table].[Dates (Month)].[All]" allUniqueName="[Calender_Table].[Dates (Month)].[All]" dimensionUniqueName="[Calender_Table]" displayFolder="" count="2" memberValueDatatype="130" unbalanced="0">
      <fieldsUsage count="2">
        <fieldUsage x="-1"/>
        <fieldUsage x="0"/>
      </fieldsUsage>
    </cacheHierarchy>
    <cacheHierarchy uniqueName="[Calender_Table].[Dates (Day)]" caption="Dates (Day)" attribute="1" defaultMemberUniqueName="[Calender_Table].[Dates (Day)].[All]" allUniqueName="[Calender_Table].[Dates (Day)].[All]" dimensionUniqueName="[Calender_Table]" displayFolder="" count="0" memberValueDatatype="130" unbalanced="0"/>
    <cacheHierarchy uniqueName="[Calender_Table].[Dates (Year)]" caption="Dates (Year)" attribute="1" defaultMemberUniqueName="[Calender_Table].[Dates (Year)].[All]" allUniqueName="[Calender_Table].[Dates (Year)].[All]" dimensionUniqueName="[Calender_Table]" displayFolder="" count="2" memberValueDatatype="130" unbalanced="0">
      <fieldsUsage count="2">
        <fieldUsage x="-1"/>
        <fieldUsage x="3"/>
      </fieldsUsage>
    </cacheHierarchy>
    <cacheHierarchy uniqueName="[Calender_Table].[Dates (Quarter)]" caption="Dates (Quarter)" attribute="1" defaultMemberUniqueName="[Calender_Table].[Dates (Quarter)].[All]" allUniqueName="[Calender_Table].[Dates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fieldsUsage count="2">
        <fieldUsage x="-1"/>
        <fieldUsage x="1"/>
      </fieldsUsage>
    </cacheHierarchy>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Patient Age_Group]" caption="Patient Age_Group" attribute="1" defaultMemberUniqueName="[Hospital Emergency Room Data].[Patient Age_Group].[All]" allUniqueName="[Hospital Emergency Room Data].[Patient Age_Group].[All]" dimensionUniqueName="[Hospital Emergency Room Data]" displayFolder="" count="0" memberValueDatatype="130" unbalanced="0"/>
    <cacheHierarchy uniqueName="[Hospital Emergency Room Data].[Attended Patient Status]" caption="Attended Patient Status" attribute="1" defaultMemberUniqueName="[Hospital Emergency Room Data].[Attended Patient Status].[All]" allUniqueName="[Hospital Emergency Room Data].[Attended Patient Status].[All]" dimensionUniqueName="[Hospital Emergency Room Data]" displayFolder="" count="0" memberValueDatatype="130" unbalanced="0"/>
    <cacheHierarchy uniqueName="[Calender_Table].[Dates (Day Index)]" caption="Dates (Day Index)" attribute="1" defaultMemberUniqueName="[Calender_Table].[Dates (Day Index)].[All]" allUniqueName="[Calender_Table].[Dates (Day Index)].[All]" dimensionUniqueName="[Calender_Table]" displayFolder="" count="0" memberValueDatatype="5" unbalanced="0" hidden="1"/>
    <cacheHierarchy uniqueName="[Calender_Table].[Dates (Month Index)]" caption="Dates (Month Index)" attribute="1" defaultMemberUniqueName="[Calender_Table].[Dates (Month Index)].[All]" allUniqueName="[Calender_Table].[Dates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Dates]" caption="Count of Dates" measure="1" displayFolder="" measureGroup="Calender_Table" count="0" hidden="1">
      <extLst>
        <ext xmlns:x15="http://schemas.microsoft.com/office/spreadsheetml/2010/11/main" uri="{B97F6D7D-B522-45F9-BDA1-12C45D357490}">
          <x15:cacheHierarchy aggregatedColumn="0"/>
        </ext>
      </extLst>
    </cacheHierarchy>
    <cacheHierarchy uniqueName="[Measures].[Count of Attended Patient Status]" caption="Count of Attended Patient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ge_Group]" caption="Count of Patient Age_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oneField="1" hidden="1">
      <fieldsUsage count="1">
        <fieldUsage x="2"/>
      </fieldsUsage>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wansh Jain" refreshedDate="45730.785276041664" createdVersion="5" refreshedVersion="8" minRefreshableVersion="3" recordCount="0" supportSubquery="1" supportAdvancedDrill="1" xr:uid="{CA0FF2E8-D306-498F-A7B5-FFD731D66F20}">
  <cacheSource type="external" connectionId="3"/>
  <cacheFields count="4">
    <cacheField name="[Calender_Table].[Dates (Month)].[Dates (Month)]" caption="Dates (Month)" numFmtId="0" hierarchy="1" level="1">
      <sharedItems containsSemiMixedTypes="0" containsNonDate="0" containsString="0"/>
    </cacheField>
    <cacheField name="[Hospital Emergency Room Data].[Department Referral].[Department Referral]" caption="Department Referral" numFmtId="0" hierarchy="12" level="1">
      <sharedItems count="8">
        <s v="Cardiology"/>
        <s v="Gastroenterology"/>
        <s v="General Practice"/>
        <s v="Neurology"/>
        <s v="None"/>
        <s v="Orthopedics"/>
        <s v="Physiotherapy"/>
        <s v="Renal"/>
      </sharedItems>
    </cacheField>
    <cacheField name="[Measures].[Count of Department Referral]" caption="Count of Department Referral" numFmtId="0" hierarchy="34" level="32767"/>
    <cacheField name="[Calender_Table].[Dates (Year)].[Dates (Year)]" caption="Dates (Year)" numFmtId="0" hierarchy="3" level="1">
      <sharedItems containsSemiMixedTypes="0" containsNonDate="0" containsString="0"/>
    </cacheField>
  </cacheFields>
  <cacheHierarchies count="35">
    <cacheHierarchy uniqueName="[Calender_Table].[Dates]" caption="Dates" attribute="1" time="1" defaultMemberUniqueName="[Calender_Table].[Dates].[All]" allUniqueName="[Calender_Table].[Dates].[All]" dimensionUniqueName="[Calender_Table]" displayFolder="" count="0" memberValueDatatype="7" unbalanced="0"/>
    <cacheHierarchy uniqueName="[Calender_Table].[Dates (Month)]" caption="Dates (Month)" attribute="1" defaultMemberUniqueName="[Calender_Table].[Dates (Month)].[All]" allUniqueName="[Calender_Table].[Dates (Month)].[All]" dimensionUniqueName="[Calender_Table]" displayFolder="" count="2" memberValueDatatype="130" unbalanced="0">
      <fieldsUsage count="2">
        <fieldUsage x="-1"/>
        <fieldUsage x="0"/>
      </fieldsUsage>
    </cacheHierarchy>
    <cacheHierarchy uniqueName="[Calender_Table].[Dates (Day)]" caption="Dates (Day)" attribute="1" defaultMemberUniqueName="[Calender_Table].[Dates (Day)].[All]" allUniqueName="[Calender_Table].[Dates (Day)].[All]" dimensionUniqueName="[Calender_Table]" displayFolder="" count="0" memberValueDatatype="130" unbalanced="0"/>
    <cacheHierarchy uniqueName="[Calender_Table].[Dates (Year)]" caption="Dates (Year)" attribute="1" defaultMemberUniqueName="[Calender_Table].[Dates (Year)].[All]" allUniqueName="[Calender_Table].[Dates (Year)].[All]" dimensionUniqueName="[Calender_Table]" displayFolder="" count="2" memberValueDatatype="130" unbalanced="0">
      <fieldsUsage count="2">
        <fieldUsage x="-1"/>
        <fieldUsage x="3"/>
      </fieldsUsage>
    </cacheHierarchy>
    <cacheHierarchy uniqueName="[Calender_Table].[Dates (Quarter)]" caption="Dates (Quarter)" attribute="1" defaultMemberUniqueName="[Calender_Table].[Dates (Quarter)].[All]" allUniqueName="[Calender_Table].[Dates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2" memberValueDatatype="130" unbalanced="0">
      <fieldsUsage count="2">
        <fieldUsage x="-1"/>
        <fieldUsage x="1"/>
      </fieldsUsage>
    </cacheHierarchy>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Patient Age_Group]" caption="Patient Age_Group" attribute="1" defaultMemberUniqueName="[Hospital Emergency Room Data].[Patient Age_Group].[All]" allUniqueName="[Hospital Emergency Room Data].[Patient Age_Group].[All]" dimensionUniqueName="[Hospital Emergency Room Data]" displayFolder="" count="0" memberValueDatatype="130" unbalanced="0"/>
    <cacheHierarchy uniqueName="[Hospital Emergency Room Data].[Attended Patient Status]" caption="Attended Patient Status" attribute="1" defaultMemberUniqueName="[Hospital Emergency Room Data].[Attended Patient Status].[All]" allUniqueName="[Hospital Emergency Room Data].[Attended Patient Status].[All]" dimensionUniqueName="[Hospital Emergency Room Data]" displayFolder="" count="0" memberValueDatatype="130" unbalanced="0"/>
    <cacheHierarchy uniqueName="[Calender_Table].[Dates (Day Index)]" caption="Dates (Day Index)" attribute="1" defaultMemberUniqueName="[Calender_Table].[Dates (Day Index)].[All]" allUniqueName="[Calender_Table].[Dates (Day Index)].[All]" dimensionUniqueName="[Calender_Table]" displayFolder="" count="0" memberValueDatatype="5" unbalanced="0" hidden="1"/>
    <cacheHierarchy uniqueName="[Calender_Table].[Dates (Month Index)]" caption="Dates (Month Index)" attribute="1" defaultMemberUniqueName="[Calender_Table].[Dates (Month Index)].[All]" allUniqueName="[Calender_Table].[Dates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Dates]" caption="Count of Dates" measure="1" displayFolder="" measureGroup="Calender_Table" count="0" hidden="1">
      <extLst>
        <ext xmlns:x15="http://schemas.microsoft.com/office/spreadsheetml/2010/11/main" uri="{B97F6D7D-B522-45F9-BDA1-12C45D357490}">
          <x15:cacheHierarchy aggregatedColumn="0"/>
        </ext>
      </extLst>
    </cacheHierarchy>
    <cacheHierarchy uniqueName="[Measures].[Count of Attended Patient Status]" caption="Count of Attended Patient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ge_Group]" caption="Count of Patient Age_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oneField="1" hidden="1">
      <fieldsUsage count="1">
        <fieldUsage x="2"/>
      </fieldsUsage>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wansh Jain" refreshedDate="45730.785276388888" createdVersion="5" refreshedVersion="8" minRefreshableVersion="3" recordCount="0" supportSubquery="1" supportAdvancedDrill="1" xr:uid="{AB4CDF3E-05A5-46EA-B1D0-8C97D1A83CCF}">
  <cacheSource type="external" connectionId="3"/>
  <cacheFields count="4">
    <cacheField name="[Calender_Table].[Dates (Month)].[Dates (Month)]" caption="Dates (Month)" numFmtId="0" hierarchy="1" level="1">
      <sharedItems count="1">
        <s v="Aug"/>
      </sharedItems>
    </cacheField>
    <cacheField name="[Calender_Table].[Dates].[Dates]" caption="Dates" numFmtId="0" level="1">
      <sharedItems containsSemiMixedTypes="0" containsNonDate="0" containsDate="1" containsString="0" minDate="2023-08-01T00:00:00" maxDate="2024-09-01T00:00:00" count="62">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sharedItems>
    </cacheField>
    <cacheField name="[Calender_Table].[Dates (Quarter)].[Dates (Quarter)]" caption="Dates (Quarter)" numFmtId="0" hierarchy="4" level="1">
      <sharedItems count="1">
        <s v="Qtr1"/>
      </sharedItems>
    </cacheField>
    <cacheField name="[Calender_Table].[Dates (Year)].[Dates (Year)]" caption="Dates (Year)" numFmtId="0" hierarchy="3" level="1">
      <sharedItems count="1">
        <s v="2023"/>
      </sharedItems>
    </cacheField>
  </cacheFields>
  <cacheHierarchies count="35">
    <cacheHierarchy uniqueName="[Calender_Table].[Dates]" caption="Dates" attribute="1" time="1" defaultMemberUniqueName="[Calender_Table].[Dates].[All]" allUniqueName="[Calender_Table].[Dates].[All]" dimensionUniqueName="[Calender_Table]" displayFolder="" count="2" memberValueDatatype="7" unbalanced="0">
      <fieldsUsage count="2">
        <fieldUsage x="-1"/>
        <fieldUsage x="1"/>
      </fieldsUsage>
    </cacheHierarchy>
    <cacheHierarchy uniqueName="[Calender_Table].[Dates (Month)]" caption="Dates (Month)" attribute="1" defaultMemberUniqueName="[Calender_Table].[Dates (Month)].[All]" allUniqueName="[Calender_Table].[Dates (Month)].[All]" dimensionUniqueName="[Calender_Table]" displayFolder="" count="2" memberValueDatatype="130" unbalanced="0">
      <fieldsUsage count="2">
        <fieldUsage x="-1"/>
        <fieldUsage x="0"/>
      </fieldsUsage>
    </cacheHierarchy>
    <cacheHierarchy uniqueName="[Calender_Table].[Dates (Day)]" caption="Dates (Day)" attribute="1" defaultMemberUniqueName="[Calender_Table].[Dates (Day)].[All]" allUniqueName="[Calender_Table].[Dates (Day)].[All]" dimensionUniqueName="[Calender_Table]" displayFolder="" count="2" memberValueDatatype="130" unbalanced="0"/>
    <cacheHierarchy uniqueName="[Calender_Table].[Dates (Year)]" caption="Dates (Year)" attribute="1" defaultMemberUniqueName="[Calender_Table].[Dates (Year)].[All]" allUniqueName="[Calender_Table].[Dates (Year)].[All]" dimensionUniqueName="[Calender_Table]" displayFolder="" count="2" memberValueDatatype="130" unbalanced="0">
      <fieldsUsage count="2">
        <fieldUsage x="-1"/>
        <fieldUsage x="3"/>
      </fieldsUsage>
    </cacheHierarchy>
    <cacheHierarchy uniqueName="[Calender_Table].[Dates (Quarter)]" caption="Dates (Quarter)" attribute="1" defaultMemberUniqueName="[Calender_Table].[Dates (Quarter)].[All]" allUniqueName="[Calender_Table].[Dates (Quarter)].[All]" dimensionUniqueName="[Calender_Table]" displayFolder="" count="2" memberValueDatatype="130" unbalanced="0">
      <fieldsUsage count="2">
        <fieldUsage x="-1"/>
        <fieldUsage x="2"/>
      </fieldsUsage>
    </cacheHierarchy>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2"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2"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2"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2"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2"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2"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2"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2"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2"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2" memberValueDatatype="20" unbalanced="0"/>
    <cacheHierarchy uniqueName="[Hospital Emergency Room Data].[Patient Age_Group]" caption="Patient Age_Group" attribute="1" defaultMemberUniqueName="[Hospital Emergency Room Data].[Patient Age_Group].[All]" allUniqueName="[Hospital Emergency Room Data].[Patient Age_Group].[All]" dimensionUniqueName="[Hospital Emergency Room Data]" displayFolder="" count="2" memberValueDatatype="130" unbalanced="0"/>
    <cacheHierarchy uniqueName="[Hospital Emergency Room Data].[Attended Patient Status]" caption="Attended Patient Status" attribute="1" defaultMemberUniqueName="[Hospital Emergency Room Data].[Attended Patient Status].[All]" allUniqueName="[Hospital Emergency Room Data].[Attended Patient Status].[All]" dimensionUniqueName="[Hospital Emergency Room Data]" displayFolder="" count="2" memberValueDatatype="130" unbalanced="0"/>
    <cacheHierarchy uniqueName="[Calender_Table].[Dates (Day Index)]" caption="Dates (Day Index)" attribute="1" defaultMemberUniqueName="[Calender_Table].[Dates (Day Index)].[All]" allUniqueName="[Calender_Table].[Dates (Day Index)].[All]" dimensionUniqueName="[Calender_Table]" displayFolder="" count="2" memberValueDatatype="5" unbalanced="0" hidden="1"/>
    <cacheHierarchy uniqueName="[Calender_Table].[Dates (Month Index)]" caption="Dates (Month Index)" attribute="1" defaultMemberUniqueName="[Calender_Table].[Dates (Month Index)].[All]" allUniqueName="[Calender_Table].[Dates (Month Index)].[All]" dimensionUniqueName="[Calender_Table]" displayFolder="" count="2"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Dates]" caption="Count of Dates" measure="1" displayFolder="" measureGroup="Calender_Table" count="0" hidden="1">
      <extLst>
        <ext xmlns:x15="http://schemas.microsoft.com/office/spreadsheetml/2010/11/main" uri="{B97F6D7D-B522-45F9-BDA1-12C45D357490}">
          <x15:cacheHierarchy aggregatedColumn="0"/>
        </ext>
      </extLst>
    </cacheHierarchy>
    <cacheHierarchy uniqueName="[Measures].[Count of Attended Patient Status]" caption="Count of Attended Patient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ge_Group]" caption="Count of Patient Age_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wansh Jain" refreshedDate="45730.779772916663" createdVersion="3" refreshedVersion="8" minRefreshableVersion="3" recordCount="0" supportSubquery="1" supportAdvancedDrill="1" xr:uid="{376F17BE-DF99-4CB8-A042-1D56398CBF27}">
  <cacheSource type="external" connectionId="3">
    <extLst>
      <ext xmlns:x14="http://schemas.microsoft.com/office/spreadsheetml/2009/9/main" uri="{F057638F-6D5F-4e77-A914-E7F072B9BCA8}">
        <x14:sourceConnection name="ThisWorkbookDataModel"/>
      </ext>
    </extLst>
  </cacheSource>
  <cacheFields count="0"/>
  <cacheHierarchies count="35">
    <cacheHierarchy uniqueName="[Calender_Table].[Dates]" caption="Dates" attribute="1" time="1" defaultMemberUniqueName="[Calender_Table].[Dates].[All]" allUniqueName="[Calender_Table].[Dates].[All]" dimensionUniqueName="[Calender_Table]" displayFolder="" count="0" memberValueDatatype="7" unbalanced="0"/>
    <cacheHierarchy uniqueName="[Calender_Table].[Dates (Month)]" caption="Dates (Month)" attribute="1" defaultMemberUniqueName="[Calender_Table].[Dates (Month)].[All]" allUniqueName="[Calender_Table].[Dates (Month)].[All]" dimensionUniqueName="[Calender_Table]" displayFolder="" count="2" memberValueDatatype="130" unbalanced="0"/>
    <cacheHierarchy uniqueName="[Calender_Table].[Dates (Day)]" caption="Dates (Day)" attribute="1" defaultMemberUniqueName="[Calender_Table].[Dates (Day)].[All]" allUniqueName="[Calender_Table].[Dates (Day)].[All]" dimensionUniqueName="[Calender_Table]" displayFolder="" count="0" memberValueDatatype="130" unbalanced="0"/>
    <cacheHierarchy uniqueName="[Calender_Table].[Dates (Year)]" caption="Dates (Year)" attribute="1" defaultMemberUniqueName="[Calender_Table].[Dates (Year)].[All]" allUniqueName="[Calender_Table].[Dates (Year)].[All]" dimensionUniqueName="[Calender_Table]" displayFolder="" count="2" memberValueDatatype="130" unbalanced="0"/>
    <cacheHierarchy uniqueName="[Calender_Table].[Dates (Quarter)]" caption="Dates (Quarter)" attribute="1" defaultMemberUniqueName="[Calender_Table].[Dates (Quarter)].[All]" allUniqueName="[Calender_Table].[Dates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Patient Name]" caption="Patient Name" attribute="1" defaultMemberUniqueName="[Hospital Emergency Room Data].[Patient Name].[All]" allUniqueName="[Hospital Emergency Room Data].[Patient Name].[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Patient Age_Group]" caption="Patient Age_Group" attribute="1" defaultMemberUniqueName="[Hospital Emergency Room Data].[Patient Age_Group].[All]" allUniqueName="[Hospital Emergency Room Data].[Patient Age_Group].[All]" dimensionUniqueName="[Hospital Emergency Room Data]" displayFolder="" count="0" memberValueDatatype="130" unbalanced="0"/>
    <cacheHierarchy uniqueName="[Hospital Emergency Room Data].[Attended Patient Status]" caption="Attended Patient Status" attribute="1" defaultMemberUniqueName="[Hospital Emergency Room Data].[Attended Patient Status].[All]" allUniqueName="[Hospital Emergency Room Data].[Attended Patient Status].[All]" dimensionUniqueName="[Hospital Emergency Room Data]" displayFolder="" count="0" memberValueDatatype="130" unbalanced="0"/>
    <cacheHierarchy uniqueName="[Calender_Table].[Dates (Day Index)]" caption="Dates (Day Index)" attribute="1" defaultMemberUniqueName="[Calender_Table].[Dates (Day Index)].[All]" allUniqueName="[Calender_Table].[Dates (Day Index)].[All]" dimensionUniqueName="[Calender_Table]" displayFolder="" count="0" memberValueDatatype="5" unbalanced="0" hidden="1"/>
    <cacheHierarchy uniqueName="[Calender_Table].[Dates (Month Index)]" caption="Dates (Month Index)" attribute="1" defaultMemberUniqueName="[Calender_Table].[Dates (Month Index)].[All]" allUniqueName="[Calender_Table].[Dates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Count of Dates]" caption="Count of Dates" measure="1" displayFolder="" measureGroup="Calender_Table" count="0" hidden="1">
      <extLst>
        <ext xmlns:x15="http://schemas.microsoft.com/office/spreadsheetml/2010/11/main" uri="{B97F6D7D-B522-45F9-BDA1-12C45D357490}">
          <x15:cacheHierarchy aggregatedColumn="0"/>
        </ext>
      </extLst>
    </cacheHierarchy>
    <cacheHierarchy uniqueName="[Measures].[Count of Attended Patient Status]" caption="Count of Attended Patient Status"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Patient Age_Group]" caption="Count of Patient Age_Group"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slicerData="1" pivotCacheId="119320160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0AFB71-0AA5-4025-9B37-999C827C6FF7}" name="PivotTable12" cacheId="1101" applyNumberFormats="0" applyBorderFormats="0" applyFontFormats="0" applyPatternFormats="0" applyAlignmentFormats="0" applyWidthHeightFormats="1" dataCaption="Values" tag="836e3668-83e3-4bdb-9f4b-ff8c35d1cde9" updatedVersion="8" minRefreshableVersion="3" subtotalHiddenItems="1" itemPrintTitles="1" createdVersion="5" indent="0" compact="0" compactData="0" multipleFieldFilters="0" chartFormat="47">
  <location ref="A96:D98" firstHeaderRow="1" firstDataRow="1" firstDataCol="4"/>
  <pivotFields count="4">
    <pivotField axis="axisRow" compact="0" allDrilled="1" outline="0" subtotalTop="0" showAll="0" dataSourceSort="1" defaultSubtotal="0">
      <items count="1">
        <item x="0" e="0"/>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s>
      <extLst>
        <ext xmlns:x14="http://schemas.microsoft.com/office/spreadsheetml/2009/9/main" uri="{2946ED86-A175-432a-8AC1-64E0C546D7DE}">
          <x14:pivotField fillDownLabels="1"/>
        </ext>
      </extLst>
    </pivotField>
    <pivotField axis="axisRow" compact="0" allDrilled="1" outline="0" subtotalTop="0" showAll="0" dataSourceSort="1" defaultSubtotal="0">
      <items count="1">
        <item x="0" e="0"/>
      </items>
      <extLst>
        <ext xmlns:x14="http://schemas.microsoft.com/office/spreadsheetml/2009/9/main" uri="{2946ED86-A175-432a-8AC1-64E0C546D7DE}">
          <x14:pivotField fillDownLabels="1"/>
        </ext>
      </extLst>
    </pivotField>
    <pivotField axis="axisRow" compact="0" allDrilled="1" outline="0" subtotalTop="0" showAll="0" dataSourceSort="1" defaultSubtotal="0">
      <items count="1">
        <item s="1" x="0" e="0"/>
      </items>
      <extLst>
        <ext xmlns:x14="http://schemas.microsoft.com/office/spreadsheetml/2009/9/main" uri="{2946ED86-A175-432a-8AC1-64E0C546D7DE}">
          <x14:pivotField fillDownLabels="1"/>
        </ext>
      </extLst>
    </pivotField>
  </pivotFields>
  <rowFields count="4">
    <field x="3"/>
    <field x="2"/>
    <field x="0"/>
    <field x="1"/>
  </rowFields>
  <rowItems count="2">
    <i>
      <x/>
    </i>
    <i t="grand">
      <x/>
    </i>
  </rowItems>
  <formats count="1">
    <format dxfId="99">
      <pivotArea outline="0" collapsedLevelsAreSubtotals="1" fieldPosition="0"/>
    </format>
  </formats>
  <pivotHierarchies count="35">
    <pivotHierarchy multipleItemSelectionAllowed="1" dragToData="1"/>
    <pivotHierarchy multipleItemSelectionAllowed="1" dragToData="1">
      <members count="1" level="1">
        <member name="[Calender_Table].[Dates (Month)].&amp;[Apr]"/>
      </members>
    </pivotHierarchy>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4">
    <rowHierarchyUsage hierarchyUsage="3"/>
    <rowHierarchyUsage hierarchyUsage="4"/>
    <rowHierarchyUsage hierarchyUsage="1"/>
    <rowHierarchyUsage hierarchyUsage="0"/>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8134F7-81C3-4E2E-AB2B-FAC7A9AED972}" name="PivotTable11" cacheId="1098" applyNumberFormats="0" applyBorderFormats="0" applyFontFormats="0" applyPatternFormats="0" applyAlignmentFormats="0" applyWidthHeightFormats="1" dataCaption="Values" tag="57acd253-79a9-4d30-b5d9-039e5b2ff1b7" updatedVersion="8" minRefreshableVersion="3" subtotalHiddenItems="1" itemPrintTitles="1" createdVersion="5" indent="0" compact="0" compactData="0" multipleFieldFilters="0" chartFormat="52">
  <location ref="A84:B93" firstHeaderRow="1" firstDataRow="1" firstDataCol="1"/>
  <pivotFields count="4">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 axis="axisRow" compact="0" allDrilled="1" outline="0" subtotalTop="0" showAll="0" sortType="ascending" defaultSubtotal="0" defaultAttributeDrillState="1">
      <items count="8">
        <item x="0"/>
        <item x="1"/>
        <item x="2"/>
        <item x="3"/>
        <item x="4"/>
        <item x="5"/>
        <item x="6"/>
        <item x="7"/>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1">
    <field x="1"/>
  </rowFields>
  <rowItems count="9">
    <i>
      <x v="7"/>
    </i>
    <i>
      <x v="3"/>
    </i>
    <i>
      <x v="6"/>
    </i>
    <i>
      <x v="1"/>
    </i>
    <i>
      <x/>
    </i>
    <i>
      <x v="5"/>
    </i>
    <i>
      <x v="2"/>
    </i>
    <i>
      <x v="4"/>
    </i>
    <i t="grand">
      <x/>
    </i>
  </rowItems>
  <colItems count="1">
    <i/>
  </colItems>
  <dataFields count="1">
    <dataField name="Count of Department Referral" fld="2" subtotal="count" baseField="0" baseItem="0"/>
  </dataFields>
  <formats count="1">
    <format dxfId="141">
      <pivotArea outline="0" collapsedLevelsAreSubtotals="1" fieldPosition="0"/>
    </format>
  </formats>
  <chartFormats count="1">
    <chartFormat chart="51" format="2" series="1">
      <pivotArea type="data" outline="0" fieldPosition="0">
        <references count="1">
          <reference field="4294967294" count="1" selected="0">
            <x v="0"/>
          </reference>
        </references>
      </pivotArea>
    </chartFormat>
  </chartFormats>
  <pivotHierarchies count="35">
    <pivotHierarchy multipleItemSelectionAllowed="1" dragToData="1"/>
    <pivotHierarchy multipleItemSelectionAllowed="1" dragToData="1">
      <members count="1" level="1">
        <member name="[Calender_Table].[Dates (Month)].&amp;[Apr]"/>
      </members>
    </pivotHierarchy>
    <pivotHierarchy dragToData="1"/>
    <pivotHierarchy multipleItemSelectionAllowed="1" dragToData="1">
      <members count="1" level="1">
        <member name="[Calender_Table].[Dates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BDD4589-B3D2-4471-8EDF-9DDAD4B00200}" name="PivotTable10" cacheId="1095" applyNumberFormats="0" applyBorderFormats="0" applyFontFormats="0" applyPatternFormats="0" applyAlignmentFormats="0" applyWidthHeightFormats="1" dataCaption="Values" tag="df04cb99-a986-400c-b6bf-0af5cd890c06" updatedVersion="8" minRefreshableVersion="3" subtotalHiddenItems="1" itemPrintTitles="1" createdVersion="5" indent="0" compact="0" compactData="0" multipleFieldFilters="0" chartFormat="47">
  <location ref="A78:B81" firstHeaderRow="1" firstDataRow="1" firstDataCol="1"/>
  <pivotFields count="4">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2">
        <item x="0"/>
        <item x="1"/>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1">
    <field x="1"/>
  </rowFields>
  <rowItems count="3">
    <i>
      <x/>
    </i>
    <i>
      <x v="1"/>
    </i>
    <i t="grand">
      <x/>
    </i>
  </rowItems>
  <colItems count="1">
    <i/>
  </colItems>
  <dataFields count="1">
    <dataField name="Count of Patient Gender" fld="2" subtotal="count" baseField="0" baseItem="0"/>
  </dataFields>
  <formats count="1">
    <format dxfId="142">
      <pivotArea outline="0" collapsedLevelsAreSubtotals="1" fieldPosition="0"/>
    </format>
  </formats>
  <chartFormats count="3">
    <chartFormat chart="45" format="4" series="1">
      <pivotArea type="data" outline="0" fieldPosition="0">
        <references count="1">
          <reference field="4294967294" count="1" selected="0">
            <x v="0"/>
          </reference>
        </references>
      </pivotArea>
    </chartFormat>
    <chartFormat chart="45" format="5">
      <pivotArea type="data" outline="0" fieldPosition="0">
        <references count="2">
          <reference field="4294967294" count="1" selected="0">
            <x v="0"/>
          </reference>
          <reference field="1" count="1" selected="0">
            <x v="0"/>
          </reference>
        </references>
      </pivotArea>
    </chartFormat>
    <chartFormat chart="45" format="6">
      <pivotArea type="data" outline="0" fieldPosition="0">
        <references count="2">
          <reference field="4294967294" count="1" selected="0">
            <x v="0"/>
          </reference>
          <reference field="1" count="1" selected="0">
            <x v="1"/>
          </reference>
        </references>
      </pivotArea>
    </chartFormat>
  </chartFormats>
  <pivotHierarchies count="35">
    <pivotHierarchy multipleItemSelectionAllowed="1" dragToData="1"/>
    <pivotHierarchy multipleItemSelectionAllowed="1" dragToData="1">
      <members count="1" level="1">
        <member name="[Calender_Table].[Dates (Month)].&amp;[Apr]"/>
      </members>
    </pivotHierarchy>
    <pivotHierarchy dragToData="1"/>
    <pivotHierarchy multipleItemSelectionAllowed="1" dragToData="1">
      <members count="1" level="1">
        <member name="[Calender_Table].[Dates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12E8A88-47DB-439B-A4FE-3C397D1C8BA5}" name="PivotTable9" cacheId="1092" applyNumberFormats="0" applyBorderFormats="0" applyFontFormats="0" applyPatternFormats="0" applyAlignmentFormats="0" applyWidthHeightFormats="1" dataCaption="Values" tag="312cac92-99d9-4e35-b962-58251c6f4fe2" updatedVersion="8" minRefreshableVersion="3" subtotalHiddenItems="1" itemPrintTitles="1" createdVersion="5" indent="0" compact="0" compactData="0" multipleFieldFilters="0" chartFormat="41">
  <location ref="A71:B74" firstHeaderRow="1" firstDataRow="1" firstDataCol="1"/>
  <pivotFields count="4">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2">
        <item x="0"/>
        <item x="1"/>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1">
    <field x="1"/>
  </rowFields>
  <rowItems count="3">
    <i>
      <x/>
    </i>
    <i>
      <x v="1"/>
    </i>
    <i t="grand">
      <x/>
    </i>
  </rowItems>
  <colItems count="1">
    <i/>
  </colItems>
  <dataFields count="1">
    <dataField name="Count of Attended Patient Status" fld="2" subtotal="count" baseField="0" baseItem="0"/>
  </dataFields>
  <formats count="1">
    <format dxfId="143">
      <pivotArea outline="0" collapsedLevelsAreSubtotals="1" fieldPosition="0"/>
    </format>
  </formats>
  <chartFormats count="3">
    <chartFormat chart="39" format="4" series="1">
      <pivotArea type="data" outline="0" fieldPosition="0">
        <references count="1">
          <reference field="4294967294" count="1" selected="0">
            <x v="0"/>
          </reference>
        </references>
      </pivotArea>
    </chartFormat>
    <chartFormat chart="39" format="5">
      <pivotArea type="data" outline="0" fieldPosition="0">
        <references count="2">
          <reference field="4294967294" count="1" selected="0">
            <x v="0"/>
          </reference>
          <reference field="1" count="1" selected="0">
            <x v="0"/>
          </reference>
        </references>
      </pivotArea>
    </chartFormat>
    <chartFormat chart="39" format="6">
      <pivotArea type="data" outline="0" fieldPosition="0">
        <references count="2">
          <reference field="4294967294" count="1" selected="0">
            <x v="0"/>
          </reference>
          <reference field="1" count="1" selected="0">
            <x v="1"/>
          </reference>
        </references>
      </pivotArea>
    </chartFormat>
  </chartFormats>
  <pivotHierarchies count="35">
    <pivotHierarchy multipleItemSelectionAllowed="1" dragToData="1"/>
    <pivotHierarchy multipleItemSelectionAllowed="1" dragToData="1">
      <members count="1" level="1">
        <member name="[Calender_Table].[Dates (Month)].&amp;[Apr]"/>
      </members>
    </pivotHierarchy>
    <pivotHierarchy dragToData="1"/>
    <pivotHierarchy multipleItemSelectionAllowed="1" dragToData="1">
      <members count="1" level="1">
        <member name="[Calender_Table].[Dates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6003F30-63D4-406F-9922-50F967FDF92D}" name="PivotTable8" cacheId="1089" applyNumberFormats="0" applyBorderFormats="0" applyFontFormats="0" applyPatternFormats="0" applyAlignmentFormats="0" applyWidthHeightFormats="1" dataCaption="Values" tag="c847a3ab-764d-45f2-a7e5-287811be6e89" updatedVersion="8" minRefreshableVersion="3" subtotalHiddenItems="1" itemPrintTitles="1" createdVersion="5" indent="0" compact="0" compactData="0" multipleFieldFilters="0" chartFormat="35">
  <location ref="A57:B66" firstHeaderRow="1" firstDataRow="1" firstDataCol="1"/>
  <pivotFields count="4">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8">
        <item x="0"/>
        <item x="1"/>
        <item x="2"/>
        <item x="3"/>
        <item x="4"/>
        <item x="5"/>
        <item x="6"/>
        <item x="7"/>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1">
    <field x="1"/>
  </rowFields>
  <rowItems count="9">
    <i>
      <x/>
    </i>
    <i>
      <x v="1"/>
    </i>
    <i>
      <x v="2"/>
    </i>
    <i>
      <x v="3"/>
    </i>
    <i>
      <x v="4"/>
    </i>
    <i>
      <x v="5"/>
    </i>
    <i>
      <x v="6"/>
    </i>
    <i>
      <x v="7"/>
    </i>
    <i t="grand">
      <x/>
    </i>
  </rowItems>
  <colItems count="1">
    <i/>
  </colItems>
  <dataFields count="1">
    <dataField name="Count of Patient Age_Group" fld="2" subtotal="count" baseField="0" baseItem="0" numFmtId="1"/>
  </dataFields>
  <formats count="1">
    <format dxfId="144">
      <pivotArea outline="0" collapsedLevelsAreSubtotals="1" fieldPosition="0"/>
    </format>
  </formats>
  <chartFormats count="1">
    <chartFormat chart="34" format="2" series="1">
      <pivotArea type="data" outline="0" fieldPosition="0">
        <references count="1">
          <reference field="4294967294" count="1" selected="0">
            <x v="0"/>
          </reference>
        </references>
      </pivotArea>
    </chartFormat>
  </chartFormats>
  <pivotHierarchies count="35">
    <pivotHierarchy multipleItemSelectionAllowed="1" dragToData="1"/>
    <pivotHierarchy multipleItemSelectionAllowed="1" dragToData="1">
      <members count="1" level="1">
        <member name="[Calender_Table].[Dates (Month)].&amp;[Apr]"/>
      </members>
    </pivotHierarchy>
    <pivotHierarchy dragToData="1"/>
    <pivotHierarchy multipleItemSelectionAllowed="1" dragToData="1">
      <members count="1" level="1">
        <member name="[Calender_Table].[Dates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1AA372E-9E7C-4386-8F08-7D0A53B259CA}" name="PivotTable7" cacheId="1086" applyNumberFormats="0" applyBorderFormats="0" applyFontFormats="0" applyPatternFormats="0" applyAlignmentFormats="0" applyWidthHeightFormats="1" dataCaption="Values" tag="d2557ce0-9709-4ed8-8745-ce381ced8cbc" updatedVersion="8" minRefreshableVersion="3" subtotalHiddenItems="1" itemPrintTitles="1" createdVersion="5" indent="0" compact="0" compactData="0" multipleFieldFilters="0" chartFormat="28">
  <location ref="A43:C46" firstHeaderRow="0" firstDataRow="1" firstDataCol="1"/>
  <pivotFields count="5">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2">
        <item x="0"/>
        <item x="1"/>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1"/>
  </rowFields>
  <rowItems count="3">
    <i>
      <x/>
    </i>
    <i>
      <x v="1"/>
    </i>
    <i t="grand">
      <x/>
    </i>
  </rowItems>
  <colFields count="1">
    <field x="-2"/>
  </colFields>
  <colItems count="2">
    <i>
      <x/>
    </i>
    <i i="1">
      <x v="1"/>
    </i>
  </colItems>
  <dataFields count="2">
    <dataField name="Count of Patient Admission Flag" fld="2" subtotal="count" baseField="0" baseItem="0"/>
    <dataField name="Count of Patient Admission Flag2" fld="4" subtotal="count" showDataAs="percentOfTotal" baseField="0" baseItem="0" numFmtId="10">
      <extLst>
        <ext xmlns:x14="http://schemas.microsoft.com/office/spreadsheetml/2009/9/main" uri="{E15A36E0-9728-4e99-A89B-3F7291B0FE68}">
          <x14:dataField sourceField="2" uniqueName="[__Xl2].[Measures].[Count of Patient Admission Flag]"/>
        </ext>
      </extLst>
    </dataField>
  </dataFields>
  <formats count="2">
    <format dxfId="146">
      <pivotArea outline="0" collapsedLevelsAreSubtotals="1" fieldPosition="0"/>
    </format>
    <format dxfId="145">
      <pivotArea outline="0" fieldPosition="0">
        <references count="1">
          <reference field="4294967294" count="1">
            <x v="1"/>
          </reference>
        </references>
      </pivotArea>
    </format>
  </format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pivotArea type="data" outline="0" fieldPosition="0">
        <references count="2">
          <reference field="4294967294" count="1" selected="0">
            <x v="0"/>
          </reference>
          <reference field="1" count="1" selected="0">
            <x v="0"/>
          </reference>
        </references>
      </pivotArea>
    </chartFormat>
    <chartFormat chart="2" format="3">
      <pivotArea type="data" outline="0" fieldPosition="0">
        <references count="2">
          <reference field="4294967294" count="1" selected="0">
            <x v="0"/>
          </reference>
          <reference field="1" count="1" selected="0">
            <x v="1"/>
          </reference>
        </references>
      </pivotArea>
    </chartFormat>
  </chartFormats>
  <pivotHierarchies count="36">
    <pivotHierarchy multipleItemSelectionAllowed="1" dragToData="1"/>
    <pivotHierarchy multipleItemSelectionAllowed="1" dragToData="1">
      <members count="1" level="1">
        <member name="[Calender_Table].[Dates (Month)].&amp;[Apr]"/>
      </members>
    </pivotHierarchy>
    <pivotHierarchy dragToData="1"/>
    <pivotHierarchy multipleItemSelectionAllowed="1" dragToData="1">
      <members count="1" level="1">
        <member name="[Calender_Table].[Dates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85CDF51-1A8F-44D4-B987-DD44A6B9B061}" name="PivotTable1" cacheId="1071" applyNumberFormats="0" applyBorderFormats="0" applyFontFormats="0" applyPatternFormats="0" applyAlignmentFormats="0" applyWidthHeightFormats="1" dataCaption="Values" tag="b0ba87df-57e0-4d50-9c30-6d2687525440" updatedVersion="8" minRefreshableVersion="3" subtotalHiddenItems="1" itemPrintTitles="1" createdVersion="5" indent="0" compact="0" compactData="0" multipleFieldFilters="0" chartFormat="2">
  <location ref="A3:A4" firstHeaderRow="1" firstDataRow="1" firstDataCol="0"/>
  <pivotFields count="3">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Items count="1">
    <i/>
  </rowItems>
  <colItems count="1">
    <i/>
  </colItems>
  <dataFields count="1">
    <dataField name="Distinct Count of Patient Id" fld="1" subtotal="count" baseField="0" baseItem="0">
      <extLst>
        <ext xmlns:x15="http://schemas.microsoft.com/office/spreadsheetml/2010/11/main" uri="{FABC7310-3BB5-11E1-824E-6D434824019B}">
          <x15:dataField isCountDistinct="1"/>
        </ext>
      </extLst>
    </dataField>
  </dataFields>
  <pivotHierarchies count="35">
    <pivotHierarchy multipleItemSelectionAllowed="1" dragToData="1"/>
    <pivotHierarchy multipleItemSelectionAllowed="1" dragToData="1">
      <members count="1" level="1">
        <member name="[Calender_Table].[Dates (Month)].&amp;[Apr]"/>
      </members>
    </pivotHierarchy>
    <pivotHierarchy dragToData="1"/>
    <pivotHierarchy multipleItemSelectionAllowed="1" dragToData="1">
      <members count="1" level="1">
        <member name="[Calender_Table].[Dates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860BBE-74A0-44DE-B5FC-3E10AA90BEF5}" name="PivotTable6" cacheId="1083" applyNumberFormats="0" applyBorderFormats="0" applyFontFormats="0" applyPatternFormats="0" applyAlignmentFormats="0" applyWidthHeightFormats="1" dataCaption="Values" tag="ea147ce2-4105-4ac7-a713-b00e8cbed69d" updatedVersion="8" minRefreshableVersion="3" subtotalHiddenItems="1" itemPrintTitles="1" createdVersion="5" indent="0" compact="0" compactData="0" multipleFieldFilters="0" chartFormat="54">
  <location ref="J6:K37" firstHeaderRow="1" firstDataRow="1" firstDataCol="1"/>
  <pivotFields count="4">
    <pivotField axis="axisRow" compact="0" allDrilled="1" outline="0" subtotalTop="0" showAll="0"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Average of Patient Satisfaction Score" fld="2" subtotal="average" baseField="0" baseItem="0"/>
  </dataFields>
  <formats count="1">
    <format dxfId="147">
      <pivotArea outline="0" collapsedLevelsAreSubtotals="1" fieldPosition="0"/>
    </format>
  </formats>
  <chartFormats count="5">
    <chartFormat chart="45" format="0" series="1">
      <pivotArea type="data" outline="0" fieldPosition="0">
        <references count="1">
          <reference field="4294967294" count="1" selected="0">
            <x v="0"/>
          </reference>
        </references>
      </pivotArea>
    </chartFormat>
    <chartFormat chart="49" format="2" series="1">
      <pivotArea type="data" outline="0" fieldPosition="0">
        <references count="1">
          <reference field="4294967294" count="1" selected="0">
            <x v="0"/>
          </reference>
        </references>
      </pivotArea>
    </chartFormat>
    <chartFormat chart="50" format="3" series="1">
      <pivotArea type="data" outline="0" fieldPosition="0">
        <references count="1">
          <reference field="4294967294" count="1" selected="0">
            <x v="0"/>
          </reference>
        </references>
      </pivotArea>
    </chartFormat>
    <chartFormat chart="51" format="4" series="1">
      <pivotArea type="data" outline="0" fieldPosition="0">
        <references count="1">
          <reference field="4294967294" count="1" selected="0">
            <x v="0"/>
          </reference>
        </references>
      </pivotArea>
    </chartFormat>
    <chartFormat chart="52" format="4" series="1">
      <pivotArea type="data" outline="0" fieldPosition="0">
        <references count="1">
          <reference field="4294967294" count="1" selected="0">
            <x v="0"/>
          </reference>
        </references>
      </pivotArea>
    </chartFormat>
  </chartFormats>
  <pivotHierarchies count="35">
    <pivotHierarchy multipleItemSelectionAllowed="1" dragToData="1"/>
    <pivotHierarchy multipleItemSelectionAllowed="1" dragToData="1">
      <members count="1" level="1">
        <member name="[Calender_Table].[Dates (Month)].&amp;[Apr]"/>
      </members>
    </pivotHierarchy>
    <pivotHierarchy dragToData="1"/>
    <pivotHierarchy multipleItemSelectionAllowed="1" dragToData="1">
      <members count="1" level="1">
        <member name="[Calender_Table].[Dates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EBE371D-D698-4887-8746-B0CCFD24B0CC}" name="PivotTable5" cacheId="1080" applyNumberFormats="0" applyBorderFormats="0" applyFontFormats="0" applyPatternFormats="0" applyAlignmentFormats="0" applyWidthHeightFormats="1" dataCaption="Values" tag="7d8b0fcf-a1da-4d76-8fd4-6d56c7702267" updatedVersion="8" minRefreshableVersion="3" subtotalHiddenItems="1" itemPrintTitles="1" createdVersion="5" indent="0" compact="0" compactData="0" multipleFieldFilters="0" chartFormat="45">
  <location ref="F6:G37" firstHeaderRow="1" firstDataRow="1" firstDataCol="1"/>
  <pivotFields count="4">
    <pivotField axis="axisRow" compact="0" allDrilled="1" outline="0"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Average of Patient Waittime" fld="2" subtotal="average" baseField="0" baseItem="0" numFmtId="2"/>
  </dataFields>
  <formats count="1">
    <format dxfId="148">
      <pivotArea outline="0" collapsedLevelsAreSubtotals="1" fieldPosition="0"/>
    </format>
  </formats>
  <chartFormats count="2">
    <chartFormat chart="39" format="4" series="1">
      <pivotArea type="data" outline="0" fieldPosition="0">
        <references count="1">
          <reference field="4294967294" count="1" selected="0">
            <x v="0"/>
          </reference>
        </references>
      </pivotArea>
    </chartFormat>
    <chartFormat chart="43" format="6" series="1">
      <pivotArea type="data" outline="0" fieldPosition="0">
        <references count="1">
          <reference field="4294967294" count="1" selected="0">
            <x v="0"/>
          </reference>
        </references>
      </pivotArea>
    </chartFormat>
  </chartFormats>
  <pivotHierarchies count="35">
    <pivotHierarchy multipleItemSelectionAllowed="1" dragToData="1"/>
    <pivotHierarchy multipleItemSelectionAllowed="1" dragToData="1">
      <members count="1" level="1">
        <member name="[Calender_Table].[Dates (Month)].&amp;[Apr]"/>
      </members>
    </pivotHierarchy>
    <pivotHierarchy dragToData="1"/>
    <pivotHierarchy multipleItemSelectionAllowed="1" dragToData="1">
      <members count="1" level="1">
        <member name="[Calender_Table].[Dates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370315-EA18-455D-843F-2D7DA7921F0C}" name="PivotTable4" cacheId="1068" applyNumberFormats="0" applyBorderFormats="0" applyFontFormats="0" applyPatternFormats="0" applyAlignmentFormats="0" applyWidthHeightFormats="1" dataCaption="Values" tag="5051a24b-9a0f-424d-8a7a-93943ea45531" updatedVersion="8" minRefreshableVersion="3" subtotalHiddenItems="1" itemPrintTitles="1" createdVersion="5" indent="0" compact="0" compactData="0" multipleFieldFilters="0" chartFormat="16">
  <location ref="C5:D36" firstHeaderRow="1" firstDataRow="1" firstDataCol="1"/>
  <pivotFields count="3">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1">
    <field x="1"/>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Distinct Count of Patient Id" fld="0" subtotal="count" baseField="0" baseItem="0">
      <extLst>
        <ext xmlns:x15="http://schemas.microsoft.com/office/spreadsheetml/2010/11/main" uri="{FABC7310-3BB5-11E1-824E-6D434824019B}">
          <x15:dataField isCountDistinct="1"/>
        </ext>
      </extLst>
    </dataField>
  </dataFields>
  <chartFormats count="2">
    <chartFormat chart="8" format="3"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s>
  <pivotHierarchies count="35">
    <pivotHierarchy multipleItemSelectionAllowed="1" dragToData="1"/>
    <pivotHierarchy multipleItemSelectionAllowed="1" dragToData="1">
      <members count="1" level="1">
        <member name="[Calender_Table].[Dates (Month)].&amp;[Apr]"/>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F28CB49-D911-45D8-BFBF-297F0099F539}" name="PivotTable3" cacheId="1077" applyNumberFormats="0" applyBorderFormats="0" applyFontFormats="0" applyPatternFormats="0" applyAlignmentFormats="0" applyWidthHeightFormats="1" dataCaption="Values" tag="a125c0a4-af23-4bde-8c75-6f298424cc4f" updatedVersion="8" minRefreshableVersion="3" subtotalHiddenItems="1" itemPrintTitles="1" createdVersion="5" indent="0" compact="0" compactData="0" multipleFieldFilters="0" chartFormat="2">
  <location ref="A15:A16" firstHeaderRow="1" firstDataRow="1" firstDataCol="0"/>
  <pivotFields count="3">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Items count="1">
    <i/>
  </rowItems>
  <colItems count="1">
    <i/>
  </colItems>
  <dataFields count="1">
    <dataField name="Average of Patient Satisfaction Score" fld="1" subtotal="average" baseField="0" baseItem="0" numFmtId="2"/>
  </dataFields>
  <formats count="1">
    <format dxfId="149">
      <pivotArea outline="0" collapsedLevelsAreSubtotals="1" fieldPosition="0"/>
    </format>
  </formats>
  <pivotHierarchies count="35">
    <pivotHierarchy multipleItemSelectionAllowed="1" dragToData="1"/>
    <pivotHierarchy multipleItemSelectionAllowed="1" dragToData="1">
      <members count="1" level="1">
        <member name="[Calender_Table].[Dates (Month)].&amp;[Apr]"/>
      </members>
    </pivotHierarchy>
    <pivotHierarchy dragToData="1"/>
    <pivotHierarchy multipleItemSelectionAllowed="1" dragToData="1">
      <members count="1" level="1">
        <member name="[Calender_Table].[Dates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915E8EA-DEC1-4FC1-B6F4-2E7F9AFE3139}" name="PivotTable2" cacheId="1074" applyNumberFormats="0" applyBorderFormats="0" applyFontFormats="0" applyPatternFormats="0" applyAlignmentFormats="0" applyWidthHeightFormats="1" dataCaption="Values" tag="2647613c-85f2-4e13-9f6a-43de986dcac9" updatedVersion="8" minRefreshableVersion="3" subtotalHiddenItems="1" itemPrintTitles="1" createdVersion="5" indent="0" compact="0" compactData="0" multipleFieldFilters="0" chartFormat="2">
  <location ref="A9:A10" firstHeaderRow="1" firstDataRow="1" firstDataCol="0"/>
  <pivotFields count="3">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Items count="1">
    <i/>
  </rowItems>
  <colItems count="1">
    <i/>
  </colItems>
  <dataFields count="1">
    <dataField name="Average of Patient Waittime" fld="1" subtotal="average" baseField="0" baseItem="0" numFmtId="2"/>
  </dataFields>
  <formats count="1">
    <format dxfId="150">
      <pivotArea outline="0" collapsedLevelsAreSubtotals="1" fieldPosition="0"/>
    </format>
  </formats>
  <pivotHierarchies count="35">
    <pivotHierarchy multipleItemSelectionAllowed="1" dragToData="1"/>
    <pivotHierarchy multipleItemSelectionAllowed="1" dragToData="1">
      <members count="1" level="1">
        <member name="[Calender_Table].[Dates (Month)].&amp;[Apr]"/>
      </members>
    </pivotHierarchy>
    <pivotHierarchy dragToData="1"/>
    <pivotHierarchy multipleItemSelectionAllowed="1" dragToData="1">
      <members count="1" level="1">
        <member name="[Calender_Table].[Dates (Year)].&amp;[202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s__Month" xr10:uid="{DC9304F6-08A8-46C4-B020-EFCC2834A58C}" sourceName="[Calender_Table].[Dates (Month)]">
  <pivotTables>
    <pivotTable tabId="1" name="PivotTable4"/>
    <pivotTable tabId="1" name="PivotTable1"/>
    <pivotTable tabId="1" name="PivotTable2"/>
    <pivotTable tabId="1" name="PivotTable3"/>
    <pivotTable tabId="1" name="PivotTable5"/>
    <pivotTable tabId="1" name="PivotTable6"/>
    <pivotTable tabId="1" name="PivotTable7"/>
    <pivotTable tabId="1" name="PivotTable8"/>
    <pivotTable tabId="1" name="PivotTable9"/>
    <pivotTable tabId="1" name="PivotTable10"/>
    <pivotTable tabId="1" name="PivotTable11"/>
    <pivotTable tabId="1" name="PivotTable12"/>
  </pivotTables>
  <data>
    <olap pivotCacheId="1193201601">
      <levels count="2">
        <level uniqueName="[Calender_Table].[Dates (Month)].[(All)]" sourceCaption="(All)" count="0"/>
        <level uniqueName="[Calender_Table].[Dates (Month)].[Dates (Month)]" sourceCaption="Dates (Month)" count="12">
          <ranges>
            <range startItem="0">
              <i n="[Calender_Table].[Dates (Month)].&amp;[Jan]" c="Jan"/>
              <i n="[Calender_Table].[Dates (Month)].&amp;[Feb]" c="Feb"/>
              <i n="[Calender_Table].[Dates (Month)].&amp;[Mar]" c="Mar"/>
              <i n="[Calender_Table].[Dates (Month)].&amp;[Apr]" c="Apr"/>
              <i n="[Calender_Table].[Dates (Month)].&amp;[May]" c="May"/>
              <i n="[Calender_Table].[Dates (Month)].&amp;[Jun]" c="Jun"/>
              <i n="[Calender_Table].[Dates (Month)].&amp;[Jul]" c="Jul"/>
              <i n="[Calender_Table].[Dates (Month)].&amp;[Aug]" c="Aug"/>
              <i n="[Calender_Table].[Dates (Month)].&amp;[Sep]" c="Sep"/>
              <i n="[Calender_Table].[Dates (Month)].&amp;[Oct]" c="Oct"/>
              <i n="[Calender_Table].[Dates (Month)].&amp;[Nov]" c="Nov"/>
              <i n="[Calender_Table].[Dates (Month)].&amp;[Dec]" c="Dec"/>
            </range>
          </ranges>
        </level>
      </levels>
      <selections count="1">
        <selection n="[Calender_Table].[Dates (Month)].&amp;[Apr]"/>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s__Year" xr10:uid="{D7250194-95BE-437C-8124-2250E6CEDC6D}" sourceName="[Calender_Table].[Dates (Year)]">
  <pivotTables>
    <pivotTable tabId="1" name="PivotTable12"/>
    <pivotTable tabId="1" name="PivotTable1"/>
    <pivotTable tabId="1" name="PivotTable10"/>
    <pivotTable tabId="1" name="PivotTable11"/>
    <pivotTable tabId="1" name="PivotTable2"/>
    <pivotTable tabId="1" name="PivotTable3"/>
    <pivotTable tabId="1" name="PivotTable5"/>
    <pivotTable tabId="1" name="PivotTable6"/>
    <pivotTable tabId="1" name="PivotTable7"/>
    <pivotTable tabId="1" name="PivotTable8"/>
    <pivotTable tabId="1" name="PivotTable9"/>
  </pivotTables>
  <data>
    <olap pivotCacheId="1193201601">
      <levels count="2">
        <level uniqueName="[Calender_Table].[Dates (Year)].[(All)]" sourceCaption="(All)" count="0"/>
        <level uniqueName="[Calender_Table].[Dates (Year)].[Dates (Year)]" sourceCaption="Dates (Year)" count="2">
          <ranges>
            <range startItem="0">
              <i n="[Calender_Table].[Dates (Year)].&amp;[2023]" c="2023"/>
              <i n="[Calender_Table].[Dates (Year)].&amp;[2024]" c="2024"/>
            </range>
          </ranges>
        </level>
      </levels>
      <selections count="1">
        <selection n="[Calender_Table].[Dates (Year)].&amp;[202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s (Month)" xr10:uid="{749724C2-5DE4-45C9-9D9B-946C59180427}" cache="Slicer_Dates__Month" caption="Dates (Month)" level="1" rowHeight="257175"/>
  <slicer name="Dates (Year)" xr10:uid="{BF53DD1D-BDC1-4B33-8B23-8B19BA6BB46F}" cache="Slicer_Dates__Year" caption="Dates (Year)" level="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s (Month) 1" xr10:uid="{7CDAF745-23A4-4CD2-943E-BD43771C1BD0}" cache="Slicer_Dates__Month" caption="Dates (Month)" startItem="1" showCaption="0" level="1" style="personal1" rowHeight="180000"/>
  <slicer name="Dates (Year) 1" xr10:uid="{3A06DDBA-D74E-4C0F-A563-77A4C9AA770C}" cache="Slicer_Dates__Year" caption="Year" columnCount="2" showCaption="0" level="1" style="personal1" rowHeight="468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F3E6-9067-4D96-823C-F51AADB06FA6}">
  <dimension ref="A2:K98"/>
  <sheetViews>
    <sheetView tabSelected="1" workbookViewId="0">
      <selection activeCell="A96" sqref="A96"/>
    </sheetView>
  </sheetViews>
  <sheetFormatPr defaultRowHeight="15" x14ac:dyDescent="0.25"/>
  <cols>
    <col min="1" max="1" width="34.85546875" bestFit="1" customWidth="1"/>
    <col min="2" max="2" width="30.28515625" bestFit="1" customWidth="1"/>
    <col min="3" max="3" width="13.7109375" customWidth="1"/>
    <col min="4" max="4" width="16.140625" customWidth="1"/>
    <col min="5" max="8" width="19.140625" bestFit="1" customWidth="1"/>
  </cols>
  <sheetData>
    <row r="2" spans="1:11" x14ac:dyDescent="0.25">
      <c r="A2" t="s">
        <v>1</v>
      </c>
    </row>
    <row r="3" spans="1:11" x14ac:dyDescent="0.25">
      <c r="A3" t="s">
        <v>0</v>
      </c>
    </row>
    <row r="4" spans="1:11" x14ac:dyDescent="0.25">
      <c r="A4" s="4">
        <v>479</v>
      </c>
      <c r="C4" t="s">
        <v>6</v>
      </c>
    </row>
    <row r="5" spans="1:11" x14ac:dyDescent="0.25">
      <c r="C5" s="3" t="s">
        <v>5</v>
      </c>
      <c r="D5" t="s">
        <v>0</v>
      </c>
      <c r="F5" t="s">
        <v>7</v>
      </c>
      <c r="J5" t="s">
        <v>8</v>
      </c>
    </row>
    <row r="6" spans="1:11" x14ac:dyDescent="0.25">
      <c r="C6" t="s">
        <v>9</v>
      </c>
      <c r="D6" s="4">
        <v>31</v>
      </c>
      <c r="F6" s="3" t="s">
        <v>5</v>
      </c>
      <c r="G6" t="s">
        <v>2</v>
      </c>
      <c r="J6" s="3" t="s">
        <v>5</v>
      </c>
      <c r="K6" t="s">
        <v>3</v>
      </c>
    </row>
    <row r="7" spans="1:11" x14ac:dyDescent="0.25">
      <c r="C7" t="s">
        <v>10</v>
      </c>
      <c r="D7" s="4">
        <v>32</v>
      </c>
      <c r="F7" t="s">
        <v>9</v>
      </c>
      <c r="G7" s="1">
        <v>40.473684210526315</v>
      </c>
      <c r="J7" t="s">
        <v>9</v>
      </c>
      <c r="K7" s="1">
        <v>3.8</v>
      </c>
    </row>
    <row r="8" spans="1:11" x14ac:dyDescent="0.25">
      <c r="C8" t="s">
        <v>11</v>
      </c>
      <c r="D8" s="4">
        <v>31</v>
      </c>
      <c r="F8" t="s">
        <v>10</v>
      </c>
      <c r="G8" s="1">
        <v>29.46153846153846</v>
      </c>
      <c r="J8" t="s">
        <v>10</v>
      </c>
      <c r="K8" s="1">
        <v>7.75</v>
      </c>
    </row>
    <row r="9" spans="1:11" x14ac:dyDescent="0.25">
      <c r="A9" t="s">
        <v>2</v>
      </c>
      <c r="C9" t="s">
        <v>12</v>
      </c>
      <c r="D9" s="4">
        <v>29</v>
      </c>
      <c r="F9" t="s">
        <v>11</v>
      </c>
      <c r="G9" s="1">
        <v>33.928571428571431</v>
      </c>
      <c r="J9" t="s">
        <v>11</v>
      </c>
      <c r="K9" s="1">
        <v>4.5999999999999996</v>
      </c>
    </row>
    <row r="10" spans="1:11" x14ac:dyDescent="0.25">
      <c r="A10" s="1">
        <v>34.90187891440501</v>
      </c>
      <c r="C10" t="s">
        <v>13</v>
      </c>
      <c r="D10" s="4">
        <v>34</v>
      </c>
      <c r="F10" t="s">
        <v>12</v>
      </c>
      <c r="G10" s="1">
        <v>32.222222222222221</v>
      </c>
      <c r="J10" t="s">
        <v>12</v>
      </c>
      <c r="K10" s="1">
        <v>6</v>
      </c>
    </row>
    <row r="11" spans="1:11" x14ac:dyDescent="0.25">
      <c r="C11" t="s">
        <v>14</v>
      </c>
      <c r="D11" s="4">
        <v>31</v>
      </c>
      <c r="F11" t="s">
        <v>13</v>
      </c>
      <c r="G11" s="1">
        <v>35.736842105263158</v>
      </c>
      <c r="J11" t="s">
        <v>13</v>
      </c>
      <c r="K11" s="1">
        <v>5.5714285714285712</v>
      </c>
    </row>
    <row r="12" spans="1:11" x14ac:dyDescent="0.25">
      <c r="C12" t="s">
        <v>15</v>
      </c>
      <c r="D12" s="4">
        <v>27</v>
      </c>
      <c r="F12" t="s">
        <v>14</v>
      </c>
      <c r="G12" s="1">
        <v>30.142857142857142</v>
      </c>
      <c r="J12" t="s">
        <v>14</v>
      </c>
      <c r="K12" s="1">
        <v>2</v>
      </c>
    </row>
    <row r="13" spans="1:11" x14ac:dyDescent="0.25">
      <c r="C13" t="s">
        <v>16</v>
      </c>
      <c r="D13" s="4">
        <v>32</v>
      </c>
      <c r="F13" t="s">
        <v>15</v>
      </c>
      <c r="G13" s="1">
        <v>33.81818181818182</v>
      </c>
      <c r="J13" t="s">
        <v>15</v>
      </c>
      <c r="K13" s="1">
        <v>8</v>
      </c>
    </row>
    <row r="14" spans="1:11" x14ac:dyDescent="0.25">
      <c r="C14" t="s">
        <v>17</v>
      </c>
      <c r="D14" s="4">
        <v>27</v>
      </c>
      <c r="F14" t="s">
        <v>16</v>
      </c>
      <c r="G14" s="1">
        <v>31.681818181818183</v>
      </c>
      <c r="J14" t="s">
        <v>16</v>
      </c>
      <c r="K14" s="1">
        <v>8</v>
      </c>
    </row>
    <row r="15" spans="1:11" x14ac:dyDescent="0.25">
      <c r="A15" t="s">
        <v>3</v>
      </c>
      <c r="C15" t="s">
        <v>18</v>
      </c>
      <c r="D15" s="4">
        <v>27</v>
      </c>
      <c r="F15" t="s">
        <v>17</v>
      </c>
      <c r="G15" s="1">
        <v>36.416666666666664</v>
      </c>
      <c r="J15" t="s">
        <v>17</v>
      </c>
      <c r="K15" s="1">
        <v>5.25</v>
      </c>
    </row>
    <row r="16" spans="1:11" x14ac:dyDescent="0.25">
      <c r="A16" s="1">
        <v>5.3034482758620687</v>
      </c>
      <c r="C16" t="s">
        <v>19</v>
      </c>
      <c r="D16" s="4">
        <v>33</v>
      </c>
      <c r="F16" t="s">
        <v>18</v>
      </c>
      <c r="G16" s="1">
        <v>33.692307692307693</v>
      </c>
      <c r="J16" t="s">
        <v>18</v>
      </c>
      <c r="K16" s="1">
        <v>6</v>
      </c>
    </row>
    <row r="17" spans="3:11" x14ac:dyDescent="0.25">
      <c r="C17" t="s">
        <v>20</v>
      </c>
      <c r="D17" s="4">
        <v>42</v>
      </c>
      <c r="F17" t="s">
        <v>19</v>
      </c>
      <c r="G17" s="1">
        <v>39.117647058823529</v>
      </c>
      <c r="J17" t="s">
        <v>19</v>
      </c>
      <c r="K17" s="1">
        <v>6.5</v>
      </c>
    </row>
    <row r="18" spans="3:11" x14ac:dyDescent="0.25">
      <c r="C18" t="s">
        <v>21</v>
      </c>
      <c r="D18" s="4">
        <v>25</v>
      </c>
      <c r="F18" t="s">
        <v>20</v>
      </c>
      <c r="G18" s="1">
        <v>36.93333333333333</v>
      </c>
      <c r="J18" t="s">
        <v>20</v>
      </c>
      <c r="K18" s="1">
        <v>5.75</v>
      </c>
    </row>
    <row r="19" spans="3:11" x14ac:dyDescent="0.25">
      <c r="C19" t="s">
        <v>22</v>
      </c>
      <c r="D19" s="4">
        <v>34</v>
      </c>
      <c r="F19" t="s">
        <v>21</v>
      </c>
      <c r="G19" s="1">
        <v>29.923076923076923</v>
      </c>
      <c r="J19" t="s">
        <v>21</v>
      </c>
      <c r="K19" s="1">
        <v>5.6</v>
      </c>
    </row>
    <row r="20" spans="3:11" x14ac:dyDescent="0.25">
      <c r="C20" t="s">
        <v>23</v>
      </c>
      <c r="D20" s="4">
        <v>32</v>
      </c>
      <c r="F20" t="s">
        <v>22</v>
      </c>
      <c r="G20" s="1">
        <v>31.666666666666668</v>
      </c>
      <c r="J20" t="s">
        <v>22</v>
      </c>
      <c r="K20" s="1">
        <v>6.5</v>
      </c>
    </row>
    <row r="21" spans="3:11" x14ac:dyDescent="0.25">
      <c r="C21" t="s">
        <v>24</v>
      </c>
      <c r="D21" s="4">
        <v>34</v>
      </c>
      <c r="F21" t="s">
        <v>23</v>
      </c>
      <c r="G21" s="1">
        <v>40.25</v>
      </c>
      <c r="J21" t="s">
        <v>23</v>
      </c>
      <c r="K21" s="1">
        <v>5.666666666666667</v>
      </c>
    </row>
    <row r="22" spans="3:11" x14ac:dyDescent="0.25">
      <c r="C22" t="s">
        <v>25</v>
      </c>
      <c r="D22" s="4">
        <v>26</v>
      </c>
      <c r="F22" t="s">
        <v>24</v>
      </c>
      <c r="G22" s="1">
        <v>30</v>
      </c>
      <c r="J22" t="s">
        <v>24</v>
      </c>
      <c r="K22" s="1">
        <v>5.666666666666667</v>
      </c>
    </row>
    <row r="23" spans="3:11" x14ac:dyDescent="0.25">
      <c r="C23" t="s">
        <v>26</v>
      </c>
      <c r="D23" s="4">
        <v>36</v>
      </c>
      <c r="F23" t="s">
        <v>25</v>
      </c>
      <c r="G23" s="1">
        <v>35</v>
      </c>
      <c r="J23" t="s">
        <v>25</v>
      </c>
      <c r="K23" s="1">
        <v>5.8</v>
      </c>
    </row>
    <row r="24" spans="3:11" x14ac:dyDescent="0.25">
      <c r="C24" t="s">
        <v>27</v>
      </c>
      <c r="D24" s="4">
        <v>31</v>
      </c>
      <c r="F24" t="s">
        <v>26</v>
      </c>
      <c r="G24" s="1">
        <v>41.85</v>
      </c>
      <c r="J24" t="s">
        <v>26</v>
      </c>
      <c r="K24" s="1">
        <v>4.666666666666667</v>
      </c>
    </row>
    <row r="25" spans="3:11" x14ac:dyDescent="0.25">
      <c r="C25" t="s">
        <v>28</v>
      </c>
      <c r="D25" s="4">
        <v>32</v>
      </c>
      <c r="F25" t="s">
        <v>27</v>
      </c>
      <c r="G25" s="1">
        <v>33.277777777777779</v>
      </c>
      <c r="J25" t="s">
        <v>27</v>
      </c>
      <c r="K25" s="1">
        <v>4.833333333333333</v>
      </c>
    </row>
    <row r="26" spans="3:11" x14ac:dyDescent="0.25">
      <c r="C26" t="s">
        <v>29</v>
      </c>
      <c r="D26" s="4">
        <v>33</v>
      </c>
      <c r="F26" t="s">
        <v>28</v>
      </c>
      <c r="G26" s="1">
        <v>32.9375</v>
      </c>
      <c r="J26" t="s">
        <v>28</v>
      </c>
      <c r="K26" s="1">
        <v>2.3333333333333335</v>
      </c>
    </row>
    <row r="27" spans="3:11" x14ac:dyDescent="0.25">
      <c r="C27" t="s">
        <v>30</v>
      </c>
      <c r="D27" s="4">
        <v>39</v>
      </c>
      <c r="F27" t="s">
        <v>29</v>
      </c>
      <c r="G27" s="1">
        <v>33.266666666666666</v>
      </c>
      <c r="J27" t="s">
        <v>29</v>
      </c>
      <c r="K27" s="1">
        <v>4.5</v>
      </c>
    </row>
    <row r="28" spans="3:11" x14ac:dyDescent="0.25">
      <c r="C28" t="s">
        <v>31</v>
      </c>
      <c r="D28" s="4">
        <v>27</v>
      </c>
      <c r="F28" t="s">
        <v>30</v>
      </c>
      <c r="G28" s="1">
        <v>34.444444444444443</v>
      </c>
      <c r="J28" t="s">
        <v>30</v>
      </c>
      <c r="K28" s="1">
        <v>6.666666666666667</v>
      </c>
    </row>
    <row r="29" spans="3:11" x14ac:dyDescent="0.25">
      <c r="C29" t="s">
        <v>32</v>
      </c>
      <c r="D29" s="4">
        <v>32</v>
      </c>
      <c r="F29" t="s">
        <v>31</v>
      </c>
      <c r="G29" s="1">
        <v>43.416666666666664</v>
      </c>
      <c r="J29" t="s">
        <v>31</v>
      </c>
      <c r="K29" s="1">
        <v>7.5</v>
      </c>
    </row>
    <row r="30" spans="3:11" x14ac:dyDescent="0.25">
      <c r="C30" t="s">
        <v>33</v>
      </c>
      <c r="D30" s="4">
        <v>33</v>
      </c>
      <c r="F30" t="s">
        <v>32</v>
      </c>
      <c r="G30" s="1">
        <v>36.357142857142854</v>
      </c>
      <c r="J30" t="s">
        <v>32</v>
      </c>
      <c r="K30" s="1">
        <v>5.2857142857142856</v>
      </c>
    </row>
    <row r="31" spans="3:11" x14ac:dyDescent="0.25">
      <c r="C31" t="s">
        <v>34</v>
      </c>
      <c r="D31" s="4">
        <v>34</v>
      </c>
      <c r="F31" t="s">
        <v>33</v>
      </c>
      <c r="G31" s="1">
        <v>40.611111111111114</v>
      </c>
      <c r="J31" t="s">
        <v>33</v>
      </c>
      <c r="K31" s="1">
        <v>2.875</v>
      </c>
    </row>
    <row r="32" spans="3:11" x14ac:dyDescent="0.25">
      <c r="C32" t="s">
        <v>35</v>
      </c>
      <c r="D32" s="4">
        <v>35</v>
      </c>
      <c r="F32" t="s">
        <v>34</v>
      </c>
      <c r="G32" s="1">
        <v>29.875</v>
      </c>
      <c r="J32" t="s">
        <v>34</v>
      </c>
      <c r="K32" s="1">
        <v>6.25</v>
      </c>
    </row>
    <row r="33" spans="1:11" x14ac:dyDescent="0.25">
      <c r="C33" t="s">
        <v>36</v>
      </c>
      <c r="D33" s="4">
        <v>32</v>
      </c>
      <c r="F33" t="s">
        <v>35</v>
      </c>
      <c r="G33" s="1">
        <v>33.5</v>
      </c>
      <c r="J33" t="s">
        <v>35</v>
      </c>
      <c r="K33" s="1">
        <v>6.125</v>
      </c>
    </row>
    <row r="34" spans="1:11" x14ac:dyDescent="0.25">
      <c r="C34" t="s">
        <v>37</v>
      </c>
      <c r="D34" s="4">
        <v>27</v>
      </c>
      <c r="F34" t="s">
        <v>36</v>
      </c>
      <c r="G34" s="1">
        <v>32.5625</v>
      </c>
      <c r="J34" t="s">
        <v>36</v>
      </c>
      <c r="K34" s="1">
        <v>5.75</v>
      </c>
    </row>
    <row r="35" spans="1:11" x14ac:dyDescent="0.25">
      <c r="C35" t="s">
        <v>38</v>
      </c>
      <c r="D35" s="4">
        <v>30</v>
      </c>
      <c r="F35" t="s">
        <v>37</v>
      </c>
      <c r="G35" s="1">
        <v>38.571428571428569</v>
      </c>
      <c r="J35" t="s">
        <v>37</v>
      </c>
      <c r="K35" s="1">
        <v>5.375</v>
      </c>
    </row>
    <row r="36" spans="1:11" x14ac:dyDescent="0.25">
      <c r="C36" t="s">
        <v>4</v>
      </c>
      <c r="D36" s="4">
        <v>948</v>
      </c>
      <c r="F36" t="s">
        <v>38</v>
      </c>
      <c r="G36" s="1">
        <v>32.714285714285715</v>
      </c>
      <c r="J36" t="s">
        <v>38</v>
      </c>
      <c r="K36" s="1">
        <v>5.6</v>
      </c>
    </row>
    <row r="37" spans="1:11" x14ac:dyDescent="0.25">
      <c r="F37" t="s">
        <v>4</v>
      </c>
      <c r="G37" s="1">
        <v>34.90187891440501</v>
      </c>
      <c r="J37" t="s">
        <v>4</v>
      </c>
      <c r="K37" s="1">
        <v>5.3034482758620687</v>
      </c>
    </row>
    <row r="43" spans="1:11" x14ac:dyDescent="0.25">
      <c r="A43" s="3" t="s">
        <v>40</v>
      </c>
      <c r="B43" t="s">
        <v>43</v>
      </c>
      <c r="C43" t="s">
        <v>44</v>
      </c>
    </row>
    <row r="44" spans="1:11" x14ac:dyDescent="0.25">
      <c r="A44" t="s">
        <v>41</v>
      </c>
      <c r="B44" s="1">
        <v>237</v>
      </c>
      <c r="C44" s="6">
        <v>0.49478079331941544</v>
      </c>
    </row>
    <row r="45" spans="1:11" x14ac:dyDescent="0.25">
      <c r="A45" t="s">
        <v>42</v>
      </c>
      <c r="B45" s="1">
        <v>242</v>
      </c>
      <c r="C45" s="6">
        <v>0.50521920668058451</v>
      </c>
    </row>
    <row r="46" spans="1:11" x14ac:dyDescent="0.25">
      <c r="A46" t="s">
        <v>4</v>
      </c>
      <c r="B46" s="1">
        <v>479</v>
      </c>
      <c r="C46" s="6">
        <v>1</v>
      </c>
    </row>
    <row r="47" spans="1:11" x14ac:dyDescent="0.25">
      <c r="A47" s="5"/>
    </row>
    <row r="50" spans="1:4" x14ac:dyDescent="0.25">
      <c r="A50" s="7" t="s">
        <v>45</v>
      </c>
      <c r="B50" s="7" t="s">
        <v>1</v>
      </c>
      <c r="C50" s="7" t="s">
        <v>46</v>
      </c>
      <c r="D50" s="7"/>
    </row>
    <row r="51" spans="1:4" x14ac:dyDescent="0.25">
      <c r="A51" s="8" t="str">
        <f>A45</f>
        <v>Not Admitted</v>
      </c>
      <c r="B51" s="8">
        <f t="shared" ref="B51" si="0">B45</f>
        <v>242</v>
      </c>
      <c r="C51" s="9">
        <f>C45</f>
        <v>0.50521920668058451</v>
      </c>
      <c r="D51" s="8"/>
    </row>
    <row r="52" spans="1:4" x14ac:dyDescent="0.25">
      <c r="A52" s="8" t="str">
        <f>A44</f>
        <v>Admitted</v>
      </c>
      <c r="B52" s="8">
        <f>B44</f>
        <v>237</v>
      </c>
      <c r="C52" s="9">
        <f>C44</f>
        <v>0.49478079331941544</v>
      </c>
      <c r="D52" s="8"/>
    </row>
    <row r="53" spans="1:4" x14ac:dyDescent="0.25">
      <c r="A53" s="10"/>
      <c r="B53" s="10"/>
      <c r="C53" s="10"/>
      <c r="D53" s="10"/>
    </row>
    <row r="56" spans="1:4" x14ac:dyDescent="0.25">
      <c r="A56" t="s">
        <v>57</v>
      </c>
    </row>
    <row r="57" spans="1:4" x14ac:dyDescent="0.25">
      <c r="A57" s="3" t="s">
        <v>47</v>
      </c>
      <c r="B57" t="s">
        <v>56</v>
      </c>
    </row>
    <row r="58" spans="1:4" x14ac:dyDescent="0.25">
      <c r="A58" t="s">
        <v>48</v>
      </c>
      <c r="B58" s="11">
        <v>70</v>
      </c>
    </row>
    <row r="59" spans="1:4" x14ac:dyDescent="0.25">
      <c r="A59" t="s">
        <v>49</v>
      </c>
      <c r="B59" s="11">
        <v>67</v>
      </c>
    </row>
    <row r="60" spans="1:4" x14ac:dyDescent="0.25">
      <c r="A60" t="s">
        <v>50</v>
      </c>
      <c r="B60" s="11">
        <v>64</v>
      </c>
    </row>
    <row r="61" spans="1:4" x14ac:dyDescent="0.25">
      <c r="A61" t="s">
        <v>51</v>
      </c>
      <c r="B61" s="11">
        <v>60</v>
      </c>
    </row>
    <row r="62" spans="1:4" x14ac:dyDescent="0.25">
      <c r="A62" t="s">
        <v>52</v>
      </c>
      <c r="B62" s="11">
        <v>42</v>
      </c>
    </row>
    <row r="63" spans="1:4" x14ac:dyDescent="0.25">
      <c r="A63" t="s">
        <v>53</v>
      </c>
      <c r="B63" s="11">
        <v>53</v>
      </c>
    </row>
    <row r="64" spans="1:4" x14ac:dyDescent="0.25">
      <c r="A64" t="s">
        <v>54</v>
      </c>
      <c r="B64" s="11">
        <v>71</v>
      </c>
    </row>
    <row r="65" spans="1:2" x14ac:dyDescent="0.25">
      <c r="A65" t="s">
        <v>55</v>
      </c>
      <c r="B65" s="11">
        <v>52</v>
      </c>
    </row>
    <row r="66" spans="1:2" x14ac:dyDescent="0.25">
      <c r="A66" t="s">
        <v>4</v>
      </c>
      <c r="B66" s="11">
        <v>479</v>
      </c>
    </row>
    <row r="70" spans="1:2" x14ac:dyDescent="0.25">
      <c r="A70" t="s">
        <v>61</v>
      </c>
    </row>
    <row r="71" spans="1:2" x14ac:dyDescent="0.25">
      <c r="A71" s="3" t="s">
        <v>58</v>
      </c>
      <c r="B71" t="s">
        <v>39</v>
      </c>
    </row>
    <row r="72" spans="1:2" x14ac:dyDescent="0.25">
      <c r="A72" t="s">
        <v>60</v>
      </c>
      <c r="B72" s="11">
        <v>273</v>
      </c>
    </row>
    <row r="73" spans="1:2" x14ac:dyDescent="0.25">
      <c r="A73" t="s">
        <v>59</v>
      </c>
      <c r="B73" s="11">
        <v>206</v>
      </c>
    </row>
    <row r="74" spans="1:2" x14ac:dyDescent="0.25">
      <c r="A74" t="s">
        <v>4</v>
      </c>
      <c r="B74" s="11">
        <v>479</v>
      </c>
    </row>
    <row r="77" spans="1:2" x14ac:dyDescent="0.25">
      <c r="A77" t="s">
        <v>66</v>
      </c>
    </row>
    <row r="78" spans="1:2" x14ac:dyDescent="0.25">
      <c r="A78" s="3" t="s">
        <v>62</v>
      </c>
      <c r="B78" t="s">
        <v>65</v>
      </c>
    </row>
    <row r="79" spans="1:2" x14ac:dyDescent="0.25">
      <c r="A79" t="s">
        <v>63</v>
      </c>
      <c r="B79" s="11">
        <v>235</v>
      </c>
    </row>
    <row r="80" spans="1:2" x14ac:dyDescent="0.25">
      <c r="A80" t="s">
        <v>64</v>
      </c>
      <c r="B80" s="11">
        <v>244</v>
      </c>
    </row>
    <row r="81" spans="1:4" x14ac:dyDescent="0.25">
      <c r="A81" t="s">
        <v>4</v>
      </c>
      <c r="B81" s="11">
        <v>479</v>
      </c>
    </row>
    <row r="83" spans="1:4" x14ac:dyDescent="0.25">
      <c r="A83" t="s">
        <v>67</v>
      </c>
    </row>
    <row r="84" spans="1:4" x14ac:dyDescent="0.25">
      <c r="A84" s="3" t="s">
        <v>67</v>
      </c>
      <c r="B84" t="s">
        <v>76</v>
      </c>
    </row>
    <row r="85" spans="1:4" x14ac:dyDescent="0.25">
      <c r="A85" t="s">
        <v>75</v>
      </c>
      <c r="B85" s="11">
        <v>4</v>
      </c>
    </row>
    <row r="86" spans="1:4" x14ac:dyDescent="0.25">
      <c r="A86" t="s">
        <v>71</v>
      </c>
      <c r="B86" s="11">
        <v>11</v>
      </c>
    </row>
    <row r="87" spans="1:4" x14ac:dyDescent="0.25">
      <c r="A87" t="s">
        <v>74</v>
      </c>
      <c r="B87" s="11">
        <v>11</v>
      </c>
    </row>
    <row r="88" spans="1:4" x14ac:dyDescent="0.25">
      <c r="A88" t="s">
        <v>69</v>
      </c>
      <c r="B88" s="11">
        <v>12</v>
      </c>
    </row>
    <row r="89" spans="1:4" x14ac:dyDescent="0.25">
      <c r="A89" t="s">
        <v>68</v>
      </c>
      <c r="B89" s="11">
        <v>18</v>
      </c>
    </row>
    <row r="90" spans="1:4" x14ac:dyDescent="0.25">
      <c r="A90" t="s">
        <v>73</v>
      </c>
      <c r="B90" s="11">
        <v>45</v>
      </c>
    </row>
    <row r="91" spans="1:4" x14ac:dyDescent="0.25">
      <c r="A91" t="s">
        <v>70</v>
      </c>
      <c r="B91" s="11">
        <v>115</v>
      </c>
    </row>
    <row r="92" spans="1:4" x14ac:dyDescent="0.25">
      <c r="A92" t="s">
        <v>72</v>
      </c>
      <c r="B92" s="11">
        <v>263</v>
      </c>
    </row>
    <row r="93" spans="1:4" x14ac:dyDescent="0.25">
      <c r="A93" t="s">
        <v>4</v>
      </c>
      <c r="B93" s="11">
        <v>479</v>
      </c>
    </row>
    <row r="96" spans="1:4" x14ac:dyDescent="0.25">
      <c r="A96" s="3" t="s">
        <v>78</v>
      </c>
      <c r="B96" s="3" t="s">
        <v>79</v>
      </c>
      <c r="C96" s="3" t="s">
        <v>80</v>
      </c>
      <c r="D96" s="3" t="s">
        <v>77</v>
      </c>
    </row>
    <row r="97" spans="1:1" x14ac:dyDescent="0.25">
      <c r="A97" t="s">
        <v>81</v>
      </c>
    </row>
    <row r="98" spans="1:1" x14ac:dyDescent="0.25">
      <c r="A98" t="s">
        <v>4</v>
      </c>
    </row>
  </sheetData>
  <conditionalFormatting sqref="A3">
    <cfRule type="duplicateValues" dxfId="140" priority="13"/>
  </conditionalFormatting>
  <conditionalFormatting sqref="A9">
    <cfRule type="duplicateValues" dxfId="139" priority="12"/>
  </conditionalFormatting>
  <conditionalFormatting sqref="A15">
    <cfRule type="duplicateValues" dxfId="138" priority="11"/>
  </conditionalFormatting>
  <conditionalFormatting sqref="C5">
    <cfRule type="duplicateValues" dxfId="137" priority="10"/>
  </conditionalFormatting>
  <conditionalFormatting sqref="F6">
    <cfRule type="duplicateValues" dxfId="136" priority="9"/>
  </conditionalFormatting>
  <conditionalFormatting sqref="J6">
    <cfRule type="duplicateValues" dxfId="135" priority="8"/>
  </conditionalFormatting>
  <conditionalFormatting sqref="A47">
    <cfRule type="duplicateValues" dxfId="134" priority="7"/>
  </conditionalFormatting>
  <conditionalFormatting sqref="A43">
    <cfRule type="duplicateValues" dxfId="133" priority="6"/>
  </conditionalFormatting>
  <conditionalFormatting sqref="A57">
    <cfRule type="duplicateValues" dxfId="132" priority="5"/>
  </conditionalFormatting>
  <conditionalFormatting sqref="A71">
    <cfRule type="duplicateValues" dxfId="131" priority="4"/>
  </conditionalFormatting>
  <conditionalFormatting sqref="A78">
    <cfRule type="duplicateValues" dxfId="130" priority="3"/>
  </conditionalFormatting>
  <conditionalFormatting sqref="A84">
    <cfRule type="duplicateValues" dxfId="129" priority="2"/>
  </conditionalFormatting>
  <conditionalFormatting sqref="A96">
    <cfRule type="duplicateValues" dxfId="128" priority="1"/>
  </conditionalFormatting>
  <pageMargins left="0.7" right="0.7" top="0.75" bottom="0.75" header="0.3" footer="0.3"/>
  <drawing r:id="rId13"/>
  <extLst>
    <ext xmlns:x14="http://schemas.microsoft.com/office/spreadsheetml/2009/9/main" uri="{A8765BA9-456A-4dab-B4F3-ACF838C121DE}">
      <x14:slicerList>
        <x14:slicer r:id="rId14"/>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9CB38-3BCA-4565-99F1-70FC7A0B027C}">
  <dimension ref="A1:N16"/>
  <sheetViews>
    <sheetView zoomScale="142" zoomScaleNormal="142" workbookViewId="0">
      <selection activeCell="I18" sqref="I18"/>
    </sheetView>
  </sheetViews>
  <sheetFormatPr defaultRowHeight="15" x14ac:dyDescent="0.25"/>
  <sheetData>
    <row r="1" spans="1:14" x14ac:dyDescent="0.25">
      <c r="A1" s="2"/>
      <c r="B1" s="2"/>
      <c r="C1" s="2"/>
      <c r="D1" s="2"/>
      <c r="E1" s="2"/>
      <c r="F1" s="2"/>
      <c r="G1" s="2"/>
      <c r="H1" s="2"/>
      <c r="I1" s="2"/>
      <c r="J1" s="2"/>
      <c r="K1" s="2"/>
      <c r="L1" s="2"/>
      <c r="M1" s="2"/>
      <c r="N1" s="2"/>
    </row>
    <row r="2" spans="1:14" x14ac:dyDescent="0.25">
      <c r="A2" s="2"/>
      <c r="B2" s="2"/>
      <c r="C2" s="2"/>
      <c r="D2" s="2"/>
      <c r="E2" s="2"/>
      <c r="F2" s="2"/>
      <c r="G2" s="2"/>
      <c r="H2" s="2"/>
      <c r="I2" s="2"/>
      <c r="J2" s="2"/>
      <c r="K2" s="2"/>
      <c r="L2" s="2"/>
      <c r="M2" s="2"/>
      <c r="N2" s="2"/>
    </row>
    <row r="3" spans="1:14" x14ac:dyDescent="0.25">
      <c r="A3" s="2"/>
      <c r="B3" s="2"/>
      <c r="C3" s="2"/>
      <c r="D3" s="2"/>
      <c r="E3" s="2"/>
      <c r="F3" s="2"/>
      <c r="G3" s="2"/>
      <c r="H3" s="2"/>
      <c r="I3" s="2"/>
      <c r="J3" s="2"/>
      <c r="K3" s="2"/>
      <c r="L3" s="2"/>
      <c r="M3" s="2"/>
      <c r="N3" s="2"/>
    </row>
    <row r="4" spans="1:14" x14ac:dyDescent="0.25">
      <c r="A4" s="2"/>
      <c r="B4" s="2"/>
      <c r="C4" s="2"/>
      <c r="D4" s="2"/>
      <c r="E4" s="2"/>
      <c r="F4" s="2"/>
      <c r="G4" s="2"/>
      <c r="H4" s="2"/>
      <c r="I4" s="2"/>
      <c r="J4" s="2"/>
      <c r="K4" s="2"/>
      <c r="L4" s="2"/>
      <c r="M4" s="2"/>
      <c r="N4" s="2"/>
    </row>
    <row r="5" spans="1:14" x14ac:dyDescent="0.25">
      <c r="A5" s="2"/>
      <c r="B5" s="2"/>
      <c r="C5" s="2"/>
      <c r="D5" s="2"/>
      <c r="E5" s="2"/>
      <c r="F5" s="2"/>
      <c r="G5" s="2"/>
      <c r="H5" s="2"/>
      <c r="I5" s="2"/>
      <c r="J5" s="2"/>
      <c r="K5" s="2"/>
      <c r="L5" s="2"/>
      <c r="M5" s="2"/>
      <c r="N5" s="2"/>
    </row>
    <row r="6" spans="1:14" x14ac:dyDescent="0.25">
      <c r="A6" s="2"/>
      <c r="B6" s="2"/>
      <c r="C6" s="2"/>
      <c r="D6" s="2"/>
      <c r="E6" s="2"/>
      <c r="F6" s="2"/>
      <c r="G6" s="2"/>
      <c r="H6" s="2"/>
      <c r="I6" s="2"/>
      <c r="J6" s="2"/>
      <c r="K6" s="2"/>
      <c r="L6" s="2"/>
      <c r="M6" s="2"/>
      <c r="N6" s="2"/>
    </row>
    <row r="7" spans="1:14" x14ac:dyDescent="0.25">
      <c r="A7" s="2"/>
      <c r="B7" s="2"/>
      <c r="C7" s="2"/>
      <c r="D7" s="2"/>
      <c r="E7" s="2"/>
      <c r="F7" s="2"/>
      <c r="G7" s="2"/>
      <c r="H7" s="2"/>
      <c r="I7" s="2"/>
      <c r="J7" s="2"/>
      <c r="K7" s="2"/>
      <c r="L7" s="2"/>
      <c r="M7" s="2"/>
      <c r="N7" s="2"/>
    </row>
    <row r="8" spans="1:14" x14ac:dyDescent="0.25">
      <c r="A8" s="2"/>
      <c r="B8" s="2"/>
      <c r="C8" s="2"/>
      <c r="D8" s="2"/>
      <c r="E8" s="2"/>
      <c r="F8" s="2"/>
      <c r="G8" s="2"/>
      <c r="H8" s="2"/>
      <c r="I8" s="2"/>
      <c r="J8" s="2"/>
      <c r="K8" s="2"/>
      <c r="L8" s="2"/>
      <c r="M8" s="2"/>
      <c r="N8" s="2"/>
    </row>
    <row r="9" spans="1:14" x14ac:dyDescent="0.25">
      <c r="A9" s="2"/>
      <c r="B9" s="2"/>
      <c r="C9" s="2"/>
      <c r="D9" s="2"/>
      <c r="E9" s="2"/>
      <c r="F9" s="2"/>
      <c r="G9" s="2"/>
      <c r="H9" s="2"/>
      <c r="I9" s="2"/>
      <c r="J9" s="2"/>
      <c r="K9" s="2"/>
      <c r="L9" s="2"/>
      <c r="M9" s="2"/>
      <c r="N9" s="2"/>
    </row>
    <row r="10" spans="1:14" ht="14.25" customHeight="1" x14ac:dyDescent="0.25">
      <c r="A10" s="2"/>
      <c r="B10" s="2"/>
      <c r="C10" s="2"/>
      <c r="D10" s="2"/>
      <c r="E10" s="2"/>
      <c r="F10" s="2"/>
      <c r="G10" s="2"/>
      <c r="H10" s="2"/>
      <c r="I10" s="2"/>
      <c r="J10" s="2"/>
      <c r="K10" s="2"/>
      <c r="L10" s="2"/>
      <c r="M10" s="2"/>
      <c r="N10" s="2"/>
    </row>
    <row r="11" spans="1:14" x14ac:dyDescent="0.25">
      <c r="A11" s="2"/>
      <c r="B11" s="2"/>
      <c r="C11" s="2"/>
      <c r="D11" s="2"/>
      <c r="E11" s="2"/>
      <c r="F11" s="2"/>
      <c r="G11" s="2"/>
      <c r="H11" s="2"/>
      <c r="I11" s="2"/>
      <c r="J11" s="2"/>
      <c r="K11" s="2"/>
      <c r="L11" s="2"/>
      <c r="M11" s="2"/>
      <c r="N11" s="2"/>
    </row>
    <row r="12" spans="1:14" x14ac:dyDescent="0.25">
      <c r="A12" s="2"/>
      <c r="B12" s="2"/>
      <c r="C12" s="2"/>
      <c r="D12" s="2"/>
      <c r="E12" s="2"/>
      <c r="F12" s="2"/>
      <c r="G12" s="2"/>
      <c r="H12" s="2"/>
      <c r="I12" s="2"/>
      <c r="J12" s="2"/>
      <c r="K12" s="2"/>
      <c r="L12" s="2"/>
      <c r="M12" s="2"/>
      <c r="N12" s="2"/>
    </row>
    <row r="13" spans="1:14" x14ac:dyDescent="0.25">
      <c r="A13" s="2"/>
      <c r="B13" s="2"/>
      <c r="C13" s="2"/>
      <c r="D13" s="2"/>
      <c r="E13" s="2"/>
      <c r="F13" s="2"/>
      <c r="G13" s="2"/>
      <c r="H13" s="2"/>
      <c r="I13" s="2"/>
      <c r="J13" s="2"/>
      <c r="K13" s="2"/>
      <c r="L13" s="2"/>
      <c r="M13" s="2"/>
      <c r="N13" s="2"/>
    </row>
    <row r="14" spans="1:14" x14ac:dyDescent="0.25">
      <c r="A14" s="2"/>
      <c r="B14" s="2"/>
      <c r="C14" s="2"/>
      <c r="D14" s="2"/>
      <c r="E14" s="2"/>
      <c r="F14" s="2"/>
      <c r="G14" s="2"/>
      <c r="H14" s="2"/>
      <c r="I14" s="2"/>
      <c r="J14" s="2"/>
      <c r="K14" s="2"/>
      <c r="L14" s="2"/>
      <c r="M14" s="2"/>
      <c r="N14" s="2"/>
    </row>
    <row r="15" spans="1:14" x14ac:dyDescent="0.25">
      <c r="A15" s="2"/>
      <c r="B15" s="2"/>
      <c r="C15" s="2"/>
      <c r="D15" s="2"/>
      <c r="E15" s="2"/>
      <c r="F15" s="2"/>
      <c r="G15" s="2"/>
      <c r="H15" s="2"/>
      <c r="I15" s="2"/>
      <c r="J15" s="2"/>
      <c r="K15" s="2"/>
      <c r="L15" s="2"/>
      <c r="M15" s="2"/>
      <c r="N15" s="2"/>
    </row>
    <row r="16" spans="1:14" x14ac:dyDescent="0.25">
      <c r="A16" s="2"/>
      <c r="B16" s="2"/>
      <c r="C16" s="2"/>
      <c r="D16" s="2"/>
      <c r="E16" s="2"/>
      <c r="F16" s="2"/>
      <c r="G16" s="2"/>
      <c r="H16" s="2"/>
      <c r="I16" s="2"/>
      <c r="J16" s="2"/>
      <c r="K16" s="2"/>
      <c r="L16" s="2"/>
      <c r="M16" s="2"/>
      <c r="N16" s="2"/>
    </row>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7AF9D-E0EE-486A-87AC-BFC2906E3878}">
  <dimension ref="A1"/>
  <sheetViews>
    <sheetView workbookViewId="0"/>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CEE04-E92C-4995-BC17-8E6159AF8A7F}">
  <dimension ref="A1"/>
  <sheetViews>
    <sheetView workbookViewId="0"/>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FEA46-1A31-47F1-9A19-D4DA4FE1B136}">
  <dimension ref="A1"/>
  <sheetViews>
    <sheetView workbookViewId="0"/>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4EB3EBFB-2A86-4573-A4B0-7F2FDA5C14C4}">
  <ds:schemaRefs/>
</ds:datastoreItem>
</file>

<file path=customXml/itemProps2.xml><?xml version="1.0" encoding="utf-8"?>
<ds:datastoreItem xmlns:ds="http://schemas.openxmlformats.org/officeDocument/2006/customXml" ds:itemID="{FB7953AE-8863-4285-AD5F-60F3051B33AF}">
  <ds:schemaRefs/>
</ds:datastoreItem>
</file>

<file path=customXml/itemProps3.xml><?xml version="1.0" encoding="utf-8"?>
<ds:datastoreItem xmlns:ds="http://schemas.openxmlformats.org/officeDocument/2006/customXml" ds:itemID="{55F6939E-5C61-42FD-820F-ABEAF261535B}">
  <ds:schemaRefs/>
</ds:datastoreItem>
</file>

<file path=customXml/itemProps4.xml><?xml version="1.0" encoding="utf-8"?>
<ds:datastoreItem xmlns:ds="http://schemas.openxmlformats.org/officeDocument/2006/customXml" ds:itemID="{6BC77AF6-3205-408E-8EFC-4D8910E1F70E}">
  <ds:schemaRefs/>
</ds:datastoreItem>
</file>

<file path=customXml/itemProps5.xml><?xml version="1.0" encoding="utf-8"?>
<ds:datastoreItem xmlns:ds="http://schemas.openxmlformats.org/officeDocument/2006/customXml" ds:itemID="{D7812E07-4342-4AFD-AB7F-2FC16A038D6A}">
  <ds:schemaRefs/>
</ds:datastoreItem>
</file>

<file path=customXml/itemProps6.xml><?xml version="1.0" encoding="utf-8"?>
<ds:datastoreItem xmlns:ds="http://schemas.openxmlformats.org/officeDocument/2006/customXml" ds:itemID="{58F12275-A17B-4C49-A217-9AE3DA9E9AEB}">
  <ds:schemaRefs/>
</ds:datastoreItem>
</file>

<file path=customXml/itemProps7.xml><?xml version="1.0" encoding="utf-8"?>
<ds:datastoreItem xmlns:ds="http://schemas.openxmlformats.org/officeDocument/2006/customXml" ds:itemID="{0AC89C80-1AE4-4424-B773-FD8BAD3BF4B7}">
  <ds:schemaRefs/>
</ds:datastoreItem>
</file>

<file path=customXml/itemProps8.xml><?xml version="1.0" encoding="utf-8"?>
<ds:datastoreItem xmlns:ds="http://schemas.openxmlformats.org/officeDocument/2006/customXml" ds:itemID="{CF5AD4D7-8D14-4CEC-AE11-2FE9AF0735A1}">
  <ds:schemaRefs/>
</ds:datastoreItem>
</file>

<file path=customXml/itemProps9.xml><?xml version="1.0" encoding="utf-8"?>
<ds:datastoreItem xmlns:ds="http://schemas.openxmlformats.org/officeDocument/2006/customXml" ds:itemID="{747F45DA-7E7D-4530-B026-E4020EDB7B1C}">
  <ds:schemaRefs/>
</ds:datastoreItem>
</file>

<file path=customXml/itemProps10.xml><?xml version="1.0" encoding="utf-8"?>
<ds:datastoreItem xmlns:ds="http://schemas.openxmlformats.org/officeDocument/2006/customXml" ds:itemID="{C10CAA08-EE71-4F52-87C0-FF1CC4A70D47}">
  <ds:schemaRefs>
    <ds:schemaRef ds:uri="http://schemas.microsoft.com/DataMashup"/>
  </ds:schemaRefs>
</ds:datastoreItem>
</file>

<file path=customXml/itemProps11.xml><?xml version="1.0" encoding="utf-8"?>
<ds:datastoreItem xmlns:ds="http://schemas.openxmlformats.org/officeDocument/2006/customXml" ds:itemID="{EBA908A9-ADE2-4BF6-A257-82D1B7DB5312}">
  <ds:schemaRefs/>
</ds:datastoreItem>
</file>

<file path=customXml/itemProps12.xml><?xml version="1.0" encoding="utf-8"?>
<ds:datastoreItem xmlns:ds="http://schemas.openxmlformats.org/officeDocument/2006/customXml" ds:itemID="{F31BA081-E7D7-410E-8A5A-C10C5F85F79A}">
  <ds:schemaRefs/>
</ds:datastoreItem>
</file>

<file path=customXml/itemProps13.xml><?xml version="1.0" encoding="utf-8"?>
<ds:datastoreItem xmlns:ds="http://schemas.openxmlformats.org/officeDocument/2006/customXml" ds:itemID="{E339459A-F882-41B8-BD75-E97614AA1E88}">
  <ds:schemaRefs/>
</ds:datastoreItem>
</file>

<file path=customXml/itemProps14.xml><?xml version="1.0" encoding="utf-8"?>
<ds:datastoreItem xmlns:ds="http://schemas.openxmlformats.org/officeDocument/2006/customXml" ds:itemID="{1D8D5D89-A294-4089-A638-66E3CA098060}">
  <ds:schemaRefs/>
</ds:datastoreItem>
</file>

<file path=customXml/itemProps15.xml><?xml version="1.0" encoding="utf-8"?>
<ds:datastoreItem xmlns:ds="http://schemas.openxmlformats.org/officeDocument/2006/customXml" ds:itemID="{74DDCE7F-8631-4C57-990B-F607B891A3D9}">
  <ds:schemaRefs/>
</ds:datastoreItem>
</file>

<file path=customXml/itemProps16.xml><?xml version="1.0" encoding="utf-8"?>
<ds:datastoreItem xmlns:ds="http://schemas.openxmlformats.org/officeDocument/2006/customXml" ds:itemID="{E0EF0068-7EF5-4EDA-B8FB-7ED419228E6D}">
  <ds:schemaRefs/>
</ds:datastoreItem>
</file>

<file path=customXml/itemProps17.xml><?xml version="1.0" encoding="utf-8"?>
<ds:datastoreItem xmlns:ds="http://schemas.openxmlformats.org/officeDocument/2006/customXml" ds:itemID="{4FB00D2A-E5EB-4F8C-A971-63071C810E3A}">
  <ds:schemaRefs/>
</ds:datastoreItem>
</file>

<file path=customXml/itemProps18.xml><?xml version="1.0" encoding="utf-8"?>
<ds:datastoreItem xmlns:ds="http://schemas.openxmlformats.org/officeDocument/2006/customXml" ds:itemID="{EB9C0DBD-A3E4-4139-96D8-E4B07A38C65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Report</vt:lpstr>
      <vt:lpstr>DashBoard</vt:lpstr>
      <vt:lpstr>Daily Emer_Rooms for Patients</vt:lpstr>
      <vt:lpstr>Avg daily WaitTime</vt:lpstr>
      <vt:lpstr>Avg Daily Satisfaction Score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DEWANSH JAIN</dc:creator>
  <cp:lastModifiedBy>DEWANSH JAIN</cp:lastModifiedBy>
  <dcterms:created xsi:type="dcterms:W3CDTF">2025-03-13T05:46:34Z</dcterms:created>
  <dcterms:modified xsi:type="dcterms:W3CDTF">2025-03-14T13:24:41Z</dcterms:modified>
</cp:coreProperties>
</file>