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<sst xmlns="http://schemas.openxmlformats.org/spreadsheetml/2006/main" count="37" uniqueCount="32">
  <si>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Example 5</t>
  </si>
  <si>
    <t xml:space="preserve">Service</t>
  </si>
  <si>
    <t xml:space="preserve">Period</t>
  </si>
  <si>
    <t xml:space="preserve">Freq f</t>
  </si>
  <si>
    <t xml:space="preserve">f0 multiple</t>
  </si>
  <si>
    <t xml:space="preserve">WCET</t>
  </si>
  <si>
    <t xml:space="preserve">Capacity</t>
  </si>
  <si>
    <t xml:space="preserve">Utility</t>
  </si>
  <si>
    <t xml:space="preserve">S1</t>
  </si>
  <si>
    <t xml:space="preserve">T1</t>
  </si>
  <si>
    <t xml:space="preserve">C1</t>
  </si>
  <si>
    <t xml:space="preserve">U1</t>
  </si>
  <si>
    <t xml:space="preserve">LCM =</t>
  </si>
  <si>
    <t xml:space="preserve">S2</t>
  </si>
  <si>
    <t xml:space="preserve">T2</t>
  </si>
  <si>
    <t xml:space="preserve">C2</t>
  </si>
  <si>
    <t xml:space="preserve">U2</t>
  </si>
  <si>
    <t xml:space="preserve">LUB =</t>
  </si>
  <si>
    <t xml:space="preserve">S3</t>
  </si>
  <si>
    <t xml:space="preserve">T3</t>
  </si>
  <si>
    <t xml:space="preserve">C3</t>
  </si>
  <si>
    <t xml:space="preserve">U3</t>
  </si>
  <si>
    <t xml:space="preserve">Utot =</t>
  </si>
  <si>
    <t xml:space="preserve">S4</t>
  </si>
  <si>
    <t xml:space="preserve">T4</t>
  </si>
  <si>
    <t xml:space="preserve">C4</t>
  </si>
  <si>
    <t xml:space="preserve">U4</t>
  </si>
  <si>
    <t xml:space="preserve">S5</t>
  </si>
  <si>
    <t xml:space="preserve">T5</t>
  </si>
  <si>
    <t xml:space="preserve">C5</t>
  </si>
  <si>
    <t xml:space="preserve">U5</t>
  </si>
  <si>
    <t xml:space="preserve">RM Schedule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</si>
</sst>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6600"/>
        <bgColor rgb="FFFF8000"/>
      </patternFill>
    </fill>
    <fill>
      <patternFill patternType="solid">
        <fgColor rgb="FF780373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/>
      <right style="thick">
        <color rgb="FFFF0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W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M19" activeCellId="0" sqref="BM19"/>
    </sheetView>
  </sheetViews>
  <sheetFormatPr defaultColWidth="8.875" defaultRowHeight="12.8" zeroHeight="false" outlineLevelRow="0" outlineLevelCol="0"/>
  <cols>
    <col collapsed="false" customWidth="true" hidden="false" outlineLevel="0" max="1" min="1" style="1" width="13.14"/>
    <col collapsed="false" customWidth="true" hidden="false" outlineLevel="0" max="16" min="2" style="2" width="9.13"/>
    <col collapsed="false" customWidth="false" hidden="false" outlineLevel="0" max="1024" min="17" style="1" width="8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2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Q1" s="2"/>
      <c r="R1" s="2"/>
      <c r="S1" s="2"/>
    </row>
    <row r="2" customFormat="false" ht="12.8" hidden="false" customHeight="false" outlineLevel="0" collapsed="false">
      <c r="A2" s="5"/>
      <c r="B2" s="4" t="s">
        <v>8</v>
      </c>
      <c r="C2" s="2" t="s">
        <v>9</v>
      </c>
      <c r="D2" s="2" t="n">
        <v>100</v>
      </c>
      <c r="E2" s="2" t="n">
        <f aca="false">1/D2</f>
        <v>0.01</v>
      </c>
      <c r="F2" s="2" t="n">
        <f aca="false">E2/$E$6</f>
        <v>0.5</v>
      </c>
      <c r="G2" s="6" t="s">
        <v>10</v>
      </c>
      <c r="H2" s="2" t="n">
        <v>20</v>
      </c>
      <c r="I2" s="6" t="s">
        <v>11</v>
      </c>
      <c r="J2" s="2" t="n">
        <f aca="false">H2/D2</f>
        <v>0.2</v>
      </c>
      <c r="K2" s="7" t="s">
        <v>12</v>
      </c>
      <c r="L2" s="7" t="n">
        <f aca="false">LCM(D2:D6)</f>
        <v>100</v>
      </c>
      <c r="Q2" s="2"/>
      <c r="R2" s="2"/>
      <c r="S2" s="2"/>
    </row>
    <row r="3" customFormat="false" ht="12.8" hidden="false" customHeight="false" outlineLevel="0" collapsed="false">
      <c r="A3" s="8"/>
      <c r="B3" s="4" t="s">
        <v>13</v>
      </c>
      <c r="C3" s="2" t="s">
        <v>14</v>
      </c>
      <c r="D3" s="2" t="n">
        <v>5</v>
      </c>
      <c r="E3" s="2" t="n">
        <f aca="false">1/D3</f>
        <v>0.2</v>
      </c>
      <c r="F3" s="2" t="n">
        <f aca="false">E2/$E$6</f>
        <v>0.5</v>
      </c>
      <c r="G3" s="2" t="s">
        <v>15</v>
      </c>
      <c r="H3" s="2" t="n">
        <v>2</v>
      </c>
      <c r="I3" s="2" t="s">
        <v>16</v>
      </c>
      <c r="J3" s="2" t="n">
        <f aca="false">H3/D3</f>
        <v>0.4</v>
      </c>
      <c r="K3" s="7" t="s">
        <v>17</v>
      </c>
      <c r="L3" s="9" t="n">
        <f aca="false">5*((POWER(2,(1/5)))-1)</f>
        <v>0.743491774985175</v>
      </c>
      <c r="Q3" s="2"/>
      <c r="R3" s="2"/>
      <c r="S3" s="2"/>
    </row>
    <row r="4" customFormat="false" ht="12.8" hidden="false" customHeight="false" outlineLevel="0" collapsed="false">
      <c r="A4" s="10"/>
      <c r="B4" s="4" t="s">
        <v>18</v>
      </c>
      <c r="C4" s="2" t="s">
        <v>19</v>
      </c>
      <c r="D4" s="2" t="n">
        <v>10</v>
      </c>
      <c r="E4" s="2" t="n">
        <f aca="false">1/D4</f>
        <v>0.1</v>
      </c>
      <c r="F4" s="2" t="n">
        <f aca="false">E4/$E$6</f>
        <v>5</v>
      </c>
      <c r="G4" s="2" t="s">
        <v>20</v>
      </c>
      <c r="H4" s="2" t="n">
        <v>1</v>
      </c>
      <c r="I4" s="2" t="s">
        <v>21</v>
      </c>
      <c r="J4" s="2" t="n">
        <f aca="false">H4/D4</f>
        <v>0.1</v>
      </c>
      <c r="K4" s="7" t="s">
        <v>22</v>
      </c>
      <c r="L4" s="11" t="n">
        <f aca="false">SUM(J2:J6)</f>
        <v>0.77</v>
      </c>
      <c r="Q4" s="2"/>
      <c r="R4" s="2"/>
      <c r="S4" s="2"/>
    </row>
    <row r="5" customFormat="false" ht="12.8" hidden="false" customHeight="false" outlineLevel="0" collapsed="false">
      <c r="A5" s="12"/>
      <c r="B5" s="2" t="s">
        <v>23</v>
      </c>
      <c r="C5" s="2" t="s">
        <v>24</v>
      </c>
      <c r="D5" s="2" t="n">
        <v>20</v>
      </c>
      <c r="E5" s="2" t="n">
        <f aca="false">1/D5</f>
        <v>0.05</v>
      </c>
      <c r="F5" s="2" t="n">
        <f aca="false">E5/$E$6</f>
        <v>2.5</v>
      </c>
      <c r="G5" s="2" t="s">
        <v>25</v>
      </c>
      <c r="H5" s="2" t="n">
        <v>1</v>
      </c>
      <c r="I5" s="2" t="s">
        <v>26</v>
      </c>
      <c r="J5" s="2" t="n">
        <f aca="false">H5/D5</f>
        <v>0.05</v>
      </c>
    </row>
    <row r="6" customFormat="false" ht="12.8" hidden="false" customHeight="false" outlineLevel="0" collapsed="false">
      <c r="A6" s="13"/>
      <c r="B6" s="6" t="s">
        <v>27</v>
      </c>
      <c r="C6" s="6" t="s">
        <v>28</v>
      </c>
      <c r="D6" s="6" t="n">
        <v>50</v>
      </c>
      <c r="E6" s="6" t="n">
        <f aca="false">1/D6</f>
        <v>0.02</v>
      </c>
      <c r="F6" s="6" t="n">
        <f aca="false">E6/$E$6</f>
        <v>1</v>
      </c>
      <c r="G6" s="6" t="s">
        <v>29</v>
      </c>
      <c r="H6" s="6" t="n">
        <v>1</v>
      </c>
      <c r="I6" s="6" t="s">
        <v>30</v>
      </c>
      <c r="J6" s="6" t="n">
        <f aca="false">H6/D6</f>
        <v>0.02</v>
      </c>
    </row>
    <row r="7" s="1" customFormat="true" ht="12.8" hidden="false" customHeight="false" outlineLevel="0" collapsed="false">
      <c r="B7" s="6"/>
      <c r="C7" s="6"/>
      <c r="K7" s="2"/>
      <c r="L7" s="2"/>
      <c r="M7" s="2"/>
      <c r="N7" s="2"/>
      <c r="O7" s="2"/>
      <c r="P7" s="2"/>
    </row>
    <row r="8" s="1" customFormat="true" ht="12.8" hidden="false" customHeight="false" outlineLevel="0" collapsed="false">
      <c r="B8" s="6"/>
      <c r="C8" s="6"/>
      <c r="K8" s="2"/>
      <c r="L8" s="2"/>
      <c r="M8" s="2"/>
      <c r="N8" s="2"/>
      <c r="O8" s="2"/>
      <c r="P8" s="2"/>
    </row>
    <row r="9" s="1" customFormat="true" ht="12.8" hidden="false" customHeight="false" outlineLevel="0" collapsed="false">
      <c r="B9" s="6"/>
      <c r="C9" s="6"/>
      <c r="K9" s="2"/>
      <c r="L9" s="2"/>
      <c r="M9" s="2"/>
      <c r="N9" s="2"/>
      <c r="O9" s="2"/>
      <c r="P9" s="2"/>
    </row>
    <row r="10" s="1" customFormat="true" ht="12.8" hidden="false" customHeight="false" outlineLevel="0" collapsed="false">
      <c r="B10" s="6"/>
      <c r="C10" s="6"/>
      <c r="K10" s="2"/>
      <c r="L10" s="2"/>
      <c r="M10" s="2"/>
      <c r="N10" s="2"/>
      <c r="O10" s="2"/>
      <c r="P10" s="2"/>
    </row>
    <row r="11" customFormat="false" ht="12.8" hidden="false" customHeight="false" outlineLevel="0" collapsed="false">
      <c r="A11" s="14" t="s">
        <v>31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N11" s="2" t="n">
        <v>13</v>
      </c>
      <c r="O11" s="2" t="n">
        <v>14</v>
      </c>
      <c r="P11" s="2" t="n">
        <v>15</v>
      </c>
      <c r="Q11" s="6" t="n">
        <v>16</v>
      </c>
      <c r="R11" s="6" t="n">
        <v>17</v>
      </c>
      <c r="S11" s="6" t="n">
        <v>18</v>
      </c>
      <c r="T11" s="6" t="n">
        <v>19</v>
      </c>
      <c r="U11" s="6" t="n">
        <v>20</v>
      </c>
      <c r="V11" s="6" t="n">
        <v>21</v>
      </c>
      <c r="W11" s="6" t="n">
        <v>22</v>
      </c>
      <c r="X11" s="6" t="n">
        <v>23</v>
      </c>
      <c r="Y11" s="6" t="n">
        <v>24</v>
      </c>
      <c r="Z11" s="6" t="n">
        <v>25</v>
      </c>
      <c r="AA11" s="6" t="n">
        <v>26</v>
      </c>
      <c r="AB11" s="6" t="n">
        <v>27</v>
      </c>
      <c r="AC11" s="6" t="n">
        <v>28</v>
      </c>
      <c r="AD11" s="6" t="n">
        <v>29</v>
      </c>
      <c r="AE11" s="6" t="n">
        <v>30</v>
      </c>
      <c r="AF11" s="6" t="n">
        <v>31</v>
      </c>
      <c r="AG11" s="6" t="n">
        <v>32</v>
      </c>
      <c r="AH11" s="6" t="n">
        <v>33</v>
      </c>
      <c r="AI11" s="6" t="n">
        <v>34</v>
      </c>
      <c r="AJ11" s="6" t="n">
        <v>35</v>
      </c>
      <c r="AK11" s="6" t="n">
        <v>36</v>
      </c>
      <c r="AL11" s="6" t="n">
        <v>37</v>
      </c>
      <c r="AM11" s="6" t="n">
        <v>38</v>
      </c>
      <c r="AN11" s="6" t="n">
        <v>39</v>
      </c>
      <c r="AO11" s="6" t="n">
        <v>40</v>
      </c>
      <c r="AP11" s="6" t="n">
        <v>41</v>
      </c>
      <c r="AQ11" s="6" t="n">
        <v>42</v>
      </c>
      <c r="AR11" s="6" t="n">
        <v>43</v>
      </c>
      <c r="AS11" s="6" t="n">
        <v>44</v>
      </c>
      <c r="AT11" s="6" t="n">
        <v>45</v>
      </c>
      <c r="AU11" s="6" t="n">
        <v>46</v>
      </c>
      <c r="AV11" s="6" t="n">
        <v>47</v>
      </c>
      <c r="AW11" s="6" t="n">
        <v>48</v>
      </c>
      <c r="AX11" s="6" t="n">
        <v>49</v>
      </c>
      <c r="AY11" s="6" t="n">
        <v>50</v>
      </c>
      <c r="AZ11" s="6" t="n">
        <v>51</v>
      </c>
      <c r="BA11" s="6" t="n">
        <v>52</v>
      </c>
      <c r="BB11" s="6" t="n">
        <v>53</v>
      </c>
      <c r="BC11" s="6" t="n">
        <v>54</v>
      </c>
      <c r="BD11" s="6" t="n">
        <v>55</v>
      </c>
      <c r="BE11" s="6" t="n">
        <v>56</v>
      </c>
      <c r="BF11" s="6" t="n">
        <v>57</v>
      </c>
      <c r="BG11" s="6" t="n">
        <v>58</v>
      </c>
      <c r="BH11" s="6" t="n">
        <v>59</v>
      </c>
      <c r="BI11" s="6" t="n">
        <v>60</v>
      </c>
      <c r="BJ11" s="6" t="n">
        <v>61</v>
      </c>
      <c r="BK11" s="6" t="n">
        <v>62</v>
      </c>
      <c r="BL11" s="6" t="n">
        <v>63</v>
      </c>
      <c r="BM11" s="6" t="n">
        <v>64</v>
      </c>
      <c r="BN11" s="6" t="n">
        <v>65</v>
      </c>
      <c r="BO11" s="6" t="n">
        <v>66</v>
      </c>
      <c r="BP11" s="6" t="n">
        <v>67</v>
      </c>
      <c r="BQ11" s="6" t="n">
        <v>68</v>
      </c>
      <c r="BR11" s="6" t="n">
        <v>69</v>
      </c>
      <c r="BS11" s="6" t="n">
        <v>70</v>
      </c>
      <c r="BT11" s="6" t="n">
        <v>71</v>
      </c>
      <c r="BU11" s="6" t="n">
        <v>72</v>
      </c>
      <c r="BV11" s="6" t="n">
        <v>73</v>
      </c>
      <c r="BW11" s="6" t="n">
        <v>74</v>
      </c>
      <c r="BX11" s="6" t="n">
        <v>75</v>
      </c>
      <c r="BY11" s="6" t="n">
        <v>76</v>
      </c>
      <c r="BZ11" s="6" t="n">
        <v>77</v>
      </c>
      <c r="CA11" s="6" t="n">
        <v>78</v>
      </c>
      <c r="CB11" s="6" t="n">
        <v>79</v>
      </c>
      <c r="CC11" s="6" t="n">
        <v>80</v>
      </c>
      <c r="CD11" s="6" t="n">
        <v>81</v>
      </c>
      <c r="CE11" s="6" t="n">
        <v>82</v>
      </c>
      <c r="CF11" s="6" t="n">
        <v>83</v>
      </c>
      <c r="CG11" s="6" t="n">
        <v>84</v>
      </c>
      <c r="CH11" s="6" t="n">
        <v>85</v>
      </c>
      <c r="CI11" s="6" t="n">
        <v>86</v>
      </c>
      <c r="CJ11" s="6" t="n">
        <v>87</v>
      </c>
      <c r="CK11" s="6" t="n">
        <v>88</v>
      </c>
      <c r="CL11" s="6" t="n">
        <v>89</v>
      </c>
      <c r="CM11" s="6" t="n">
        <v>90</v>
      </c>
      <c r="CN11" s="6" t="n">
        <v>91</v>
      </c>
      <c r="CO11" s="6" t="n">
        <v>92</v>
      </c>
      <c r="CP11" s="6" t="n">
        <v>93</v>
      </c>
      <c r="CQ11" s="6" t="n">
        <v>94</v>
      </c>
      <c r="CR11" s="6" t="n">
        <v>95</v>
      </c>
      <c r="CS11" s="6" t="n">
        <v>96</v>
      </c>
      <c r="CT11" s="6" t="n">
        <v>97</v>
      </c>
      <c r="CU11" s="6" t="n">
        <v>98</v>
      </c>
      <c r="CV11" s="6" t="n">
        <v>99</v>
      </c>
      <c r="CW11" s="6" t="n">
        <v>100</v>
      </c>
    </row>
    <row r="12" customFormat="false" ht="12.8" hidden="false" customHeight="false" outlineLevel="0" collapsed="false">
      <c r="A12" s="1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</row>
    <row r="13" customFormat="false" ht="12.8" hidden="false" customHeight="false" outlineLevel="0" collapsed="false">
      <c r="A13" s="16" t="s">
        <v>8</v>
      </c>
      <c r="I13" s="5"/>
      <c r="J13" s="5"/>
      <c r="K13" s="5"/>
      <c r="O13" s="5"/>
      <c r="P13" s="5"/>
      <c r="S13" s="17"/>
      <c r="T13" s="17"/>
      <c r="U13" s="17"/>
      <c r="Z13" s="17"/>
      <c r="AC13" s="17"/>
      <c r="AD13" s="17"/>
      <c r="AE13" s="17"/>
      <c r="AI13" s="17"/>
      <c r="AJ13" s="17"/>
      <c r="AM13" s="17"/>
      <c r="AN13" s="17"/>
      <c r="AO13" s="17"/>
      <c r="AT13" s="17"/>
      <c r="AW13" s="17"/>
      <c r="AX13" s="17"/>
      <c r="AY13" s="17"/>
    </row>
    <row r="14" customFormat="false" ht="12.8" hidden="false" customHeight="false" outlineLevel="0" collapsed="false">
      <c r="A14" s="16"/>
    </row>
    <row r="15" customFormat="false" ht="12.8" hidden="false" customHeight="false" outlineLevel="0" collapsed="false">
      <c r="A15" s="16" t="s">
        <v>13</v>
      </c>
      <c r="B15" s="8"/>
      <c r="C15" s="8"/>
      <c r="G15" s="8"/>
      <c r="H15" s="8"/>
      <c r="L15" s="8"/>
      <c r="M15" s="8"/>
      <c r="Q15" s="18"/>
      <c r="R15" s="18"/>
      <c r="V15" s="18"/>
      <c r="W15" s="18"/>
      <c r="AA15" s="18"/>
      <c r="AB15" s="18"/>
      <c r="AF15" s="18"/>
      <c r="AG15" s="18"/>
      <c r="AK15" s="18"/>
      <c r="AL15" s="18"/>
      <c r="AP15" s="18"/>
      <c r="AQ15" s="18"/>
      <c r="AU15" s="18"/>
      <c r="AV15" s="18"/>
      <c r="AZ15" s="18"/>
      <c r="BA15" s="18"/>
      <c r="BE15" s="18"/>
      <c r="BF15" s="18"/>
      <c r="BJ15" s="18"/>
      <c r="BK15" s="18"/>
      <c r="BO15" s="18"/>
      <c r="BP15" s="18"/>
      <c r="BT15" s="18"/>
      <c r="BU15" s="18"/>
      <c r="BY15" s="18"/>
      <c r="BZ15" s="18"/>
      <c r="CD15" s="18"/>
      <c r="CE15" s="18"/>
      <c r="CI15" s="18"/>
      <c r="CJ15" s="18"/>
      <c r="CN15" s="18"/>
      <c r="CO15" s="18"/>
      <c r="CS15" s="18"/>
      <c r="CT15" s="18"/>
    </row>
    <row r="16" customFormat="false" ht="12.8" hidden="false" customHeight="false" outlineLevel="0" collapsed="false">
      <c r="A16" s="16"/>
    </row>
    <row r="17" customFormat="false" ht="12.8" hidden="false" customHeight="false" outlineLevel="0" collapsed="false">
      <c r="A17" s="16" t="s">
        <v>18</v>
      </c>
      <c r="D17" s="19"/>
      <c r="N17" s="19"/>
      <c r="X17" s="20"/>
      <c r="AH17" s="20"/>
      <c r="AR17" s="20"/>
      <c r="BB17" s="20"/>
      <c r="BL17" s="20"/>
      <c r="BV17" s="20"/>
      <c r="CF17" s="20"/>
      <c r="CP17" s="20"/>
    </row>
    <row r="18" customFormat="false" ht="12.8" hidden="false" customHeight="false" outlineLevel="0" collapsed="false">
      <c r="A18" s="16"/>
    </row>
    <row r="19" customFormat="false" ht="12.8" hidden="false" customHeight="false" outlineLevel="0" collapsed="false">
      <c r="A19" s="16" t="s">
        <v>23</v>
      </c>
      <c r="E19" s="12"/>
      <c r="Y19" s="21"/>
      <c r="AS19" s="21"/>
      <c r="BM19" s="21"/>
      <c r="CG19" s="22"/>
    </row>
    <row r="20" customFormat="false" ht="12.8" hidden="false" customHeight="false" outlineLevel="0" collapsed="false">
      <c r="A20" s="16"/>
    </row>
    <row r="21" customFormat="false" ht="12.8" hidden="false" customHeight="false" outlineLevel="0" collapsed="false">
      <c r="A21" s="16" t="s">
        <v>27</v>
      </c>
      <c r="F21" s="13"/>
      <c r="BC21" s="2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  <Company>University of Colorado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2004-09-29T05:04:03Z</dcterms:created>
  <dc:creator>Sam Siewert</dc:creator>
  <dc:description/>
  <dc:language>en-ZA</dc:language>
  <cp:lastModifiedBy/>
  <cp:lastPrinted>2015-09-01T17:56:43Z</cp:lastPrinted>
  <dcterms:modified xsi:type="dcterms:W3CDTF">2022-04-07T10:27:46Z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Colorado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