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\Documents\"/>
    </mc:Choice>
  </mc:AlternateContent>
  <xr:revisionPtr revIDLastSave="0" documentId="8_{3B1586FA-6922-47D1-8E08-304CBA89ED2D}" xr6:coauthVersionLast="46" xr6:coauthVersionMax="46" xr10:uidLastSave="{00000000-0000-0000-0000-000000000000}"/>
  <bookViews>
    <workbookView xWindow="-120" yWindow="-120" windowWidth="21840" windowHeight="13140" xr2:uid="{B6839D07-E2CC-4A21-824E-39BDE2E6AD2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6" i="2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6" i="1"/>
  <c r="E7" i="1"/>
  <c r="E8" i="1"/>
  <c r="E9" i="1"/>
  <c r="E10" i="1"/>
  <c r="E11" i="1"/>
  <c r="E12" i="1"/>
  <c r="E13" i="1"/>
  <c r="E14" i="1"/>
  <c r="E15" i="1"/>
  <c r="E16" i="1"/>
  <c r="E6" i="1"/>
  <c r="S7" i="1"/>
  <c r="S8" i="1"/>
  <c r="S9" i="1"/>
  <c r="S10" i="1"/>
  <c r="S11" i="1"/>
  <c r="S12" i="1"/>
  <c r="S13" i="1"/>
  <c r="S14" i="1"/>
  <c r="S15" i="1"/>
  <c r="S16" i="1"/>
  <c r="S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/>
  <c r="J32" i="1"/>
  <c r="J33" i="1"/>
  <c r="J34" i="1"/>
  <c r="J35" i="1"/>
  <c r="J3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6" i="1"/>
  <c r="B6" i="1"/>
</calcChain>
</file>

<file path=xl/sharedStrings.xml><?xml version="1.0" encoding="utf-8"?>
<sst xmlns="http://schemas.openxmlformats.org/spreadsheetml/2006/main" count="22" uniqueCount="2">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</sst>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(-5</a:t>
            </a:r>
            <a:r>
              <a:rPr lang="ru-RU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:5)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Лист2!$A$5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Лист2!$A$6:$A$26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3-4352-B49F-AE19F347B0BA}"/>
            </c:ext>
          </c:extLst>
        </c:ser>
        <c:ser>
          <c:idx val="1"/>
          <c:order val="1"/>
          <c:tx>
            <c:strRef>
              <c:f>Лист2!$B$5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Лист2!$B$6:$B$26</c:f>
              <c:numCache>
                <c:formatCode>General</c:formatCode>
                <c:ptCount val="21"/>
                <c:pt idx="0">
                  <c:v>-18.709975946676696</c:v>
                </c:pt>
                <c:pt idx="1">
                  <c:v>-16.650963624447314</c:v>
                </c:pt>
                <c:pt idx="2">
                  <c:v>-14.5874010519682</c:v>
                </c:pt>
                <c:pt idx="3">
                  <c:v>-12.518294485937831</c:v>
                </c:pt>
                <c:pt idx="4">
                  <c:v>-10.442249570307409</c:v>
                </c:pt>
                <c:pt idx="5">
                  <c:v>-8.3572088082974538</c:v>
                </c:pt>
                <c:pt idx="6">
                  <c:v>-6.2599210498948725</c:v>
                </c:pt>
                <c:pt idx="7">
                  <c:v>-4.1447142425533317</c:v>
                </c:pt>
                <c:pt idx="8">
                  <c:v>-2</c:v>
                </c:pt>
                <c:pt idx="9">
                  <c:v>0.20629947401590032</c:v>
                </c:pt>
                <c:pt idx="10">
                  <c:v>3</c:v>
                </c:pt>
                <c:pt idx="11">
                  <c:v>5.7937005259841001</c:v>
                </c:pt>
                <c:pt idx="12">
                  <c:v>8</c:v>
                </c:pt>
                <c:pt idx="13">
                  <c:v>10.144714242553331</c:v>
                </c:pt>
                <c:pt idx="14">
                  <c:v>12.259921049894873</c:v>
                </c:pt>
                <c:pt idx="15">
                  <c:v>14.357208808297454</c:v>
                </c:pt>
                <c:pt idx="16">
                  <c:v>16.442249570307411</c:v>
                </c:pt>
                <c:pt idx="17">
                  <c:v>18.51829448593783</c:v>
                </c:pt>
                <c:pt idx="18">
                  <c:v>20.5874010519682</c:v>
                </c:pt>
                <c:pt idx="19">
                  <c:v>22.650963624447314</c:v>
                </c:pt>
                <c:pt idx="20">
                  <c:v>24.709975946676696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3-4352-B49F-AE19F347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41832"/>
        <c:axId val="480542160"/>
      </c:lineChart>
      <c:catAx>
        <c:axId val="48054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42160"/>
        <c:crosses val="autoZero"/>
        <c:auto val="1"/>
        <c:lblAlgn val="ctr"/>
        <c:lblOffset val="100"/>
        <c:noMultiLvlLbl val="0"/>
      </c:catAx>
      <c:valAx>
        <c:axId val="4805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4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(-10:10)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Лист2!$D$6:$D$26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D-404E-9CA6-56A71D0145D9}"/>
            </c:ext>
          </c:extLst>
        </c:ser>
        <c:ser>
          <c:idx val="1"/>
          <c:order val="1"/>
          <c:tx>
            <c:strRef>
              <c:f>Лист2!$E$5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Лист2!$E$6:$E$26</c:f>
              <c:numCache>
                <c:formatCode>General</c:formatCode>
                <c:ptCount val="21"/>
                <c:pt idx="0">
                  <c:v>0.13541666666666666</c:v>
                </c:pt>
                <c:pt idx="1">
                  <c:v>0.14285714285714285</c:v>
                </c:pt>
                <c:pt idx="2">
                  <c:v>0.15</c:v>
                </c:pt>
                <c:pt idx="3">
                  <c:v>0.15555555555555556</c:v>
                </c:pt>
                <c:pt idx="4">
                  <c:v>0.15625</c:v>
                </c:pt>
                <c:pt idx="5">
                  <c:v>0.14285714285714285</c:v>
                </c:pt>
                <c:pt idx="6">
                  <c:v>8.3333333333333329E-2</c:v>
                </c:pt>
                <c:pt idx="7">
                  <c:v>-0.2</c:v>
                </c:pt>
                <c:pt idx="8">
                  <c:v>0</c:v>
                </c:pt>
                <c:pt idx="9">
                  <c:v>1.6666666666666667</c:v>
                </c:pt>
                <c:pt idx="10">
                  <c:v>1.75</c:v>
                </c:pt>
                <c:pt idx="11">
                  <c:v>3</c:v>
                </c:pt>
                <c:pt idx="12">
                  <c:v>0</c:v>
                </c:pt>
                <c:pt idx="13">
                  <c:v>-2.6</c:v>
                </c:pt>
                <c:pt idx="14">
                  <c:v>-1.25</c:v>
                </c:pt>
                <c:pt idx="15">
                  <c:v>-0.80952380952380953</c:v>
                </c:pt>
                <c:pt idx="16">
                  <c:v>-0.59375</c:v>
                </c:pt>
                <c:pt idx="17">
                  <c:v>-0.46666666666666667</c:v>
                </c:pt>
                <c:pt idx="18">
                  <c:v>-0.38333333333333336</c:v>
                </c:pt>
                <c:pt idx="19">
                  <c:v>-0.32467532467532467</c:v>
                </c:pt>
                <c:pt idx="20">
                  <c:v>-0.28125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D-404E-9CA6-56A71D01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89848"/>
        <c:axId val="485995752"/>
      </c:lineChart>
      <c:catAx>
        <c:axId val="48598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995752"/>
        <c:crosses val="autoZero"/>
        <c:auto val="1"/>
        <c:lblAlgn val="ctr"/>
        <c:lblOffset val="100"/>
        <c:noMultiLvlLbl val="0"/>
      </c:catAx>
      <c:valAx>
        <c:axId val="4859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59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(-3:3)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Лист2!$G$5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Лист2!$G$6:$G$26</c:f>
              <c:numCache>
                <c:formatCode>General</c:formatCode>
                <c:ptCount val="21"/>
                <c:pt idx="0">
                  <c:v>-3</c:v>
                </c:pt>
                <c:pt idx="1">
                  <c:v>-2.7</c:v>
                </c:pt>
                <c:pt idx="2">
                  <c:v>-2.4</c:v>
                </c:pt>
                <c:pt idx="3">
                  <c:v>-2.1</c:v>
                </c:pt>
                <c:pt idx="4">
                  <c:v>-1.8</c:v>
                </c:pt>
                <c:pt idx="5">
                  <c:v>-1.5</c:v>
                </c:pt>
                <c:pt idx="6">
                  <c:v>-1.2000000000000002</c:v>
                </c:pt>
                <c:pt idx="7">
                  <c:v>-0.89999999999999991</c:v>
                </c:pt>
                <c:pt idx="8">
                  <c:v>-0.60000000000000009</c:v>
                </c:pt>
                <c:pt idx="9">
                  <c:v>-0.30000000000000027</c:v>
                </c:pt>
                <c:pt idx="10">
                  <c:v>0</c:v>
                </c:pt>
                <c:pt idx="11">
                  <c:v>0.29999999999999982</c:v>
                </c:pt>
                <c:pt idx="12">
                  <c:v>0.59999999999999964</c:v>
                </c:pt>
                <c:pt idx="13">
                  <c:v>0.89999999999999991</c:v>
                </c:pt>
                <c:pt idx="14">
                  <c:v>1.2000000000000002</c:v>
                </c:pt>
                <c:pt idx="15">
                  <c:v>1.5</c:v>
                </c:pt>
                <c:pt idx="16">
                  <c:v>1.7999999999999998</c:v>
                </c:pt>
                <c:pt idx="17">
                  <c:v>2.0999999999999996</c:v>
                </c:pt>
                <c:pt idx="18">
                  <c:v>2.3999999999999995</c:v>
                </c:pt>
                <c:pt idx="19">
                  <c:v>2.7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2-420D-939E-C901CD9571F3}"/>
            </c:ext>
          </c:extLst>
        </c:ser>
        <c:ser>
          <c:idx val="1"/>
          <c:order val="1"/>
          <c:tx>
            <c:strRef>
              <c:f>Лист2!$H$5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Лист2!$H$6:$H$26</c:f>
              <c:numCache>
                <c:formatCode>General</c:formatCode>
                <c:ptCount val="21"/>
                <c:pt idx="0">
                  <c:v>0.20061728395061729</c:v>
                </c:pt>
                <c:pt idx="1">
                  <c:v>0.31864358607574239</c:v>
                </c:pt>
                <c:pt idx="2">
                  <c:v>0.61794032532847898</c:v>
                </c:pt>
                <c:pt idx="3">
                  <c:v>1.8930208436341349</c:v>
                </c:pt>
                <c:pt idx="4">
                  <c:v>53.077846364883314</c:v>
                </c:pt>
                <c:pt idx="5">
                  <c:v>4.6913580246913584</c:v>
                </c:pt>
                <c:pt idx="6">
                  <c:v>1.0802469135802473</c:v>
                </c:pt>
                <c:pt idx="7">
                  <c:v>0.70455907976671361</c:v>
                </c:pt>
                <c:pt idx="8">
                  <c:v>0.90615753494541373</c:v>
                </c:pt>
                <c:pt idx="9">
                  <c:v>2.7175189502039636</c:v>
                </c:pt>
                <c:pt idx="10">
                  <c:v>0</c:v>
                </c:pt>
                <c:pt idx="11">
                  <c:v>2.7883730969429088</c:v>
                </c:pt>
                <c:pt idx="12">
                  <c:v>1.0783338434853595</c:v>
                </c:pt>
                <c:pt idx="13">
                  <c:v>1.0798640150266121</c:v>
                </c:pt>
                <c:pt idx="14">
                  <c:v>2.0664402074658494</c:v>
                </c:pt>
                <c:pt idx="15">
                  <c:v>10.024691358024691</c:v>
                </c:pt>
                <c:pt idx="16">
                  <c:v>115.57784636488412</c:v>
                </c:pt>
                <c:pt idx="17">
                  <c:v>4.0055906338861416</c:v>
                </c:pt>
                <c:pt idx="18">
                  <c:v>1.2480600480758035</c:v>
                </c:pt>
                <c:pt idx="19">
                  <c:v>0.61205646690121063</c:v>
                </c:pt>
                <c:pt idx="20">
                  <c:v>0.36728395061728397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2-420D-939E-C901CD95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58888"/>
        <c:axId val="480556592"/>
      </c:lineChart>
      <c:catAx>
        <c:axId val="48055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56592"/>
        <c:crosses val="autoZero"/>
        <c:auto val="1"/>
        <c:lblAlgn val="ctr"/>
        <c:lblOffset val="100"/>
        <c:noMultiLvlLbl val="0"/>
      </c:catAx>
      <c:valAx>
        <c:axId val="480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5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80962</xdr:rowOff>
    </xdr:from>
    <xdr:ext cx="1047750" cy="3248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FBA80AF-5C45-4EFF-A382-85166C14BD35}"/>
                </a:ext>
              </a:extLst>
            </xdr:cNvPr>
            <xdr:cNvSpPr txBox="1"/>
          </xdr:nvSpPr>
          <xdr:spPr>
            <a:xfrm>
              <a:off x="142875" y="271462"/>
              <a:ext cx="1047750" cy="324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box>
                          <m:box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</m:e>
                        </m:box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+4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FBA80AF-5C45-4EFF-A382-85166C14BD35}"/>
                </a:ext>
              </a:extLst>
            </xdr:cNvPr>
            <xdr:cNvSpPr txBox="1"/>
          </xdr:nvSpPr>
          <xdr:spPr>
            <a:xfrm>
              <a:off x="142875" y="271462"/>
              <a:ext cx="1047750" cy="324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𝑦=𝑥^□(64&amp;5/3)+4𝑥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2</xdr:col>
      <xdr:colOff>247650</xdr:colOff>
      <xdr:row>1</xdr:row>
      <xdr:rowOff>23812</xdr:rowOff>
    </xdr:from>
    <xdr:ext cx="1803251" cy="304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5D94D59-E73F-4AD4-B5E8-5CCABCBD9536}"/>
                </a:ext>
              </a:extLst>
            </xdr:cNvPr>
            <xdr:cNvSpPr txBox="1"/>
          </xdr:nvSpPr>
          <xdr:spPr>
            <a:xfrm>
              <a:off x="1466850" y="214312"/>
              <a:ext cx="1803251" cy="304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box>
                      <m:box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d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</m:sup>
                                    </m:s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−3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box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5D94D59-E73F-4AD4-B5E8-5CCABCBD9536}"/>
                </a:ext>
              </a:extLst>
            </xdr:cNvPr>
            <xdr:cNvSpPr txBox="1"/>
          </xdr:nvSpPr>
          <xdr:spPr>
            <a:xfrm>
              <a:off x="1466850" y="214312"/>
              <a:ext cx="1803251" cy="3040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𝑦=□(64&amp;((2𝑥−1)+(3𝑥+1)−(𝑥+2))/(𝑥^3−3𝑥)^2 )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6</xdr:col>
      <xdr:colOff>0</xdr:colOff>
      <xdr:row>0</xdr:row>
      <xdr:rowOff>157162</xdr:rowOff>
    </xdr:from>
    <xdr:ext cx="1101264" cy="3529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99C4795-09BD-497F-BC8C-9C6E4649F836}"/>
                </a:ext>
              </a:extLst>
            </xdr:cNvPr>
            <xdr:cNvSpPr txBox="1"/>
          </xdr:nvSpPr>
          <xdr:spPr>
            <a:xfrm>
              <a:off x="3657600" y="157162"/>
              <a:ext cx="1101264" cy="3529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box>
                      <m:box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9+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box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box>
                          <m:box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box>
                      </m:sup>
                    </m:s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99C4795-09BD-497F-BC8C-9C6E4649F836}"/>
                </a:ext>
              </a:extLst>
            </xdr:cNvPr>
            <xdr:cNvSpPr txBox="1"/>
          </xdr:nvSpPr>
          <xdr:spPr>
            <a:xfrm>
              <a:off x="3657600" y="157162"/>
              <a:ext cx="1101264" cy="3529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𝑦=□(64&amp;𝑥/(9+𝑥^2 ))+𝑥^□(64&amp;1/2)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8</xdr:col>
      <xdr:colOff>314325</xdr:colOff>
      <xdr:row>1</xdr:row>
      <xdr:rowOff>14287</xdr:rowOff>
    </xdr:from>
    <xdr:ext cx="702308" cy="296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A9C28E-AF89-4E5B-ADCD-3DD418EDF006}"/>
                </a:ext>
              </a:extLst>
            </xdr:cNvPr>
            <xdr:cNvSpPr txBox="1"/>
          </xdr:nvSpPr>
          <xdr:spPr>
            <a:xfrm>
              <a:off x="5191125" y="204787"/>
              <a:ext cx="702308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box>
                      <m:box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</m:e>
                    </m:box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AA9C28E-AF89-4E5B-ADCD-3DD418EDF006}"/>
                </a:ext>
              </a:extLst>
            </xdr:cNvPr>
            <xdr:cNvSpPr txBox="1"/>
          </xdr:nvSpPr>
          <xdr:spPr>
            <a:xfrm>
              <a:off x="5191125" y="204787"/>
              <a:ext cx="702308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𝑦=□(64&amp;(3𝑥^2)/(𝑥^2+1))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10</xdr:col>
      <xdr:colOff>247650</xdr:colOff>
      <xdr:row>1</xdr:row>
      <xdr:rowOff>23812</xdr:rowOff>
    </xdr:from>
    <xdr:ext cx="778162" cy="2959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7381C9-54C4-4B9F-AB21-6093F87F1046}"/>
                </a:ext>
              </a:extLst>
            </xdr:cNvPr>
            <xdr:cNvSpPr txBox="1"/>
          </xdr:nvSpPr>
          <xdr:spPr>
            <a:xfrm>
              <a:off x="6343650" y="214312"/>
              <a:ext cx="778162" cy="295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box>
                      <m:box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box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7381C9-54C4-4B9F-AB21-6093F87F1046}"/>
                </a:ext>
              </a:extLst>
            </xdr:cNvPr>
            <xdr:cNvSpPr txBox="1"/>
          </xdr:nvSpPr>
          <xdr:spPr>
            <a:xfrm>
              <a:off x="6343650" y="214312"/>
              <a:ext cx="778162" cy="2959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𝑦=□(64&amp;(5𝑥^4−4)/𝑥^2 )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12</xdr:col>
      <xdr:colOff>171449</xdr:colOff>
      <xdr:row>0</xdr:row>
      <xdr:rowOff>147637</xdr:rowOff>
    </xdr:from>
    <xdr:ext cx="847725" cy="331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10CC2F9-4354-4BAD-8972-DA3F556DDAED}"/>
                </a:ext>
              </a:extLst>
            </xdr:cNvPr>
            <xdr:cNvSpPr txBox="1"/>
          </xdr:nvSpPr>
          <xdr:spPr>
            <a:xfrm>
              <a:off x="7486649" y="147637"/>
              <a:ext cx="84772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box>
                          <m:box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</m:e>
                        </m:box>
                      </m:sup>
                    </m:s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10CC2F9-4354-4BAD-8972-DA3F556DDAED}"/>
                </a:ext>
              </a:extLst>
            </xdr:cNvPr>
            <xdr:cNvSpPr txBox="1"/>
          </xdr:nvSpPr>
          <xdr:spPr>
            <a:xfrm>
              <a:off x="7486649" y="147637"/>
              <a:ext cx="847725" cy="331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𝑦=𝑥^(−□(64&amp;4/3))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14</xdr:col>
      <xdr:colOff>0</xdr:colOff>
      <xdr:row>1</xdr:row>
      <xdr:rowOff>14287</xdr:rowOff>
    </xdr:from>
    <xdr:ext cx="1168012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BB51DF7-F0B3-4E34-ABE7-7D9D6DFB1117}"/>
                </a:ext>
              </a:extLst>
            </xdr:cNvPr>
            <xdr:cNvSpPr txBox="1"/>
          </xdr:nvSpPr>
          <xdr:spPr>
            <a:xfrm>
              <a:off x="8534400" y="204787"/>
              <a:ext cx="1168012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=3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BB51DF7-F0B3-4E34-ABE7-7D9D6DFB1117}"/>
                </a:ext>
              </a:extLst>
            </xdr:cNvPr>
            <xdr:cNvSpPr txBox="1"/>
          </xdr:nvSpPr>
          <xdr:spPr>
            <a:xfrm>
              <a:off x="8534400" y="204787"/>
              <a:ext cx="1168012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𝑦=3𝑥^2−2𝑥^3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17</xdr:col>
      <xdr:colOff>276225</xdr:colOff>
      <xdr:row>1</xdr:row>
      <xdr:rowOff>4762</xdr:rowOff>
    </xdr:from>
    <xdr:ext cx="1931554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AB06CDC-FBEC-44B8-BA2A-20313E8854CB}"/>
                </a:ext>
              </a:extLst>
            </xdr:cNvPr>
            <xdr:cNvSpPr txBox="1"/>
          </xdr:nvSpPr>
          <xdr:spPr>
            <a:xfrm>
              <a:off x="10639425" y="195262"/>
              <a:ext cx="1931554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box>
                      <m:box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p>
                            </m:s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+5</m:t>
                            </m:r>
                          </m:den>
                        </m:f>
                      </m:e>
                    </m:box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AB06CDC-FBEC-44B8-BA2A-20313E8854CB}"/>
                </a:ext>
              </a:extLst>
            </xdr:cNvPr>
            <xdr:cNvSpPr txBox="1"/>
          </xdr:nvSpPr>
          <xdr:spPr>
            <a:xfrm>
              <a:off x="10639425" y="195262"/>
              <a:ext cx="1931554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𝑦=□(64&amp;(2𝑥^2−1)(3𝑥^3+1)(4𝑥^4+3)/(𝑥^5−2𝑥+5))</a:t>
              </a:r>
              <a:endParaRPr lang="ru-RU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128586</xdr:rowOff>
    </xdr:from>
    <xdr:ext cx="1400175" cy="2607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11736EB-49A2-45D3-A6AC-1C309D57B205}"/>
                </a:ext>
              </a:extLst>
            </xdr:cNvPr>
            <xdr:cNvSpPr txBox="1"/>
          </xdr:nvSpPr>
          <xdr:spPr>
            <a:xfrm>
              <a:off x="0" y="319086"/>
              <a:ext cx="1400175" cy="260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box>
                          <m:box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</m:e>
                        </m:box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11736EB-49A2-45D3-A6AC-1C309D57B205}"/>
                </a:ext>
              </a:extLst>
            </xdr:cNvPr>
            <xdr:cNvSpPr txBox="1"/>
          </xdr:nvSpPr>
          <xdr:spPr>
            <a:xfrm>
              <a:off x="0" y="319086"/>
              <a:ext cx="1400175" cy="260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𝑦=4𝑥+𝑥^□(64&amp;1/3)+3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514350</xdr:colOff>
      <xdr:row>1</xdr:row>
      <xdr:rowOff>42861</xdr:rowOff>
    </xdr:from>
    <xdr:ext cx="1447800" cy="2666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0D9AB4B-E720-4714-A60C-21E19945B5A5}"/>
                </a:ext>
              </a:extLst>
            </xdr:cNvPr>
            <xdr:cNvSpPr txBox="1"/>
          </xdr:nvSpPr>
          <xdr:spPr>
            <a:xfrm>
              <a:off x="1733550" y="233361"/>
              <a:ext cx="1447800" cy="266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box>
                      <m:box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+7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4−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box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0D9AB4B-E720-4714-A60C-21E19945B5A5}"/>
                </a:ext>
              </a:extLst>
            </xdr:cNvPr>
            <xdr:cNvSpPr txBox="1"/>
          </xdr:nvSpPr>
          <xdr:spPr>
            <a:xfrm>
              <a:off x="1733550" y="233361"/>
              <a:ext cx="1447800" cy="266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𝑦=□(64&amp;(2𝑥+7)/(4−𝑥^2 ))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561975</xdr:colOff>
      <xdr:row>0</xdr:row>
      <xdr:rowOff>185736</xdr:rowOff>
    </xdr:from>
    <xdr:ext cx="2019300" cy="3377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F5D9C6-98E1-4A24-A1B7-F5EFFC0BA072}"/>
                </a:ext>
              </a:extLst>
            </xdr:cNvPr>
            <xdr:cNvSpPr txBox="1"/>
          </xdr:nvSpPr>
          <xdr:spPr>
            <a:xfrm>
              <a:off x="3609975" y="185736"/>
              <a:ext cx="2019300" cy="33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box>
                      <m:box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d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</m:sup>
                                    </m:s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−3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box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F5D9C6-98E1-4A24-A1B7-F5EFFC0BA072}"/>
                </a:ext>
              </a:extLst>
            </xdr:cNvPr>
            <xdr:cNvSpPr txBox="1"/>
          </xdr:nvSpPr>
          <xdr:spPr>
            <a:xfrm>
              <a:off x="3609975" y="185736"/>
              <a:ext cx="2019300" cy="33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𝑦=□(64&amp;((𝑥^2−1)+(𝑥^3+1)+(𝑥^4+2))/(𝑥^3−3𝑥)^2 )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10</xdr:col>
      <xdr:colOff>142875</xdr:colOff>
      <xdr:row>1</xdr:row>
      <xdr:rowOff>71437</xdr:rowOff>
    </xdr:from>
    <xdr:to>
      <xdr:col>17</xdr:col>
      <xdr:colOff>447675</xdr:colOff>
      <xdr:row>15</xdr:row>
      <xdr:rowOff>147637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0623246-4B94-46BA-B890-569DA4F9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17</xdr:row>
      <xdr:rowOff>52387</xdr:rowOff>
    </xdr:from>
    <xdr:to>
      <xdr:col>17</xdr:col>
      <xdr:colOff>457200</xdr:colOff>
      <xdr:row>31</xdr:row>
      <xdr:rowOff>128587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F141BE7-BD3E-4625-9BC1-B8D237CFA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33</xdr:row>
      <xdr:rowOff>61912</xdr:rowOff>
    </xdr:from>
    <xdr:to>
      <xdr:col>17</xdr:col>
      <xdr:colOff>476250</xdr:colOff>
      <xdr:row>47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B2AC8F4-9857-41E4-8572-1DC4F6BF7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3A1E-6B27-4FC4-83E6-11A4C0CA56B8}">
  <dimension ref="A5:S55"/>
  <sheetViews>
    <sheetView tabSelected="1" workbookViewId="0">
      <selection activeCell="S18" sqref="S18"/>
    </sheetView>
  </sheetViews>
  <sheetFormatPr defaultRowHeight="15" x14ac:dyDescent="0.25"/>
  <cols>
    <col min="2" max="2" width="9.5703125" customWidth="1"/>
  </cols>
  <sheetData>
    <row r="5" spans="1:19" x14ac:dyDescent="0.25">
      <c r="A5" t="s">
        <v>0</v>
      </c>
      <c r="B5" t="s">
        <v>1</v>
      </c>
      <c r="D5" t="s">
        <v>0</v>
      </c>
      <c r="E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R5" t="s">
        <v>0</v>
      </c>
      <c r="S5" t="s">
        <v>1</v>
      </c>
    </row>
    <row r="6" spans="1:19" x14ac:dyDescent="0.25">
      <c r="A6">
        <v>-5</v>
      </c>
      <c r="B6" t="e">
        <f>(A6^(5/3))+(4*A6)</f>
        <v>#NUM!</v>
      </c>
      <c r="D6">
        <v>-5</v>
      </c>
      <c r="E6">
        <f>(((2*D6)-1)+((3*D6)+1)-(D6+2))/(((D6^3)-(3*D6))^2)</f>
        <v>-1.8181818181818182E-3</v>
      </c>
      <c r="G6">
        <v>-1</v>
      </c>
      <c r="H6" t="e">
        <f>(G6/(9+(G6^2)))+(G6^(1/2))</f>
        <v>#NUM!</v>
      </c>
      <c r="I6">
        <v>-15</v>
      </c>
      <c r="J6">
        <f>(3*(I6^2))/((I6^2)+1)</f>
        <v>2.9867256637168142</v>
      </c>
      <c r="K6">
        <v>-5</v>
      </c>
      <c r="L6">
        <f>(5*(K6^4)-4)/(K6^2)</f>
        <v>124.84</v>
      </c>
      <c r="M6">
        <v>0.1</v>
      </c>
      <c r="N6">
        <f>M6^-(4/3)</f>
        <v>21.544346900318825</v>
      </c>
      <c r="O6">
        <v>-5</v>
      </c>
      <c r="P6">
        <f>(3*O6^2)-(2*O6^3)</f>
        <v>325</v>
      </c>
      <c r="R6">
        <v>-5</v>
      </c>
      <c r="S6">
        <f>((2*(R6^2)-1)*(3*(R6^3)+1)*(4*(R6^4)+3))/((R6^5)-(2*R6)+5)</f>
        <v>14749.189067524116</v>
      </c>
    </row>
    <row r="7" spans="1:19" x14ac:dyDescent="0.25">
      <c r="A7">
        <v>-4.5</v>
      </c>
      <c r="B7" t="e">
        <f t="shared" ref="B7:B26" si="0">(A7^(5/3))+(4*A7)</f>
        <v>#NUM!</v>
      </c>
      <c r="D7">
        <v>-4</v>
      </c>
      <c r="E7">
        <f t="shared" ref="E7:E16" si="1">(((2*D7)-1)+((3*D7)+1)-(D7+2))/(((D7^3)-(3*D7))^2)</f>
        <v>-6.6568047337278108E-3</v>
      </c>
      <c r="G7">
        <v>-0.9</v>
      </c>
      <c r="H7" t="e">
        <f t="shared" ref="H7:H26" si="2">(G7/(9+(G7^2)))+(G7^(1/2))</f>
        <v>#NUM!</v>
      </c>
      <c r="I7">
        <v>-14</v>
      </c>
      <c r="J7">
        <f t="shared" ref="J7:J36" si="3">(3*(I7^2))/((I7^2)+1)</f>
        <v>2.984771573604061</v>
      </c>
      <c r="K7">
        <v>-4.5</v>
      </c>
      <c r="L7">
        <f t="shared" ref="L7:L26" si="4">(5*(K7^4)-4)/(K7^2)</f>
        <v>101.05246913580247</v>
      </c>
      <c r="M7">
        <v>0.2</v>
      </c>
      <c r="N7">
        <f t="shared" ref="N7:N55" si="5">M7^-(4/3)</f>
        <v>8.5498797333834826</v>
      </c>
      <c r="O7">
        <v>-4.5</v>
      </c>
      <c r="P7">
        <f t="shared" ref="P7:P26" si="6">(3*O7^2)-(2*O7^3)</f>
        <v>243</v>
      </c>
      <c r="R7">
        <v>-4</v>
      </c>
      <c r="S7">
        <f t="shared" ref="S7:S16" si="7">((2*(R7^2)-1)*(3*(R7^3)+1)*(4*(R7^4)+3))/((R7^5)-(2*R7)+5)</f>
        <v>6014.7052423343221</v>
      </c>
    </row>
    <row r="8" spans="1:19" x14ac:dyDescent="0.25">
      <c r="A8">
        <v>-4</v>
      </c>
      <c r="B8" t="e">
        <f t="shared" si="0"/>
        <v>#NUM!</v>
      </c>
      <c r="D8">
        <v>-3</v>
      </c>
      <c r="E8">
        <f t="shared" si="1"/>
        <v>-4.3209876543209874E-2</v>
      </c>
      <c r="G8">
        <v>-0.8</v>
      </c>
      <c r="H8" t="e">
        <f t="shared" si="2"/>
        <v>#NUM!</v>
      </c>
      <c r="I8">
        <v>-13</v>
      </c>
      <c r="J8">
        <f t="shared" si="3"/>
        <v>2.9823529411764707</v>
      </c>
      <c r="K8">
        <v>-4</v>
      </c>
      <c r="L8">
        <f t="shared" si="4"/>
        <v>79.75</v>
      </c>
      <c r="M8">
        <v>0.30000000000000004</v>
      </c>
      <c r="N8">
        <f t="shared" si="5"/>
        <v>4.9793386072857384</v>
      </c>
      <c r="O8">
        <v>-4</v>
      </c>
      <c r="P8">
        <f t="shared" si="6"/>
        <v>176</v>
      </c>
      <c r="R8">
        <v>-3</v>
      </c>
      <c r="S8">
        <f t="shared" si="7"/>
        <v>1916.8965517241379</v>
      </c>
    </row>
    <row r="9" spans="1:19" x14ac:dyDescent="0.25">
      <c r="A9">
        <v>-3.5</v>
      </c>
      <c r="B9" t="e">
        <f t="shared" si="0"/>
        <v>#NUM!</v>
      </c>
      <c r="D9">
        <v>-2</v>
      </c>
      <c r="E9">
        <f t="shared" si="1"/>
        <v>-2.5</v>
      </c>
      <c r="G9">
        <v>-0.7</v>
      </c>
      <c r="H9" t="e">
        <f t="shared" si="2"/>
        <v>#NUM!</v>
      </c>
      <c r="I9">
        <v>-12</v>
      </c>
      <c r="J9">
        <f t="shared" si="3"/>
        <v>2.9793103448275864</v>
      </c>
      <c r="K9">
        <v>-3.5</v>
      </c>
      <c r="L9">
        <f t="shared" si="4"/>
        <v>60.923469387755105</v>
      </c>
      <c r="M9">
        <v>0.4</v>
      </c>
      <c r="N9">
        <f t="shared" si="5"/>
        <v>3.3930220207436323</v>
      </c>
      <c r="O9">
        <v>-3.5</v>
      </c>
      <c r="P9">
        <f t="shared" si="6"/>
        <v>122.5</v>
      </c>
      <c r="R9">
        <v>-2</v>
      </c>
      <c r="S9">
        <f t="shared" si="7"/>
        <v>469</v>
      </c>
    </row>
    <row r="10" spans="1:19" x14ac:dyDescent="0.25">
      <c r="A10">
        <v>-3</v>
      </c>
      <c r="B10" t="e">
        <f t="shared" si="0"/>
        <v>#NUM!</v>
      </c>
      <c r="D10">
        <v>-1</v>
      </c>
      <c r="E10">
        <f t="shared" si="1"/>
        <v>-1.5</v>
      </c>
      <c r="G10">
        <v>-0.6</v>
      </c>
      <c r="H10" t="e">
        <f t="shared" si="2"/>
        <v>#NUM!</v>
      </c>
      <c r="I10">
        <v>-11</v>
      </c>
      <c r="J10">
        <f t="shared" si="3"/>
        <v>2.9754098360655736</v>
      </c>
      <c r="K10">
        <v>-3</v>
      </c>
      <c r="L10">
        <f t="shared" si="4"/>
        <v>44.555555555555557</v>
      </c>
      <c r="M10">
        <v>0.5</v>
      </c>
      <c r="N10">
        <f t="shared" si="5"/>
        <v>2.5198420997897459</v>
      </c>
      <c r="O10">
        <v>-3</v>
      </c>
      <c r="P10">
        <f t="shared" si="6"/>
        <v>81</v>
      </c>
      <c r="R10">
        <v>-1</v>
      </c>
      <c r="S10">
        <f t="shared" si="7"/>
        <v>-2.3333333333333335</v>
      </c>
    </row>
    <row r="11" spans="1:19" x14ac:dyDescent="0.25">
      <c r="A11">
        <v>-2.5</v>
      </c>
      <c r="B11" t="e">
        <f t="shared" si="0"/>
        <v>#NUM!</v>
      </c>
      <c r="D11">
        <v>0</v>
      </c>
      <c r="E11" t="e">
        <f t="shared" si="1"/>
        <v>#DIV/0!</v>
      </c>
      <c r="G11">
        <v>-0.5</v>
      </c>
      <c r="H11" t="e">
        <f t="shared" si="2"/>
        <v>#NUM!</v>
      </c>
      <c r="I11">
        <v>-10</v>
      </c>
      <c r="J11">
        <f t="shared" si="3"/>
        <v>2.9702970297029703</v>
      </c>
      <c r="K11">
        <v>-2.5</v>
      </c>
      <c r="L11">
        <f t="shared" si="4"/>
        <v>30.61</v>
      </c>
      <c r="M11">
        <v>0.6</v>
      </c>
      <c r="N11">
        <f t="shared" si="5"/>
        <v>1.976051835827813</v>
      </c>
      <c r="O11">
        <v>-2.5</v>
      </c>
      <c r="P11">
        <f t="shared" si="6"/>
        <v>50</v>
      </c>
      <c r="R11">
        <v>0</v>
      </c>
      <c r="S11">
        <f t="shared" si="7"/>
        <v>-0.6</v>
      </c>
    </row>
    <row r="12" spans="1:19" x14ac:dyDescent="0.25">
      <c r="A12">
        <v>-2</v>
      </c>
      <c r="B12" t="e">
        <f t="shared" si="0"/>
        <v>#NUM!</v>
      </c>
      <c r="D12">
        <v>1</v>
      </c>
      <c r="E12">
        <f t="shared" si="1"/>
        <v>0.5</v>
      </c>
      <c r="G12">
        <v>-0.39999999999999991</v>
      </c>
      <c r="H12" t="e">
        <f t="shared" si="2"/>
        <v>#NUM!</v>
      </c>
      <c r="I12">
        <v>-9</v>
      </c>
      <c r="J12">
        <f t="shared" si="3"/>
        <v>2.9634146341463414</v>
      </c>
      <c r="K12">
        <v>-2</v>
      </c>
      <c r="L12">
        <f t="shared" si="4"/>
        <v>19</v>
      </c>
      <c r="M12">
        <v>0.70000000000000007</v>
      </c>
      <c r="N12">
        <f t="shared" si="5"/>
        <v>1.6089255434908656</v>
      </c>
      <c r="O12">
        <v>-2</v>
      </c>
      <c r="P12">
        <f t="shared" si="6"/>
        <v>28</v>
      </c>
      <c r="R12">
        <v>1</v>
      </c>
      <c r="S12">
        <f t="shared" si="7"/>
        <v>7</v>
      </c>
    </row>
    <row r="13" spans="1:19" x14ac:dyDescent="0.25">
      <c r="A13">
        <v>-1.5</v>
      </c>
      <c r="B13" t="e">
        <f t="shared" si="0"/>
        <v>#NUM!</v>
      </c>
      <c r="D13">
        <v>2</v>
      </c>
      <c r="E13">
        <f t="shared" si="1"/>
        <v>1.5</v>
      </c>
      <c r="G13">
        <v>-0.29999999999999993</v>
      </c>
      <c r="H13" t="e">
        <f t="shared" si="2"/>
        <v>#NUM!</v>
      </c>
      <c r="I13">
        <v>-8</v>
      </c>
      <c r="J13">
        <f t="shared" si="3"/>
        <v>2.953846153846154</v>
      </c>
      <c r="K13">
        <v>-1.5</v>
      </c>
      <c r="L13">
        <f t="shared" si="4"/>
        <v>9.4722222222222214</v>
      </c>
      <c r="M13">
        <v>0.8</v>
      </c>
      <c r="N13">
        <f t="shared" si="5"/>
        <v>1.3465216812699272</v>
      </c>
      <c r="O13">
        <v>-1.5</v>
      </c>
      <c r="P13">
        <f t="shared" si="6"/>
        <v>13.5</v>
      </c>
      <c r="R13">
        <v>2</v>
      </c>
      <c r="S13">
        <f t="shared" si="7"/>
        <v>355.30303030303031</v>
      </c>
    </row>
    <row r="14" spans="1:19" x14ac:dyDescent="0.25">
      <c r="A14">
        <v>-1</v>
      </c>
      <c r="B14" t="e">
        <f t="shared" si="0"/>
        <v>#NUM!</v>
      </c>
      <c r="D14">
        <v>3</v>
      </c>
      <c r="E14">
        <f t="shared" si="1"/>
        <v>3.0864197530864196E-2</v>
      </c>
      <c r="G14">
        <v>-0.19999999999999996</v>
      </c>
      <c r="H14" t="e">
        <f t="shared" si="2"/>
        <v>#NUM!</v>
      </c>
      <c r="I14">
        <v>-7</v>
      </c>
      <c r="J14">
        <f t="shared" si="3"/>
        <v>2.94</v>
      </c>
      <c r="K14">
        <v>-1</v>
      </c>
      <c r="L14">
        <f t="shared" si="4"/>
        <v>1</v>
      </c>
      <c r="M14">
        <v>0.9</v>
      </c>
      <c r="N14">
        <f t="shared" si="5"/>
        <v>1.1508268540569848</v>
      </c>
      <c r="O14">
        <v>-1</v>
      </c>
      <c r="P14">
        <f t="shared" si="6"/>
        <v>5</v>
      </c>
      <c r="R14">
        <v>3</v>
      </c>
      <c r="S14">
        <f t="shared" si="7"/>
        <v>1883.6280991735537</v>
      </c>
    </row>
    <row r="15" spans="1:19" x14ac:dyDescent="0.25">
      <c r="A15">
        <v>-0.5</v>
      </c>
      <c r="B15" t="e">
        <f t="shared" si="0"/>
        <v>#NUM!</v>
      </c>
      <c r="D15">
        <v>4</v>
      </c>
      <c r="E15">
        <f t="shared" si="1"/>
        <v>5.1775147928994087E-3</v>
      </c>
      <c r="G15">
        <v>-9.9999999999999978E-2</v>
      </c>
      <c r="H15" t="e">
        <f t="shared" si="2"/>
        <v>#NUM!</v>
      </c>
      <c r="I15">
        <v>-6</v>
      </c>
      <c r="J15">
        <f t="shared" si="3"/>
        <v>2.9189189189189189</v>
      </c>
      <c r="K15">
        <v>-0.5</v>
      </c>
      <c r="L15">
        <f t="shared" si="4"/>
        <v>-14.75</v>
      </c>
      <c r="M15">
        <v>1</v>
      </c>
      <c r="N15">
        <f t="shared" si="5"/>
        <v>1</v>
      </c>
      <c r="O15">
        <v>-0.5</v>
      </c>
      <c r="P15">
        <f t="shared" si="6"/>
        <v>1</v>
      </c>
      <c r="R15">
        <v>4</v>
      </c>
      <c r="S15">
        <f t="shared" si="7"/>
        <v>6018.1596474045054</v>
      </c>
    </row>
    <row r="16" spans="1:19" x14ac:dyDescent="0.25">
      <c r="A16">
        <v>0</v>
      </c>
      <c r="B16">
        <f t="shared" si="0"/>
        <v>0</v>
      </c>
      <c r="D16">
        <v>5</v>
      </c>
      <c r="E16">
        <f t="shared" si="1"/>
        <v>1.4876033057851239E-3</v>
      </c>
      <c r="G16">
        <v>0</v>
      </c>
      <c r="H16">
        <f t="shared" si="2"/>
        <v>0</v>
      </c>
      <c r="I16">
        <v>-5</v>
      </c>
      <c r="J16">
        <f t="shared" si="3"/>
        <v>2.8846153846153846</v>
      </c>
      <c r="K16">
        <v>0</v>
      </c>
      <c r="L16" t="e">
        <f t="shared" si="4"/>
        <v>#DIV/0!</v>
      </c>
      <c r="M16">
        <v>1.1000000000000001</v>
      </c>
      <c r="N16">
        <f t="shared" si="5"/>
        <v>0.8806630055922402</v>
      </c>
      <c r="O16">
        <v>0</v>
      </c>
      <c r="P16">
        <f t="shared" si="6"/>
        <v>0</v>
      </c>
      <c r="R16">
        <v>5</v>
      </c>
      <c r="S16">
        <f t="shared" si="7"/>
        <v>14780.535897435897</v>
      </c>
    </row>
    <row r="17" spans="1:16" x14ac:dyDescent="0.25">
      <c r="A17">
        <v>0.5</v>
      </c>
      <c r="B17">
        <f t="shared" si="0"/>
        <v>2.3149802624737181</v>
      </c>
      <c r="G17">
        <v>0.10000000000000009</v>
      </c>
      <c r="H17">
        <f t="shared" si="2"/>
        <v>0.3273265451511333</v>
      </c>
      <c r="I17">
        <v>-4</v>
      </c>
      <c r="J17">
        <f t="shared" si="3"/>
        <v>2.8235294117647061</v>
      </c>
      <c r="K17">
        <v>0.5</v>
      </c>
      <c r="L17">
        <f t="shared" si="4"/>
        <v>-14.75</v>
      </c>
      <c r="M17">
        <v>1.2000000000000002</v>
      </c>
      <c r="N17">
        <f t="shared" si="5"/>
        <v>0.78419669073419029</v>
      </c>
      <c r="O17">
        <v>0.5</v>
      </c>
      <c r="P17">
        <f t="shared" si="6"/>
        <v>0.5</v>
      </c>
    </row>
    <row r="18" spans="1:16" x14ac:dyDescent="0.25">
      <c r="A18">
        <v>1</v>
      </c>
      <c r="B18">
        <f t="shared" si="0"/>
        <v>5</v>
      </c>
      <c r="G18">
        <v>0.20000000000000018</v>
      </c>
      <c r="H18">
        <f t="shared" si="2"/>
        <v>0.46933748930526792</v>
      </c>
      <c r="I18">
        <v>-3</v>
      </c>
      <c r="J18">
        <f t="shared" si="3"/>
        <v>2.7</v>
      </c>
      <c r="K18">
        <v>1</v>
      </c>
      <c r="L18">
        <f t="shared" si="4"/>
        <v>1</v>
      </c>
      <c r="M18">
        <v>1.3000000000000003</v>
      </c>
      <c r="N18">
        <f t="shared" si="5"/>
        <v>0.7048156362109067</v>
      </c>
      <c r="O18">
        <v>1</v>
      </c>
      <c r="P18">
        <f t="shared" si="6"/>
        <v>1</v>
      </c>
    </row>
    <row r="19" spans="1:16" x14ac:dyDescent="0.25">
      <c r="A19">
        <v>1.5</v>
      </c>
      <c r="B19">
        <f t="shared" si="0"/>
        <v>7.9655560456566725</v>
      </c>
      <c r="G19">
        <v>0.30000000000000004</v>
      </c>
      <c r="H19">
        <f t="shared" si="2"/>
        <v>0.58072585783519914</v>
      </c>
      <c r="I19">
        <v>-2</v>
      </c>
      <c r="J19">
        <f t="shared" si="3"/>
        <v>2.4</v>
      </c>
      <c r="K19">
        <v>1.5</v>
      </c>
      <c r="L19">
        <f t="shared" si="4"/>
        <v>9.4722222222222214</v>
      </c>
      <c r="M19">
        <v>1.4000000000000001</v>
      </c>
      <c r="N19">
        <f t="shared" si="5"/>
        <v>0.63850252506897676</v>
      </c>
      <c r="O19">
        <v>1.5</v>
      </c>
      <c r="P19">
        <f t="shared" si="6"/>
        <v>0</v>
      </c>
    </row>
    <row r="20" spans="1:16" x14ac:dyDescent="0.25">
      <c r="A20">
        <v>2</v>
      </c>
      <c r="B20">
        <f t="shared" si="0"/>
        <v>11.174802103936399</v>
      </c>
      <c r="G20">
        <v>0.40000000000000013</v>
      </c>
      <c r="H20">
        <f t="shared" si="2"/>
        <v>0.67612365430441834</v>
      </c>
      <c r="I20">
        <v>-1</v>
      </c>
      <c r="J20">
        <f t="shared" si="3"/>
        <v>1.5</v>
      </c>
      <c r="K20">
        <v>2</v>
      </c>
      <c r="L20">
        <f t="shared" si="4"/>
        <v>19</v>
      </c>
      <c r="M20">
        <v>1.5000000000000002</v>
      </c>
      <c r="N20">
        <f t="shared" si="5"/>
        <v>0.58238697649086579</v>
      </c>
      <c r="O20">
        <v>2</v>
      </c>
      <c r="P20">
        <f t="shared" si="6"/>
        <v>-4</v>
      </c>
    </row>
    <row r="21" spans="1:16" x14ac:dyDescent="0.25">
      <c r="A21">
        <v>2.5</v>
      </c>
      <c r="B21">
        <f t="shared" si="0"/>
        <v>14.605039373300484</v>
      </c>
      <c r="G21">
        <v>0.5</v>
      </c>
      <c r="H21">
        <f t="shared" si="2"/>
        <v>0.76116083524060163</v>
      </c>
      <c r="I21">
        <v>0</v>
      </c>
      <c r="J21">
        <f t="shared" si="3"/>
        <v>0</v>
      </c>
      <c r="K21">
        <v>2.5</v>
      </c>
      <c r="L21">
        <f t="shared" si="4"/>
        <v>30.61</v>
      </c>
      <c r="M21">
        <v>1.6</v>
      </c>
      <c r="N21">
        <f t="shared" si="5"/>
        <v>0.53436748333646777</v>
      </c>
      <c r="O21">
        <v>2.5</v>
      </c>
      <c r="P21">
        <f t="shared" si="6"/>
        <v>-12.5</v>
      </c>
    </row>
    <row r="22" spans="1:16" x14ac:dyDescent="0.25">
      <c r="A22">
        <v>3</v>
      </c>
      <c r="B22">
        <f t="shared" si="0"/>
        <v>18.240251469155716</v>
      </c>
      <c r="G22">
        <v>0.60000000000000009</v>
      </c>
      <c r="H22">
        <f t="shared" si="2"/>
        <v>0.8386992333440475</v>
      </c>
      <c r="I22">
        <v>1</v>
      </c>
      <c r="J22">
        <f t="shared" si="3"/>
        <v>1.5</v>
      </c>
      <c r="K22">
        <v>3</v>
      </c>
      <c r="L22">
        <f t="shared" si="4"/>
        <v>44.555555555555557</v>
      </c>
      <c r="M22">
        <v>1.7000000000000002</v>
      </c>
      <c r="N22">
        <f t="shared" si="5"/>
        <v>0.49287270913946862</v>
      </c>
      <c r="O22">
        <v>3</v>
      </c>
      <c r="P22">
        <f t="shared" si="6"/>
        <v>-27</v>
      </c>
    </row>
    <row r="23" spans="1:16" x14ac:dyDescent="0.25">
      <c r="A23">
        <v>3.5</v>
      </c>
      <c r="B23">
        <f t="shared" si="0"/>
        <v>22.068263511102284</v>
      </c>
      <c r="G23">
        <v>0.70000000000000018</v>
      </c>
      <c r="H23">
        <f t="shared" si="2"/>
        <v>0.91042188111784805</v>
      </c>
      <c r="I23">
        <v>2</v>
      </c>
      <c r="J23">
        <f t="shared" si="3"/>
        <v>2.4</v>
      </c>
      <c r="K23">
        <v>3.5</v>
      </c>
      <c r="L23">
        <f t="shared" si="4"/>
        <v>60.923469387755105</v>
      </c>
      <c r="M23">
        <v>1.8000000000000003</v>
      </c>
      <c r="N23">
        <f t="shared" si="5"/>
        <v>0.45670593969082773</v>
      </c>
      <c r="O23">
        <v>3.5</v>
      </c>
      <c r="P23">
        <f t="shared" si="6"/>
        <v>-49</v>
      </c>
    </row>
    <row r="24" spans="1:16" x14ac:dyDescent="0.25">
      <c r="A24">
        <v>4</v>
      </c>
      <c r="B24">
        <f t="shared" si="0"/>
        <v>26.079368399158987</v>
      </c>
      <c r="G24">
        <v>0.8</v>
      </c>
      <c r="H24">
        <f t="shared" si="2"/>
        <v>0.97741474286713581</v>
      </c>
      <c r="I24">
        <v>3</v>
      </c>
      <c r="J24">
        <f t="shared" si="3"/>
        <v>2.7</v>
      </c>
      <c r="K24">
        <v>4</v>
      </c>
      <c r="L24">
        <f t="shared" si="4"/>
        <v>79.75</v>
      </c>
      <c r="M24">
        <v>1.9000000000000001</v>
      </c>
      <c r="N24">
        <f t="shared" si="5"/>
        <v>0.4249408987199213</v>
      </c>
      <c r="O24">
        <v>4</v>
      </c>
      <c r="P24">
        <f t="shared" si="6"/>
        <v>-80</v>
      </c>
    </row>
    <row r="25" spans="1:16" x14ac:dyDescent="0.25">
      <c r="A25">
        <v>4.5</v>
      </c>
      <c r="B25">
        <f t="shared" si="0"/>
        <v>30.265564001616944</v>
      </c>
      <c r="G25">
        <v>0.90000000000000013</v>
      </c>
      <c r="H25">
        <f t="shared" si="2"/>
        <v>1.0404264173165689</v>
      </c>
      <c r="I25">
        <v>4</v>
      </c>
      <c r="J25">
        <f t="shared" si="3"/>
        <v>2.8235294117647061</v>
      </c>
      <c r="K25">
        <v>4.5</v>
      </c>
      <c r="L25">
        <f t="shared" si="4"/>
        <v>101.05246913580247</v>
      </c>
      <c r="M25">
        <v>2</v>
      </c>
      <c r="N25">
        <f t="shared" si="5"/>
        <v>0.39685026299204995</v>
      </c>
      <c r="O25">
        <v>4.5</v>
      </c>
      <c r="P25">
        <f t="shared" si="6"/>
        <v>-121.5</v>
      </c>
    </row>
    <row r="26" spans="1:16" x14ac:dyDescent="0.25">
      <c r="A26">
        <v>5</v>
      </c>
      <c r="B26">
        <f t="shared" si="0"/>
        <v>34.620088691064325</v>
      </c>
      <c r="G26">
        <v>1</v>
      </c>
      <c r="H26">
        <f t="shared" si="2"/>
        <v>1.1000000000000001</v>
      </c>
      <c r="I26">
        <v>5</v>
      </c>
      <c r="J26">
        <f t="shared" si="3"/>
        <v>2.8846153846153846</v>
      </c>
      <c r="K26">
        <v>5</v>
      </c>
      <c r="L26">
        <f t="shared" si="4"/>
        <v>124.84</v>
      </c>
      <c r="M26">
        <v>2.1</v>
      </c>
      <c r="N26">
        <f t="shared" si="5"/>
        <v>0.37185555505670476</v>
      </c>
      <c r="O26">
        <v>5</v>
      </c>
      <c r="P26">
        <f t="shared" si="6"/>
        <v>-175</v>
      </c>
    </row>
    <row r="27" spans="1:16" x14ac:dyDescent="0.25">
      <c r="I27">
        <v>6</v>
      </c>
      <c r="J27">
        <f t="shared" si="3"/>
        <v>2.9189189189189189</v>
      </c>
      <c r="M27">
        <v>2.2000000000000002</v>
      </c>
      <c r="N27">
        <f t="shared" si="5"/>
        <v>0.34949134537664961</v>
      </c>
    </row>
    <row r="28" spans="1:16" x14ac:dyDescent="0.25">
      <c r="I28">
        <v>7</v>
      </c>
      <c r="J28">
        <f t="shared" si="3"/>
        <v>2.94</v>
      </c>
      <c r="M28">
        <v>2.3000000000000003</v>
      </c>
      <c r="N28">
        <f t="shared" si="5"/>
        <v>0.32937923659332419</v>
      </c>
    </row>
    <row r="29" spans="1:16" x14ac:dyDescent="0.25">
      <c r="I29">
        <v>8</v>
      </c>
      <c r="J29">
        <f t="shared" si="3"/>
        <v>2.953846153846154</v>
      </c>
      <c r="M29">
        <v>2.4000000000000004</v>
      </c>
      <c r="N29">
        <f t="shared" si="5"/>
        <v>0.31120866295535865</v>
      </c>
    </row>
    <row r="30" spans="1:16" x14ac:dyDescent="0.25">
      <c r="I30">
        <v>9</v>
      </c>
      <c r="J30">
        <f t="shared" si="3"/>
        <v>2.9634146341463414</v>
      </c>
      <c r="M30">
        <v>2.5000000000000004</v>
      </c>
      <c r="N30">
        <f t="shared" si="5"/>
        <v>0.29472251989123088</v>
      </c>
    </row>
    <row r="31" spans="1:16" x14ac:dyDescent="0.25">
      <c r="I31">
        <v>10</v>
      </c>
      <c r="J31">
        <f t="shared" si="3"/>
        <v>2.9702970297029703</v>
      </c>
      <c r="M31">
        <v>2.6</v>
      </c>
      <c r="N31">
        <f t="shared" si="5"/>
        <v>0.2797062705912074</v>
      </c>
    </row>
    <row r="32" spans="1:16" x14ac:dyDescent="0.25">
      <c r="I32">
        <v>11</v>
      </c>
      <c r="J32">
        <f t="shared" si="3"/>
        <v>2.9754098360655736</v>
      </c>
      <c r="M32">
        <v>2.7</v>
      </c>
      <c r="N32">
        <f t="shared" si="5"/>
        <v>0.26597959136196092</v>
      </c>
    </row>
    <row r="33" spans="9:14" x14ac:dyDescent="0.25">
      <c r="I33">
        <v>12</v>
      </c>
      <c r="J33">
        <f t="shared" si="3"/>
        <v>2.9793103448275864</v>
      </c>
      <c r="M33">
        <v>2.8000000000000003</v>
      </c>
      <c r="N33">
        <f t="shared" si="5"/>
        <v>0.25338989499471137</v>
      </c>
    </row>
    <row r="34" spans="9:14" x14ac:dyDescent="0.25">
      <c r="I34">
        <v>13</v>
      </c>
      <c r="J34">
        <f t="shared" si="3"/>
        <v>2.9823529411764707</v>
      </c>
      <c r="M34">
        <v>2.9000000000000004</v>
      </c>
      <c r="N34">
        <f t="shared" si="5"/>
        <v>0.24180726010842155</v>
      </c>
    </row>
    <row r="35" spans="9:14" x14ac:dyDescent="0.25">
      <c r="I35">
        <v>14</v>
      </c>
      <c r="J35">
        <f t="shared" si="3"/>
        <v>2.984771573604061</v>
      </c>
      <c r="M35">
        <v>3.0000000000000004</v>
      </c>
      <c r="N35">
        <f t="shared" si="5"/>
        <v>0.23112042478354489</v>
      </c>
    </row>
    <row r="36" spans="9:14" x14ac:dyDescent="0.25">
      <c r="I36">
        <v>15</v>
      </c>
      <c r="J36">
        <f t="shared" si="3"/>
        <v>2.9867256637168142</v>
      </c>
      <c r="M36">
        <v>3.1</v>
      </c>
      <c r="N36">
        <f t="shared" si="5"/>
        <v>0.2212335941329788</v>
      </c>
    </row>
    <row r="37" spans="9:14" x14ac:dyDescent="0.25">
      <c r="M37">
        <v>3.2</v>
      </c>
      <c r="N37">
        <f t="shared" si="5"/>
        <v>0.21206387629647711</v>
      </c>
    </row>
    <row r="38" spans="9:14" x14ac:dyDescent="0.25">
      <c r="M38">
        <v>3.3000000000000003</v>
      </c>
      <c r="N38">
        <f t="shared" si="5"/>
        <v>0.20353920794363198</v>
      </c>
    </row>
    <row r="39" spans="9:14" x14ac:dyDescent="0.25">
      <c r="M39">
        <v>3.4000000000000004</v>
      </c>
      <c r="N39">
        <f t="shared" si="5"/>
        <v>0.19559666424360223</v>
      </c>
    </row>
    <row r="40" spans="9:14" x14ac:dyDescent="0.25">
      <c r="M40">
        <v>3.5000000000000004</v>
      </c>
      <c r="N40">
        <f t="shared" si="5"/>
        <v>0.18818107314524271</v>
      </c>
    </row>
    <row r="41" spans="9:14" x14ac:dyDescent="0.25">
      <c r="M41">
        <v>3.6</v>
      </c>
      <c r="N41">
        <f t="shared" si="5"/>
        <v>0.18124387227633632</v>
      </c>
    </row>
    <row r="42" spans="9:14" x14ac:dyDescent="0.25">
      <c r="M42">
        <v>3.7</v>
      </c>
      <c r="N42">
        <f t="shared" si="5"/>
        <v>0.17474216059982492</v>
      </c>
    </row>
    <row r="43" spans="9:14" x14ac:dyDescent="0.25">
      <c r="M43">
        <v>3.8000000000000003</v>
      </c>
      <c r="N43">
        <f t="shared" si="5"/>
        <v>0.1686379074130788</v>
      </c>
    </row>
    <row r="44" spans="9:14" x14ac:dyDescent="0.25">
      <c r="M44">
        <v>3.9000000000000004</v>
      </c>
      <c r="N44">
        <f t="shared" si="5"/>
        <v>0.16289728923514923</v>
      </c>
    </row>
    <row r="45" spans="9:14" x14ac:dyDescent="0.25">
      <c r="M45">
        <v>4</v>
      </c>
      <c r="N45">
        <f t="shared" si="5"/>
        <v>0.15749013123685915</v>
      </c>
    </row>
    <row r="46" spans="9:14" x14ac:dyDescent="0.25">
      <c r="M46">
        <v>4.0999999999999996</v>
      </c>
      <c r="N46">
        <f t="shared" si="5"/>
        <v>0.15238943459351439</v>
      </c>
    </row>
    <row r="47" spans="9:14" x14ac:dyDescent="0.25">
      <c r="M47">
        <v>4.2</v>
      </c>
      <c r="N47">
        <f t="shared" si="5"/>
        <v>0.14757097481930798</v>
      </c>
    </row>
    <row r="48" spans="9:14" x14ac:dyDescent="0.25">
      <c r="M48">
        <v>4.3</v>
      </c>
      <c r="N48">
        <f t="shared" si="5"/>
        <v>0.14301295902639233</v>
      </c>
    </row>
    <row r="49" spans="13:14" x14ac:dyDescent="0.25">
      <c r="M49">
        <v>4.3999999999999995</v>
      </c>
      <c r="N49">
        <f t="shared" si="5"/>
        <v>0.13869573232616877</v>
      </c>
    </row>
    <row r="50" spans="13:14" x14ac:dyDescent="0.25">
      <c r="M50">
        <v>4.5</v>
      </c>
      <c r="N50">
        <f t="shared" si="5"/>
        <v>0.1346015253949733</v>
      </c>
    </row>
    <row r="51" spans="13:14" x14ac:dyDescent="0.25">
      <c r="M51">
        <v>4.5999999999999996</v>
      </c>
      <c r="N51">
        <f t="shared" si="5"/>
        <v>0.13071423666618137</v>
      </c>
    </row>
    <row r="52" spans="13:14" x14ac:dyDescent="0.25">
      <c r="M52">
        <v>4.7</v>
      </c>
      <c r="N52">
        <f t="shared" si="5"/>
        <v>0.12701924376572757</v>
      </c>
    </row>
    <row r="53" spans="13:14" x14ac:dyDescent="0.25">
      <c r="M53">
        <v>4.8</v>
      </c>
      <c r="N53">
        <f t="shared" si="5"/>
        <v>0.12350323973923831</v>
      </c>
    </row>
    <row r="54" spans="13:14" x14ac:dyDescent="0.25">
      <c r="M54">
        <v>4.9000000000000004</v>
      </c>
      <c r="N54">
        <f t="shared" si="5"/>
        <v>0.12015409037342734</v>
      </c>
    </row>
    <row r="55" spans="13:14" x14ac:dyDescent="0.25">
      <c r="M55">
        <v>5</v>
      </c>
      <c r="N55">
        <f t="shared" si="5"/>
        <v>0.1169607095285147</v>
      </c>
    </row>
  </sheetData>
  <pageMargins left="0.7" right="0.7" top="0.75" bottom="0.75" header="0.3" footer="0.3"/>
  <ignoredErrors>
    <ignoredError sqref="B6 H6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085D-E7CA-498A-8270-6C2F6F0E41AE}">
  <dimension ref="A5:H26"/>
  <sheetViews>
    <sheetView topLeftCell="A10" workbookViewId="0">
      <selection activeCell="H27" sqref="H27"/>
    </sheetView>
  </sheetViews>
  <sheetFormatPr defaultRowHeight="15" x14ac:dyDescent="0.25"/>
  <sheetData>
    <row r="5" spans="1:8" x14ac:dyDescent="0.25">
      <c r="A5" t="s">
        <v>0</v>
      </c>
      <c r="B5" t="s">
        <v>1</v>
      </c>
      <c r="D5" t="s">
        <v>0</v>
      </c>
      <c r="E5" t="s">
        <v>1</v>
      </c>
      <c r="G5" t="s">
        <v>0</v>
      </c>
      <c r="H5" t="s">
        <v>1</v>
      </c>
    </row>
    <row r="6" spans="1:8" x14ac:dyDescent="0.25">
      <c r="A6">
        <v>-5</v>
      </c>
      <c r="B6">
        <f>(4*A6)+(A6^(1/3))+3</f>
        <v>-18.709975946676696</v>
      </c>
      <c r="D6">
        <v>-10</v>
      </c>
      <c r="E6">
        <f>((2*D6)+7)/(4-(D6^2))</f>
        <v>0.13541666666666666</v>
      </c>
      <c r="G6">
        <v>-3</v>
      </c>
      <c r="H6">
        <f>(((G6^2)-1)+((G6^3)+1)+((G6^4)+2))/(((G6^3)-(3*G6))^2)</f>
        <v>0.20061728395061729</v>
      </c>
    </row>
    <row r="7" spans="1:8" x14ac:dyDescent="0.25">
      <c r="A7">
        <v>-4.5</v>
      </c>
      <c r="B7">
        <f t="shared" ref="B7:B26" si="0">(4*A7)+(A7^(1/3))+3</f>
        <v>-16.650963624447314</v>
      </c>
      <c r="D7">
        <v>-9</v>
      </c>
      <c r="E7">
        <f t="shared" ref="E7:E26" si="1">((2*D7)+7)/(4-(D7^2))</f>
        <v>0.14285714285714285</v>
      </c>
      <c r="G7">
        <v>-2.7</v>
      </c>
      <c r="H7">
        <f t="shared" ref="H7:H26" si="2">(((G7^2)-1)+((G7^3)+1)+((G7^4)+2))/(((G7^3)-(3*G7))^2)</f>
        <v>0.31864358607574239</v>
      </c>
    </row>
    <row r="8" spans="1:8" x14ac:dyDescent="0.25">
      <c r="A8">
        <v>-4</v>
      </c>
      <c r="B8">
        <f t="shared" si="0"/>
        <v>-14.5874010519682</v>
      </c>
      <c r="D8">
        <v>-8</v>
      </c>
      <c r="E8">
        <f t="shared" si="1"/>
        <v>0.15</v>
      </c>
      <c r="G8">
        <v>-2.4</v>
      </c>
      <c r="H8">
        <f t="shared" si="2"/>
        <v>0.61794032532847898</v>
      </c>
    </row>
    <row r="9" spans="1:8" x14ac:dyDescent="0.25">
      <c r="A9">
        <v>-3.5</v>
      </c>
      <c r="B9">
        <f t="shared" si="0"/>
        <v>-12.518294485937831</v>
      </c>
      <c r="D9">
        <v>-7</v>
      </c>
      <c r="E9">
        <f t="shared" si="1"/>
        <v>0.15555555555555556</v>
      </c>
      <c r="G9">
        <v>-2.1</v>
      </c>
      <c r="H9">
        <f t="shared" si="2"/>
        <v>1.8930208436341349</v>
      </c>
    </row>
    <row r="10" spans="1:8" x14ac:dyDescent="0.25">
      <c r="A10">
        <v>-3</v>
      </c>
      <c r="B10">
        <f t="shared" si="0"/>
        <v>-10.442249570307409</v>
      </c>
      <c r="D10">
        <v>-6</v>
      </c>
      <c r="E10">
        <f t="shared" si="1"/>
        <v>0.15625</v>
      </c>
      <c r="G10">
        <v>-1.8</v>
      </c>
      <c r="H10">
        <f t="shared" si="2"/>
        <v>53.077846364883314</v>
      </c>
    </row>
    <row r="11" spans="1:8" x14ac:dyDescent="0.25">
      <c r="A11">
        <v>-2.5</v>
      </c>
      <c r="B11">
        <f t="shared" si="0"/>
        <v>-8.3572088082974538</v>
      </c>
      <c r="D11">
        <v>-5</v>
      </c>
      <c r="E11">
        <f t="shared" si="1"/>
        <v>0.14285714285714285</v>
      </c>
      <c r="G11">
        <v>-1.5</v>
      </c>
      <c r="H11">
        <f t="shared" si="2"/>
        <v>4.6913580246913584</v>
      </c>
    </row>
    <row r="12" spans="1:8" x14ac:dyDescent="0.25">
      <c r="A12">
        <v>-2</v>
      </c>
      <c r="B12">
        <f t="shared" si="0"/>
        <v>-6.2599210498948725</v>
      </c>
      <c r="D12">
        <v>-4</v>
      </c>
      <c r="E12">
        <f t="shared" si="1"/>
        <v>8.3333333333333329E-2</v>
      </c>
      <c r="G12">
        <v>-1.2000000000000002</v>
      </c>
      <c r="H12">
        <f t="shared" si="2"/>
        <v>1.0802469135802473</v>
      </c>
    </row>
    <row r="13" spans="1:8" x14ac:dyDescent="0.25">
      <c r="A13">
        <v>-1.5</v>
      </c>
      <c r="B13">
        <f t="shared" si="0"/>
        <v>-4.1447142425533317</v>
      </c>
      <c r="D13">
        <v>-3</v>
      </c>
      <c r="E13">
        <f t="shared" si="1"/>
        <v>-0.2</v>
      </c>
      <c r="G13">
        <v>-0.89999999999999991</v>
      </c>
      <c r="H13">
        <f t="shared" si="2"/>
        <v>0.70455907976671361</v>
      </c>
    </row>
    <row r="14" spans="1:8" x14ac:dyDescent="0.25">
      <c r="A14">
        <v>-1</v>
      </c>
      <c r="B14">
        <f t="shared" si="0"/>
        <v>-2</v>
      </c>
      <c r="D14">
        <v>-2</v>
      </c>
      <c r="E14" t="e">
        <f t="shared" si="1"/>
        <v>#DIV/0!</v>
      </c>
      <c r="G14">
        <v>-0.60000000000000009</v>
      </c>
      <c r="H14">
        <f t="shared" si="2"/>
        <v>0.90615753494541373</v>
      </c>
    </row>
    <row r="15" spans="1:8" x14ac:dyDescent="0.25">
      <c r="A15">
        <v>-0.5</v>
      </c>
      <c r="B15">
        <f t="shared" si="0"/>
        <v>0.20629947401590032</v>
      </c>
      <c r="D15">
        <v>-1</v>
      </c>
      <c r="E15">
        <f t="shared" si="1"/>
        <v>1.6666666666666667</v>
      </c>
      <c r="G15">
        <v>-0.30000000000000027</v>
      </c>
      <c r="H15">
        <f t="shared" si="2"/>
        <v>2.7175189502039636</v>
      </c>
    </row>
    <row r="16" spans="1:8" x14ac:dyDescent="0.25">
      <c r="A16">
        <v>0</v>
      </c>
      <c r="B16">
        <f t="shared" si="0"/>
        <v>3</v>
      </c>
      <c r="D16">
        <v>0</v>
      </c>
      <c r="E16">
        <f t="shared" si="1"/>
        <v>1.75</v>
      </c>
      <c r="G16">
        <v>0</v>
      </c>
      <c r="H16" t="e">
        <f t="shared" si="2"/>
        <v>#DIV/0!</v>
      </c>
    </row>
    <row r="17" spans="1:8" x14ac:dyDescent="0.25">
      <c r="A17">
        <v>0.5</v>
      </c>
      <c r="B17">
        <f t="shared" si="0"/>
        <v>5.7937005259841001</v>
      </c>
      <c r="D17">
        <v>1</v>
      </c>
      <c r="E17">
        <f t="shared" si="1"/>
        <v>3</v>
      </c>
      <c r="G17">
        <v>0.29999999999999982</v>
      </c>
      <c r="H17">
        <f t="shared" si="2"/>
        <v>2.7883730969429088</v>
      </c>
    </row>
    <row r="18" spans="1:8" x14ac:dyDescent="0.25">
      <c r="A18">
        <v>1</v>
      </c>
      <c r="B18">
        <f t="shared" si="0"/>
        <v>8</v>
      </c>
      <c r="D18">
        <v>2</v>
      </c>
      <c r="E18" t="e">
        <f t="shared" si="1"/>
        <v>#DIV/0!</v>
      </c>
      <c r="G18">
        <v>0.59999999999999964</v>
      </c>
      <c r="H18">
        <f t="shared" si="2"/>
        <v>1.0783338434853595</v>
      </c>
    </row>
    <row r="19" spans="1:8" x14ac:dyDescent="0.25">
      <c r="A19">
        <v>1.5</v>
      </c>
      <c r="B19">
        <f t="shared" si="0"/>
        <v>10.144714242553331</v>
      </c>
      <c r="D19">
        <v>3</v>
      </c>
      <c r="E19">
        <f t="shared" si="1"/>
        <v>-2.6</v>
      </c>
      <c r="G19">
        <v>0.89999999999999991</v>
      </c>
      <c r="H19">
        <f t="shared" si="2"/>
        <v>1.0798640150266121</v>
      </c>
    </row>
    <row r="20" spans="1:8" x14ac:dyDescent="0.25">
      <c r="A20">
        <v>2</v>
      </c>
      <c r="B20">
        <f t="shared" si="0"/>
        <v>12.259921049894873</v>
      </c>
      <c r="D20">
        <v>4</v>
      </c>
      <c r="E20">
        <f t="shared" si="1"/>
        <v>-1.25</v>
      </c>
      <c r="G20">
        <v>1.2000000000000002</v>
      </c>
      <c r="H20">
        <f t="shared" si="2"/>
        <v>2.0664402074658494</v>
      </c>
    </row>
    <row r="21" spans="1:8" x14ac:dyDescent="0.25">
      <c r="A21">
        <v>2.5</v>
      </c>
      <c r="B21">
        <f t="shared" si="0"/>
        <v>14.357208808297454</v>
      </c>
      <c r="D21">
        <v>5</v>
      </c>
      <c r="E21">
        <f t="shared" si="1"/>
        <v>-0.80952380952380953</v>
      </c>
      <c r="G21">
        <v>1.5</v>
      </c>
      <c r="H21">
        <f t="shared" si="2"/>
        <v>10.024691358024691</v>
      </c>
    </row>
    <row r="22" spans="1:8" x14ac:dyDescent="0.25">
      <c r="A22">
        <v>3</v>
      </c>
      <c r="B22">
        <f t="shared" si="0"/>
        <v>16.442249570307411</v>
      </c>
      <c r="D22">
        <v>6</v>
      </c>
      <c r="E22">
        <f t="shared" si="1"/>
        <v>-0.59375</v>
      </c>
      <c r="G22">
        <v>1.7999999999999998</v>
      </c>
      <c r="H22">
        <f t="shared" si="2"/>
        <v>115.57784636488412</v>
      </c>
    </row>
    <row r="23" spans="1:8" x14ac:dyDescent="0.25">
      <c r="A23">
        <v>3.5</v>
      </c>
      <c r="B23">
        <f t="shared" si="0"/>
        <v>18.51829448593783</v>
      </c>
      <c r="D23">
        <v>7</v>
      </c>
      <c r="E23">
        <f t="shared" si="1"/>
        <v>-0.46666666666666667</v>
      </c>
      <c r="G23">
        <v>2.0999999999999996</v>
      </c>
      <c r="H23">
        <f t="shared" si="2"/>
        <v>4.0055906338861416</v>
      </c>
    </row>
    <row r="24" spans="1:8" x14ac:dyDescent="0.25">
      <c r="A24">
        <v>4</v>
      </c>
      <c r="B24">
        <f t="shared" si="0"/>
        <v>20.5874010519682</v>
      </c>
      <c r="D24">
        <v>8</v>
      </c>
      <c r="E24">
        <f t="shared" si="1"/>
        <v>-0.38333333333333336</v>
      </c>
      <c r="G24">
        <v>2.3999999999999995</v>
      </c>
      <c r="H24">
        <f t="shared" si="2"/>
        <v>1.2480600480758035</v>
      </c>
    </row>
    <row r="25" spans="1:8" x14ac:dyDescent="0.25">
      <c r="A25">
        <v>4.5</v>
      </c>
      <c r="B25">
        <f t="shared" si="0"/>
        <v>22.650963624447314</v>
      </c>
      <c r="D25">
        <v>9</v>
      </c>
      <c r="E25">
        <f t="shared" si="1"/>
        <v>-0.32467532467532467</v>
      </c>
      <c r="G25">
        <v>2.7</v>
      </c>
      <c r="H25">
        <f t="shared" si="2"/>
        <v>0.61205646690121063</v>
      </c>
    </row>
    <row r="26" spans="1:8" x14ac:dyDescent="0.25">
      <c r="A26">
        <v>5</v>
      </c>
      <c r="B26">
        <f t="shared" si="0"/>
        <v>24.709975946676696</v>
      </c>
      <c r="D26">
        <v>10</v>
      </c>
      <c r="E26">
        <f t="shared" si="1"/>
        <v>-0.28125</v>
      </c>
      <c r="G26">
        <v>3</v>
      </c>
      <c r="H26">
        <f t="shared" si="2"/>
        <v>0.36728395061728397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Валентина</dc:creator>
  <cp:lastModifiedBy>Валентина</cp:lastModifiedBy>
  <dcterms:created xsi:type="dcterms:W3CDTF">2022-05-01T17:08:27Z</dcterms:created>
  <dcterms:modified xsi:type="dcterms:W3CDTF">2022-05-03T19:16:39Z</dcterms:modified>
</cp:coreProperties>
</file>