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fileSharing readOnlyRecommended="1"/>
  <workbookPr codeName="ThisWorkbook" defaultThemeVersion="124226"/>
  <mc:AlternateContent xmlns:mc="http://schemas.openxmlformats.org/markup-compatibility/2006">
    <mc:Choice Requires="x15">
      <x15ac:absPath xmlns:x15ac="http://schemas.microsoft.com/office/spreadsheetml/2010/11/ac" url="Z:\publications\students\final2022\fullyear\11_issues\"/>
    </mc:Choice>
  </mc:AlternateContent>
  <xr:revisionPtr revIDLastSave="0" documentId="13_ncr:1_{5949E72E-5722-4BAF-B97E-E33E817B5338}" xr6:coauthVersionLast="47" xr6:coauthVersionMax="47" xr10:uidLastSave="{00000000-0000-0000-0000-000000000000}"/>
  <bookViews>
    <workbookView xWindow="-110" yWindow="-110" windowWidth="25820" windowHeight="13900" tabRatio="672" xr2:uid="{00000000-000D-0000-FFFF-FFFF00000000}"/>
  </bookViews>
  <sheets>
    <sheet name="Contents" sheetId="13" r:id="rId1"/>
    <sheet name="2.1" sheetId="12" r:id="rId2"/>
    <sheet name="2.2" sheetId="11" r:id="rId3"/>
    <sheet name="2.3" sheetId="10" r:id="rId4"/>
    <sheet name="2.4" sheetId="9" r:id="rId5"/>
    <sheet name="2.5" sheetId="8" r:id="rId6"/>
    <sheet name="2.6" sheetId="7" r:id="rId7"/>
    <sheet name="2.7" sheetId="6" r:id="rId8"/>
    <sheet name="2.8" sheetId="20" r:id="rId9"/>
    <sheet name="2.9" sheetId="4" r:id="rId10"/>
    <sheet name="2.10" sheetId="3" r:id="rId11"/>
    <sheet name="2.11" sheetId="23" r:id="rId12"/>
    <sheet name="Explanatory notes" sheetId="22" r:id="rId13"/>
  </sheets>
  <definedNames>
    <definedName name="_AMO_UniqueIdentifier" hidden="1">"'045e4abf-7c86-471a-81d1-66d68872e1d9'"</definedName>
    <definedName name="_xlnm._FilterDatabase" localSheetId="10" hidden="1">'2.10'!$B$3:$M$4</definedName>
    <definedName name="_xlnm._FilterDatabase" localSheetId="11" hidden="1">'2.11'!$B$3:$H$3</definedName>
    <definedName name="_xlnm._FilterDatabase" localSheetId="5" hidden="1">'2.5'!$B$3:$O$52</definedName>
    <definedName name="_xlnm._FilterDatabase" localSheetId="6" hidden="1">'2.6'!$B$3:$N$52</definedName>
    <definedName name="_xlnm._FilterDatabase" localSheetId="7" hidden="1">'2.7'!$B$3:$Q$53</definedName>
    <definedName name="_xlnm._FilterDatabase" localSheetId="8" hidden="1">'2.8'!$B$3:$Q$52</definedName>
    <definedName name="_xlnm._FilterDatabase" localSheetId="9" hidden="1">'2.9'!$B$3:$Q$52</definedName>
    <definedName name="_xlnm.Print_Area" localSheetId="8">'2.8'!$B$1:$Q$58</definedName>
    <definedName name="_xlnm.Print_Area" localSheetId="0">Contents!$A$1:$B$13</definedName>
    <definedName name="_xlnm.Print_Titles" localSheetId="10">'2.10'!$2:$4</definedName>
    <definedName name="_xlnm.Print_Titles" localSheetId="11">'2.11'!$2:$3</definedName>
    <definedName name="_xlnm.Print_Titles" localSheetId="3">'2.3'!$2:$3</definedName>
    <definedName name="_xlnm.Print_Titles" localSheetId="5">'2.5'!$2:$3</definedName>
    <definedName name="_xlnm.Print_Titles" localSheetId="6">'2.6'!$2:$3</definedName>
    <definedName name="_xlnm.Print_Titles" localSheetId="7">'2.7'!$2:$4</definedName>
    <definedName name="_xlnm.Print_Titles" localSheetId="8">'2.8'!$2:$3</definedName>
    <definedName name="_xlnm.Print_Titles" localSheetId="9">'2.9'!$2:$3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 i="3" l="1"/>
  <c r="O55" i="4"/>
  <c r="O55" i="20"/>
  <c r="O56" i="6"/>
  <c r="F56" i="6"/>
  <c r="N26" i="10"/>
  <c r="O26" i="10"/>
  <c r="D56" i="3"/>
  <c r="F56" i="3"/>
  <c r="H56" i="3"/>
  <c r="I56" i="3"/>
  <c r="M56" i="3"/>
  <c r="C56" i="3"/>
  <c r="D55" i="4"/>
  <c r="E55" i="4"/>
  <c r="F55" i="4"/>
  <c r="G55" i="4"/>
  <c r="H55" i="4"/>
  <c r="I55" i="4"/>
  <c r="J55" i="4"/>
  <c r="K55" i="4"/>
  <c r="L55" i="4"/>
  <c r="M55" i="4"/>
  <c r="N55" i="4"/>
  <c r="P55" i="4"/>
  <c r="Q55" i="4"/>
  <c r="C55" i="4"/>
  <c r="D55" i="20"/>
  <c r="E55" i="20"/>
  <c r="F55" i="20"/>
  <c r="G55" i="20"/>
  <c r="H55" i="20"/>
  <c r="I55" i="20"/>
  <c r="J55" i="20"/>
  <c r="K55" i="20"/>
  <c r="L55" i="20"/>
  <c r="M55" i="20"/>
  <c r="N55" i="20"/>
  <c r="P55" i="20"/>
  <c r="Q55" i="20"/>
  <c r="C55" i="20"/>
  <c r="D56" i="6"/>
  <c r="E56" i="6"/>
  <c r="G56" i="6"/>
  <c r="I56" i="6"/>
  <c r="J56" i="6"/>
  <c r="K56" i="6"/>
  <c r="M56" i="6"/>
  <c r="N56" i="6"/>
  <c r="P56" i="6"/>
  <c r="Q56" i="6"/>
  <c r="C56" i="6"/>
  <c r="D55" i="7"/>
  <c r="E55" i="7"/>
  <c r="F55" i="7"/>
  <c r="G55" i="7"/>
  <c r="H55" i="7"/>
  <c r="I55" i="7"/>
  <c r="J55" i="7"/>
  <c r="K55" i="7"/>
  <c r="L55" i="7"/>
  <c r="M55" i="7"/>
  <c r="N55" i="7"/>
  <c r="C55" i="7"/>
  <c r="D55" i="8"/>
  <c r="E55" i="8"/>
  <c r="F55" i="8"/>
  <c r="G55" i="8"/>
  <c r="H55" i="8"/>
  <c r="I55" i="8"/>
  <c r="J55" i="8"/>
  <c r="K55" i="8"/>
  <c r="L55" i="8"/>
  <c r="M55" i="8"/>
  <c r="N55" i="8"/>
  <c r="C55" i="8"/>
  <c r="C19" i="9"/>
  <c r="D19" i="9"/>
  <c r="E19" i="9"/>
  <c r="F19" i="9"/>
  <c r="G19" i="9"/>
  <c r="H19" i="9"/>
  <c r="I19" i="9"/>
  <c r="J19" i="9"/>
  <c r="K19" i="9"/>
  <c r="B19" i="9"/>
  <c r="C26" i="10"/>
  <c r="D26" i="10"/>
  <c r="E26" i="10"/>
  <c r="F26" i="10"/>
  <c r="G26" i="10"/>
  <c r="H26" i="10"/>
  <c r="I26" i="10"/>
  <c r="J26" i="10"/>
  <c r="K26" i="10"/>
  <c r="L26" i="10"/>
  <c r="M26" i="10"/>
  <c r="P26" i="10"/>
  <c r="B26" i="10"/>
  <c r="C26" i="11"/>
  <c r="D26" i="11"/>
  <c r="E26" i="11"/>
  <c r="F26" i="11"/>
  <c r="G26" i="11"/>
  <c r="H26" i="11"/>
  <c r="I26" i="11"/>
  <c r="J26" i="11"/>
  <c r="K26" i="11"/>
  <c r="L26" i="11"/>
  <c r="M26" i="11"/>
  <c r="B26" i="11"/>
  <c r="C26" i="12"/>
  <c r="D26" i="12"/>
  <c r="E26" i="12"/>
  <c r="F26" i="12"/>
  <c r="G26" i="12"/>
  <c r="H26" i="12"/>
  <c r="I26" i="12"/>
  <c r="J26" i="12"/>
  <c r="K26" i="12"/>
  <c r="L26" i="12"/>
  <c r="M26" i="12"/>
  <c r="B26" i="12"/>
</calcChain>
</file>

<file path=xl/sharedStrings.xml><?xml version="1.0" encoding="utf-8"?>
<sst xmlns="http://schemas.openxmlformats.org/spreadsheetml/2006/main" count="917" uniqueCount="215">
  <si>
    <t>Age Group</t>
  </si>
  <si>
    <t>Doctorate by Research</t>
  </si>
  <si>
    <t>Doctorate by Coursework</t>
  </si>
  <si>
    <t>Master's by Research</t>
  </si>
  <si>
    <t>Master's by Coursework</t>
  </si>
  <si>
    <t>Other Postgraduate</t>
  </si>
  <si>
    <t>Bachelor</t>
  </si>
  <si>
    <t>Associate Degree</t>
  </si>
  <si>
    <t>Other Undergraduate</t>
  </si>
  <si>
    <t>Enabling Courses</t>
  </si>
  <si>
    <t>Non-award Courses</t>
  </si>
  <si>
    <t>TOTAL</t>
  </si>
  <si>
    <t>16 and under</t>
  </si>
  <si>
    <t>30 to 39</t>
  </si>
  <si>
    <t>40 to 49</t>
  </si>
  <si>
    <t>50 to 59</t>
  </si>
  <si>
    <t>60 and over</t>
  </si>
  <si>
    <t>Males</t>
  </si>
  <si>
    <t>Level of Course</t>
  </si>
  <si>
    <t>Non-award courses</t>
  </si>
  <si>
    <t>Postgrad. Qual/Prelim.</t>
  </si>
  <si>
    <t>Grad.(Post) Dip. - new area</t>
  </si>
  <si>
    <t>Grad.(Post) Dip. - ext area</t>
  </si>
  <si>
    <t>Graduate Certificate</t>
  </si>
  <si>
    <t>Bachelor's Graduate Entry</t>
  </si>
  <si>
    <t>Bachelor's Honours</t>
  </si>
  <si>
    <t>Bachelor's Pass</t>
  </si>
  <si>
    <t>Advanced Diploma (AQF)</t>
  </si>
  <si>
    <t>Diploma (AQF)</t>
  </si>
  <si>
    <t>Other undergraduate award courses</t>
  </si>
  <si>
    <t>Enabling courses</t>
  </si>
  <si>
    <t>State of Permanent Home Residence</t>
  </si>
  <si>
    <t>New South Wales</t>
  </si>
  <si>
    <t>Victoria</t>
  </si>
  <si>
    <t>Queensland</t>
  </si>
  <si>
    <t>Western Australia</t>
  </si>
  <si>
    <t>South Australia</t>
  </si>
  <si>
    <t>Tasmania</t>
  </si>
  <si>
    <t>Northern Territory</t>
  </si>
  <si>
    <t>Australian Capital Territory</t>
  </si>
  <si>
    <t>Multi-State</t>
  </si>
  <si>
    <t>Outside Australia</t>
  </si>
  <si>
    <t>Charles Sturt University</t>
  </si>
  <si>
    <t>Macquarie University</t>
  </si>
  <si>
    <t>Southern Cross University</t>
  </si>
  <si>
    <t>La Trobe University</t>
  </si>
  <si>
    <t>Monash University</t>
  </si>
  <si>
    <t>RMIT University</t>
  </si>
  <si>
    <t>Swinburne University of Technology</t>
  </si>
  <si>
    <t>The University of Melbourne</t>
  </si>
  <si>
    <t>Victoria University</t>
  </si>
  <si>
    <t>Bond University</t>
  </si>
  <si>
    <t>Griffith University</t>
  </si>
  <si>
    <t>James Cook University</t>
  </si>
  <si>
    <t>Queensland University of Technology</t>
  </si>
  <si>
    <t>The University of Queensland</t>
  </si>
  <si>
    <t>University of Southern Queensland</t>
  </si>
  <si>
    <t>University of the Sunshine Coast</t>
  </si>
  <si>
    <t>Edith Cowan University</t>
  </si>
  <si>
    <t>Murdoch University</t>
  </si>
  <si>
    <t>The University of Notre Dame Australia</t>
  </si>
  <si>
    <t>The University of Western Australia</t>
  </si>
  <si>
    <t>The University of Adelaide</t>
  </si>
  <si>
    <t>University of South Australia</t>
  </si>
  <si>
    <t>University of Tasmania</t>
  </si>
  <si>
    <t>The Australian National University</t>
  </si>
  <si>
    <t>University of Canberra</t>
  </si>
  <si>
    <t>Australian Catholic University</t>
  </si>
  <si>
    <t>Internal</t>
  </si>
  <si>
    <t>External</t>
  </si>
  <si>
    <t>Multi-modal</t>
  </si>
  <si>
    <t>Full-time</t>
  </si>
  <si>
    <t>Part-time</t>
  </si>
  <si>
    <t>Domestic Students</t>
  </si>
  <si>
    <t>Overseas Students</t>
  </si>
  <si>
    <t>Australian citizen</t>
  </si>
  <si>
    <t>New Zealand citizen</t>
  </si>
  <si>
    <t>Temporary entry permit</t>
  </si>
  <si>
    <t>Other overseas</t>
  </si>
  <si>
    <t>CONTENTS</t>
  </si>
  <si>
    <t>&lt; Back to Contents &gt;</t>
  </si>
  <si>
    <t>Natural and Physical Sciences</t>
  </si>
  <si>
    <t xml:space="preserve">Information Technology </t>
  </si>
  <si>
    <t>Engineering and Related Technologies</t>
  </si>
  <si>
    <t xml:space="preserve">Architecture and Building </t>
  </si>
  <si>
    <t>Agriculture, Environmental and Related Studies</t>
  </si>
  <si>
    <t xml:space="preserve">Health </t>
  </si>
  <si>
    <t xml:space="preserve">Education </t>
  </si>
  <si>
    <t xml:space="preserve">Management and Commerce </t>
  </si>
  <si>
    <t xml:space="preserve">Society and Culture </t>
  </si>
  <si>
    <t xml:space="preserve">Creative Arts </t>
  </si>
  <si>
    <t>Food, Hospitality and Personal Services</t>
  </si>
  <si>
    <t xml:space="preserve">Non-award courses </t>
  </si>
  <si>
    <t>Section 2 - All Students</t>
  </si>
  <si>
    <t>(a) The data takes into account the coding of Combined Courses to two fields of education. As a consequence, counting both fields of education for Combined Courses means that the totals may be less than the sum of all</t>
  </si>
  <si>
    <t>broad fields of education.</t>
  </si>
  <si>
    <t xml:space="preserve">Mixed Field Programs </t>
  </si>
  <si>
    <t>Deakin University</t>
  </si>
  <si>
    <t>np not published.</t>
  </si>
  <si>
    <t>Type of attendance</t>
  </si>
  <si>
    <t>No information</t>
  </si>
  <si>
    <t>Master's (Extended)</t>
  </si>
  <si>
    <r>
      <t>TOTAL</t>
    </r>
    <r>
      <rPr>
        <b/>
        <vertAlign val="superscript"/>
        <sz val="10"/>
        <rFont val="Arial"/>
        <family val="2"/>
      </rPr>
      <t xml:space="preserve">(a) </t>
    </r>
  </si>
  <si>
    <t>State of Higher Education Institution of Study</t>
  </si>
  <si>
    <t>Non-University Higher Education Institutions</t>
  </si>
  <si>
    <t>University of Divinity</t>
  </si>
  <si>
    <t>The University of New England</t>
  </si>
  <si>
    <t>The University of Newcastle</t>
  </si>
  <si>
    <t>Flinders University</t>
  </si>
  <si>
    <t>Western Sydney University</t>
  </si>
  <si>
    <t>The University of Sydney</t>
  </si>
  <si>
    <t>University of New South Wales</t>
  </si>
  <si>
    <t>University of Wollongong</t>
  </si>
  <si>
    <t>Torrens University Australia</t>
  </si>
  <si>
    <t>CQUniversity</t>
  </si>
  <si>
    <t>Private Universities (Table C) and Non-University Higher Education Institutions</t>
  </si>
  <si>
    <t>University of Technology Sydney</t>
  </si>
  <si>
    <t>Batchelor Institute of Indigenous Tertiary Education</t>
  </si>
  <si>
    <t>Charles Darwin University</t>
  </si>
  <si>
    <t>(a) The data takes into account the coding of Combined Courses to two fields of education. As a consequence, counting both fields of education for Combined Courses means that the totals may be less than the sum of all broad fields of education.</t>
  </si>
  <si>
    <t>Curtin University</t>
  </si>
  <si>
    <t>Joint supervision by end user</t>
  </si>
  <si>
    <t>Reporting for jointly funded or fully funded by a research end user, formal training on end user engagement and other engagement activities was not compulsory for 2018, so figures may not reflect actual levels of engagement for these types.</t>
  </si>
  <si>
    <t>Navigation links are to the right</t>
  </si>
  <si>
    <t>State</t>
  </si>
  <si>
    <t>Institution</t>
  </si>
  <si>
    <t>Females</t>
  </si>
  <si>
    <t>Undergraduate short courses</t>
  </si>
  <si>
    <t>Indeterminate/
Intersex/
Unspecified</t>
  </si>
  <si>
    <t>No end user engagement</t>
  </si>
  <si>
    <t>Federation University Australia</t>
  </si>
  <si>
    <t>Not provided</t>
  </si>
  <si>
    <t>Gender</t>
  </si>
  <si>
    <t>Mode of attendance</t>
  </si>
  <si>
    <t>Permanent
resident</t>
  </si>
  <si>
    <t>Permanent
humanitarian
visa</t>
  </si>
  <si>
    <t>Total 2021</t>
  </si>
  <si>
    <t>% change on 2021</t>
  </si>
  <si>
    <t>Table 2.1: All Students by Age Group and Broad Level of Course, Full Year 2022</t>
  </si>
  <si>
    <t>Table 2.2: All Domestic Students by Age Group and Broad Level of Course, Full Year 2022</t>
  </si>
  <si>
    <t>Table 2.3: All Students by Level of Course and Broad Field of Education, Full Year 2022</t>
  </si>
  <si>
    <t>Table 2.4: All Students by State of Permanent Home Residence and State of Higher Education Institution of Study, Full Year 2022</t>
  </si>
  <si>
    <t>Table 2.5: All Students by State, Higher Education Institution and Broad Level of Course, Full Year 2022</t>
  </si>
  <si>
    <t>Table 2.6: All Domestic Students by State, Higher Education Institution and Broad Level of Course, Full Year 2022</t>
  </si>
  <si>
    <t>Table 2.7: All Students by State, Higher Education Institution, Mode of Attendance, Type of Attendance and Gender, Full Year 2022</t>
  </si>
  <si>
    <t>Table 2.8: All Students by State, Higher Education Institution and Broad Field of Education, Full Year 2022</t>
  </si>
  <si>
    <t>Table 2.9: All Domestic Students by State, Higher Education Institution and Broad Field of Education, Full Year 2022</t>
  </si>
  <si>
    <t>Table 2.10: All Students by State, Higher Education Institution, Citizenship and Residence Status, Full Year 2022</t>
  </si>
  <si>
    <t>Table 2.11: All Higher Degree by Research Students by State, Higher Education Institution, and End User Engagement, Full Year 2022</t>
  </si>
  <si>
    <t>np</t>
  </si>
  <si>
    <t>&lt; 5</t>
  </si>
  <si>
    <t>Explanatory notes</t>
  </si>
  <si>
    <t xml:space="preserve">
Scope </t>
  </si>
  <si>
    <t>Commencing students</t>
  </si>
  <si>
    <t>Commencing students are persons who have enrolled for the first time in a particular course at a particular higher education institution during the reference period.</t>
  </si>
  <si>
    <t>All students</t>
  </si>
  <si>
    <t>All students include commencing and continuing students.</t>
  </si>
  <si>
    <t>Liability status</t>
  </si>
  <si>
    <t>Liability status provides information on a student’s status for a unit of study (Commonwealth Supported place, scholarship holder and fee-paying).</t>
  </si>
  <si>
    <t>First Nations students</t>
  </si>
  <si>
    <t>First Nations students are those who self-identify as being of Australian Aboriginal and/or Torres Strait Islander descent.</t>
  </si>
  <si>
    <t>Domestic student</t>
  </si>
  <si>
    <t>Domestic student is a student who is an Australian citizen, New Zealand citizen, permanent humanitarian visa holder or other permanent visa holder.</t>
  </si>
  <si>
    <t>Overseas students</t>
  </si>
  <si>
    <t>Overseas students include students who have temporary entry visas, or are diplomats or a dependent of a diplomat (except New Zealand) and reside in Australia during the unit of study, and non-domestic students residing outside Australia during the unit of study.</t>
  </si>
  <si>
    <t>Special courses</t>
  </si>
  <si>
    <t xml:space="preserve">Special courses include courses that provide initial registration for nurses, initial teacher training, lead to provisional registration as a medical, vetinary, dental, clinical pyschologist practitioner or relate to a course of study in aviation. </t>
  </si>
  <si>
    <t>Major course indicator</t>
  </si>
  <si>
    <t>Major course indicator is an indicator of whether or not the student is concurrently enrolled in more than one higher education course within the institution and if so whether the course is the major course or a minor course.</t>
  </si>
  <si>
    <t>Field of Education (FOE) classification</t>
  </si>
  <si>
    <t>The field of education classification is used to describe the principal subject matter of higher education and VET courses and units of study. This is also referred to as the Australian Standard Classification of Education (ASCED).</t>
  </si>
  <si>
    <t>An academic organisational unit group</t>
  </si>
  <si>
    <t>An academic organisational unit group provides a means for standardising academic organisational units across institutions. Academic organisational units are assigned to an academic organisational unit group on the basis of disciplines for which each academic organisational unit has a teaching and/or research responsibility.</t>
  </si>
  <si>
    <t>Award course completions</t>
  </si>
  <si>
    <t>Award course completions are conferred after the successful completion of all the academic requirements of a course which includes any required attendance, assignments, examinations, assessments, dissertations, practical experience and work experience in industry.</t>
  </si>
  <si>
    <t>On-shore student</t>
  </si>
  <si>
    <t>An on‑shore student is a student who is residing in Australia for the term/semester and is undertaking a program of study conducted by an Australian higher education provider.</t>
  </si>
  <si>
    <t>Off-shore student</t>
  </si>
  <si>
    <t>An off‑shore student is a student who is residing overseas for the term/semester.</t>
  </si>
  <si>
    <t>Definitions used in the report</t>
  </si>
  <si>
    <t>Details of definition used in the report can be found here</t>
  </si>
  <si>
    <t>Field of education classification</t>
  </si>
  <si>
    <t>End user engagement</t>
  </si>
  <si>
    <t>Major course</t>
  </si>
  <si>
    <t xml:space="preserve">Please refer to the glossary of TCSI for further information on the definitions used in this report - </t>
  </si>
  <si>
    <t>https://www.tcsisupport.gov.au/support/glossary</t>
  </si>
  <si>
    <t>Related statistics</t>
  </si>
  <si>
    <t xml:space="preserve">More information on selected Higher Education Statistics Student data can be found in </t>
  </si>
  <si>
    <t>https://www.education.gov.au/higher-education-statistics/student-data</t>
  </si>
  <si>
    <t>Copyright</t>
  </si>
  <si>
    <t>Copyright - Department of Education, Australian Government</t>
  </si>
  <si>
    <t>Disclaimer</t>
  </si>
  <si>
    <t>Disclaimer - Department of Education, Australian Government</t>
  </si>
  <si>
    <t>Privacy</t>
  </si>
  <si>
    <t>Privacy - Department of Education, Australian Government</t>
  </si>
  <si>
    <t>Terms of Use</t>
  </si>
  <si>
    <t>Terms of use - Department of Education, Australian Government</t>
  </si>
  <si>
    <t>Contact</t>
  </si>
  <si>
    <r>
      <rPr>
        <sz val="10"/>
        <rFont val="Arial"/>
        <family val="2"/>
      </rPr>
      <t>If you require further help in using this product please email</t>
    </r>
    <r>
      <rPr>
        <sz val="11"/>
        <color theme="4"/>
        <rFont val="Calibri"/>
        <family val="2"/>
        <scheme val="minor"/>
      </rPr>
      <t xml:space="preserve">: </t>
    </r>
    <r>
      <rPr>
        <u/>
        <sz val="11"/>
        <color theme="4"/>
        <rFont val="Calibri"/>
        <family val="2"/>
        <scheme val="minor"/>
      </rPr>
      <t>University-Statistics@education.gov.au</t>
    </r>
  </si>
  <si>
    <t>Equivalent full-time student load (EFTSL)</t>
  </si>
  <si>
    <r>
      <t xml:space="preserve">Higher Education Institutions that have been approved under the Higher Education Support Act 2003 (HESA) to provide access to Commonwealth support programs are classified into Public Universities (Table A), Private Universities (Table B and C) and non-university higher education institutions. A list of institutions can be found in section </t>
    </r>
    <r>
      <rPr>
        <sz val="11"/>
        <color rgb="FF1E1E1E"/>
        <rFont val="Calibri"/>
        <family val="2"/>
        <scheme val="minor"/>
      </rPr>
      <t>s16-15 and s16-20 of the HESA.</t>
    </r>
  </si>
  <si>
    <t xml:space="preserve">Data from all Higher Education Institutions approved under HESA are included in this report. </t>
  </si>
  <si>
    <t xml:space="preserve">EFTSL is defined in the HESA [s169⁢‑27] as an equivalent full time student load. It is a measure of the study load, for a year, of a student undertaking a course of study on a full time basis, where the student undertakes a standard program of studies. An EFTSL of 1 is equivalent to a student undertaking a course on a full-time basis over an academic year. EFTSL is useful for resource allocation, funding and planning purposes. </t>
  </si>
  <si>
    <t>Open Universites Australia (OUA)</t>
  </si>
  <si>
    <t>Open Universities Australia (OUA) is an organization that provides online education and distance learning. It operates as a consortium of several Australian universities offering courses to students through online platforms.</t>
  </si>
  <si>
    <t>Units of study offered by OUA</t>
  </si>
  <si>
    <t xml:space="preserve">Units of study from a higher education course offered by OUA can be counted as credit towards a higher education institution degree. </t>
  </si>
  <si>
    <t>Higher Education Support Act 2003</t>
  </si>
  <si>
    <t>Use of this report</t>
  </si>
  <si>
    <r>
      <t>Table 2.11: All Higher Degree by Research Students by State, Higher Education Institution, and End User Engagement</t>
    </r>
    <r>
      <rPr>
        <b/>
        <vertAlign val="superscript"/>
        <sz val="10"/>
        <rFont val="Arial"/>
        <family val="2"/>
      </rPr>
      <t>(b)</t>
    </r>
    <r>
      <rPr>
        <b/>
        <sz val="10"/>
        <rFont val="Arial"/>
        <family val="2"/>
      </rPr>
      <t>, Full Year 2022</t>
    </r>
  </si>
  <si>
    <t>Internship undertaken with a end user, 
agreed within the relevant period</t>
  </si>
  <si>
    <t>Internship undertaken with a end user, 
not agreed within the relevant period</t>
  </si>
  <si>
    <r>
      <t>TOTAL</t>
    </r>
    <r>
      <rPr>
        <b/>
        <vertAlign val="superscript"/>
        <sz val="10"/>
        <color indexed="8"/>
        <rFont val="Arial"/>
        <family val="2"/>
      </rPr>
      <t>(a)</t>
    </r>
    <r>
      <rPr>
        <b/>
        <sz val="10"/>
        <color indexed="8"/>
        <rFont val="Arial"/>
        <family val="2"/>
      </rPr>
      <t xml:space="preserve"> </t>
    </r>
  </si>
  <si>
    <t>(a) A student may participate in no, one or more than one research end user activity. As a consequence, the institution and overall total may be less than the sum of all end user categories.</t>
  </si>
  <si>
    <t xml:space="preserve">(b) Categories collected for higher degree by research by end user engagement were revised in the 2022 data collection. There is a series break from 2020 to 2022 and historical times series data should not be compared.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</si>
</sst>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3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sz val="8"/>
      <name val="Arial"/>
      <family val="2"/>
    </font>
    <font>
      <u/>
      <sz val="10"/>
      <color indexed="12"/>
      <name val="Arial"/>
      <family val="2"/>
    </font>
    <font>
      <b/>
      <sz val="10"/>
      <name val="Arial"/>
      <family val="2"/>
    </font>
    <font>
      <sz val="10"/>
      <name val="Arial"/>
      <family val="2"/>
    </font>
    <font>
      <u/>
      <sz val="10"/>
      <color indexed="12"/>
      <name val="Arial"/>
      <family val="2"/>
    </font>
    <font>
      <sz val="10"/>
      <name val="Arial"/>
      <family val="2"/>
    </font>
    <font>
      <sz val="20"/>
      <name val="Arial"/>
      <family val="2"/>
    </font>
    <font>
      <sz val="14"/>
      <name val="Arial"/>
      <family val="2"/>
    </font>
    <font>
      <b/>
      <vertAlign val="superscript"/>
      <sz val="10"/>
      <name val="Arial"/>
      <family val="2"/>
    </font>
    <font>
      <b/>
      <sz val="10"/>
      <color indexed="8"/>
      <name val="Arial"/>
      <family val="2"/>
    </font>
    <font>
      <b/>
      <vertAlign val="superscript"/>
      <sz val="10"/>
      <color indexed="8"/>
      <name val="Arial"/>
      <family val="2"/>
    </font>
    <font>
      <b/>
      <sz val="9"/>
      <name val="Arial"/>
      <family val="2"/>
    </font>
    <font>
      <sz val="11"/>
      <color theme="1"/>
      <name val="Calibri"/>
      <family val="2"/>
      <scheme val="minor"/>
    </font>
    <font>
      <sz val="10"/>
      <color theme="1"/>
      <name val="Arial"/>
      <family val="2"/>
    </font>
    <font>
      <b/>
      <sz val="10"/>
      <color theme="1"/>
      <name val="Arial"/>
      <family val="2"/>
    </font>
    <font>
      <sz val="12"/>
      <color theme="0"/>
      <name val="Arial"/>
      <family val="2"/>
    </font>
    <font>
      <sz val="10"/>
      <color theme="0"/>
      <name val="Arial"/>
      <family val="2"/>
    </font>
    <font>
      <b/>
      <sz val="11"/>
      <color theme="1"/>
      <name val="Calibri"/>
      <family val="2"/>
      <scheme val="minor"/>
    </font>
    <font>
      <b/>
      <sz val="14"/>
      <name val="Calibri"/>
      <family val="2"/>
      <scheme val="minor"/>
    </font>
    <font>
      <u/>
      <sz val="11"/>
      <color theme="10"/>
      <name val="Calibri"/>
      <family val="2"/>
      <scheme val="minor"/>
    </font>
    <font>
      <b/>
      <sz val="12"/>
      <color theme="1"/>
      <name val="Calibri"/>
      <family val="2"/>
      <scheme val="minor"/>
    </font>
    <font>
      <b/>
      <i/>
      <sz val="11"/>
      <color theme="1"/>
      <name val="Calibri"/>
      <family val="2"/>
      <scheme val="minor"/>
    </font>
    <font>
      <sz val="8"/>
      <color theme="1"/>
      <name val="Calibri"/>
      <family val="2"/>
      <scheme val="minor"/>
    </font>
    <font>
      <sz val="11"/>
      <color theme="4"/>
      <name val="Calibri"/>
      <family val="2"/>
      <scheme val="minor"/>
    </font>
    <font>
      <u/>
      <sz val="11"/>
      <color theme="4"/>
      <name val="Calibri"/>
      <family val="2"/>
      <scheme val="minor"/>
    </font>
    <font>
      <sz val="11"/>
      <color rgb="FF1E1E1E"/>
      <name val="Calibri"/>
      <family val="2"/>
      <scheme val="minor"/>
    </font>
  </fonts>
  <fills count="6">
    <fill>
      <patternFill patternType="none"/>
    </fill>
    <fill>
      <patternFill patternType="gray125"/>
    </fill>
    <fill>
      <patternFill patternType="solid">
        <fgColor indexed="50"/>
        <bgColor indexed="64"/>
      </patternFill>
    </fill>
    <fill>
      <patternFill patternType="solid">
        <fgColor rgb="FF99CC00"/>
        <bgColor indexed="64"/>
      </patternFill>
    </fill>
    <fill>
      <patternFill patternType="solid">
        <fgColor rgb="FFFFFFFF"/>
        <bgColor indexed="64"/>
      </patternFill>
    </fill>
    <fill>
      <patternFill patternType="solid">
        <fgColor theme="8" tint="0.39997558519241921"/>
        <bgColor indexed="64"/>
      </patternFill>
    </fill>
  </fills>
  <borders count="16">
    <border>
      <left/>
      <right/>
      <top/>
      <bottom/>
      <diagonal/>
    </border>
    <border>
      <left/>
      <right/>
      <top style="thin">
        <color indexed="8"/>
      </top>
      <bottom/>
      <diagonal/>
    </border>
    <border>
      <left/>
      <right/>
      <top/>
      <bottom style="thin">
        <color indexed="64"/>
      </bottom>
      <diagonal/>
    </border>
    <border>
      <left/>
      <right/>
      <top style="thin">
        <color indexed="64"/>
      </top>
      <bottom style="thin">
        <color indexed="64"/>
      </bottom>
      <diagonal/>
    </border>
    <border>
      <left/>
      <right/>
      <top style="thin">
        <color indexed="8"/>
      </top>
      <bottom style="thin">
        <color indexed="64"/>
      </bottom>
      <diagonal/>
    </border>
    <border>
      <left/>
      <right/>
      <top style="thin">
        <color indexed="64"/>
      </top>
      <bottom style="thin">
        <color indexed="8"/>
      </bottom>
      <diagonal/>
    </border>
    <border>
      <left/>
      <right/>
      <top/>
      <bottom style="thin">
        <color indexed="8"/>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9">
    <xf numFmtId="0" fontId="0"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9" fillId="0" borderId="0"/>
    <xf numFmtId="0" fontId="5" fillId="0" borderId="0"/>
    <xf numFmtId="0" fontId="3" fillId="0" borderId="0"/>
    <xf numFmtId="0" fontId="26" fillId="0" borderId="0" applyNumberFormat="0" applyFill="0" applyBorder="0" applyAlignment="0" applyProtection="0"/>
    <xf numFmtId="0" fontId="2" fillId="0" borderId="0"/>
    <xf numFmtId="0" fontId="1" fillId="0" borderId="0"/>
  </cellStyleXfs>
  <cellXfs count="210">
    <xf numFmtId="0" fontId="0" fillId="0" borderId="0" xfId="0"/>
    <xf numFmtId="0" fontId="0" fillId="0" borderId="0" xfId="0" applyAlignment="1">
      <alignment horizontal="left"/>
    </xf>
    <xf numFmtId="0" fontId="8" fillId="0" borderId="0" xfId="1" applyBorder="1" applyAlignment="1" applyProtection="1">
      <alignment horizontal="left"/>
    </xf>
    <xf numFmtId="0" fontId="8" fillId="0" borderId="0" xfId="1" applyAlignment="1" applyProtection="1"/>
    <xf numFmtId="0" fontId="10" fillId="0" borderId="0" xfId="0" applyFont="1"/>
    <xf numFmtId="0" fontId="8" fillId="0" borderId="0" xfId="1" applyBorder="1" applyAlignment="1" applyProtection="1"/>
    <xf numFmtId="0" fontId="9" fillId="0" borderId="0" xfId="0" applyFont="1" applyAlignment="1">
      <alignment horizontal="right"/>
    </xf>
    <xf numFmtId="0" fontId="8" fillId="0" borderId="0" xfId="1" applyAlignment="1" applyProtection="1">
      <alignment horizontal="left"/>
    </xf>
    <xf numFmtId="0" fontId="9" fillId="0" borderId="0" xfId="0" applyFont="1"/>
    <xf numFmtId="0" fontId="11" fillId="0" borderId="0" xfId="1" applyFont="1" applyAlignment="1" applyProtection="1"/>
    <xf numFmtId="0" fontId="6" fillId="0" borderId="1" xfId="0" applyFont="1" applyBorder="1" applyAlignment="1">
      <alignment horizontal="center" wrapText="1"/>
    </xf>
    <xf numFmtId="0" fontId="12" fillId="0" borderId="0" xfId="0" applyFont="1"/>
    <xf numFmtId="0" fontId="10" fillId="0" borderId="0" xfId="0" applyFont="1" applyAlignment="1">
      <alignment horizontal="left"/>
    </xf>
    <xf numFmtId="0" fontId="6" fillId="2" borderId="0" xfId="0" applyFont="1" applyFill="1" applyAlignment="1">
      <alignment horizontal="left"/>
    </xf>
    <xf numFmtId="0" fontId="9" fillId="0" borderId="2" xfId="0" applyFont="1" applyBorder="1" applyAlignment="1">
      <alignment horizontal="left"/>
    </xf>
    <xf numFmtId="164" fontId="0" fillId="0" borderId="0" xfId="0" applyNumberFormat="1"/>
    <xf numFmtId="0" fontId="4" fillId="0" borderId="0" xfId="0" applyFont="1"/>
    <xf numFmtId="0" fontId="10" fillId="2" borderId="0" xfId="0" applyFont="1" applyFill="1"/>
    <xf numFmtId="0" fontId="10" fillId="2" borderId="0" xfId="0" applyFont="1" applyFill="1" applyAlignment="1">
      <alignment horizontal="left"/>
    </xf>
    <xf numFmtId="0" fontId="9" fillId="0" borderId="3" xfId="0" applyFont="1" applyBorder="1" applyAlignment="1">
      <alignment horizontal="left" wrapText="1"/>
    </xf>
    <xf numFmtId="0" fontId="6" fillId="0" borderId="3" xfId="0" applyFont="1" applyBorder="1" applyAlignment="1">
      <alignment horizontal="left" wrapText="1"/>
    </xf>
    <xf numFmtId="0" fontId="6" fillId="0" borderId="0" xfId="0" applyFont="1"/>
    <xf numFmtId="0" fontId="10" fillId="0" borderId="3" xfId="0" applyFont="1" applyBorder="1" applyAlignment="1">
      <alignment horizontal="right" wrapText="1"/>
    </xf>
    <xf numFmtId="0" fontId="10" fillId="3" borderId="0" xfId="0" applyFont="1" applyFill="1" applyAlignment="1">
      <alignment horizontal="left"/>
    </xf>
    <xf numFmtId="0" fontId="10" fillId="0" borderId="2" xfId="0" applyFont="1" applyBorder="1" applyAlignment="1">
      <alignment horizontal="right" wrapText="1"/>
    </xf>
    <xf numFmtId="3" fontId="0" fillId="0" borderId="0" xfId="0" applyNumberFormat="1"/>
    <xf numFmtId="0" fontId="10" fillId="0" borderId="4" xfId="0" applyFont="1" applyBorder="1" applyAlignment="1">
      <alignment horizontal="right" wrapText="1"/>
    </xf>
    <xf numFmtId="0" fontId="4" fillId="0" borderId="5" xfId="0" applyFont="1" applyBorder="1" applyAlignment="1">
      <alignment horizontal="right" wrapText="1"/>
    </xf>
    <xf numFmtId="0" fontId="5" fillId="0" borderId="4" xfId="0" applyFont="1" applyBorder="1" applyAlignment="1">
      <alignment horizontal="right" wrapText="1"/>
    </xf>
    <xf numFmtId="0" fontId="5" fillId="0" borderId="5" xfId="0" applyFont="1" applyBorder="1" applyAlignment="1">
      <alignment horizontal="right" wrapText="1"/>
    </xf>
    <xf numFmtId="0" fontId="6" fillId="0" borderId="2" xfId="4" applyFont="1" applyBorder="1" applyAlignment="1">
      <alignment horizontal="left"/>
    </xf>
    <xf numFmtId="0" fontId="4" fillId="0" borderId="6" xfId="0" applyFont="1" applyBorder="1" applyAlignment="1">
      <alignment horizontal="right" wrapText="1"/>
    </xf>
    <xf numFmtId="0" fontId="5" fillId="0" borderId="0" xfId="0" applyFont="1" applyAlignment="1">
      <alignment horizontal="left"/>
    </xf>
    <xf numFmtId="0" fontId="5" fillId="0" borderId="0" xfId="0" applyFont="1"/>
    <xf numFmtId="0" fontId="5" fillId="0" borderId="7" xfId="0" applyFont="1" applyBorder="1" applyAlignment="1">
      <alignment horizontal="left"/>
    </xf>
    <xf numFmtId="0" fontId="6" fillId="0" borderId="3" xfId="0" applyFont="1" applyBorder="1" applyAlignment="1">
      <alignment horizontal="right" wrapText="1"/>
    </xf>
    <xf numFmtId="0" fontId="6" fillId="0" borderId="4" xfId="0" applyFont="1" applyBorder="1" applyAlignment="1">
      <alignment horizontal="right" wrapText="1"/>
    </xf>
    <xf numFmtId="0" fontId="6" fillId="0" borderId="0" xfId="0" applyFont="1" applyAlignment="1">
      <alignment horizontal="left"/>
    </xf>
    <xf numFmtId="0" fontId="5" fillId="0" borderId="3" xfId="0" applyFont="1" applyBorder="1" applyAlignment="1">
      <alignment horizontal="right" wrapText="1"/>
    </xf>
    <xf numFmtId="0" fontId="0" fillId="0" borderId="0" xfId="0" applyAlignment="1">
      <alignment horizontal="right"/>
    </xf>
    <xf numFmtId="3" fontId="20" fillId="0" borderId="0" xfId="3" applyNumberFormat="1" applyFont="1" applyAlignment="1">
      <alignment horizontal="right"/>
    </xf>
    <xf numFmtId="3" fontId="21" fillId="0" borderId="2" xfId="3" applyNumberFormat="1" applyFont="1" applyBorder="1" applyAlignment="1">
      <alignment horizontal="right"/>
    </xf>
    <xf numFmtId="3" fontId="20" fillId="0" borderId="7" xfId="3" applyNumberFormat="1" applyFont="1" applyBorder="1" applyAlignment="1">
      <alignment horizontal="right"/>
    </xf>
    <xf numFmtId="0" fontId="13" fillId="0" borderId="0" xfId="0" applyFont="1"/>
    <xf numFmtId="0" fontId="14" fillId="0" borderId="0" xfId="0" applyFont="1"/>
    <xf numFmtId="3" fontId="21" fillId="0" borderId="2" xfId="3" applyNumberFormat="1" applyFont="1" applyBorder="1"/>
    <xf numFmtId="0" fontId="6" fillId="0" borderId="2" xfId="0" applyFont="1" applyBorder="1" applyAlignment="1">
      <alignment horizontal="left"/>
    </xf>
    <xf numFmtId="0" fontId="8" fillId="0" borderId="0" xfId="1" applyAlignment="1" applyProtection="1">
      <alignment readingOrder="1"/>
    </xf>
    <xf numFmtId="0" fontId="6" fillId="0" borderId="7" xfId="0" applyFont="1" applyBorder="1" applyAlignment="1">
      <alignment horizontal="left" readingOrder="1"/>
    </xf>
    <xf numFmtId="0" fontId="6" fillId="0" borderId="2" xfId="0" applyFont="1" applyBorder="1" applyAlignment="1">
      <alignment horizontal="left" readingOrder="1"/>
    </xf>
    <xf numFmtId="0" fontId="0" fillId="0" borderId="0" xfId="0" applyAlignment="1">
      <alignment horizontal="left" readingOrder="1"/>
    </xf>
    <xf numFmtId="0" fontId="0" fillId="0" borderId="0" xfId="0" applyAlignment="1">
      <alignment readingOrder="1"/>
    </xf>
    <xf numFmtId="0" fontId="6" fillId="0" borderId="0" xfId="0" applyFont="1" applyAlignment="1">
      <alignment horizontal="left" vertical="top" readingOrder="1"/>
    </xf>
    <xf numFmtId="0" fontId="9" fillId="0" borderId="3" xfId="0" applyFont="1" applyBorder="1" applyAlignment="1">
      <alignment horizontal="center"/>
    </xf>
    <xf numFmtId="0" fontId="9" fillId="0" borderId="7" xfId="0" applyFont="1" applyBorder="1" applyAlignment="1">
      <alignment horizontal="center"/>
    </xf>
    <xf numFmtId="3" fontId="20" fillId="0" borderId="0" xfId="3" applyNumberFormat="1" applyFont="1"/>
    <xf numFmtId="0" fontId="14" fillId="0" borderId="0" xfId="0" applyFont="1" applyAlignment="1">
      <alignment vertical="center"/>
    </xf>
    <xf numFmtId="0" fontId="18" fillId="2" borderId="8" xfId="0" applyFont="1" applyFill="1" applyBorder="1" applyAlignment="1">
      <alignment horizontal="left" vertical="top" wrapText="1"/>
    </xf>
    <xf numFmtId="0" fontId="20" fillId="0" borderId="7" xfId="3" applyFont="1" applyBorder="1"/>
    <xf numFmtId="0" fontId="20" fillId="0" borderId="0" xfId="3" applyFont="1"/>
    <xf numFmtId="0" fontId="20" fillId="0" borderId="2" xfId="3" applyFont="1" applyBorder="1"/>
    <xf numFmtId="3" fontId="20" fillId="0" borderId="2" xfId="3" applyNumberFormat="1" applyFont="1" applyBorder="1" applyAlignment="1">
      <alignment horizontal="right"/>
    </xf>
    <xf numFmtId="0" fontId="20" fillId="0" borderId="3" xfId="3" applyFont="1" applyBorder="1"/>
    <xf numFmtId="3" fontId="20" fillId="0" borderId="3" xfId="3" applyNumberFormat="1" applyFont="1" applyBorder="1" applyAlignment="1">
      <alignment horizontal="right"/>
    </xf>
    <xf numFmtId="0" fontId="5" fillId="0" borderId="7" xfId="0" applyFont="1" applyBorder="1" applyAlignment="1">
      <alignment horizontal="left" wrapText="1"/>
    </xf>
    <xf numFmtId="0" fontId="5" fillId="0" borderId="2" xfId="0" applyFont="1" applyBorder="1" applyAlignment="1">
      <alignment horizontal="left" wrapText="1"/>
    </xf>
    <xf numFmtId="0" fontId="6" fillId="0" borderId="3" xfId="0" applyFont="1" applyBorder="1" applyAlignment="1">
      <alignment horizontal="left"/>
    </xf>
    <xf numFmtId="3" fontId="21" fillId="0" borderId="3" xfId="3" applyNumberFormat="1" applyFont="1" applyBorder="1" applyAlignment="1">
      <alignment horizontal="right"/>
    </xf>
    <xf numFmtId="0" fontId="0" fillId="0" borderId="7" xfId="0" applyBorder="1"/>
    <xf numFmtId="0" fontId="9" fillId="0" borderId="3" xfId="0" applyFont="1" applyBorder="1"/>
    <xf numFmtId="0" fontId="20" fillId="0" borderId="9" xfId="3" applyFont="1" applyBorder="1"/>
    <xf numFmtId="0" fontId="20" fillId="0" borderId="10" xfId="3" applyFont="1" applyBorder="1"/>
    <xf numFmtId="0" fontId="20" fillId="0" borderId="11" xfId="3" applyFont="1" applyBorder="1"/>
    <xf numFmtId="0" fontId="6" fillId="0" borderId="3" xfId="0" applyFont="1" applyBorder="1"/>
    <xf numFmtId="0" fontId="12" fillId="0" borderId="7" xfId="0" applyFont="1" applyBorder="1"/>
    <xf numFmtId="0" fontId="9" fillId="0" borderId="2" xfId="0" applyFont="1" applyBorder="1"/>
    <xf numFmtId="0" fontId="18" fillId="2" borderId="12" xfId="0" applyFont="1" applyFill="1" applyBorder="1" applyAlignment="1">
      <alignment horizontal="left" wrapText="1"/>
    </xf>
    <xf numFmtId="0" fontId="0" fillId="0" borderId="3" xfId="0" applyBorder="1" applyAlignment="1">
      <alignment horizontal="left"/>
    </xf>
    <xf numFmtId="0" fontId="6" fillId="0" borderId="0" xfId="0" applyFont="1" applyAlignment="1">
      <alignment horizontal="left" readingOrder="1"/>
    </xf>
    <xf numFmtId="0" fontId="6" fillId="0" borderId="0" xfId="0" applyFont="1" applyAlignment="1">
      <alignment vertical="top"/>
    </xf>
    <xf numFmtId="0" fontId="9" fillId="0" borderId="0" xfId="0" applyFont="1" applyAlignment="1">
      <alignment vertical="top"/>
    </xf>
    <xf numFmtId="0" fontId="9" fillId="0" borderId="0" xfId="0" applyFont="1" applyAlignment="1">
      <alignment horizontal="right" vertical="top"/>
    </xf>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right" vertical="top" wrapText="1"/>
    </xf>
    <xf numFmtId="0" fontId="6"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vertical="top" wrapText="1"/>
    </xf>
    <xf numFmtId="0" fontId="10" fillId="0" borderId="0" xfId="0" applyFont="1" applyAlignment="1">
      <alignment vertical="top"/>
    </xf>
    <xf numFmtId="0" fontId="12" fillId="0" borderId="0" xfId="0" applyFont="1" applyAlignment="1">
      <alignment vertical="top"/>
    </xf>
    <xf numFmtId="0" fontId="5" fillId="0" borderId="2" xfId="0" applyFont="1" applyBorder="1" applyAlignment="1">
      <alignment horizontal="right" wrapText="1"/>
    </xf>
    <xf numFmtId="0" fontId="6" fillId="0" borderId="2" xfId="0" applyFont="1" applyBorder="1" applyAlignment="1">
      <alignment horizontal="right" wrapText="1"/>
    </xf>
    <xf numFmtId="3" fontId="21" fillId="0" borderId="0" xfId="3" applyNumberFormat="1" applyFont="1"/>
    <xf numFmtId="3" fontId="20" fillId="3" borderId="0" xfId="3" applyNumberFormat="1" applyFont="1" applyFill="1"/>
    <xf numFmtId="0" fontId="20" fillId="3" borderId="0" xfId="3" applyFont="1" applyFill="1"/>
    <xf numFmtId="3" fontId="20" fillId="3" borderId="0" xfId="3" applyNumberFormat="1" applyFont="1" applyFill="1" applyAlignment="1">
      <alignment horizontal="right"/>
    </xf>
    <xf numFmtId="3" fontId="21" fillId="3" borderId="0" xfId="3" applyNumberFormat="1" applyFont="1" applyFill="1"/>
    <xf numFmtId="3" fontId="20" fillId="0" borderId="7" xfId="3" applyNumberFormat="1" applyFont="1" applyBorder="1"/>
    <xf numFmtId="0" fontId="20" fillId="3" borderId="0" xfId="3" applyFont="1" applyFill="1" applyAlignment="1">
      <alignment horizontal="right"/>
    </xf>
    <xf numFmtId="0" fontId="5" fillId="3" borderId="0" xfId="0" applyFont="1" applyFill="1" applyAlignment="1">
      <alignment horizontal="left" wrapText="1"/>
    </xf>
    <xf numFmtId="3" fontId="5" fillId="2" borderId="0" xfId="0" applyNumberFormat="1" applyFont="1" applyFill="1" applyAlignment="1">
      <alignment wrapText="1"/>
    </xf>
    <xf numFmtId="3" fontId="20" fillId="0" borderId="2" xfId="3" applyNumberFormat="1" applyFont="1" applyBorder="1"/>
    <xf numFmtId="3" fontId="21" fillId="0" borderId="7" xfId="3" applyNumberFormat="1" applyFont="1" applyBorder="1"/>
    <xf numFmtId="3" fontId="20" fillId="0" borderId="3" xfId="3" applyNumberFormat="1" applyFont="1" applyBorder="1"/>
    <xf numFmtId="3" fontId="21" fillId="0" borderId="3" xfId="3" applyNumberFormat="1" applyFont="1" applyBorder="1"/>
    <xf numFmtId="3" fontId="21" fillId="0" borderId="0" xfId="3" applyNumberFormat="1" applyFont="1" applyAlignment="1">
      <alignment horizontal="right"/>
    </xf>
    <xf numFmtId="3" fontId="5" fillId="0" borderId="7" xfId="3" applyNumberFormat="1" applyFont="1" applyBorder="1" applyAlignment="1">
      <alignment horizontal="right"/>
    </xf>
    <xf numFmtId="3" fontId="5" fillId="0" borderId="0" xfId="3" applyNumberFormat="1" applyFont="1" applyAlignment="1">
      <alignment horizontal="right"/>
    </xf>
    <xf numFmtId="3" fontId="19" fillId="0" borderId="0" xfId="3" applyNumberFormat="1"/>
    <xf numFmtId="3" fontId="19" fillId="0" borderId="2" xfId="3" applyNumberFormat="1" applyBorder="1"/>
    <xf numFmtId="3" fontId="21" fillId="0" borderId="7" xfId="3" applyNumberFormat="1" applyFont="1" applyBorder="1" applyAlignment="1">
      <alignment horizontal="right"/>
    </xf>
    <xf numFmtId="3" fontId="19" fillId="0" borderId="7" xfId="3" applyNumberFormat="1" applyBorder="1"/>
    <xf numFmtId="3" fontId="19" fillId="0" borderId="3" xfId="3" applyNumberFormat="1" applyBorder="1"/>
    <xf numFmtId="165" fontId="6" fillId="0" borderId="3" xfId="0" applyNumberFormat="1" applyFont="1" applyBorder="1" applyAlignment="1">
      <alignment horizontal="right"/>
    </xf>
    <xf numFmtId="0" fontId="4" fillId="0" borderId="0" xfId="0" applyFont="1" applyAlignment="1">
      <alignment horizontal="left"/>
    </xf>
    <xf numFmtId="0" fontId="4" fillId="0" borderId="3" xfId="0" applyFont="1" applyBorder="1" applyAlignment="1">
      <alignment horizontal="right" wrapText="1"/>
    </xf>
    <xf numFmtId="164" fontId="0" fillId="0" borderId="0" xfId="0" applyNumberFormat="1" applyAlignment="1">
      <alignment horizontal="right"/>
    </xf>
    <xf numFmtId="0" fontId="4" fillId="0" borderId="2" xfId="0" applyFont="1" applyBorder="1" applyAlignment="1">
      <alignment horizontal="right" wrapText="1"/>
    </xf>
    <xf numFmtId="0" fontId="4" fillId="0" borderId="4" xfId="0" applyFont="1" applyBorder="1" applyAlignment="1">
      <alignment horizontal="right" wrapText="1"/>
    </xf>
    <xf numFmtId="0" fontId="6" fillId="0" borderId="7" xfId="0" applyFont="1" applyBorder="1" applyAlignment="1">
      <alignment horizontal="right" wrapText="1"/>
    </xf>
    <xf numFmtId="0" fontId="4" fillId="0" borderId="0" xfId="0" applyFont="1" applyAlignment="1">
      <alignment horizontal="right" wrapText="1"/>
    </xf>
    <xf numFmtId="0" fontId="4" fillId="0" borderId="0" xfId="0" applyFont="1" applyAlignment="1">
      <alignment horizontal="left" readingOrder="1"/>
    </xf>
    <xf numFmtId="0" fontId="4" fillId="0" borderId="0" xfId="4" applyFont="1"/>
    <xf numFmtId="0" fontId="4" fillId="0" borderId="0" xfId="4" applyFont="1" applyAlignment="1">
      <alignment horizontal="left"/>
    </xf>
    <xf numFmtId="165" fontId="0" fillId="0" borderId="0" xfId="0" applyNumberFormat="1" applyAlignment="1">
      <alignment horizontal="right"/>
    </xf>
    <xf numFmtId="165" fontId="0" fillId="4" borderId="0" xfId="0" applyNumberFormat="1" applyFill="1" applyAlignment="1">
      <alignment horizontal="right"/>
    </xf>
    <xf numFmtId="165" fontId="0" fillId="4" borderId="2" xfId="0" applyNumberFormat="1" applyFill="1" applyBorder="1" applyAlignment="1">
      <alignment horizontal="right"/>
    </xf>
    <xf numFmtId="165" fontId="6" fillId="0" borderId="0" xfId="0" applyNumberFormat="1" applyFont="1" applyAlignment="1">
      <alignment horizontal="right"/>
    </xf>
    <xf numFmtId="165" fontId="6" fillId="0" borderId="7" xfId="0" applyNumberFormat="1" applyFont="1" applyBorder="1" applyAlignment="1">
      <alignment horizontal="right" wrapText="1"/>
    </xf>
    <xf numFmtId="165" fontId="6" fillId="0" borderId="2" xfId="0" applyNumberFormat="1" applyFont="1" applyBorder="1" applyAlignment="1">
      <alignment horizontal="right" wrapText="1"/>
    </xf>
    <xf numFmtId="165" fontId="4" fillId="0" borderId="7" xfId="0" applyNumberFormat="1" applyFont="1" applyBorder="1" applyAlignment="1">
      <alignment horizontal="right" wrapText="1"/>
    </xf>
    <xf numFmtId="165" fontId="4" fillId="0" borderId="2" xfId="0" applyNumberFormat="1" applyFont="1" applyBorder="1" applyAlignment="1">
      <alignment horizontal="right" wrapText="1"/>
    </xf>
    <xf numFmtId="0" fontId="26" fillId="0" borderId="0" xfId="6" applyBorder="1" applyAlignment="1">
      <alignment vertical="center"/>
    </xf>
    <xf numFmtId="0" fontId="26" fillId="0" borderId="15" xfId="6" applyBorder="1" applyAlignment="1">
      <alignment horizontal="left" indent="2"/>
    </xf>
    <xf numFmtId="0" fontId="26" fillId="0" borderId="15" xfId="6" applyFill="1" applyBorder="1" applyAlignment="1">
      <alignment horizontal="left" indent="2"/>
    </xf>
    <xf numFmtId="0" fontId="25" fillId="5" borderId="0" xfId="7" applyFont="1" applyFill="1"/>
    <xf numFmtId="0" fontId="24" fillId="0" borderId="0" xfId="7" applyFont="1"/>
    <xf numFmtId="0" fontId="2" fillId="0" borderId="0" xfId="7"/>
    <xf numFmtId="0" fontId="27" fillId="0" borderId="14" xfId="7" applyFont="1" applyBorder="1" applyAlignment="1">
      <alignment wrapText="1"/>
    </xf>
    <xf numFmtId="0" fontId="27" fillId="0" borderId="15" xfId="7" applyFont="1" applyBorder="1" applyAlignment="1">
      <alignment wrapText="1"/>
    </xf>
    <xf numFmtId="0" fontId="2" fillId="0" borderId="15" xfId="7" applyBorder="1" applyAlignment="1">
      <alignment horizontal="left" vertical="top" wrapText="1" indent="2"/>
    </xf>
    <xf numFmtId="0" fontId="28" fillId="0" borderId="15" xfId="7" applyFont="1" applyBorder="1" applyAlignment="1">
      <alignment wrapText="1"/>
    </xf>
    <xf numFmtId="0" fontId="24" fillId="0" borderId="15" xfId="7" applyFont="1" applyBorder="1"/>
    <xf numFmtId="0" fontId="24" fillId="0" borderId="15" xfId="7" applyFont="1" applyBorder="1" applyAlignment="1">
      <alignment wrapText="1"/>
    </xf>
    <xf numFmtId="0" fontId="2" fillId="0" borderId="0" xfId="7" applyAlignment="1">
      <alignment horizontal="left" indent="2"/>
    </xf>
    <xf numFmtId="0" fontId="29" fillId="0" borderId="13" xfId="7" applyFont="1" applyBorder="1" applyAlignment="1">
      <alignment vertical="center"/>
    </xf>
    <xf numFmtId="0" fontId="27" fillId="0" borderId="14" xfId="7" applyFont="1" applyBorder="1"/>
    <xf numFmtId="0" fontId="27" fillId="0" borderId="15" xfId="7" applyFont="1" applyBorder="1"/>
    <xf numFmtId="0" fontId="2" fillId="0" borderId="15" xfId="7" applyBorder="1" applyAlignment="1">
      <alignment horizontal="left" indent="2"/>
    </xf>
    <xf numFmtId="0" fontId="2" fillId="0" borderId="15" xfId="7" applyBorder="1"/>
    <xf numFmtId="0" fontId="2" fillId="0" borderId="13" xfId="7" applyBorder="1"/>
    <xf numFmtId="0" fontId="24" fillId="0" borderId="15" xfId="7" applyFont="1" applyBorder="1" applyAlignment="1">
      <alignment vertical="top"/>
    </xf>
    <xf numFmtId="0" fontId="30" fillId="0" borderId="15" xfId="7" applyFont="1" applyBorder="1" applyAlignment="1">
      <alignment horizontal="left" indent="2"/>
    </xf>
    <xf numFmtId="0" fontId="6" fillId="0" borderId="0" xfId="0" applyFont="1" applyAlignment="1">
      <alignment horizontal="right" vertical="top"/>
    </xf>
    <xf numFmtId="0" fontId="20" fillId="0" borderId="9" xfId="8" applyFont="1" applyBorder="1"/>
    <xf numFmtId="165" fontId="20" fillId="0" borderId="7" xfId="8" applyNumberFormat="1" applyFont="1" applyBorder="1" applyAlignment="1">
      <alignment horizontal="right"/>
    </xf>
    <xf numFmtId="3" fontId="20" fillId="0" borderId="0" xfId="8" applyNumberFormat="1" applyFont="1" applyAlignment="1">
      <alignment horizontal="right"/>
    </xf>
    <xf numFmtId="3" fontId="20" fillId="0" borderId="0" xfId="8" applyNumberFormat="1" applyFont="1"/>
    <xf numFmtId="3" fontId="21" fillId="0" borderId="7" xfId="8" applyNumberFormat="1" applyFont="1" applyBorder="1"/>
    <xf numFmtId="0" fontId="24" fillId="0" borderId="0" xfId="0" applyFont="1" applyAlignment="1">
      <alignment horizontal="left" vertical="top" wrapText="1"/>
    </xf>
    <xf numFmtId="0" fontId="20" fillId="0" borderId="10" xfId="8" applyFont="1" applyBorder="1"/>
    <xf numFmtId="165" fontId="20" fillId="0" borderId="0" xfId="8" applyNumberFormat="1" applyFont="1"/>
    <xf numFmtId="3" fontId="21" fillId="0" borderId="0" xfId="8" applyNumberFormat="1" applyFont="1"/>
    <xf numFmtId="3" fontId="0" fillId="0" borderId="0" xfId="0" applyNumberFormat="1" applyAlignment="1">
      <alignment horizontal="right" vertical="top" wrapText="1"/>
    </xf>
    <xf numFmtId="0" fontId="20" fillId="0" borderId="11" xfId="8" applyFont="1" applyBorder="1"/>
    <xf numFmtId="165" fontId="20" fillId="0" borderId="2" xfId="8" applyNumberFormat="1" applyFont="1" applyBorder="1" applyAlignment="1">
      <alignment horizontal="right"/>
    </xf>
    <xf numFmtId="3" fontId="20" fillId="0" borderId="2" xfId="8" applyNumberFormat="1" applyFont="1" applyBorder="1"/>
    <xf numFmtId="3" fontId="20" fillId="0" borderId="2" xfId="8" applyNumberFormat="1" applyFont="1" applyBorder="1" applyAlignment="1">
      <alignment horizontal="right"/>
    </xf>
    <xf numFmtId="3" fontId="21" fillId="0" borderId="2" xfId="8" applyNumberFormat="1" applyFont="1" applyBorder="1"/>
    <xf numFmtId="3" fontId="20" fillId="0" borderId="7" xfId="8" applyNumberFormat="1" applyFont="1" applyBorder="1"/>
    <xf numFmtId="3" fontId="20" fillId="0" borderId="7" xfId="8" applyNumberFormat="1" applyFont="1" applyBorder="1" applyAlignment="1">
      <alignment horizontal="right"/>
    </xf>
    <xf numFmtId="0" fontId="20" fillId="0" borderId="7" xfId="8" applyFont="1" applyBorder="1"/>
    <xf numFmtId="165" fontId="20" fillId="0" borderId="7" xfId="8" applyNumberFormat="1" applyFont="1" applyBorder="1"/>
    <xf numFmtId="165" fontId="21" fillId="0" borderId="7" xfId="8" applyNumberFormat="1" applyFont="1" applyBorder="1"/>
    <xf numFmtId="0" fontId="20" fillId="0" borderId="0" xfId="8" applyFont="1"/>
    <xf numFmtId="165" fontId="21" fillId="0" borderId="0" xfId="8" applyNumberFormat="1" applyFont="1"/>
    <xf numFmtId="0" fontId="20" fillId="0" borderId="2" xfId="8" applyFont="1" applyBorder="1"/>
    <xf numFmtId="165" fontId="20" fillId="0" borderId="2" xfId="8" applyNumberFormat="1" applyFont="1" applyBorder="1"/>
    <xf numFmtId="165" fontId="21" fillId="0" borderId="2" xfId="8" applyNumberFormat="1" applyFont="1" applyBorder="1"/>
    <xf numFmtId="0" fontId="20" fillId="0" borderId="3" xfId="8" applyFont="1" applyBorder="1"/>
    <xf numFmtId="165" fontId="20" fillId="0" borderId="3" xfId="8" applyNumberFormat="1" applyFont="1" applyBorder="1"/>
    <xf numFmtId="3" fontId="20" fillId="0" borderId="3" xfId="8" applyNumberFormat="1" applyFont="1" applyBorder="1" applyAlignment="1">
      <alignment horizontal="right"/>
    </xf>
    <xf numFmtId="165" fontId="21" fillId="0" borderId="3" xfId="8" applyNumberFormat="1" applyFont="1" applyBorder="1"/>
    <xf numFmtId="0" fontId="4" fillId="0" borderId="7" xfId="0" applyFont="1" applyBorder="1" applyAlignment="1">
      <alignment horizontal="left" wrapText="1"/>
    </xf>
    <xf numFmtId="0" fontId="4" fillId="0" borderId="2" xfId="0" applyFont="1" applyBorder="1" applyAlignment="1">
      <alignment horizontal="left" wrapText="1"/>
    </xf>
    <xf numFmtId="3" fontId="21" fillId="0" borderId="2" xfId="8" applyNumberFormat="1" applyFont="1" applyBorder="1" applyAlignment="1">
      <alignment horizontal="right"/>
    </xf>
    <xf numFmtId="0" fontId="8" fillId="0" borderId="0" xfId="1" applyAlignment="1" applyProtection="1"/>
    <xf numFmtId="0" fontId="22" fillId="0" borderId="0" xfId="0" applyFont="1" applyAlignment="1">
      <alignment horizontal="center" textRotation="90"/>
    </xf>
    <xf numFmtId="0" fontId="23" fillId="0" borderId="0" xfId="0" applyFont="1" applyAlignment="1">
      <alignment horizontal="center" textRotation="90"/>
    </xf>
    <xf numFmtId="0" fontId="9" fillId="0" borderId="7" xfId="0" applyFont="1" applyBorder="1" applyAlignment="1">
      <alignment horizontal="left" wrapText="1"/>
    </xf>
    <xf numFmtId="0" fontId="9" fillId="0" borderId="2" xfId="0" applyFont="1" applyBorder="1" applyAlignment="1">
      <alignment horizontal="left" wrapText="1"/>
    </xf>
    <xf numFmtId="0" fontId="6" fillId="0" borderId="3" xfId="0" applyFont="1" applyBorder="1" applyAlignment="1">
      <alignment horizontal="center" wrapText="1"/>
    </xf>
    <xf numFmtId="0" fontId="6" fillId="0" borderId="7" xfId="0" applyFont="1" applyBorder="1" applyAlignment="1">
      <alignment horizontal="right" wrapText="1"/>
    </xf>
    <xf numFmtId="0" fontId="6" fillId="0" borderId="2" xfId="0" applyFont="1" applyBorder="1" applyAlignment="1">
      <alignment horizontal="right" wrapText="1"/>
    </xf>
    <xf numFmtId="0" fontId="18" fillId="2" borderId="8" xfId="0" applyFont="1" applyFill="1" applyBorder="1" applyAlignment="1">
      <alignment horizontal="left" vertical="top" wrapText="1"/>
    </xf>
    <xf numFmtId="0" fontId="18" fillId="3" borderId="8" xfId="0" applyFont="1" applyFill="1" applyBorder="1" applyAlignment="1">
      <alignment horizontal="left" vertical="top"/>
    </xf>
    <xf numFmtId="0" fontId="18" fillId="2" borderId="13" xfId="0" applyFont="1" applyFill="1" applyBorder="1" applyAlignment="1">
      <alignment horizontal="left" vertical="top" wrapText="1"/>
    </xf>
    <xf numFmtId="0" fontId="6" fillId="0" borderId="3" xfId="0" applyFont="1" applyBorder="1" applyAlignment="1">
      <alignment horizontal="center"/>
    </xf>
    <xf numFmtId="0" fontId="9" fillId="0" borderId="3" xfId="0" applyFont="1" applyBorder="1" applyAlignment="1">
      <alignment horizontal="center"/>
    </xf>
    <xf numFmtId="0" fontId="18" fillId="2" borderId="14" xfId="0" applyFont="1" applyFill="1" applyBorder="1" applyAlignment="1">
      <alignment horizontal="left" vertical="top" wrapText="1"/>
    </xf>
    <xf numFmtId="0" fontId="18" fillId="2" borderId="15" xfId="0" applyFont="1" applyFill="1" applyBorder="1" applyAlignment="1">
      <alignment horizontal="left" vertical="top" wrapText="1"/>
    </xf>
    <xf numFmtId="0" fontId="4" fillId="0" borderId="7" xfId="0" applyFont="1" applyBorder="1" applyAlignment="1">
      <alignment horizontal="right" wrapText="1"/>
    </xf>
    <xf numFmtId="0" fontId="4" fillId="0" borderId="2" xfId="0" applyFont="1" applyBorder="1" applyAlignment="1">
      <alignment horizontal="right" wrapText="1"/>
    </xf>
    <xf numFmtId="0" fontId="6" fillId="0" borderId="1" xfId="0" applyFont="1" applyBorder="1" applyAlignment="1">
      <alignment horizontal="left" wrapText="1"/>
    </xf>
    <xf numFmtId="0" fontId="6" fillId="0" borderId="2" xfId="0" applyFont="1" applyBorder="1" applyAlignment="1">
      <alignment horizontal="left" wrapText="1"/>
    </xf>
    <xf numFmtId="0" fontId="6" fillId="0" borderId="4" xfId="0" applyFont="1" applyBorder="1" applyAlignment="1">
      <alignment horizontal="center" wrapText="1"/>
    </xf>
    <xf numFmtId="0" fontId="18" fillId="3" borderId="14" xfId="0" applyFont="1" applyFill="1" applyBorder="1" applyAlignment="1">
      <alignment horizontal="left" vertical="top"/>
    </xf>
    <xf numFmtId="0" fontId="18" fillId="3" borderId="15" xfId="0" applyFont="1" applyFill="1" applyBorder="1" applyAlignment="1">
      <alignment horizontal="left" vertical="top"/>
    </xf>
    <xf numFmtId="0" fontId="18" fillId="3" borderId="13" xfId="0" applyFont="1" applyFill="1" applyBorder="1" applyAlignment="1">
      <alignment horizontal="left" vertical="top"/>
    </xf>
  </cellXfs>
  <cellStyles count="9">
    <cellStyle name="Hyperlink" xfId="1" builtinId="8"/>
    <cellStyle name="Hyperlink 2" xfId="2" xr:uid="{00000000-0005-0000-0000-000001000000}"/>
    <cellStyle name="Hyperlink 3" xfId="6" xr:uid="{B495E752-6181-4753-970E-3937103A2E78}"/>
    <cellStyle name="Normal" xfId="0" builtinId="0"/>
    <cellStyle name="Normal 2" xfId="3" xr:uid="{00000000-0005-0000-0000-000003000000}"/>
    <cellStyle name="Normal 2 2" xfId="8" xr:uid="{3414A0B7-B524-448D-A9B9-D7BB7F5B33BA}"/>
    <cellStyle name="Normal 3" xfId="4" xr:uid="{00000000-0005-0000-0000-000004000000}"/>
    <cellStyle name="Normal 4" xfId="5" xr:uid="{857E3B86-E575-49A9-95E6-975A5ED20013}"/>
    <cellStyle name="Normal 4 2" xfId="7" xr:uid="{A3AFA175-609E-4DCF-9B03-9A43E8A5C6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tcsisupport.gov.au/node/8033" TargetMode="External"/><Relationship Id="rId13" Type="http://schemas.openxmlformats.org/officeDocument/2006/relationships/hyperlink" Target="https://www.education.gov.au/higher-education-loan-program/higher-education-support-act-2003-and-guidelines" TargetMode="External"/><Relationship Id="rId3" Type="http://schemas.openxmlformats.org/officeDocument/2006/relationships/hyperlink" Target="https://www.education.gov.au/using-site/terms-use" TargetMode="External"/><Relationship Id="rId7" Type="http://schemas.openxmlformats.org/officeDocument/2006/relationships/hyperlink" Target="https://www.tcsisupport.gov.au/node/7907" TargetMode="External"/><Relationship Id="rId12" Type="http://schemas.openxmlformats.org/officeDocument/2006/relationships/hyperlink" Target="https://www.abs.gov.au/statistics/classifications/australian-standard-classification-education-asced/2001/field-education-structure-and-definitions/structure/broad-narrow-and-detailed-fields" TargetMode="External"/><Relationship Id="rId2" Type="http://schemas.openxmlformats.org/officeDocument/2006/relationships/hyperlink" Target="https://www.education.gov.au/using-site/privacy" TargetMode="External"/><Relationship Id="rId1" Type="http://schemas.openxmlformats.org/officeDocument/2006/relationships/hyperlink" Target="https://www.education.gov.au/using-site/disclaimer" TargetMode="External"/><Relationship Id="rId6" Type="http://schemas.openxmlformats.org/officeDocument/2006/relationships/hyperlink" Target="https://www.tcsisupport.gov.au/support/glossary" TargetMode="External"/><Relationship Id="rId11" Type="http://schemas.openxmlformats.org/officeDocument/2006/relationships/hyperlink" Target="https://www.tcsisupport.gov.au/glossary/glossaryterm/Major%20course" TargetMode="External"/><Relationship Id="rId5" Type="http://schemas.openxmlformats.org/officeDocument/2006/relationships/hyperlink" Target="https://www.education.gov.au/copyright" TargetMode="External"/><Relationship Id="rId10" Type="http://schemas.openxmlformats.org/officeDocument/2006/relationships/hyperlink" Target="https://www.tcsisupport.gov.au/element/490/7.10" TargetMode="External"/><Relationship Id="rId4" Type="http://schemas.openxmlformats.org/officeDocument/2006/relationships/hyperlink" Target="https://www.education.gov.au/higher-education-statistics/student-data" TargetMode="External"/><Relationship Id="rId9" Type="http://schemas.openxmlformats.org/officeDocument/2006/relationships/hyperlink" Target="https://www.tcsisupport.gov.au/element/593" TargetMode="External"/><Relationship Id="rId1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14"/>
  <sheetViews>
    <sheetView showGridLines="0" tabSelected="1" zoomScaleNormal="100" workbookViewId="0">
      <selection activeCell="C1" sqref="C1"/>
    </sheetView>
  </sheetViews>
  <sheetFormatPr defaultColWidth="9.1796875" defaultRowHeight="15" customHeight="1" x14ac:dyDescent="0.25"/>
  <cols>
    <col min="1" max="3" width="9.1796875" style="33" customWidth="1"/>
    <col min="4" max="16384" width="9.1796875" style="33"/>
  </cols>
  <sheetData>
    <row r="1" spans="1:16" ht="38.25" customHeight="1" x14ac:dyDescent="0.5">
      <c r="A1" s="43" t="s">
        <v>79</v>
      </c>
      <c r="B1" s="43"/>
    </row>
    <row r="2" spans="1:16" ht="38.25" customHeight="1" x14ac:dyDescent="0.35">
      <c r="A2" s="56" t="s">
        <v>93</v>
      </c>
      <c r="B2" s="44"/>
    </row>
    <row r="3" spans="1:16" ht="20.149999999999999" customHeight="1" x14ac:dyDescent="0.25">
      <c r="A3" s="188" t="s">
        <v>123</v>
      </c>
      <c r="B3" s="187" t="s">
        <v>138</v>
      </c>
      <c r="C3" s="187"/>
      <c r="D3" s="187"/>
      <c r="E3" s="187"/>
      <c r="F3" s="187"/>
      <c r="G3" s="187"/>
      <c r="H3" s="187"/>
      <c r="I3" s="187"/>
      <c r="J3" s="187"/>
      <c r="K3" s="187"/>
      <c r="L3" s="187"/>
      <c r="M3" s="187"/>
      <c r="N3" s="187"/>
      <c r="O3" s="187"/>
      <c r="P3" s="187"/>
    </row>
    <row r="4" spans="1:16" ht="20.149999999999999" customHeight="1" x14ac:dyDescent="0.25">
      <c r="A4" s="189"/>
      <c r="B4" s="187" t="s">
        <v>139</v>
      </c>
      <c r="C4" s="187"/>
      <c r="D4" s="187"/>
      <c r="E4" s="187"/>
      <c r="F4" s="187"/>
      <c r="G4" s="187"/>
      <c r="H4" s="187"/>
      <c r="I4" s="187"/>
      <c r="J4" s="187"/>
      <c r="K4" s="187"/>
      <c r="L4" s="187"/>
      <c r="M4" s="187"/>
      <c r="N4" s="187"/>
      <c r="O4" s="187"/>
      <c r="P4" s="187"/>
    </row>
    <row r="5" spans="1:16" ht="20.149999999999999" customHeight="1" x14ac:dyDescent="0.25">
      <c r="A5" s="189"/>
      <c r="B5" s="187" t="s">
        <v>140</v>
      </c>
      <c r="C5" s="187"/>
      <c r="D5" s="187"/>
      <c r="E5" s="187"/>
      <c r="F5" s="187"/>
      <c r="G5" s="187"/>
      <c r="H5" s="187"/>
      <c r="I5" s="187"/>
      <c r="J5" s="187"/>
      <c r="K5" s="187"/>
      <c r="L5" s="187"/>
      <c r="M5" s="187"/>
      <c r="N5" s="187"/>
      <c r="O5" s="187"/>
      <c r="P5" s="187"/>
    </row>
    <row r="6" spans="1:16" ht="20.149999999999999" customHeight="1" x14ac:dyDescent="0.25">
      <c r="A6" s="189"/>
      <c r="B6" s="187" t="s">
        <v>141</v>
      </c>
      <c r="C6" s="187"/>
      <c r="D6" s="187"/>
      <c r="E6" s="187"/>
      <c r="F6" s="187"/>
      <c r="G6" s="187"/>
      <c r="H6" s="187"/>
      <c r="I6" s="187"/>
      <c r="J6" s="187"/>
      <c r="K6" s="187"/>
      <c r="L6" s="187"/>
      <c r="M6" s="187"/>
      <c r="N6" s="187"/>
      <c r="O6" s="187"/>
      <c r="P6" s="187"/>
    </row>
    <row r="7" spans="1:16" ht="20.149999999999999" customHeight="1" x14ac:dyDescent="0.25">
      <c r="A7" s="189"/>
      <c r="B7" s="187" t="s">
        <v>142</v>
      </c>
      <c r="C7" s="187"/>
      <c r="D7" s="187"/>
      <c r="E7" s="187"/>
      <c r="F7" s="187"/>
      <c r="G7" s="187"/>
      <c r="H7" s="187"/>
      <c r="I7" s="187"/>
      <c r="J7" s="187"/>
      <c r="K7" s="187"/>
      <c r="L7" s="187"/>
      <c r="M7" s="187"/>
      <c r="N7" s="187"/>
      <c r="O7" s="187"/>
      <c r="P7" s="187"/>
    </row>
    <row r="8" spans="1:16" ht="20.149999999999999" customHeight="1" x14ac:dyDescent="0.25">
      <c r="A8" s="189"/>
      <c r="B8" s="187" t="s">
        <v>143</v>
      </c>
      <c r="C8" s="187"/>
      <c r="D8" s="187"/>
      <c r="E8" s="187"/>
      <c r="F8" s="187"/>
      <c r="G8" s="187"/>
      <c r="H8" s="187"/>
      <c r="I8" s="187"/>
      <c r="J8" s="187"/>
      <c r="K8" s="187"/>
      <c r="L8" s="187"/>
      <c r="M8" s="187"/>
      <c r="N8" s="187"/>
      <c r="O8" s="187"/>
      <c r="P8" s="187"/>
    </row>
    <row r="9" spans="1:16" ht="20.149999999999999" customHeight="1" x14ac:dyDescent="0.25">
      <c r="A9" s="189"/>
      <c r="B9" s="187" t="s">
        <v>144</v>
      </c>
      <c r="C9" s="187"/>
      <c r="D9" s="187"/>
      <c r="E9" s="187"/>
      <c r="F9" s="187"/>
      <c r="G9" s="187"/>
      <c r="H9" s="187"/>
      <c r="I9" s="187"/>
      <c r="J9" s="187"/>
      <c r="K9" s="187"/>
      <c r="L9" s="187"/>
      <c r="M9" s="187"/>
      <c r="N9" s="187"/>
      <c r="O9" s="187"/>
      <c r="P9" s="187"/>
    </row>
    <row r="10" spans="1:16" ht="20.149999999999999" customHeight="1" x14ac:dyDescent="0.25">
      <c r="A10" s="189"/>
      <c r="B10" s="187" t="s">
        <v>145</v>
      </c>
      <c r="C10" s="187"/>
      <c r="D10" s="187"/>
      <c r="E10" s="187"/>
      <c r="F10" s="187"/>
      <c r="G10" s="187"/>
      <c r="H10" s="187"/>
      <c r="I10" s="187"/>
      <c r="J10" s="187"/>
      <c r="K10" s="187"/>
      <c r="L10" s="187"/>
      <c r="M10" s="187"/>
      <c r="N10" s="187"/>
      <c r="O10" s="187"/>
      <c r="P10" s="187"/>
    </row>
    <row r="11" spans="1:16" ht="20.149999999999999" customHeight="1" x14ac:dyDescent="0.25">
      <c r="A11" s="189"/>
      <c r="B11" s="187" t="s">
        <v>146</v>
      </c>
      <c r="C11" s="187"/>
      <c r="D11" s="187"/>
      <c r="E11" s="187"/>
      <c r="F11" s="187"/>
      <c r="G11" s="187"/>
      <c r="H11" s="187"/>
      <c r="I11" s="187"/>
      <c r="J11" s="187"/>
      <c r="K11" s="187"/>
      <c r="L11" s="187"/>
      <c r="M11" s="187"/>
      <c r="N11" s="187"/>
      <c r="O11" s="187"/>
      <c r="P11" s="187"/>
    </row>
    <row r="12" spans="1:16" ht="20.149999999999999" customHeight="1" x14ac:dyDescent="0.25">
      <c r="A12" s="189"/>
      <c r="B12" s="187" t="s">
        <v>147</v>
      </c>
      <c r="C12" s="187"/>
      <c r="D12" s="187"/>
      <c r="E12" s="187"/>
      <c r="F12" s="187"/>
      <c r="G12" s="187"/>
      <c r="H12" s="187"/>
      <c r="I12" s="187"/>
      <c r="J12" s="187"/>
      <c r="K12" s="187"/>
      <c r="L12" s="187"/>
      <c r="M12" s="187"/>
      <c r="N12" s="187"/>
      <c r="O12" s="187"/>
      <c r="P12" s="187"/>
    </row>
    <row r="13" spans="1:16" ht="20.149999999999999" customHeight="1" x14ac:dyDescent="0.25">
      <c r="A13" s="189"/>
      <c r="B13" s="187" t="s">
        <v>148</v>
      </c>
      <c r="C13" s="187"/>
      <c r="D13" s="187"/>
      <c r="E13" s="187"/>
      <c r="F13" s="187"/>
      <c r="G13" s="187"/>
      <c r="H13" s="187"/>
      <c r="I13" s="187"/>
      <c r="J13" s="187"/>
      <c r="K13" s="187"/>
      <c r="L13" s="187"/>
      <c r="M13" s="187"/>
      <c r="N13" s="187"/>
      <c r="O13" s="187"/>
      <c r="P13" s="187"/>
    </row>
    <row r="14" spans="1:16" ht="19" customHeight="1" x14ac:dyDescent="0.25">
      <c r="B14" s="187" t="s">
        <v>151</v>
      </c>
      <c r="C14" s="187"/>
      <c r="D14" s="187"/>
      <c r="E14" s="187"/>
      <c r="F14" s="187"/>
      <c r="G14" s="187"/>
      <c r="H14" s="187"/>
      <c r="I14" s="187"/>
      <c r="J14" s="187"/>
      <c r="K14" s="187"/>
      <c r="L14" s="187"/>
      <c r="M14" s="187"/>
      <c r="N14" s="187"/>
      <c r="O14" s="187"/>
      <c r="P14" s="187"/>
    </row>
  </sheetData>
  <mergeCells count="13">
    <mergeCell ref="B14:P14"/>
    <mergeCell ref="B8:P8"/>
    <mergeCell ref="A3:A13"/>
    <mergeCell ref="B13:P13"/>
    <mergeCell ref="B9:P9"/>
    <mergeCell ref="B10:P10"/>
    <mergeCell ref="B11:P11"/>
    <mergeCell ref="B12:P12"/>
    <mergeCell ref="B3:P3"/>
    <mergeCell ref="B4:P4"/>
    <mergeCell ref="B5:P5"/>
    <mergeCell ref="B6:P6"/>
    <mergeCell ref="B7:P7"/>
  </mergeCells>
  <phoneticPr fontId="7" type="noConversion"/>
  <hyperlinks>
    <hyperlink ref="B3:P3" location="'2.1'!A1" display="Table 2.1: All Students by Age Group and Broad Level of Course, Full Year 2021" xr:uid="{00000000-0004-0000-0000-000000000000}"/>
    <hyperlink ref="B4:P4" location="'2.2'!A1" display="Table 2.2: All Domestic Students by Age Group and Broad Level of Course, Full Year 2021" xr:uid="{00000000-0004-0000-0000-000001000000}"/>
    <hyperlink ref="B5:P5" location="'2.3'!A1" display="Table 2.3: All Students by Level of Course and Broad Field of Education, Full Year 2021" xr:uid="{00000000-0004-0000-0000-000002000000}"/>
    <hyperlink ref="B6:P6" location="'2.4'!A1" display="Table 2.4: All Students by State of Permanent Home Residence and State of Higher Education Institution of Study, Full Year 2021" xr:uid="{00000000-0004-0000-0000-000003000000}"/>
    <hyperlink ref="B7:P7" location="'2.5'!A1" display="Table 2.5: All Students by State, Higher Education Institution and Broad Level of Course, Full Year 2021" xr:uid="{00000000-0004-0000-0000-000004000000}"/>
    <hyperlink ref="B8:P8" location="'2.6'!A1" display="Table 2.6: All Domestic Students by State, Higher Education Institution and Broad Level of Course, Full Year 2021" xr:uid="{00000000-0004-0000-0000-000005000000}"/>
    <hyperlink ref="B9:P9" location="'2.7'!A1" display="Table 2.7: All Students by State, Higher Education Institution, Mode of Attendance, Type of Attendance and Gender, Full Year 2021" xr:uid="{00000000-0004-0000-0000-000006000000}"/>
    <hyperlink ref="B10:P10" location="'2.8'!A1" display="Table 2.8: All Students by State, Higher Education Institution and Broad Field of Education, Full Year 2021" xr:uid="{00000000-0004-0000-0000-000007000000}"/>
    <hyperlink ref="B11:P11" location="'2.9'!A1" display="Table 2.9: All Domestic Students by State, Higher Education Institution and Broad Field of Education, Full Year 2021" xr:uid="{00000000-0004-0000-0000-000008000000}"/>
    <hyperlink ref="B12:P12" location="'2.10'!A1" display="Table 2.10: All Students by State, Higher Education Institution, Citizenship and Residence Status, Full Year 2021" xr:uid="{00000000-0004-0000-0000-000009000000}"/>
    <hyperlink ref="B13:P13" location="'2.11'!A1" display="Table 2.11: All Higher Degree by Research Students by State, Higher Education Institution, and End User Engagement, Full Year 2021" xr:uid="{00000000-0004-0000-0000-00000A000000}"/>
    <hyperlink ref="B14:P14" location="'Explanatory notes'!A1" display="Explanatory notes" xr:uid="{75886AF6-2450-40EC-91F3-18F2D037780B}"/>
  </hyperlinks>
  <pageMargins left="0.39370078740157483" right="0.31496062992125984" top="0.39370078740157483" bottom="0.19685039370078741" header="0" footer="0"/>
  <pageSetup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R266"/>
  <sheetViews>
    <sheetView showGridLines="0" zoomScaleNormal="100" workbookViewId="0">
      <pane xSplit="2" ySplit="3" topLeftCell="C40" activePane="bottomRight" state="frozen"/>
      <selection pane="topRight" activeCell="C1" sqref="C1"/>
      <selection pane="bottomLeft" activeCell="A4" sqref="A4"/>
      <selection pane="bottomRight" activeCell="D50" sqref="D50"/>
    </sheetView>
  </sheetViews>
  <sheetFormatPr defaultColWidth="9.1796875" defaultRowHeight="15" customHeight="1" x14ac:dyDescent="0.25"/>
  <cols>
    <col min="1" max="1" width="15.7265625" customWidth="1"/>
    <col min="2" max="2" width="64.81640625" style="4" customWidth="1"/>
    <col min="3" max="3" width="10.54296875" customWidth="1"/>
    <col min="4" max="4" width="11" customWidth="1"/>
    <col min="5" max="5" width="11.54296875" customWidth="1"/>
    <col min="6" max="6" width="11.1796875" customWidth="1"/>
    <col min="7" max="7" width="12.453125" customWidth="1"/>
    <col min="9" max="9" width="9.1796875" customWidth="1"/>
    <col min="10" max="10" width="11.453125" customWidth="1"/>
    <col min="12" max="12" width="9.453125" customWidth="1"/>
    <col min="13" max="14" width="11.81640625" customWidth="1"/>
    <col min="15" max="16" width="9.54296875" customWidth="1"/>
    <col min="17" max="17" width="9.81640625" customWidth="1"/>
  </cols>
  <sheetData>
    <row r="1" spans="1:17" ht="15" customHeight="1" x14ac:dyDescent="0.25">
      <c r="A1" s="9" t="s">
        <v>80</v>
      </c>
    </row>
    <row r="2" spans="1:17" s="82" customFormat="1" ht="30" customHeight="1" x14ac:dyDescent="0.25">
      <c r="A2" s="86" t="s">
        <v>146</v>
      </c>
      <c r="B2" s="89"/>
      <c r="C2" s="87"/>
      <c r="D2" s="87"/>
      <c r="E2" s="87"/>
      <c r="F2" s="87"/>
      <c r="G2" s="87"/>
      <c r="H2" s="87"/>
      <c r="I2" s="88"/>
      <c r="J2" s="88"/>
      <c r="K2" s="88"/>
      <c r="L2" s="88"/>
      <c r="M2" s="88"/>
      <c r="N2" s="88"/>
      <c r="O2" s="88"/>
      <c r="P2" s="88"/>
      <c r="Q2" s="88"/>
    </row>
    <row r="3" spans="1:17" s="4" customFormat="1" ht="50.5" x14ac:dyDescent="0.3">
      <c r="A3" s="73" t="s">
        <v>124</v>
      </c>
      <c r="B3" s="20" t="s">
        <v>125</v>
      </c>
      <c r="C3" s="26" t="s">
        <v>81</v>
      </c>
      <c r="D3" s="26" t="s">
        <v>82</v>
      </c>
      <c r="E3" s="26" t="s">
        <v>83</v>
      </c>
      <c r="F3" s="26" t="s">
        <v>84</v>
      </c>
      <c r="G3" s="26" t="s">
        <v>85</v>
      </c>
      <c r="H3" s="26" t="s">
        <v>86</v>
      </c>
      <c r="I3" s="26" t="s">
        <v>87</v>
      </c>
      <c r="J3" s="26" t="s">
        <v>88</v>
      </c>
      <c r="K3" s="26" t="s">
        <v>89</v>
      </c>
      <c r="L3" s="26" t="s">
        <v>90</v>
      </c>
      <c r="M3" s="26" t="s">
        <v>91</v>
      </c>
      <c r="N3" s="28" t="s">
        <v>96</v>
      </c>
      <c r="O3" s="26" t="s">
        <v>92</v>
      </c>
      <c r="P3" s="119" t="s">
        <v>131</v>
      </c>
      <c r="Q3" s="36" t="s">
        <v>102</v>
      </c>
    </row>
    <row r="4" spans="1:17" ht="15" customHeight="1" x14ac:dyDescent="0.3">
      <c r="A4" s="196" t="s">
        <v>32</v>
      </c>
      <c r="B4" s="58" t="s">
        <v>42</v>
      </c>
      <c r="C4" s="98">
        <v>1062</v>
      </c>
      <c r="D4" s="98">
        <v>1708</v>
      </c>
      <c r="E4" s="98">
        <v>154</v>
      </c>
      <c r="F4" s="98">
        <v>0</v>
      </c>
      <c r="G4" s="98">
        <v>1646</v>
      </c>
      <c r="H4" s="98">
        <v>7500</v>
      </c>
      <c r="I4" s="98">
        <v>7919</v>
      </c>
      <c r="J4" s="98">
        <v>1930</v>
      </c>
      <c r="K4" s="98">
        <v>10350</v>
      </c>
      <c r="L4" s="98">
        <v>334</v>
      </c>
      <c r="M4" s="98">
        <v>0</v>
      </c>
      <c r="N4" s="98">
        <v>0</v>
      </c>
      <c r="O4" s="98">
        <v>328</v>
      </c>
      <c r="P4" s="98">
        <v>0</v>
      </c>
      <c r="Q4" s="103">
        <v>32911</v>
      </c>
    </row>
    <row r="5" spans="1:17" ht="15" customHeight="1" x14ac:dyDescent="0.3">
      <c r="A5" s="196"/>
      <c r="B5" s="59" t="s">
        <v>43</v>
      </c>
      <c r="C5" s="55">
        <v>3890</v>
      </c>
      <c r="D5" s="55">
        <v>2853</v>
      </c>
      <c r="E5" s="55">
        <v>1357</v>
      </c>
      <c r="F5" s="55">
        <v>242</v>
      </c>
      <c r="G5" s="55">
        <v>398</v>
      </c>
      <c r="H5" s="55">
        <v>2335</v>
      </c>
      <c r="I5" s="55">
        <v>3593</v>
      </c>
      <c r="J5" s="55">
        <v>8480</v>
      </c>
      <c r="K5" s="55">
        <v>16924</v>
      </c>
      <c r="L5" s="55">
        <v>1675</v>
      </c>
      <c r="M5" s="55">
        <v>0</v>
      </c>
      <c r="N5" s="55">
        <v>0</v>
      </c>
      <c r="O5" s="55">
        <v>349</v>
      </c>
      <c r="P5" s="55">
        <v>0</v>
      </c>
      <c r="Q5" s="93">
        <v>35477</v>
      </c>
    </row>
    <row r="6" spans="1:17" ht="15" customHeight="1" x14ac:dyDescent="0.3">
      <c r="A6" s="196"/>
      <c r="B6" s="59" t="s">
        <v>44</v>
      </c>
      <c r="C6" s="55">
        <v>648</v>
      </c>
      <c r="D6" s="55">
        <v>180</v>
      </c>
      <c r="E6" s="55">
        <v>372</v>
      </c>
      <c r="F6" s="55">
        <v>0</v>
      </c>
      <c r="G6" s="55">
        <v>268</v>
      </c>
      <c r="H6" s="55">
        <v>4083</v>
      </c>
      <c r="I6" s="55">
        <v>3208</v>
      </c>
      <c r="J6" s="55">
        <v>1460</v>
      </c>
      <c r="K6" s="55">
        <v>2576</v>
      </c>
      <c r="L6" s="55">
        <v>1145</v>
      </c>
      <c r="M6" s="55">
        <v>66</v>
      </c>
      <c r="N6" s="55">
        <v>656</v>
      </c>
      <c r="O6" s="55">
        <v>19</v>
      </c>
      <c r="P6" s="55">
        <v>0</v>
      </c>
      <c r="Q6" s="93">
        <v>13882</v>
      </c>
    </row>
    <row r="7" spans="1:17" ht="15" customHeight="1" x14ac:dyDescent="0.3">
      <c r="A7" s="196"/>
      <c r="B7" s="59" t="s">
        <v>106</v>
      </c>
      <c r="C7" s="55">
        <v>1843</v>
      </c>
      <c r="D7" s="55">
        <v>611</v>
      </c>
      <c r="E7" s="55">
        <v>0</v>
      </c>
      <c r="F7" s="55">
        <v>396</v>
      </c>
      <c r="G7" s="55">
        <v>1119</v>
      </c>
      <c r="H7" s="55">
        <v>1366</v>
      </c>
      <c r="I7" s="55">
        <v>4567</v>
      </c>
      <c r="J7" s="55">
        <v>2122</v>
      </c>
      <c r="K7" s="55">
        <v>7940</v>
      </c>
      <c r="L7" s="55">
        <v>256</v>
      </c>
      <c r="M7" s="55">
        <v>0</v>
      </c>
      <c r="N7" s="55">
        <v>484</v>
      </c>
      <c r="O7" s="55">
        <v>40</v>
      </c>
      <c r="P7" s="55">
        <v>0</v>
      </c>
      <c r="Q7" s="93">
        <v>20289</v>
      </c>
    </row>
    <row r="8" spans="1:17" ht="15" customHeight="1" x14ac:dyDescent="0.3">
      <c r="A8" s="196"/>
      <c r="B8" s="59" t="s">
        <v>107</v>
      </c>
      <c r="C8" s="55">
        <v>1950</v>
      </c>
      <c r="D8" s="55">
        <v>828</v>
      </c>
      <c r="E8" s="55">
        <v>2165</v>
      </c>
      <c r="F8" s="55">
        <v>1472</v>
      </c>
      <c r="G8" s="55">
        <v>693</v>
      </c>
      <c r="H8" s="55">
        <v>7840</v>
      </c>
      <c r="I8" s="55">
        <v>4374</v>
      </c>
      <c r="J8" s="55">
        <v>2596</v>
      </c>
      <c r="K8" s="55">
        <v>7899</v>
      </c>
      <c r="L8" s="55">
        <v>1076</v>
      </c>
      <c r="M8" s="55">
        <v>0</v>
      </c>
      <c r="N8" s="55">
        <v>0</v>
      </c>
      <c r="O8" s="55">
        <v>135</v>
      </c>
      <c r="P8" s="55">
        <v>0</v>
      </c>
      <c r="Q8" s="93">
        <v>30202</v>
      </c>
    </row>
    <row r="9" spans="1:17" ht="15" customHeight="1" x14ac:dyDescent="0.3">
      <c r="A9" s="196"/>
      <c r="B9" s="59" t="s">
        <v>110</v>
      </c>
      <c r="C9" s="55">
        <v>6999</v>
      </c>
      <c r="D9" s="55">
        <v>1044</v>
      </c>
      <c r="E9" s="55">
        <v>3235</v>
      </c>
      <c r="F9" s="55">
        <v>1735</v>
      </c>
      <c r="G9" s="55">
        <v>276</v>
      </c>
      <c r="H9" s="55">
        <v>10734</v>
      </c>
      <c r="I9" s="55">
        <v>2066</v>
      </c>
      <c r="J9" s="55">
        <v>5156</v>
      </c>
      <c r="K9" s="55">
        <v>10911</v>
      </c>
      <c r="L9" s="55">
        <v>1949</v>
      </c>
      <c r="M9" s="55">
        <v>0</v>
      </c>
      <c r="N9" s="55">
        <v>0</v>
      </c>
      <c r="O9" s="55">
        <v>76</v>
      </c>
      <c r="P9" s="55">
        <v>0</v>
      </c>
      <c r="Q9" s="93">
        <v>40491</v>
      </c>
    </row>
    <row r="10" spans="1:17" ht="15" customHeight="1" x14ac:dyDescent="0.3">
      <c r="A10" s="196"/>
      <c r="B10" s="59" t="s">
        <v>111</v>
      </c>
      <c r="C10" s="55">
        <v>6647</v>
      </c>
      <c r="D10" s="55">
        <v>5551</v>
      </c>
      <c r="E10" s="55">
        <v>8089</v>
      </c>
      <c r="F10" s="55">
        <v>1848</v>
      </c>
      <c r="G10" s="55">
        <v>75</v>
      </c>
      <c r="H10" s="55">
        <v>3683</v>
      </c>
      <c r="I10" s="55">
        <v>1813</v>
      </c>
      <c r="J10" s="55">
        <v>11719</v>
      </c>
      <c r="K10" s="55">
        <v>9371</v>
      </c>
      <c r="L10" s="55">
        <v>2443</v>
      </c>
      <c r="M10" s="55">
        <v>0</v>
      </c>
      <c r="N10" s="55">
        <v>0</v>
      </c>
      <c r="O10" s="55">
        <v>238</v>
      </c>
      <c r="P10" s="55">
        <v>0</v>
      </c>
      <c r="Q10" s="93">
        <v>42766</v>
      </c>
    </row>
    <row r="11" spans="1:17" ht="15" customHeight="1" x14ac:dyDescent="0.3">
      <c r="A11" s="196"/>
      <c r="B11" s="59" t="s">
        <v>116</v>
      </c>
      <c r="C11" s="55">
        <v>3947</v>
      </c>
      <c r="D11" s="55">
        <v>2858</v>
      </c>
      <c r="E11" s="55">
        <v>4687</v>
      </c>
      <c r="F11" s="55">
        <v>2144</v>
      </c>
      <c r="G11" s="55">
        <v>32</v>
      </c>
      <c r="H11" s="55">
        <v>4896</v>
      </c>
      <c r="I11" s="55">
        <v>923</v>
      </c>
      <c r="J11" s="55">
        <v>9051</v>
      </c>
      <c r="K11" s="55">
        <v>5532</v>
      </c>
      <c r="L11" s="55">
        <v>4512</v>
      </c>
      <c r="M11" s="55">
        <v>0</v>
      </c>
      <c r="N11" s="55">
        <v>18</v>
      </c>
      <c r="O11" s="55">
        <v>41</v>
      </c>
      <c r="P11" s="55">
        <v>0</v>
      </c>
      <c r="Q11" s="93">
        <v>33314</v>
      </c>
    </row>
    <row r="12" spans="1:17" ht="15" customHeight="1" x14ac:dyDescent="0.3">
      <c r="A12" s="196"/>
      <c r="B12" s="59" t="s">
        <v>112</v>
      </c>
      <c r="C12" s="55">
        <v>1857</v>
      </c>
      <c r="D12" s="55">
        <v>1008</v>
      </c>
      <c r="E12" s="55">
        <v>1580</v>
      </c>
      <c r="F12" s="55">
        <v>0</v>
      </c>
      <c r="G12" s="55">
        <v>108</v>
      </c>
      <c r="H12" s="55">
        <v>3530</v>
      </c>
      <c r="I12" s="55">
        <v>2301</v>
      </c>
      <c r="J12" s="55">
        <v>2852</v>
      </c>
      <c r="K12" s="55">
        <v>5312</v>
      </c>
      <c r="L12" s="55">
        <v>1545</v>
      </c>
      <c r="M12" s="55">
        <v>0</v>
      </c>
      <c r="N12" s="55">
        <v>143</v>
      </c>
      <c r="O12" s="55">
        <v>14</v>
      </c>
      <c r="P12" s="55">
        <v>0</v>
      </c>
      <c r="Q12" s="93">
        <v>19037</v>
      </c>
    </row>
    <row r="13" spans="1:17" ht="15" customHeight="1" x14ac:dyDescent="0.3">
      <c r="A13" s="196"/>
      <c r="B13" s="59" t="s">
        <v>109</v>
      </c>
      <c r="C13" s="55">
        <v>3165</v>
      </c>
      <c r="D13" s="55">
        <v>1388</v>
      </c>
      <c r="E13" s="55">
        <v>1940</v>
      </c>
      <c r="F13" s="55">
        <v>2824</v>
      </c>
      <c r="G13" s="55">
        <v>85</v>
      </c>
      <c r="H13" s="55">
        <v>8617</v>
      </c>
      <c r="I13" s="55">
        <v>1936</v>
      </c>
      <c r="J13" s="55">
        <v>5376</v>
      </c>
      <c r="K13" s="55">
        <v>11886</v>
      </c>
      <c r="L13" s="55">
        <v>1965</v>
      </c>
      <c r="M13" s="55">
        <v>0</v>
      </c>
      <c r="N13" s="55">
        <v>169</v>
      </c>
      <c r="O13" s="55">
        <v>128</v>
      </c>
      <c r="P13" s="55">
        <v>0</v>
      </c>
      <c r="Q13" s="93">
        <v>38461</v>
      </c>
    </row>
    <row r="14" spans="1:17" ht="15" customHeight="1" x14ac:dyDescent="0.3">
      <c r="A14" s="196"/>
      <c r="B14" s="60" t="s">
        <v>104</v>
      </c>
      <c r="C14" s="102">
        <v>133</v>
      </c>
      <c r="D14" s="102">
        <v>1181</v>
      </c>
      <c r="E14" s="102">
        <v>187</v>
      </c>
      <c r="F14" s="102">
        <v>167</v>
      </c>
      <c r="G14" s="61">
        <v>53</v>
      </c>
      <c r="H14" s="102">
        <v>1829</v>
      </c>
      <c r="I14" s="102">
        <v>1136</v>
      </c>
      <c r="J14" s="102">
        <v>7593</v>
      </c>
      <c r="K14" s="102">
        <v>15843</v>
      </c>
      <c r="L14" s="102">
        <v>8620</v>
      </c>
      <c r="M14" s="102">
        <v>0</v>
      </c>
      <c r="N14" s="102">
        <v>0</v>
      </c>
      <c r="O14" s="102">
        <v>268</v>
      </c>
      <c r="P14" s="102">
        <v>0</v>
      </c>
      <c r="Q14" s="45">
        <v>36710</v>
      </c>
    </row>
    <row r="15" spans="1:17" ht="15" customHeight="1" x14ac:dyDescent="0.3">
      <c r="A15" s="200" t="s">
        <v>33</v>
      </c>
      <c r="B15" s="58" t="s">
        <v>97</v>
      </c>
      <c r="C15" s="98">
        <v>2990</v>
      </c>
      <c r="D15" s="98">
        <v>2636</v>
      </c>
      <c r="E15" s="98">
        <v>1101</v>
      </c>
      <c r="F15" s="98">
        <v>766</v>
      </c>
      <c r="G15" s="98">
        <v>751</v>
      </c>
      <c r="H15" s="98">
        <v>9769</v>
      </c>
      <c r="I15" s="98">
        <v>5679</v>
      </c>
      <c r="J15" s="98">
        <v>8747</v>
      </c>
      <c r="K15" s="98">
        <v>15537</v>
      </c>
      <c r="L15" s="98">
        <v>1741</v>
      </c>
      <c r="M15" s="98">
        <v>0</v>
      </c>
      <c r="N15" s="98">
        <v>0</v>
      </c>
      <c r="O15" s="98">
        <v>397</v>
      </c>
      <c r="P15" s="98">
        <v>0</v>
      </c>
      <c r="Q15" s="103">
        <v>46476</v>
      </c>
    </row>
    <row r="16" spans="1:17" ht="15" customHeight="1" x14ac:dyDescent="0.3">
      <c r="A16" s="201"/>
      <c r="B16" s="59" t="s">
        <v>130</v>
      </c>
      <c r="C16" s="55">
        <v>748</v>
      </c>
      <c r="D16" s="40">
        <v>233</v>
      </c>
      <c r="E16" s="55">
        <v>335</v>
      </c>
      <c r="F16" s="55">
        <v>0</v>
      </c>
      <c r="G16" s="40">
        <v>0</v>
      </c>
      <c r="H16" s="55">
        <v>2871</v>
      </c>
      <c r="I16" s="55">
        <v>1556</v>
      </c>
      <c r="J16" s="55">
        <v>541</v>
      </c>
      <c r="K16" s="55">
        <v>1154</v>
      </c>
      <c r="L16" s="55">
        <v>189</v>
      </c>
      <c r="M16" s="55">
        <v>0</v>
      </c>
      <c r="N16" s="55">
        <v>194</v>
      </c>
      <c r="O16" s="55">
        <v>27</v>
      </c>
      <c r="P16" s="55">
        <v>0</v>
      </c>
      <c r="Q16" s="93">
        <v>7806</v>
      </c>
    </row>
    <row r="17" spans="1:17" ht="15" customHeight="1" x14ac:dyDescent="0.3">
      <c r="A17" s="201"/>
      <c r="B17" s="59" t="s">
        <v>45</v>
      </c>
      <c r="C17" s="55">
        <v>2019</v>
      </c>
      <c r="D17" s="55">
        <v>1669</v>
      </c>
      <c r="E17" s="55">
        <v>237</v>
      </c>
      <c r="F17" s="55">
        <v>56</v>
      </c>
      <c r="G17" s="55">
        <v>246</v>
      </c>
      <c r="H17" s="55">
        <v>11181</v>
      </c>
      <c r="I17" s="55">
        <v>2837</v>
      </c>
      <c r="J17" s="55">
        <v>3116</v>
      </c>
      <c r="K17" s="55">
        <v>6060</v>
      </c>
      <c r="L17" s="55">
        <v>345</v>
      </c>
      <c r="M17" s="55">
        <v>0</v>
      </c>
      <c r="N17" s="55">
        <v>258</v>
      </c>
      <c r="O17" s="55">
        <v>73</v>
      </c>
      <c r="P17" s="55">
        <v>0</v>
      </c>
      <c r="Q17" s="93">
        <v>27312</v>
      </c>
    </row>
    <row r="18" spans="1:17" ht="15" customHeight="1" x14ac:dyDescent="0.3">
      <c r="A18" s="201"/>
      <c r="B18" s="59" t="s">
        <v>46</v>
      </c>
      <c r="C18" s="55">
        <v>9339</v>
      </c>
      <c r="D18" s="55">
        <v>3252</v>
      </c>
      <c r="E18" s="55">
        <v>4748</v>
      </c>
      <c r="F18" s="55">
        <v>603</v>
      </c>
      <c r="G18" s="55">
        <v>164</v>
      </c>
      <c r="H18" s="55">
        <v>9129</v>
      </c>
      <c r="I18" s="55">
        <v>2995</v>
      </c>
      <c r="J18" s="55">
        <v>10065</v>
      </c>
      <c r="K18" s="55">
        <v>13780</v>
      </c>
      <c r="L18" s="55">
        <v>2014</v>
      </c>
      <c r="M18" s="55">
        <v>0</v>
      </c>
      <c r="N18" s="55">
        <v>0</v>
      </c>
      <c r="O18" s="55">
        <v>249</v>
      </c>
      <c r="P18" s="55">
        <v>0</v>
      </c>
      <c r="Q18" s="93">
        <v>47053</v>
      </c>
    </row>
    <row r="19" spans="1:17" ht="15" customHeight="1" x14ac:dyDescent="0.3">
      <c r="A19" s="201"/>
      <c r="B19" s="59" t="s">
        <v>47</v>
      </c>
      <c r="C19" s="55">
        <v>2424</v>
      </c>
      <c r="D19" s="55">
        <v>3974</v>
      </c>
      <c r="E19" s="55">
        <v>6313</v>
      </c>
      <c r="F19" s="55">
        <v>3024</v>
      </c>
      <c r="G19" s="55">
        <v>363</v>
      </c>
      <c r="H19" s="55">
        <v>3316</v>
      </c>
      <c r="I19" s="55">
        <v>815</v>
      </c>
      <c r="J19" s="55">
        <v>10562</v>
      </c>
      <c r="K19" s="55">
        <v>5229</v>
      </c>
      <c r="L19" s="55">
        <v>5303</v>
      </c>
      <c r="M19" s="55">
        <v>0</v>
      </c>
      <c r="N19" s="55">
        <v>0</v>
      </c>
      <c r="O19" s="55">
        <v>28</v>
      </c>
      <c r="P19" s="55">
        <v>0</v>
      </c>
      <c r="Q19" s="93">
        <v>40083</v>
      </c>
    </row>
    <row r="20" spans="1:17" ht="15" customHeight="1" x14ac:dyDescent="0.3">
      <c r="A20" s="201"/>
      <c r="B20" s="59" t="s">
        <v>48</v>
      </c>
      <c r="C20" s="55">
        <v>847</v>
      </c>
      <c r="D20" s="55">
        <v>2092</v>
      </c>
      <c r="E20" s="55">
        <v>2582</v>
      </c>
      <c r="F20" s="55">
        <v>529</v>
      </c>
      <c r="G20" s="55">
        <v>0</v>
      </c>
      <c r="H20" s="55">
        <v>1482</v>
      </c>
      <c r="I20" s="55">
        <v>7772</v>
      </c>
      <c r="J20" s="55">
        <v>5650</v>
      </c>
      <c r="K20" s="55">
        <v>7005</v>
      </c>
      <c r="L20" s="55">
        <v>3537</v>
      </c>
      <c r="M20" s="55">
        <v>0</v>
      </c>
      <c r="N20" s="55">
        <v>0</v>
      </c>
      <c r="O20" s="55">
        <v>53</v>
      </c>
      <c r="P20" s="55">
        <v>0</v>
      </c>
      <c r="Q20" s="93">
        <v>29855</v>
      </c>
    </row>
    <row r="21" spans="1:17" ht="15" customHeight="1" x14ac:dyDescent="0.3">
      <c r="A21" s="201"/>
      <c r="B21" s="59" t="s">
        <v>49</v>
      </c>
      <c r="C21" s="55">
        <v>9955</v>
      </c>
      <c r="D21" s="55">
        <v>612</v>
      </c>
      <c r="E21" s="55">
        <v>1106</v>
      </c>
      <c r="F21" s="55">
        <v>1992</v>
      </c>
      <c r="G21" s="55">
        <v>1196</v>
      </c>
      <c r="H21" s="55">
        <v>6575</v>
      </c>
      <c r="I21" s="55">
        <v>3107</v>
      </c>
      <c r="J21" s="55">
        <v>5647</v>
      </c>
      <c r="K21" s="55">
        <v>10244</v>
      </c>
      <c r="L21" s="55">
        <v>2618</v>
      </c>
      <c r="M21" s="55">
        <v>0</v>
      </c>
      <c r="N21" s="55">
        <v>0</v>
      </c>
      <c r="O21" s="55">
        <v>197</v>
      </c>
      <c r="P21" s="55">
        <v>0</v>
      </c>
      <c r="Q21" s="93">
        <v>43249</v>
      </c>
    </row>
    <row r="22" spans="1:17" ht="15" customHeight="1" x14ac:dyDescent="0.3">
      <c r="A22" s="201"/>
      <c r="B22" s="59" t="s">
        <v>105</v>
      </c>
      <c r="C22" s="55">
        <v>0</v>
      </c>
      <c r="D22" s="55">
        <v>0</v>
      </c>
      <c r="E22" s="55">
        <v>0</v>
      </c>
      <c r="F22" s="55">
        <v>0</v>
      </c>
      <c r="G22" s="55">
        <v>0</v>
      </c>
      <c r="H22" s="55">
        <v>0</v>
      </c>
      <c r="I22" s="55">
        <v>0</v>
      </c>
      <c r="J22" s="55">
        <v>0</v>
      </c>
      <c r="K22" s="55">
        <v>1227</v>
      </c>
      <c r="L22" s="55">
        <v>0</v>
      </c>
      <c r="M22" s="55">
        <v>0</v>
      </c>
      <c r="N22" s="55">
        <v>0</v>
      </c>
      <c r="O22" s="55">
        <v>60</v>
      </c>
      <c r="P22" s="55">
        <v>0</v>
      </c>
      <c r="Q22" s="93">
        <v>1287</v>
      </c>
    </row>
    <row r="23" spans="1:17" ht="15" customHeight="1" x14ac:dyDescent="0.3">
      <c r="A23" s="201"/>
      <c r="B23" s="59" t="s">
        <v>50</v>
      </c>
      <c r="C23" s="55">
        <v>555</v>
      </c>
      <c r="D23" s="55">
        <v>438</v>
      </c>
      <c r="E23" s="55">
        <v>377</v>
      </c>
      <c r="F23" s="55">
        <v>820</v>
      </c>
      <c r="G23" s="55">
        <v>195</v>
      </c>
      <c r="H23" s="55">
        <v>5257</v>
      </c>
      <c r="I23" s="55">
        <v>3894</v>
      </c>
      <c r="J23" s="55">
        <v>1914</v>
      </c>
      <c r="K23" s="55">
        <v>4918</v>
      </c>
      <c r="L23" s="55">
        <v>232</v>
      </c>
      <c r="M23" s="55">
        <v>0</v>
      </c>
      <c r="N23" s="55">
        <v>72</v>
      </c>
      <c r="O23" s="55">
        <v>86</v>
      </c>
      <c r="P23" s="55">
        <v>0</v>
      </c>
      <c r="Q23" s="93">
        <v>18347</v>
      </c>
    </row>
    <row r="24" spans="1:17" ht="15" customHeight="1" x14ac:dyDescent="0.3">
      <c r="A24" s="197"/>
      <c r="B24" s="60" t="s">
        <v>104</v>
      </c>
      <c r="C24" s="102">
        <v>148</v>
      </c>
      <c r="D24" s="102">
        <v>247</v>
      </c>
      <c r="E24" s="61">
        <v>112</v>
      </c>
      <c r="F24" s="102">
        <v>208</v>
      </c>
      <c r="G24" s="102">
        <v>240</v>
      </c>
      <c r="H24" s="102">
        <v>1062</v>
      </c>
      <c r="I24" s="102">
        <v>148</v>
      </c>
      <c r="J24" s="102">
        <v>1171</v>
      </c>
      <c r="K24" s="102">
        <v>1949</v>
      </c>
      <c r="L24" s="102">
        <v>1876</v>
      </c>
      <c r="M24" s="61">
        <v>0</v>
      </c>
      <c r="N24" s="102">
        <v>0</v>
      </c>
      <c r="O24" s="61">
        <v>6</v>
      </c>
      <c r="P24" s="61">
        <v>0</v>
      </c>
      <c r="Q24" s="45">
        <v>7091</v>
      </c>
    </row>
    <row r="25" spans="1:17" ht="15" customHeight="1" x14ac:dyDescent="0.3">
      <c r="A25" s="195" t="s">
        <v>34</v>
      </c>
      <c r="B25" s="58" t="s">
        <v>51</v>
      </c>
      <c r="C25" s="98">
        <v>185</v>
      </c>
      <c r="D25" s="42" t="s">
        <v>149</v>
      </c>
      <c r="E25" s="98">
        <v>0</v>
      </c>
      <c r="F25" s="98">
        <v>178</v>
      </c>
      <c r="G25" s="42" t="s">
        <v>150</v>
      </c>
      <c r="H25" s="98">
        <v>1220</v>
      </c>
      <c r="I25" s="98">
        <v>35</v>
      </c>
      <c r="J25" s="98">
        <v>736</v>
      </c>
      <c r="K25" s="98">
        <v>1103</v>
      </c>
      <c r="L25" s="98">
        <v>161</v>
      </c>
      <c r="M25" s="98">
        <v>0</v>
      </c>
      <c r="N25" s="42">
        <v>27</v>
      </c>
      <c r="O25" s="98">
        <v>100</v>
      </c>
      <c r="P25" s="98">
        <v>0</v>
      </c>
      <c r="Q25" s="103">
        <v>3619</v>
      </c>
    </row>
    <row r="26" spans="1:17" ht="15" customHeight="1" x14ac:dyDescent="0.3">
      <c r="A26" s="195"/>
      <c r="B26" s="59" t="s">
        <v>114</v>
      </c>
      <c r="C26" s="55">
        <v>304</v>
      </c>
      <c r="D26" s="55">
        <v>489</v>
      </c>
      <c r="E26" s="55">
        <v>1166</v>
      </c>
      <c r="F26" s="55">
        <v>303</v>
      </c>
      <c r="G26" s="55">
        <v>203</v>
      </c>
      <c r="H26" s="55">
        <v>6540</v>
      </c>
      <c r="I26" s="55">
        <v>2311</v>
      </c>
      <c r="J26" s="55">
        <v>1401</v>
      </c>
      <c r="K26" s="55">
        <v>2678</v>
      </c>
      <c r="L26" s="55">
        <v>499</v>
      </c>
      <c r="M26" s="55">
        <v>0</v>
      </c>
      <c r="N26" s="55">
        <v>1660</v>
      </c>
      <c r="O26" s="55">
        <v>430</v>
      </c>
      <c r="P26" s="55">
        <v>0</v>
      </c>
      <c r="Q26" s="93">
        <v>17792</v>
      </c>
    </row>
    <row r="27" spans="1:17" ht="15" customHeight="1" x14ac:dyDescent="0.3">
      <c r="A27" s="195"/>
      <c r="B27" s="59" t="s">
        <v>52</v>
      </c>
      <c r="C27" s="55">
        <v>2908</v>
      </c>
      <c r="D27" s="55">
        <v>1506</v>
      </c>
      <c r="E27" s="55">
        <v>1586</v>
      </c>
      <c r="F27" s="55">
        <v>535</v>
      </c>
      <c r="G27" s="55">
        <v>602</v>
      </c>
      <c r="H27" s="55">
        <v>7677</v>
      </c>
      <c r="I27" s="55">
        <v>3875</v>
      </c>
      <c r="J27" s="55">
        <v>7005</v>
      </c>
      <c r="K27" s="55">
        <v>11561</v>
      </c>
      <c r="L27" s="55">
        <v>3512</v>
      </c>
      <c r="M27" s="55">
        <v>0</v>
      </c>
      <c r="N27" s="55">
        <v>0</v>
      </c>
      <c r="O27" s="55">
        <v>334</v>
      </c>
      <c r="P27" s="55">
        <v>0</v>
      </c>
      <c r="Q27" s="93">
        <v>38641</v>
      </c>
    </row>
    <row r="28" spans="1:17" ht="15" customHeight="1" x14ac:dyDescent="0.3">
      <c r="A28" s="195"/>
      <c r="B28" s="59" t="s">
        <v>53</v>
      </c>
      <c r="C28" s="55">
        <v>1642</v>
      </c>
      <c r="D28" s="55">
        <v>306</v>
      </c>
      <c r="E28" s="55">
        <v>398</v>
      </c>
      <c r="F28" s="55">
        <v>48</v>
      </c>
      <c r="G28" s="55">
        <v>105</v>
      </c>
      <c r="H28" s="55">
        <v>5834</v>
      </c>
      <c r="I28" s="55">
        <v>1171</v>
      </c>
      <c r="J28" s="55">
        <v>944</v>
      </c>
      <c r="K28" s="55">
        <v>2878</v>
      </c>
      <c r="L28" s="55">
        <v>23</v>
      </c>
      <c r="M28" s="55">
        <v>0</v>
      </c>
      <c r="N28" s="55">
        <v>113</v>
      </c>
      <c r="O28" s="55">
        <v>33</v>
      </c>
      <c r="P28" s="55">
        <v>0</v>
      </c>
      <c r="Q28" s="93">
        <v>13203</v>
      </c>
    </row>
    <row r="29" spans="1:17" ht="15" customHeight="1" x14ac:dyDescent="0.3">
      <c r="A29" s="195"/>
      <c r="B29" s="59" t="s">
        <v>54</v>
      </c>
      <c r="C29" s="55">
        <v>3348</v>
      </c>
      <c r="D29" s="55">
        <v>4048</v>
      </c>
      <c r="E29" s="55">
        <v>4417</v>
      </c>
      <c r="F29" s="55">
        <v>3665</v>
      </c>
      <c r="G29" s="55">
        <v>0</v>
      </c>
      <c r="H29" s="55">
        <v>6787</v>
      </c>
      <c r="I29" s="55">
        <v>4472</v>
      </c>
      <c r="J29" s="55">
        <v>10160</v>
      </c>
      <c r="K29" s="55">
        <v>8664</v>
      </c>
      <c r="L29" s="55">
        <v>4169</v>
      </c>
      <c r="M29" s="55">
        <v>0</v>
      </c>
      <c r="N29" s="55">
        <v>0</v>
      </c>
      <c r="O29" s="55">
        <v>317</v>
      </c>
      <c r="P29" s="55">
        <v>0</v>
      </c>
      <c r="Q29" s="93">
        <v>43181</v>
      </c>
    </row>
    <row r="30" spans="1:17" ht="15" customHeight="1" x14ac:dyDescent="0.3">
      <c r="A30" s="195"/>
      <c r="B30" s="59" t="s">
        <v>55</v>
      </c>
      <c r="C30" s="55">
        <v>6389</v>
      </c>
      <c r="D30" s="55">
        <v>1598</v>
      </c>
      <c r="E30" s="55">
        <v>4144</v>
      </c>
      <c r="F30" s="55">
        <v>573</v>
      </c>
      <c r="G30" s="55">
        <v>1077</v>
      </c>
      <c r="H30" s="55">
        <v>8177</v>
      </c>
      <c r="I30" s="55">
        <v>1684</v>
      </c>
      <c r="J30" s="55">
        <v>4955</v>
      </c>
      <c r="K30" s="55">
        <v>9432</v>
      </c>
      <c r="L30" s="55">
        <v>1042</v>
      </c>
      <c r="M30" s="55">
        <v>0</v>
      </c>
      <c r="N30" s="55">
        <v>102</v>
      </c>
      <c r="O30" s="55">
        <v>93</v>
      </c>
      <c r="P30" s="55">
        <v>0</v>
      </c>
      <c r="Q30" s="93">
        <v>34262</v>
      </c>
    </row>
    <row r="31" spans="1:17" ht="15" customHeight="1" x14ac:dyDescent="0.3">
      <c r="A31" s="195"/>
      <c r="B31" s="59" t="s">
        <v>56</v>
      </c>
      <c r="C31" s="55">
        <v>1511</v>
      </c>
      <c r="D31" s="55">
        <v>598</v>
      </c>
      <c r="E31" s="55">
        <v>3032</v>
      </c>
      <c r="F31" s="55">
        <v>86</v>
      </c>
      <c r="G31" s="55">
        <v>82</v>
      </c>
      <c r="H31" s="55">
        <v>3546</v>
      </c>
      <c r="I31" s="55">
        <v>3878</v>
      </c>
      <c r="J31" s="55">
        <v>1917</v>
      </c>
      <c r="K31" s="55">
        <v>3683</v>
      </c>
      <c r="L31" s="55">
        <v>2066</v>
      </c>
      <c r="M31" s="55">
        <v>0</v>
      </c>
      <c r="N31" s="55">
        <v>84</v>
      </c>
      <c r="O31" s="55">
        <v>432</v>
      </c>
      <c r="P31" s="55">
        <v>0</v>
      </c>
      <c r="Q31" s="93">
        <v>20627</v>
      </c>
    </row>
    <row r="32" spans="1:17" ht="15" customHeight="1" x14ac:dyDescent="0.3">
      <c r="A32" s="195"/>
      <c r="B32" s="59" t="s">
        <v>57</v>
      </c>
      <c r="C32" s="55">
        <v>1403</v>
      </c>
      <c r="D32" s="55">
        <v>281</v>
      </c>
      <c r="E32" s="55">
        <v>450</v>
      </c>
      <c r="F32" s="55">
        <v>64</v>
      </c>
      <c r="G32" s="55">
        <v>636</v>
      </c>
      <c r="H32" s="55">
        <v>4864</v>
      </c>
      <c r="I32" s="55">
        <v>1801</v>
      </c>
      <c r="J32" s="55">
        <v>1398</v>
      </c>
      <c r="K32" s="55">
        <v>3602</v>
      </c>
      <c r="L32" s="55">
        <v>951</v>
      </c>
      <c r="M32" s="55">
        <v>0</v>
      </c>
      <c r="N32" s="55">
        <v>971</v>
      </c>
      <c r="O32" s="55">
        <v>382</v>
      </c>
      <c r="P32" s="55">
        <v>0</v>
      </c>
      <c r="Q32" s="93">
        <v>15752</v>
      </c>
    </row>
    <row r="33" spans="1:18" ht="15" customHeight="1" x14ac:dyDescent="0.3">
      <c r="A33" s="195"/>
      <c r="B33" s="60" t="s">
        <v>104</v>
      </c>
      <c r="C33" s="102">
        <v>193</v>
      </c>
      <c r="D33" s="102">
        <v>43</v>
      </c>
      <c r="E33" s="102">
        <v>205</v>
      </c>
      <c r="F33" s="102">
        <v>0</v>
      </c>
      <c r="G33" s="102">
        <v>0</v>
      </c>
      <c r="H33" s="102">
        <v>4331</v>
      </c>
      <c r="I33" s="102">
        <v>388</v>
      </c>
      <c r="J33" s="102">
        <v>179</v>
      </c>
      <c r="K33" s="102">
        <v>1691</v>
      </c>
      <c r="L33" s="102">
        <v>164</v>
      </c>
      <c r="M33" s="102">
        <v>0</v>
      </c>
      <c r="N33" s="102">
        <v>0</v>
      </c>
      <c r="O33" s="61" t="s">
        <v>150</v>
      </c>
      <c r="P33" s="61">
        <v>0</v>
      </c>
      <c r="Q33" s="45">
        <v>7186</v>
      </c>
    </row>
    <row r="34" spans="1:18" ht="15" customHeight="1" x14ac:dyDescent="0.3">
      <c r="A34" s="195" t="s">
        <v>35</v>
      </c>
      <c r="B34" s="58" t="s">
        <v>120</v>
      </c>
      <c r="C34" s="98">
        <v>3477</v>
      </c>
      <c r="D34" s="98">
        <v>660</v>
      </c>
      <c r="E34" s="98">
        <v>3241</v>
      </c>
      <c r="F34" s="98">
        <v>1964</v>
      </c>
      <c r="G34" s="98">
        <v>176</v>
      </c>
      <c r="H34" s="98">
        <v>8409</v>
      </c>
      <c r="I34" s="98">
        <v>5852</v>
      </c>
      <c r="J34" s="98">
        <v>5904</v>
      </c>
      <c r="K34" s="98">
        <v>8063</v>
      </c>
      <c r="L34" s="98">
        <v>1472</v>
      </c>
      <c r="M34" s="98">
        <v>0</v>
      </c>
      <c r="N34" s="98">
        <v>0</v>
      </c>
      <c r="O34" s="98">
        <v>34</v>
      </c>
      <c r="P34" s="98">
        <v>0</v>
      </c>
      <c r="Q34" s="103">
        <v>37650</v>
      </c>
    </row>
    <row r="35" spans="1:18" ht="15" customHeight="1" x14ac:dyDescent="0.3">
      <c r="A35" s="195"/>
      <c r="B35" s="59" t="s">
        <v>58</v>
      </c>
      <c r="C35" s="55">
        <v>780</v>
      </c>
      <c r="D35" s="55">
        <v>1474</v>
      </c>
      <c r="E35" s="55">
        <v>689</v>
      </c>
      <c r="F35" s="55">
        <v>0</v>
      </c>
      <c r="G35" s="55">
        <v>83</v>
      </c>
      <c r="H35" s="55">
        <v>5615</v>
      </c>
      <c r="I35" s="55">
        <v>6319</v>
      </c>
      <c r="J35" s="55">
        <v>1824</v>
      </c>
      <c r="K35" s="55">
        <v>4370</v>
      </c>
      <c r="L35" s="55">
        <v>1403</v>
      </c>
      <c r="M35" s="55">
        <v>0</v>
      </c>
      <c r="N35" s="55">
        <v>11</v>
      </c>
      <c r="O35" s="55">
        <v>38</v>
      </c>
      <c r="P35" s="55">
        <v>0</v>
      </c>
      <c r="Q35" s="93">
        <v>22279</v>
      </c>
    </row>
    <row r="36" spans="1:18" ht="15" customHeight="1" x14ac:dyDescent="0.3">
      <c r="A36" s="195"/>
      <c r="B36" s="59" t="s">
        <v>59</v>
      </c>
      <c r="C36" s="55">
        <v>2895</v>
      </c>
      <c r="D36" s="55">
        <v>421</v>
      </c>
      <c r="E36" s="55">
        <v>277</v>
      </c>
      <c r="F36" s="55">
        <v>0</v>
      </c>
      <c r="G36" s="55">
        <v>562</v>
      </c>
      <c r="H36" s="55">
        <v>2118</v>
      </c>
      <c r="I36" s="55">
        <v>1677</v>
      </c>
      <c r="J36" s="55">
        <v>954</v>
      </c>
      <c r="K36" s="55">
        <v>4245</v>
      </c>
      <c r="L36" s="55">
        <v>624</v>
      </c>
      <c r="M36" s="55">
        <v>0</v>
      </c>
      <c r="N36" s="55">
        <v>0</v>
      </c>
      <c r="O36" s="55">
        <v>17</v>
      </c>
      <c r="P36" s="55">
        <v>0</v>
      </c>
      <c r="Q36" s="93">
        <v>12933</v>
      </c>
    </row>
    <row r="37" spans="1:18" ht="15" customHeight="1" x14ac:dyDescent="0.3">
      <c r="A37" s="195"/>
      <c r="B37" s="59" t="s">
        <v>60</v>
      </c>
      <c r="C37" s="55">
        <v>367</v>
      </c>
      <c r="D37" s="55">
        <v>34</v>
      </c>
      <c r="E37" s="55">
        <v>0</v>
      </c>
      <c r="F37" s="55">
        <v>46</v>
      </c>
      <c r="G37" s="40">
        <v>0</v>
      </c>
      <c r="H37" s="55">
        <v>4515</v>
      </c>
      <c r="I37" s="55">
        <v>3105</v>
      </c>
      <c r="J37" s="55">
        <v>828</v>
      </c>
      <c r="K37" s="55">
        <v>2548</v>
      </c>
      <c r="L37" s="40">
        <v>21</v>
      </c>
      <c r="M37" s="55">
        <v>0</v>
      </c>
      <c r="N37" s="55">
        <v>357</v>
      </c>
      <c r="O37" s="55">
        <v>98</v>
      </c>
      <c r="P37" s="55">
        <v>0</v>
      </c>
      <c r="Q37" s="93">
        <v>11479</v>
      </c>
    </row>
    <row r="38" spans="1:18" ht="15" customHeight="1" x14ac:dyDescent="0.3">
      <c r="A38" s="195"/>
      <c r="B38" s="59" t="s">
        <v>61</v>
      </c>
      <c r="C38" s="55">
        <v>6899</v>
      </c>
      <c r="D38" s="55">
        <v>268</v>
      </c>
      <c r="E38" s="55">
        <v>1368</v>
      </c>
      <c r="F38" s="55">
        <v>482</v>
      </c>
      <c r="G38" s="55">
        <v>275</v>
      </c>
      <c r="H38" s="55">
        <v>2462</v>
      </c>
      <c r="I38" s="55">
        <v>418</v>
      </c>
      <c r="J38" s="55">
        <v>3351</v>
      </c>
      <c r="K38" s="55">
        <v>5287</v>
      </c>
      <c r="L38" s="55">
        <v>170</v>
      </c>
      <c r="M38" s="55">
        <v>0</v>
      </c>
      <c r="N38" s="55">
        <v>49</v>
      </c>
      <c r="O38" s="40">
        <v>296</v>
      </c>
      <c r="P38" s="40">
        <v>0</v>
      </c>
      <c r="Q38" s="93">
        <v>20953</v>
      </c>
    </row>
    <row r="39" spans="1:18" ht="15" customHeight="1" x14ac:dyDescent="0.3">
      <c r="A39" s="195"/>
      <c r="B39" s="60" t="s">
        <v>104</v>
      </c>
      <c r="C39" s="102">
        <v>0</v>
      </c>
      <c r="D39" s="102">
        <v>81</v>
      </c>
      <c r="E39" s="102">
        <v>701</v>
      </c>
      <c r="F39" s="102">
        <v>37</v>
      </c>
      <c r="G39" s="102">
        <v>0</v>
      </c>
      <c r="H39" s="102">
        <v>366</v>
      </c>
      <c r="I39" s="102">
        <v>0</v>
      </c>
      <c r="J39" s="102">
        <v>107</v>
      </c>
      <c r="K39" s="102">
        <v>56</v>
      </c>
      <c r="L39" s="102">
        <v>38</v>
      </c>
      <c r="M39" s="61" t="s">
        <v>150</v>
      </c>
      <c r="N39" s="102">
        <v>0</v>
      </c>
      <c r="O39" s="102">
        <v>0</v>
      </c>
      <c r="P39" s="102">
        <v>0</v>
      </c>
      <c r="Q39" s="45">
        <v>1387</v>
      </c>
    </row>
    <row r="40" spans="1:18" ht="15" customHeight="1" x14ac:dyDescent="0.3">
      <c r="A40" s="195" t="s">
        <v>36</v>
      </c>
      <c r="B40" s="58" t="s">
        <v>108</v>
      </c>
      <c r="C40" s="98">
        <v>2028</v>
      </c>
      <c r="D40" s="98">
        <v>521</v>
      </c>
      <c r="E40" s="98">
        <v>975</v>
      </c>
      <c r="F40" s="98">
        <v>0</v>
      </c>
      <c r="G40" s="98">
        <v>101</v>
      </c>
      <c r="H40" s="98">
        <v>7607</v>
      </c>
      <c r="I40" s="98">
        <v>2338</v>
      </c>
      <c r="J40" s="98">
        <v>970</v>
      </c>
      <c r="K40" s="98">
        <v>5010</v>
      </c>
      <c r="L40" s="98">
        <v>1192</v>
      </c>
      <c r="M40" s="98">
        <v>0</v>
      </c>
      <c r="N40" s="98">
        <v>479</v>
      </c>
      <c r="O40" s="98">
        <v>155</v>
      </c>
      <c r="P40" s="98">
        <v>0</v>
      </c>
      <c r="Q40" s="103">
        <v>20279</v>
      </c>
    </row>
    <row r="41" spans="1:18" ht="15" customHeight="1" x14ac:dyDescent="0.3">
      <c r="A41" s="195"/>
      <c r="B41" s="59" t="s">
        <v>62</v>
      </c>
      <c r="C41" s="55">
        <v>2776</v>
      </c>
      <c r="D41" s="55">
        <v>1222</v>
      </c>
      <c r="E41" s="55">
        <v>2275</v>
      </c>
      <c r="F41" s="55">
        <v>337</v>
      </c>
      <c r="G41" s="55">
        <v>832</v>
      </c>
      <c r="H41" s="55">
        <v>4945</v>
      </c>
      <c r="I41" s="55">
        <v>876</v>
      </c>
      <c r="J41" s="55">
        <v>2591</v>
      </c>
      <c r="K41" s="55">
        <v>6253</v>
      </c>
      <c r="L41" s="55">
        <v>1017</v>
      </c>
      <c r="M41" s="55">
        <v>0</v>
      </c>
      <c r="N41" s="55">
        <v>0</v>
      </c>
      <c r="O41" s="55">
        <v>191</v>
      </c>
      <c r="P41" s="55">
        <v>0</v>
      </c>
      <c r="Q41" s="93">
        <v>21614</v>
      </c>
    </row>
    <row r="42" spans="1:18" ht="15" customHeight="1" x14ac:dyDescent="0.3">
      <c r="A42" s="195"/>
      <c r="B42" s="59" t="s">
        <v>113</v>
      </c>
      <c r="C42" s="55">
        <v>0</v>
      </c>
      <c r="D42" s="40">
        <v>490</v>
      </c>
      <c r="E42" s="40" t="s">
        <v>150</v>
      </c>
      <c r="F42" s="55">
        <v>1332</v>
      </c>
      <c r="G42" s="55">
        <v>0</v>
      </c>
      <c r="H42" s="55">
        <v>3772</v>
      </c>
      <c r="I42" s="55">
        <v>296</v>
      </c>
      <c r="J42" s="55">
        <v>2978</v>
      </c>
      <c r="K42" s="55">
        <v>829</v>
      </c>
      <c r="L42" s="55">
        <v>2860</v>
      </c>
      <c r="M42" s="40" t="s">
        <v>149</v>
      </c>
      <c r="N42" s="55">
        <v>0</v>
      </c>
      <c r="O42" s="55">
        <v>0</v>
      </c>
      <c r="P42" s="55">
        <v>0</v>
      </c>
      <c r="Q42" s="93">
        <v>12607</v>
      </c>
    </row>
    <row r="43" spans="1:18" ht="15" customHeight="1" x14ac:dyDescent="0.3">
      <c r="A43" s="195"/>
      <c r="B43" s="59" t="s">
        <v>63</v>
      </c>
      <c r="C43" s="55">
        <v>679</v>
      </c>
      <c r="D43" s="55">
        <v>1492</v>
      </c>
      <c r="E43" s="55">
        <v>1534</v>
      </c>
      <c r="F43" s="55">
        <v>1806</v>
      </c>
      <c r="G43" s="55">
        <v>120</v>
      </c>
      <c r="H43" s="55">
        <v>8427</v>
      </c>
      <c r="I43" s="55">
        <v>3296</v>
      </c>
      <c r="J43" s="55">
        <v>5658</v>
      </c>
      <c r="K43" s="55">
        <v>4872</v>
      </c>
      <c r="L43" s="55">
        <v>2023</v>
      </c>
      <c r="M43" s="55">
        <v>0</v>
      </c>
      <c r="N43" s="55">
        <v>742</v>
      </c>
      <c r="O43" s="55">
        <v>127</v>
      </c>
      <c r="P43" s="55">
        <v>0</v>
      </c>
      <c r="Q43" s="93">
        <v>30409</v>
      </c>
    </row>
    <row r="44" spans="1:18" s="4" customFormat="1" ht="15" customHeight="1" x14ac:dyDescent="0.3">
      <c r="A44" s="195"/>
      <c r="B44" s="60" t="s">
        <v>115</v>
      </c>
      <c r="C44" s="102">
        <v>0</v>
      </c>
      <c r="D44" s="102">
        <v>31</v>
      </c>
      <c r="E44" s="61" t="s">
        <v>149</v>
      </c>
      <c r="F44" s="102">
        <v>0</v>
      </c>
      <c r="G44" s="102">
        <v>0</v>
      </c>
      <c r="H44" s="102">
        <v>145</v>
      </c>
      <c r="I44" s="102">
        <v>170</v>
      </c>
      <c r="J44" s="102">
        <v>2663</v>
      </c>
      <c r="K44" s="102">
        <v>1165</v>
      </c>
      <c r="L44" s="102">
        <v>319</v>
      </c>
      <c r="M44" s="102">
        <v>0</v>
      </c>
      <c r="N44" s="102">
        <v>0</v>
      </c>
      <c r="O44" s="102">
        <v>0</v>
      </c>
      <c r="P44" s="102">
        <v>0</v>
      </c>
      <c r="Q44" s="45">
        <v>4583</v>
      </c>
      <c r="R44"/>
    </row>
    <row r="45" spans="1:18" ht="15" customHeight="1" x14ac:dyDescent="0.3">
      <c r="A45" s="57" t="s">
        <v>37</v>
      </c>
      <c r="B45" s="62" t="s">
        <v>64</v>
      </c>
      <c r="C45" s="104">
        <v>1614</v>
      </c>
      <c r="D45" s="104">
        <v>642</v>
      </c>
      <c r="E45" s="104">
        <v>813</v>
      </c>
      <c r="F45" s="104">
        <v>194</v>
      </c>
      <c r="G45" s="104">
        <v>2100</v>
      </c>
      <c r="H45" s="104">
        <v>12038</v>
      </c>
      <c r="I45" s="104">
        <v>2652</v>
      </c>
      <c r="J45" s="104">
        <v>1356</v>
      </c>
      <c r="K45" s="104">
        <v>5381</v>
      </c>
      <c r="L45" s="104">
        <v>1487</v>
      </c>
      <c r="M45" s="104">
        <v>0</v>
      </c>
      <c r="N45" s="104">
        <v>250</v>
      </c>
      <c r="O45" s="104">
        <v>42</v>
      </c>
      <c r="P45" s="104">
        <v>0</v>
      </c>
      <c r="Q45" s="105">
        <v>28086</v>
      </c>
    </row>
    <row r="46" spans="1:18" ht="15" customHeight="1" x14ac:dyDescent="0.3">
      <c r="A46" s="195" t="s">
        <v>38</v>
      </c>
      <c r="B46" s="64" t="s">
        <v>117</v>
      </c>
      <c r="C46" s="98">
        <v>0</v>
      </c>
      <c r="D46" s="98">
        <v>0</v>
      </c>
      <c r="E46" s="98">
        <v>0</v>
      </c>
      <c r="F46" s="98">
        <v>0</v>
      </c>
      <c r="G46" s="98">
        <v>0</v>
      </c>
      <c r="H46" s="98">
        <v>0</v>
      </c>
      <c r="I46" s="98">
        <v>0</v>
      </c>
      <c r="J46" s="98">
        <v>0</v>
      </c>
      <c r="K46" s="42">
        <v>19</v>
      </c>
      <c r="L46" s="98">
        <v>0</v>
      </c>
      <c r="M46" s="98">
        <v>0</v>
      </c>
      <c r="N46" s="98">
        <v>0</v>
      </c>
      <c r="O46" s="98">
        <v>0</v>
      </c>
      <c r="P46" s="98">
        <v>0</v>
      </c>
      <c r="Q46" s="111">
        <v>19</v>
      </c>
    </row>
    <row r="47" spans="1:18" ht="15" customHeight="1" x14ac:dyDescent="0.3">
      <c r="A47" s="195"/>
      <c r="B47" s="65" t="s">
        <v>118</v>
      </c>
      <c r="C47" s="102">
        <v>166</v>
      </c>
      <c r="D47" s="102">
        <v>147</v>
      </c>
      <c r="E47" s="102">
        <v>365</v>
      </c>
      <c r="F47" s="102">
        <v>5</v>
      </c>
      <c r="G47" s="102">
        <v>233</v>
      </c>
      <c r="H47" s="102">
        <v>4818</v>
      </c>
      <c r="I47" s="102">
        <v>1649</v>
      </c>
      <c r="J47" s="102">
        <v>361</v>
      </c>
      <c r="K47" s="102">
        <v>2193</v>
      </c>
      <c r="L47" s="61">
        <v>12</v>
      </c>
      <c r="M47" s="102">
        <v>0</v>
      </c>
      <c r="N47" s="102">
        <v>982</v>
      </c>
      <c r="O47" s="61" t="s">
        <v>150</v>
      </c>
      <c r="P47" s="61">
        <v>0</v>
      </c>
      <c r="Q47" s="45">
        <v>10897</v>
      </c>
    </row>
    <row r="48" spans="1:18" ht="15" customHeight="1" x14ac:dyDescent="0.3">
      <c r="A48" s="195" t="s">
        <v>39</v>
      </c>
      <c r="B48" s="58" t="s">
        <v>65</v>
      </c>
      <c r="C48" s="98">
        <v>2967</v>
      </c>
      <c r="D48" s="98">
        <v>846</v>
      </c>
      <c r="E48" s="98">
        <v>947</v>
      </c>
      <c r="F48" s="98">
        <v>0</v>
      </c>
      <c r="G48" s="98">
        <v>544</v>
      </c>
      <c r="H48" s="98">
        <v>763</v>
      </c>
      <c r="I48" s="42">
        <v>0</v>
      </c>
      <c r="J48" s="98">
        <v>1974</v>
      </c>
      <c r="K48" s="98">
        <v>9392</v>
      </c>
      <c r="L48" s="98">
        <v>635</v>
      </c>
      <c r="M48" s="98">
        <v>0</v>
      </c>
      <c r="N48" s="42">
        <v>0</v>
      </c>
      <c r="O48" s="42">
        <v>24</v>
      </c>
      <c r="P48" s="42">
        <v>0</v>
      </c>
      <c r="Q48" s="103">
        <v>15596</v>
      </c>
    </row>
    <row r="49" spans="1:17" ht="15" customHeight="1" x14ac:dyDescent="0.3">
      <c r="A49" s="195"/>
      <c r="B49" s="59" t="s">
        <v>66</v>
      </c>
      <c r="C49" s="55">
        <v>641</v>
      </c>
      <c r="D49" s="55">
        <v>1014</v>
      </c>
      <c r="E49" s="55">
        <v>219</v>
      </c>
      <c r="F49" s="55">
        <v>597</v>
      </c>
      <c r="G49" s="55">
        <v>141</v>
      </c>
      <c r="H49" s="55">
        <v>3211</v>
      </c>
      <c r="I49" s="55">
        <v>1446</v>
      </c>
      <c r="J49" s="55">
        <v>1470</v>
      </c>
      <c r="K49" s="55">
        <v>3710</v>
      </c>
      <c r="L49" s="55">
        <v>1309</v>
      </c>
      <c r="M49" s="55">
        <v>0</v>
      </c>
      <c r="N49" s="55">
        <v>0</v>
      </c>
      <c r="O49" s="55">
        <v>9</v>
      </c>
      <c r="P49" s="55">
        <v>0</v>
      </c>
      <c r="Q49" s="93">
        <v>12928</v>
      </c>
    </row>
    <row r="50" spans="1:17" ht="15" customHeight="1" x14ac:dyDescent="0.3">
      <c r="A50" s="195"/>
      <c r="B50" s="60" t="s">
        <v>104</v>
      </c>
      <c r="C50" s="102">
        <v>10</v>
      </c>
      <c r="D50" s="61" t="s">
        <v>150</v>
      </c>
      <c r="E50" s="102">
        <v>0</v>
      </c>
      <c r="F50" s="102">
        <v>0</v>
      </c>
      <c r="G50" s="102">
        <v>0</v>
      </c>
      <c r="H50" s="102">
        <v>1468</v>
      </c>
      <c r="I50" s="102">
        <v>0</v>
      </c>
      <c r="J50" s="102">
        <v>0</v>
      </c>
      <c r="K50" s="102">
        <v>0</v>
      </c>
      <c r="L50" s="102">
        <v>0</v>
      </c>
      <c r="M50" s="102">
        <v>0</v>
      </c>
      <c r="N50" s="102">
        <v>0</v>
      </c>
      <c r="O50" s="102">
        <v>0</v>
      </c>
      <c r="P50" s="102">
        <v>0</v>
      </c>
      <c r="Q50" s="45">
        <v>1480</v>
      </c>
    </row>
    <row r="51" spans="1:17" ht="15" customHeight="1" x14ac:dyDescent="0.3">
      <c r="A51" s="197" t="s">
        <v>40</v>
      </c>
      <c r="B51" s="59" t="s">
        <v>67</v>
      </c>
      <c r="C51" s="55">
        <v>514</v>
      </c>
      <c r="D51" s="55">
        <v>96</v>
      </c>
      <c r="E51" s="55">
        <v>50</v>
      </c>
      <c r="F51" s="55">
        <v>0</v>
      </c>
      <c r="G51" s="40" t="s">
        <v>150</v>
      </c>
      <c r="H51" s="55">
        <v>12983</v>
      </c>
      <c r="I51" s="55">
        <v>9552</v>
      </c>
      <c r="J51" s="55">
        <v>1767</v>
      </c>
      <c r="K51" s="55">
        <v>5768</v>
      </c>
      <c r="L51" s="55">
        <v>182</v>
      </c>
      <c r="M51" s="55">
        <v>0</v>
      </c>
      <c r="N51" s="55">
        <v>0</v>
      </c>
      <c r="O51" s="55">
        <v>577</v>
      </c>
      <c r="P51" s="55">
        <v>0</v>
      </c>
      <c r="Q51" s="93">
        <v>28551</v>
      </c>
    </row>
    <row r="52" spans="1:17" ht="15" customHeight="1" x14ac:dyDescent="0.3">
      <c r="A52" s="195"/>
      <c r="B52" s="60" t="s">
        <v>104</v>
      </c>
      <c r="C52" s="102">
        <v>0</v>
      </c>
      <c r="D52" s="102">
        <v>0</v>
      </c>
      <c r="E52" s="102">
        <v>0</v>
      </c>
      <c r="F52" s="102">
        <v>0</v>
      </c>
      <c r="G52" s="102">
        <v>0</v>
      </c>
      <c r="H52" s="102">
        <v>0</v>
      </c>
      <c r="I52" s="102">
        <v>0</v>
      </c>
      <c r="J52" s="102">
        <v>0</v>
      </c>
      <c r="K52" s="102">
        <v>2613</v>
      </c>
      <c r="L52" s="102">
        <v>0</v>
      </c>
      <c r="M52" s="102">
        <v>0</v>
      </c>
      <c r="N52" s="102">
        <v>0</v>
      </c>
      <c r="O52" s="102">
        <v>52</v>
      </c>
      <c r="P52" s="102">
        <v>0</v>
      </c>
      <c r="Q52" s="45">
        <v>2665</v>
      </c>
    </row>
    <row r="53" spans="1:17" ht="15" customHeight="1" x14ac:dyDescent="0.3">
      <c r="A53" s="46" t="s">
        <v>11</v>
      </c>
      <c r="B53" s="30"/>
      <c r="C53" s="45">
        <v>104862</v>
      </c>
      <c r="D53" s="45">
        <v>52679</v>
      </c>
      <c r="E53" s="45">
        <v>69620</v>
      </c>
      <c r="F53" s="45">
        <v>31078</v>
      </c>
      <c r="G53" s="45">
        <v>15785</v>
      </c>
      <c r="H53" s="45">
        <v>239693</v>
      </c>
      <c r="I53" s="45">
        <v>121900</v>
      </c>
      <c r="J53" s="45">
        <v>169199</v>
      </c>
      <c r="K53" s="45">
        <v>288713</v>
      </c>
      <c r="L53" s="45">
        <v>70726</v>
      </c>
      <c r="M53" s="45">
        <v>116</v>
      </c>
      <c r="N53" s="45">
        <v>7821</v>
      </c>
      <c r="O53" s="45">
        <v>6596</v>
      </c>
      <c r="P53" s="45">
        <v>0</v>
      </c>
      <c r="Q53" s="45">
        <v>1102757</v>
      </c>
    </row>
    <row r="54" spans="1:17" ht="15" customHeight="1" x14ac:dyDescent="0.25">
      <c r="A54" s="123" t="s">
        <v>136</v>
      </c>
      <c r="C54" s="55">
        <v>110469</v>
      </c>
      <c r="D54" s="55">
        <v>53141</v>
      </c>
      <c r="E54" s="55">
        <v>69702</v>
      </c>
      <c r="F54" s="55">
        <v>31719</v>
      </c>
      <c r="G54" s="55">
        <v>17187</v>
      </c>
      <c r="H54" s="55">
        <v>248748</v>
      </c>
      <c r="I54" s="55">
        <v>129244</v>
      </c>
      <c r="J54" s="55">
        <v>180816</v>
      </c>
      <c r="K54" s="55">
        <v>306516</v>
      </c>
      <c r="L54" s="55">
        <v>77145</v>
      </c>
      <c r="M54" s="55">
        <v>113</v>
      </c>
      <c r="N54" s="55">
        <v>9789</v>
      </c>
      <c r="O54" s="55">
        <v>7034</v>
      </c>
      <c r="P54" s="55">
        <v>5</v>
      </c>
      <c r="Q54" s="55">
        <v>1162260</v>
      </c>
    </row>
    <row r="55" spans="1:17" ht="15" customHeight="1" x14ac:dyDescent="0.25">
      <c r="A55" s="124" t="s">
        <v>137</v>
      </c>
      <c r="C55" s="15">
        <f>IF(ISERROR((C53-C54)/C54),".",(C53-C54)/C54)</f>
        <v>-5.0756320777774762E-2</v>
      </c>
      <c r="D55" s="15">
        <f t="shared" ref="D55:Q55" si="0">IF(ISERROR((D53-D54)/D54),".",(D53-D54)/D54)</f>
        <v>-8.6938522045125234E-3</v>
      </c>
      <c r="E55" s="15">
        <f t="shared" si="0"/>
        <v>-1.1764368310808872E-3</v>
      </c>
      <c r="F55" s="15">
        <f t="shared" si="0"/>
        <v>-2.0208707714618999E-2</v>
      </c>
      <c r="G55" s="15">
        <f t="shared" si="0"/>
        <v>-8.1573282131843838E-2</v>
      </c>
      <c r="H55" s="15">
        <f t="shared" si="0"/>
        <v>-3.6402302732082267E-2</v>
      </c>
      <c r="I55" s="15">
        <f t="shared" si="0"/>
        <v>-5.6822753860914239E-2</v>
      </c>
      <c r="J55" s="15">
        <f t="shared" si="0"/>
        <v>-6.4247632952836031E-2</v>
      </c>
      <c r="K55" s="15">
        <f t="shared" si="0"/>
        <v>-5.8081796708817808E-2</v>
      </c>
      <c r="L55" s="15">
        <f t="shared" si="0"/>
        <v>-8.3206947955149393E-2</v>
      </c>
      <c r="M55" s="15">
        <f t="shared" si="0"/>
        <v>2.6548672566371681E-2</v>
      </c>
      <c r="N55" s="15">
        <f t="shared" si="0"/>
        <v>-0.20104198590254369</v>
      </c>
      <c r="O55" s="15">
        <f t="shared" ref="O55" si="1">IF(ISERROR((O53-O54)/O54),".",(O53-O54)/O54)</f>
        <v>-6.2268979243673583E-2</v>
      </c>
      <c r="P55" s="117">
        <f t="shared" si="0"/>
        <v>-1</v>
      </c>
      <c r="Q55" s="15">
        <f t="shared" si="0"/>
        <v>-5.1195945829676667E-2</v>
      </c>
    </row>
    <row r="57" spans="1:17" ht="15" customHeight="1" x14ac:dyDescent="0.25">
      <c r="A57" s="32" t="s">
        <v>119</v>
      </c>
    </row>
    <row r="58" spans="1:17" ht="15" customHeight="1" x14ac:dyDescent="0.25">
      <c r="A58" s="1" t="s">
        <v>98</v>
      </c>
    </row>
    <row r="59" spans="1:17" ht="15" customHeight="1" x14ac:dyDescent="0.25">
      <c r="B59"/>
    </row>
    <row r="60" spans="1:17" ht="15" customHeight="1" x14ac:dyDescent="0.25">
      <c r="B60"/>
    </row>
    <row r="61" spans="1:17" ht="15" customHeight="1" x14ac:dyDescent="0.25">
      <c r="B61"/>
    </row>
    <row r="62" spans="1:17" ht="15" customHeight="1" x14ac:dyDescent="0.25">
      <c r="B62"/>
    </row>
    <row r="63" spans="1:17" ht="15" customHeight="1" x14ac:dyDescent="0.25">
      <c r="B63"/>
    </row>
    <row r="64" spans="1:17" ht="15" customHeight="1" x14ac:dyDescent="0.25">
      <c r="B64"/>
    </row>
    <row r="65" spans="2:2" ht="15" customHeight="1" x14ac:dyDescent="0.25">
      <c r="B65"/>
    </row>
    <row r="66" spans="2:2" ht="15" customHeight="1" x14ac:dyDescent="0.25">
      <c r="B66"/>
    </row>
    <row r="67" spans="2:2" ht="15" customHeight="1" x14ac:dyDescent="0.25">
      <c r="B67"/>
    </row>
    <row r="68" spans="2:2" ht="15" customHeight="1" x14ac:dyDescent="0.25">
      <c r="B68"/>
    </row>
    <row r="69" spans="2:2" ht="15" customHeight="1" x14ac:dyDescent="0.25">
      <c r="B69"/>
    </row>
    <row r="70" spans="2:2" ht="15" customHeight="1" x14ac:dyDescent="0.25">
      <c r="B70"/>
    </row>
    <row r="71" spans="2:2" ht="15" customHeight="1" x14ac:dyDescent="0.25">
      <c r="B71"/>
    </row>
    <row r="72" spans="2:2" ht="15" customHeight="1" x14ac:dyDescent="0.25">
      <c r="B72"/>
    </row>
    <row r="73" spans="2:2" ht="15" customHeight="1" x14ac:dyDescent="0.25">
      <c r="B73"/>
    </row>
    <row r="74" spans="2:2" ht="15" customHeight="1" x14ac:dyDescent="0.25">
      <c r="B74"/>
    </row>
    <row r="75" spans="2:2" ht="15" customHeight="1" x14ac:dyDescent="0.25">
      <c r="B75"/>
    </row>
    <row r="76" spans="2:2" ht="15" customHeight="1" x14ac:dyDescent="0.25">
      <c r="B76"/>
    </row>
    <row r="77" spans="2:2" ht="15" customHeight="1" x14ac:dyDescent="0.25">
      <c r="B77"/>
    </row>
    <row r="78" spans="2:2" ht="15" customHeight="1" x14ac:dyDescent="0.25">
      <c r="B78"/>
    </row>
    <row r="79" spans="2:2" ht="15" customHeight="1" x14ac:dyDescent="0.25">
      <c r="B79"/>
    </row>
    <row r="80" spans="2:2" ht="15" customHeight="1" x14ac:dyDescent="0.25">
      <c r="B80"/>
    </row>
    <row r="81" spans="2:2" ht="15" customHeight="1" x14ac:dyDescent="0.25">
      <c r="B81"/>
    </row>
    <row r="82" spans="2:2" ht="15" customHeight="1" x14ac:dyDescent="0.25">
      <c r="B82"/>
    </row>
    <row r="83" spans="2:2" ht="15" customHeight="1" x14ac:dyDescent="0.25">
      <c r="B83"/>
    </row>
    <row r="84" spans="2:2" ht="15" customHeight="1" x14ac:dyDescent="0.25">
      <c r="B84"/>
    </row>
    <row r="85" spans="2:2" ht="15" customHeight="1" x14ac:dyDescent="0.25">
      <c r="B85"/>
    </row>
    <row r="86" spans="2:2" ht="15" customHeight="1" x14ac:dyDescent="0.25">
      <c r="B86"/>
    </row>
    <row r="87" spans="2:2" ht="15" customHeight="1" x14ac:dyDescent="0.25">
      <c r="B87"/>
    </row>
    <row r="88" spans="2:2" ht="15" customHeight="1" x14ac:dyDescent="0.25">
      <c r="B88"/>
    </row>
    <row r="89" spans="2:2" ht="15" customHeight="1" x14ac:dyDescent="0.25">
      <c r="B89"/>
    </row>
    <row r="90" spans="2:2" ht="15" customHeight="1" x14ac:dyDescent="0.25">
      <c r="B90"/>
    </row>
    <row r="91" spans="2:2" ht="15" customHeight="1" x14ac:dyDescent="0.25">
      <c r="B91"/>
    </row>
    <row r="92" spans="2:2" ht="15" customHeight="1" x14ac:dyDescent="0.25">
      <c r="B92"/>
    </row>
    <row r="93" spans="2:2" ht="15" customHeight="1" x14ac:dyDescent="0.25">
      <c r="B93"/>
    </row>
    <row r="94" spans="2:2" ht="15" customHeight="1" x14ac:dyDescent="0.25">
      <c r="B94"/>
    </row>
    <row r="95" spans="2:2" ht="15" customHeight="1" x14ac:dyDescent="0.25">
      <c r="B95"/>
    </row>
    <row r="96" spans="2:2" ht="15" customHeight="1" x14ac:dyDescent="0.25">
      <c r="B96"/>
    </row>
    <row r="97" spans="2:2" ht="15" customHeight="1" x14ac:dyDescent="0.25">
      <c r="B97"/>
    </row>
    <row r="98" spans="2:2" ht="15" customHeight="1" x14ac:dyDescent="0.25">
      <c r="B98"/>
    </row>
    <row r="99" spans="2:2" ht="15" customHeight="1" x14ac:dyDescent="0.25">
      <c r="B99"/>
    </row>
    <row r="100" spans="2:2" ht="15" customHeight="1" x14ac:dyDescent="0.25">
      <c r="B100"/>
    </row>
    <row r="101" spans="2:2" ht="15" customHeight="1" x14ac:dyDescent="0.25">
      <c r="B101"/>
    </row>
    <row r="102" spans="2:2" ht="15" customHeight="1" x14ac:dyDescent="0.25">
      <c r="B102"/>
    </row>
    <row r="103" spans="2:2" ht="15" customHeight="1" x14ac:dyDescent="0.25">
      <c r="B103"/>
    </row>
    <row r="104" spans="2:2" ht="15" customHeight="1" x14ac:dyDescent="0.25">
      <c r="B104"/>
    </row>
    <row r="105" spans="2:2" ht="15" customHeight="1" x14ac:dyDescent="0.25">
      <c r="B105"/>
    </row>
    <row r="106" spans="2:2" ht="15" customHeight="1" x14ac:dyDescent="0.25">
      <c r="B106"/>
    </row>
    <row r="107" spans="2:2" ht="15" customHeight="1" x14ac:dyDescent="0.25">
      <c r="B107"/>
    </row>
    <row r="108" spans="2:2" ht="15" customHeight="1" x14ac:dyDescent="0.25">
      <c r="B108"/>
    </row>
    <row r="109" spans="2:2" ht="15" customHeight="1" x14ac:dyDescent="0.25">
      <c r="B109"/>
    </row>
    <row r="110" spans="2:2" ht="15" customHeight="1" x14ac:dyDescent="0.25">
      <c r="B110"/>
    </row>
    <row r="111" spans="2:2" ht="15" customHeight="1" x14ac:dyDescent="0.25">
      <c r="B111"/>
    </row>
    <row r="112" spans="2:2" ht="15" customHeight="1" x14ac:dyDescent="0.25">
      <c r="B112"/>
    </row>
    <row r="113" spans="2:2" ht="15" customHeight="1" x14ac:dyDescent="0.25">
      <c r="B113"/>
    </row>
    <row r="114" spans="2:2" ht="15" customHeight="1" x14ac:dyDescent="0.25">
      <c r="B114"/>
    </row>
    <row r="115" spans="2:2" ht="15" customHeight="1" x14ac:dyDescent="0.25">
      <c r="B115"/>
    </row>
    <row r="116" spans="2:2" ht="15" customHeight="1" x14ac:dyDescent="0.25">
      <c r="B116"/>
    </row>
    <row r="117" spans="2:2" ht="15" customHeight="1" x14ac:dyDescent="0.25">
      <c r="B117"/>
    </row>
    <row r="118" spans="2:2" ht="15" customHeight="1" x14ac:dyDescent="0.25">
      <c r="B118"/>
    </row>
    <row r="119" spans="2:2" ht="15" customHeight="1" x14ac:dyDescent="0.25">
      <c r="B119"/>
    </row>
    <row r="120" spans="2:2" ht="15" customHeight="1" x14ac:dyDescent="0.25">
      <c r="B120"/>
    </row>
    <row r="121" spans="2:2" ht="15" customHeight="1" x14ac:dyDescent="0.25">
      <c r="B121"/>
    </row>
    <row r="122" spans="2:2" ht="15" customHeight="1" x14ac:dyDescent="0.25">
      <c r="B122"/>
    </row>
    <row r="123" spans="2:2" ht="15" customHeight="1" x14ac:dyDescent="0.25">
      <c r="B123"/>
    </row>
    <row r="124" spans="2:2" ht="15" customHeight="1" x14ac:dyDescent="0.25">
      <c r="B124"/>
    </row>
    <row r="125" spans="2:2" ht="15" customHeight="1" x14ac:dyDescent="0.25">
      <c r="B125"/>
    </row>
    <row r="126" spans="2:2" ht="15" customHeight="1" x14ac:dyDescent="0.25">
      <c r="B126"/>
    </row>
    <row r="127" spans="2:2" ht="15" customHeight="1" x14ac:dyDescent="0.25">
      <c r="B127"/>
    </row>
    <row r="128" spans="2:2" ht="15" customHeight="1" x14ac:dyDescent="0.25">
      <c r="B128"/>
    </row>
    <row r="129" spans="2:2" ht="15" customHeight="1" x14ac:dyDescent="0.25">
      <c r="B129"/>
    </row>
    <row r="130" spans="2:2" ht="15" customHeight="1" x14ac:dyDescent="0.25">
      <c r="B130"/>
    </row>
    <row r="131" spans="2:2" ht="15" customHeight="1" x14ac:dyDescent="0.25">
      <c r="B131"/>
    </row>
    <row r="132" spans="2:2" ht="15" customHeight="1" x14ac:dyDescent="0.25">
      <c r="B132"/>
    </row>
    <row r="133" spans="2:2" ht="15" customHeight="1" x14ac:dyDescent="0.25">
      <c r="B133"/>
    </row>
    <row r="134" spans="2:2" ht="15" customHeight="1" x14ac:dyDescent="0.25">
      <c r="B134"/>
    </row>
    <row r="135" spans="2:2" ht="15" customHeight="1" x14ac:dyDescent="0.25">
      <c r="B135"/>
    </row>
    <row r="136" spans="2:2" ht="15" customHeight="1" x14ac:dyDescent="0.25">
      <c r="B136"/>
    </row>
    <row r="137" spans="2:2" ht="15" customHeight="1" x14ac:dyDescent="0.25">
      <c r="B137"/>
    </row>
    <row r="138" spans="2:2" ht="15" customHeight="1" x14ac:dyDescent="0.25">
      <c r="B138"/>
    </row>
    <row r="139" spans="2:2" ht="15" customHeight="1" x14ac:dyDescent="0.25">
      <c r="B139"/>
    </row>
    <row r="140" spans="2:2" ht="15" customHeight="1" x14ac:dyDescent="0.25">
      <c r="B140"/>
    </row>
    <row r="141" spans="2:2" ht="15" customHeight="1" x14ac:dyDescent="0.25">
      <c r="B141"/>
    </row>
    <row r="142" spans="2:2" ht="15" customHeight="1" x14ac:dyDescent="0.25">
      <c r="B142"/>
    </row>
    <row r="143" spans="2:2" ht="15" customHeight="1" x14ac:dyDescent="0.25">
      <c r="B143"/>
    </row>
    <row r="144" spans="2:2" ht="15" customHeight="1" x14ac:dyDescent="0.25">
      <c r="B144"/>
    </row>
    <row r="145" spans="2:2" ht="15" customHeight="1" x14ac:dyDescent="0.25">
      <c r="B145"/>
    </row>
    <row r="146" spans="2:2" ht="15" customHeight="1" x14ac:dyDescent="0.25">
      <c r="B146"/>
    </row>
    <row r="147" spans="2:2" ht="15" customHeight="1" x14ac:dyDescent="0.25">
      <c r="B147"/>
    </row>
    <row r="148" spans="2:2" ht="15" customHeight="1" x14ac:dyDescent="0.25">
      <c r="B148"/>
    </row>
    <row r="149" spans="2:2" ht="15" customHeight="1" x14ac:dyDescent="0.25">
      <c r="B149"/>
    </row>
    <row r="150" spans="2:2" ht="15" customHeight="1" x14ac:dyDescent="0.25">
      <c r="B150"/>
    </row>
    <row r="151" spans="2:2" ht="15" customHeight="1" x14ac:dyDescent="0.25">
      <c r="B151"/>
    </row>
    <row r="152" spans="2:2" ht="15" customHeight="1" x14ac:dyDescent="0.25">
      <c r="B152"/>
    </row>
    <row r="153" spans="2:2" ht="15" customHeight="1" x14ac:dyDescent="0.25">
      <c r="B153"/>
    </row>
    <row r="154" spans="2:2" ht="15" customHeight="1" x14ac:dyDescent="0.25">
      <c r="B154"/>
    </row>
    <row r="155" spans="2:2" ht="15" customHeight="1" x14ac:dyDescent="0.25">
      <c r="B155"/>
    </row>
    <row r="156" spans="2:2" ht="15" customHeight="1" x14ac:dyDescent="0.25">
      <c r="B156"/>
    </row>
    <row r="157" spans="2:2" ht="15" customHeight="1" x14ac:dyDescent="0.25">
      <c r="B157"/>
    </row>
    <row r="158" spans="2:2" ht="15" customHeight="1" x14ac:dyDescent="0.25">
      <c r="B158"/>
    </row>
    <row r="159" spans="2:2" ht="15" customHeight="1" x14ac:dyDescent="0.25">
      <c r="B159"/>
    </row>
    <row r="160" spans="2:2" ht="15" customHeight="1" x14ac:dyDescent="0.25">
      <c r="B160"/>
    </row>
    <row r="161" spans="2:2" ht="15" customHeight="1" x14ac:dyDescent="0.25">
      <c r="B161"/>
    </row>
    <row r="162" spans="2:2" ht="15" customHeight="1" x14ac:dyDescent="0.25">
      <c r="B162"/>
    </row>
    <row r="163" spans="2:2" ht="15" customHeight="1" x14ac:dyDescent="0.25">
      <c r="B163"/>
    </row>
    <row r="164" spans="2:2" ht="15" customHeight="1" x14ac:dyDescent="0.25">
      <c r="B164"/>
    </row>
    <row r="165" spans="2:2" ht="15" customHeight="1" x14ac:dyDescent="0.25">
      <c r="B165"/>
    </row>
    <row r="166" spans="2:2" ht="15" customHeight="1" x14ac:dyDescent="0.25">
      <c r="B166"/>
    </row>
    <row r="167" spans="2:2" ht="15" customHeight="1" x14ac:dyDescent="0.25">
      <c r="B167"/>
    </row>
    <row r="168" spans="2:2" ht="15" customHeight="1" x14ac:dyDescent="0.25">
      <c r="B168"/>
    </row>
    <row r="169" spans="2:2" ht="15" customHeight="1" x14ac:dyDescent="0.25">
      <c r="B169"/>
    </row>
    <row r="170" spans="2:2" ht="15" customHeight="1" x14ac:dyDescent="0.25">
      <c r="B170"/>
    </row>
    <row r="171" spans="2:2" ht="15" customHeight="1" x14ac:dyDescent="0.25">
      <c r="B171"/>
    </row>
    <row r="172" spans="2:2" ht="15" customHeight="1" x14ac:dyDescent="0.25">
      <c r="B172"/>
    </row>
    <row r="173" spans="2:2" ht="15" customHeight="1" x14ac:dyDescent="0.25">
      <c r="B173"/>
    </row>
    <row r="174" spans="2:2" ht="15" customHeight="1" x14ac:dyDescent="0.25">
      <c r="B174"/>
    </row>
    <row r="175" spans="2:2" ht="15" customHeight="1" x14ac:dyDescent="0.25">
      <c r="B175"/>
    </row>
    <row r="176" spans="2:2" ht="15" customHeight="1" x14ac:dyDescent="0.25">
      <c r="B176"/>
    </row>
    <row r="177" spans="2:2" ht="15" customHeight="1" x14ac:dyDescent="0.25">
      <c r="B177"/>
    </row>
    <row r="178" spans="2:2" ht="15" customHeight="1" x14ac:dyDescent="0.25">
      <c r="B178"/>
    </row>
    <row r="179" spans="2:2" ht="15" customHeight="1" x14ac:dyDescent="0.25">
      <c r="B179"/>
    </row>
    <row r="180" spans="2:2" ht="15" customHeight="1" x14ac:dyDescent="0.25">
      <c r="B180"/>
    </row>
    <row r="181" spans="2:2" ht="15" customHeight="1" x14ac:dyDescent="0.25">
      <c r="B181"/>
    </row>
    <row r="182" spans="2:2" ht="15" customHeight="1" x14ac:dyDescent="0.25">
      <c r="B182"/>
    </row>
    <row r="183" spans="2:2" ht="15" customHeight="1" x14ac:dyDescent="0.25">
      <c r="B183"/>
    </row>
    <row r="184" spans="2:2" ht="15" customHeight="1" x14ac:dyDescent="0.25">
      <c r="B184"/>
    </row>
    <row r="185" spans="2:2" ht="15" customHeight="1" x14ac:dyDescent="0.25">
      <c r="B185"/>
    </row>
    <row r="186" spans="2:2" ht="15" customHeight="1" x14ac:dyDescent="0.25">
      <c r="B186"/>
    </row>
    <row r="187" spans="2:2" ht="15" customHeight="1" x14ac:dyDescent="0.25">
      <c r="B187"/>
    </row>
    <row r="188" spans="2:2" ht="15" customHeight="1" x14ac:dyDescent="0.25">
      <c r="B188"/>
    </row>
    <row r="189" spans="2:2" ht="15" customHeight="1" x14ac:dyDescent="0.25">
      <c r="B189"/>
    </row>
    <row r="190" spans="2:2" ht="15" customHeight="1" x14ac:dyDescent="0.25">
      <c r="B190"/>
    </row>
    <row r="191" spans="2:2" ht="15" customHeight="1" x14ac:dyDescent="0.25">
      <c r="B191"/>
    </row>
    <row r="192" spans="2:2" ht="15" customHeight="1" x14ac:dyDescent="0.25">
      <c r="B192"/>
    </row>
    <row r="193" spans="2:2" ht="15" customHeight="1" x14ac:dyDescent="0.25">
      <c r="B193"/>
    </row>
    <row r="194" spans="2:2" ht="15" customHeight="1" x14ac:dyDescent="0.25">
      <c r="B194"/>
    </row>
    <row r="195" spans="2:2" ht="15" customHeight="1" x14ac:dyDescent="0.25">
      <c r="B195"/>
    </row>
    <row r="196" spans="2:2" ht="15" customHeight="1" x14ac:dyDescent="0.25">
      <c r="B196"/>
    </row>
    <row r="197" spans="2:2" ht="15" customHeight="1" x14ac:dyDescent="0.25">
      <c r="B197"/>
    </row>
    <row r="198" spans="2:2" ht="15" customHeight="1" x14ac:dyDescent="0.25">
      <c r="B198"/>
    </row>
    <row r="199" spans="2:2" ht="15" customHeight="1" x14ac:dyDescent="0.25">
      <c r="B199"/>
    </row>
    <row r="200" spans="2:2" ht="15" customHeight="1" x14ac:dyDescent="0.25">
      <c r="B200"/>
    </row>
    <row r="201" spans="2:2" ht="15" customHeight="1" x14ac:dyDescent="0.25">
      <c r="B201"/>
    </row>
    <row r="202" spans="2:2" ht="15" customHeight="1" x14ac:dyDescent="0.25">
      <c r="B202"/>
    </row>
    <row r="203" spans="2:2" ht="15" customHeight="1" x14ac:dyDescent="0.25">
      <c r="B203"/>
    </row>
    <row r="204" spans="2:2" ht="15" customHeight="1" x14ac:dyDescent="0.25">
      <c r="B204"/>
    </row>
    <row r="205" spans="2:2" ht="15" customHeight="1" x14ac:dyDescent="0.25">
      <c r="B205"/>
    </row>
    <row r="206" spans="2:2" ht="15" customHeight="1" x14ac:dyDescent="0.25">
      <c r="B206"/>
    </row>
    <row r="207" spans="2:2" ht="15" customHeight="1" x14ac:dyDescent="0.25">
      <c r="B207"/>
    </row>
    <row r="208" spans="2:2" ht="15" customHeight="1" x14ac:dyDescent="0.25">
      <c r="B208"/>
    </row>
    <row r="209" spans="2:2" ht="15" customHeight="1" x14ac:dyDescent="0.25">
      <c r="B209"/>
    </row>
    <row r="210" spans="2:2" ht="15" customHeight="1" x14ac:dyDescent="0.25">
      <c r="B210"/>
    </row>
    <row r="211" spans="2:2" ht="15" customHeight="1" x14ac:dyDescent="0.25">
      <c r="B211"/>
    </row>
    <row r="212" spans="2:2" ht="15" customHeight="1" x14ac:dyDescent="0.25">
      <c r="B212"/>
    </row>
    <row r="213" spans="2:2" ht="15" customHeight="1" x14ac:dyDescent="0.25">
      <c r="B213"/>
    </row>
    <row r="214" spans="2:2" ht="15" customHeight="1" x14ac:dyDescent="0.25">
      <c r="B214"/>
    </row>
    <row r="215" spans="2:2" ht="15" customHeight="1" x14ac:dyDescent="0.25">
      <c r="B215"/>
    </row>
    <row r="216" spans="2:2" ht="15" customHeight="1" x14ac:dyDescent="0.25">
      <c r="B216"/>
    </row>
    <row r="217" spans="2:2" ht="15" customHeight="1" x14ac:dyDescent="0.25">
      <c r="B217"/>
    </row>
    <row r="218" spans="2:2" ht="15" customHeight="1" x14ac:dyDescent="0.25">
      <c r="B218"/>
    </row>
    <row r="219" spans="2:2" ht="15" customHeight="1" x14ac:dyDescent="0.25">
      <c r="B219"/>
    </row>
    <row r="220" spans="2:2" ht="15" customHeight="1" x14ac:dyDescent="0.25">
      <c r="B220"/>
    </row>
    <row r="221" spans="2:2" ht="15" customHeight="1" x14ac:dyDescent="0.25">
      <c r="B221"/>
    </row>
    <row r="222" spans="2:2" ht="15" customHeight="1" x14ac:dyDescent="0.25">
      <c r="B222"/>
    </row>
    <row r="223" spans="2:2" ht="15" customHeight="1" x14ac:dyDescent="0.25">
      <c r="B223"/>
    </row>
    <row r="224" spans="2:2" ht="15" customHeight="1" x14ac:dyDescent="0.25">
      <c r="B224"/>
    </row>
    <row r="225" spans="2:2" ht="15" customHeight="1" x14ac:dyDescent="0.25">
      <c r="B225"/>
    </row>
    <row r="226" spans="2:2" ht="15" customHeight="1" x14ac:dyDescent="0.25">
      <c r="B226"/>
    </row>
    <row r="227" spans="2:2" ht="15" customHeight="1" x14ac:dyDescent="0.25">
      <c r="B227"/>
    </row>
    <row r="228" spans="2:2" ht="15" customHeight="1" x14ac:dyDescent="0.25">
      <c r="B228"/>
    </row>
    <row r="229" spans="2:2" ht="15" customHeight="1" x14ac:dyDescent="0.25">
      <c r="B229"/>
    </row>
    <row r="230" spans="2:2" ht="15" customHeight="1" x14ac:dyDescent="0.25">
      <c r="B230"/>
    </row>
    <row r="231" spans="2:2" ht="15" customHeight="1" x14ac:dyDescent="0.25">
      <c r="B231"/>
    </row>
    <row r="232" spans="2:2" ht="15" customHeight="1" x14ac:dyDescent="0.25">
      <c r="B232"/>
    </row>
    <row r="233" spans="2:2" ht="15" customHeight="1" x14ac:dyDescent="0.25">
      <c r="B233"/>
    </row>
    <row r="234" spans="2:2" ht="15" customHeight="1" x14ac:dyDescent="0.25">
      <c r="B234"/>
    </row>
    <row r="235" spans="2:2" ht="15" customHeight="1" x14ac:dyDescent="0.25">
      <c r="B235"/>
    </row>
    <row r="236" spans="2:2" ht="15" customHeight="1" x14ac:dyDescent="0.25">
      <c r="B236"/>
    </row>
    <row r="237" spans="2:2" ht="15" customHeight="1" x14ac:dyDescent="0.25">
      <c r="B237"/>
    </row>
    <row r="238" spans="2:2" ht="15" customHeight="1" x14ac:dyDescent="0.25">
      <c r="B238"/>
    </row>
    <row r="239" spans="2:2" ht="15" customHeight="1" x14ac:dyDescent="0.25">
      <c r="B239"/>
    </row>
    <row r="240" spans="2:2" ht="15" customHeight="1" x14ac:dyDescent="0.25">
      <c r="B240"/>
    </row>
    <row r="241" spans="2:2" ht="15" customHeight="1" x14ac:dyDescent="0.25">
      <c r="B241"/>
    </row>
    <row r="242" spans="2:2" ht="15" customHeight="1" x14ac:dyDescent="0.25">
      <c r="B242"/>
    </row>
    <row r="243" spans="2:2" ht="15" customHeight="1" x14ac:dyDescent="0.25">
      <c r="B243"/>
    </row>
    <row r="244" spans="2:2" ht="15" customHeight="1" x14ac:dyDescent="0.25">
      <c r="B244"/>
    </row>
    <row r="245" spans="2:2" ht="15" customHeight="1" x14ac:dyDescent="0.25">
      <c r="B245"/>
    </row>
    <row r="246" spans="2:2" ht="15" customHeight="1" x14ac:dyDescent="0.25">
      <c r="B246"/>
    </row>
    <row r="247" spans="2:2" ht="15" customHeight="1" x14ac:dyDescent="0.25">
      <c r="B247"/>
    </row>
    <row r="248" spans="2:2" ht="15" customHeight="1" x14ac:dyDescent="0.25">
      <c r="B248"/>
    </row>
    <row r="249" spans="2:2" ht="15" customHeight="1" x14ac:dyDescent="0.25">
      <c r="B249"/>
    </row>
    <row r="250" spans="2:2" ht="15" customHeight="1" x14ac:dyDescent="0.25">
      <c r="B250"/>
    </row>
    <row r="251" spans="2:2" ht="15" customHeight="1" x14ac:dyDescent="0.25">
      <c r="B251"/>
    </row>
    <row r="252" spans="2:2" ht="15" customHeight="1" x14ac:dyDescent="0.25">
      <c r="B252"/>
    </row>
    <row r="253" spans="2:2" ht="15" customHeight="1" x14ac:dyDescent="0.25">
      <c r="B253"/>
    </row>
    <row r="254" spans="2:2" ht="15" customHeight="1" x14ac:dyDescent="0.25">
      <c r="B254"/>
    </row>
    <row r="255" spans="2:2" ht="15" customHeight="1" x14ac:dyDescent="0.25">
      <c r="B255"/>
    </row>
    <row r="256" spans="2:2" ht="15" customHeight="1" x14ac:dyDescent="0.25">
      <c r="B256"/>
    </row>
    <row r="257" spans="2:2" ht="15" customHeight="1" x14ac:dyDescent="0.25">
      <c r="B257"/>
    </row>
    <row r="258" spans="2:2" ht="15" customHeight="1" x14ac:dyDescent="0.25">
      <c r="B258"/>
    </row>
    <row r="259" spans="2:2" ht="15" customHeight="1" x14ac:dyDescent="0.25">
      <c r="B259"/>
    </row>
    <row r="260" spans="2:2" ht="15" customHeight="1" x14ac:dyDescent="0.25">
      <c r="B260"/>
    </row>
    <row r="261" spans="2:2" ht="15" customHeight="1" x14ac:dyDescent="0.25">
      <c r="B261"/>
    </row>
    <row r="262" spans="2:2" ht="15" customHeight="1" x14ac:dyDescent="0.25">
      <c r="B262"/>
    </row>
    <row r="263" spans="2:2" ht="15" customHeight="1" x14ac:dyDescent="0.25">
      <c r="B263"/>
    </row>
    <row r="264" spans="2:2" ht="15" customHeight="1" x14ac:dyDescent="0.25">
      <c r="B264"/>
    </row>
    <row r="265" spans="2:2" ht="15" customHeight="1" x14ac:dyDescent="0.25">
      <c r="B265"/>
    </row>
    <row r="266" spans="2:2" ht="15" customHeight="1" x14ac:dyDescent="0.25">
      <c r="B266"/>
    </row>
  </sheetData>
  <mergeCells count="8">
    <mergeCell ref="A48:A50"/>
    <mergeCell ref="A51:A52"/>
    <mergeCell ref="A4:A14"/>
    <mergeCell ref="A15:A24"/>
    <mergeCell ref="A25:A33"/>
    <mergeCell ref="A34:A39"/>
    <mergeCell ref="A40:A44"/>
    <mergeCell ref="A46:A47"/>
  </mergeCells>
  <phoneticPr fontId="7" type="noConversion"/>
  <hyperlinks>
    <hyperlink ref="A1" location="Contents!A1" display="&lt; Back to Contents &gt;" xr:uid="{00000000-0004-0000-0900-000000000000}"/>
  </hyperlinks>
  <pageMargins left="0.39370078740157483" right="0.19685039370078741" top="0.59055118110236227" bottom="0.19685039370078741" header="0" footer="0"/>
  <pageSetup scale="70" orientation="landscape" r:id="rId1"/>
  <headerFooter alignWithMargins="0"/>
  <rowBreaks count="1" manualBreakCount="1">
    <brk id="4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N58"/>
  <sheetViews>
    <sheetView showGridLines="0" zoomScaleNormal="100" workbookViewId="0">
      <pane xSplit="2" ySplit="4" topLeftCell="C41" activePane="bottomRight" state="frozen"/>
      <selection pane="topRight" activeCell="C1" sqref="C1"/>
      <selection pane="bottomLeft" activeCell="A5" sqref="A5"/>
      <selection pane="bottomRight" activeCell="F6" sqref="F6"/>
    </sheetView>
  </sheetViews>
  <sheetFormatPr defaultColWidth="8.81640625" defaultRowHeight="15" customHeight="1" x14ac:dyDescent="0.25"/>
  <cols>
    <col min="1" max="1" width="15.7265625" style="11" customWidth="1"/>
    <col min="2" max="2" width="64.81640625" style="11" customWidth="1"/>
    <col min="3" max="6" width="12.81640625" style="11" customWidth="1"/>
    <col min="7" max="7" width="2.1796875" style="11" customWidth="1"/>
    <col min="8" max="9" width="12.81640625" style="11" customWidth="1"/>
    <col min="10" max="10" width="2.54296875" style="11" customWidth="1"/>
    <col min="11" max="11" width="11" style="11" customWidth="1"/>
    <col min="12" max="12" width="2" style="11" customWidth="1"/>
    <col min="13" max="13" width="12.81640625" style="11" customWidth="1"/>
    <col min="14" max="16384" width="8.81640625" style="11"/>
  </cols>
  <sheetData>
    <row r="1" spans="1:14" ht="15" customHeight="1" x14ac:dyDescent="0.25">
      <c r="A1" s="7" t="s">
        <v>80</v>
      </c>
      <c r="C1" s="16"/>
      <c r="D1" s="16"/>
      <c r="E1" s="16"/>
      <c r="F1" s="16"/>
      <c r="G1" s="16"/>
      <c r="H1" s="16"/>
      <c r="I1" s="16"/>
      <c r="J1" s="16"/>
      <c r="K1" s="16"/>
      <c r="L1" s="16"/>
      <c r="M1" s="16"/>
    </row>
    <row r="2" spans="1:14" s="90" customFormat="1" ht="30" customHeight="1" x14ac:dyDescent="0.25">
      <c r="A2" s="79" t="s">
        <v>147</v>
      </c>
      <c r="C2" s="79"/>
      <c r="D2" s="79"/>
      <c r="E2" s="79"/>
      <c r="F2" s="79"/>
      <c r="G2" s="79"/>
      <c r="H2" s="79"/>
      <c r="I2" s="79"/>
      <c r="J2" s="79"/>
      <c r="K2" s="79"/>
      <c r="L2" s="79"/>
      <c r="M2" s="79"/>
    </row>
    <row r="3" spans="1:14" ht="15" customHeight="1" x14ac:dyDescent="0.3">
      <c r="A3" s="74"/>
      <c r="B3" s="204" t="s">
        <v>125</v>
      </c>
      <c r="C3" s="206" t="s">
        <v>73</v>
      </c>
      <c r="D3" s="206"/>
      <c r="E3" s="206"/>
      <c r="F3" s="206"/>
      <c r="G3" s="10"/>
      <c r="H3" s="206" t="s">
        <v>74</v>
      </c>
      <c r="I3" s="206"/>
      <c r="J3" s="10"/>
      <c r="K3" s="202" t="s">
        <v>131</v>
      </c>
      <c r="L3" s="120"/>
      <c r="M3" s="68"/>
    </row>
    <row r="4" spans="1:14" ht="38" x14ac:dyDescent="0.3">
      <c r="A4" s="21" t="s">
        <v>124</v>
      </c>
      <c r="B4" s="205"/>
      <c r="C4" s="27" t="s">
        <v>75</v>
      </c>
      <c r="D4" s="27" t="s">
        <v>76</v>
      </c>
      <c r="E4" s="29" t="s">
        <v>134</v>
      </c>
      <c r="F4" s="27" t="s">
        <v>135</v>
      </c>
      <c r="G4" s="31"/>
      <c r="H4" s="27" t="s">
        <v>77</v>
      </c>
      <c r="I4" s="27" t="s">
        <v>78</v>
      </c>
      <c r="J4" s="121"/>
      <c r="K4" s="203"/>
      <c r="L4" s="92"/>
      <c r="M4" s="92" t="s">
        <v>11</v>
      </c>
    </row>
    <row r="5" spans="1:14" customFormat="1" ht="15" customHeight="1" x14ac:dyDescent="0.35">
      <c r="A5" s="196" t="s">
        <v>32</v>
      </c>
      <c r="B5" s="59" t="s">
        <v>42</v>
      </c>
      <c r="C5" s="98">
        <v>31949</v>
      </c>
      <c r="D5" s="98">
        <v>252</v>
      </c>
      <c r="E5" s="98">
        <v>657</v>
      </c>
      <c r="F5" s="98">
        <v>53</v>
      </c>
      <c r="G5" s="112"/>
      <c r="H5" s="98">
        <v>1072</v>
      </c>
      <c r="I5" s="98">
        <v>2676</v>
      </c>
      <c r="J5" s="98"/>
      <c r="K5" s="98">
        <v>0</v>
      </c>
      <c r="L5" s="98"/>
      <c r="M5" s="103">
        <v>36659</v>
      </c>
    </row>
    <row r="6" spans="1:14" customFormat="1" ht="15" customHeight="1" x14ac:dyDescent="0.35">
      <c r="A6" s="196"/>
      <c r="B6" s="59" t="s">
        <v>43</v>
      </c>
      <c r="C6" s="55">
        <v>33990</v>
      </c>
      <c r="D6" s="55">
        <v>296</v>
      </c>
      <c r="E6" s="55">
        <v>1090</v>
      </c>
      <c r="F6" s="126" t="s">
        <v>149</v>
      </c>
      <c r="G6" s="109"/>
      <c r="H6" s="55">
        <v>8143</v>
      </c>
      <c r="I6" s="55">
        <v>323</v>
      </c>
      <c r="J6" s="55"/>
      <c r="K6" s="40" t="s">
        <v>150</v>
      </c>
      <c r="L6" s="55"/>
      <c r="M6" s="93">
        <v>43944</v>
      </c>
    </row>
    <row r="7" spans="1:14" customFormat="1" ht="15" customHeight="1" x14ac:dyDescent="0.35">
      <c r="A7" s="196"/>
      <c r="B7" s="59" t="s">
        <v>44</v>
      </c>
      <c r="C7" s="55">
        <v>13385</v>
      </c>
      <c r="D7" s="55">
        <v>190</v>
      </c>
      <c r="E7" s="55">
        <v>278</v>
      </c>
      <c r="F7" s="55">
        <v>29</v>
      </c>
      <c r="G7" s="109"/>
      <c r="H7" s="55">
        <v>2495</v>
      </c>
      <c r="I7" s="55">
        <v>806</v>
      </c>
      <c r="J7" s="55"/>
      <c r="K7" s="55">
        <v>0</v>
      </c>
      <c r="L7" s="55"/>
      <c r="M7" s="93">
        <v>17183</v>
      </c>
    </row>
    <row r="8" spans="1:14" s="8" customFormat="1" ht="15" customHeight="1" x14ac:dyDescent="0.35">
      <c r="A8" s="196"/>
      <c r="B8" s="59" t="s">
        <v>106</v>
      </c>
      <c r="C8" s="55">
        <v>19724</v>
      </c>
      <c r="D8" s="55">
        <v>162</v>
      </c>
      <c r="E8" s="55">
        <v>366</v>
      </c>
      <c r="F8" s="55">
        <v>37</v>
      </c>
      <c r="G8" s="109"/>
      <c r="H8" s="55">
        <v>822</v>
      </c>
      <c r="I8" s="55">
        <v>198</v>
      </c>
      <c r="J8" s="55"/>
      <c r="K8" s="55">
        <v>0</v>
      </c>
      <c r="L8" s="55"/>
      <c r="M8" s="93">
        <v>21309</v>
      </c>
      <c r="N8"/>
    </row>
    <row r="9" spans="1:14" customFormat="1" ht="15" customHeight="1" x14ac:dyDescent="0.35">
      <c r="A9" s="196"/>
      <c r="B9" s="59" t="s">
        <v>107</v>
      </c>
      <c r="C9" s="55">
        <v>29278</v>
      </c>
      <c r="D9" s="55">
        <v>175</v>
      </c>
      <c r="E9" s="55">
        <v>667</v>
      </c>
      <c r="F9" s="55">
        <v>82</v>
      </c>
      <c r="G9" s="109"/>
      <c r="H9" s="55">
        <v>3374</v>
      </c>
      <c r="I9" s="55">
        <v>1579</v>
      </c>
      <c r="J9" s="55"/>
      <c r="K9" s="55">
        <v>0</v>
      </c>
      <c r="L9" s="55"/>
      <c r="M9" s="93">
        <v>35155</v>
      </c>
    </row>
    <row r="10" spans="1:14" customFormat="1" ht="15" customHeight="1" x14ac:dyDescent="0.35">
      <c r="A10" s="196"/>
      <c r="B10" s="59" t="s">
        <v>110</v>
      </c>
      <c r="C10" s="55">
        <v>37431</v>
      </c>
      <c r="D10" s="55">
        <v>918</v>
      </c>
      <c r="E10" s="55">
        <v>2060</v>
      </c>
      <c r="F10" s="55">
        <v>82</v>
      </c>
      <c r="G10" s="109"/>
      <c r="H10" s="55">
        <v>19205</v>
      </c>
      <c r="I10" s="55">
        <v>17413</v>
      </c>
      <c r="J10" s="55"/>
      <c r="K10" s="55">
        <v>0</v>
      </c>
      <c r="L10" s="55"/>
      <c r="M10" s="93">
        <v>77109</v>
      </c>
    </row>
    <row r="11" spans="1:14" customFormat="1" ht="15" customHeight="1" x14ac:dyDescent="0.35">
      <c r="A11" s="196"/>
      <c r="B11" s="59" t="s">
        <v>111</v>
      </c>
      <c r="C11" s="55">
        <v>39783</v>
      </c>
      <c r="D11" s="55">
        <v>554</v>
      </c>
      <c r="E11" s="55">
        <v>2332</v>
      </c>
      <c r="F11" s="55">
        <v>97</v>
      </c>
      <c r="G11" s="109"/>
      <c r="H11" s="55">
        <v>23646</v>
      </c>
      <c r="I11" s="40">
        <v>126</v>
      </c>
      <c r="J11" s="40"/>
      <c r="K11" s="40">
        <v>0</v>
      </c>
      <c r="L11" s="40"/>
      <c r="M11" s="93">
        <v>66538</v>
      </c>
    </row>
    <row r="12" spans="1:14" customFormat="1" ht="15" customHeight="1" x14ac:dyDescent="0.35">
      <c r="A12" s="196"/>
      <c r="B12" s="59" t="s">
        <v>116</v>
      </c>
      <c r="C12" s="55">
        <v>31544</v>
      </c>
      <c r="D12" s="55">
        <v>264</v>
      </c>
      <c r="E12" s="55">
        <v>1316</v>
      </c>
      <c r="F12" s="55">
        <v>190</v>
      </c>
      <c r="G12" s="109"/>
      <c r="H12" s="55">
        <v>10102</v>
      </c>
      <c r="I12" s="55">
        <v>1311</v>
      </c>
      <c r="J12" s="55"/>
      <c r="K12" s="55">
        <v>0</v>
      </c>
      <c r="L12" s="55"/>
      <c r="M12" s="93">
        <v>44727</v>
      </c>
    </row>
    <row r="13" spans="1:14" customFormat="1" ht="15" customHeight="1" x14ac:dyDescent="0.35">
      <c r="A13" s="196"/>
      <c r="B13" s="59" t="s">
        <v>112</v>
      </c>
      <c r="C13" s="55">
        <v>18437</v>
      </c>
      <c r="D13" s="55">
        <v>114</v>
      </c>
      <c r="E13" s="55">
        <v>416</v>
      </c>
      <c r="F13" s="55">
        <v>70</v>
      </c>
      <c r="G13" s="109"/>
      <c r="H13" s="55">
        <v>5220</v>
      </c>
      <c r="I13" s="55">
        <v>6785</v>
      </c>
      <c r="J13" s="55"/>
      <c r="K13" s="55">
        <v>0</v>
      </c>
      <c r="L13" s="55"/>
      <c r="M13" s="93">
        <v>31042</v>
      </c>
    </row>
    <row r="14" spans="1:14" customFormat="1" ht="15" customHeight="1" x14ac:dyDescent="0.35">
      <c r="A14" s="196"/>
      <c r="B14" s="59" t="s">
        <v>109</v>
      </c>
      <c r="C14" s="55">
        <v>36006</v>
      </c>
      <c r="D14" s="126" t="s">
        <v>149</v>
      </c>
      <c r="E14" s="55">
        <v>1142</v>
      </c>
      <c r="F14" s="55">
        <v>912</v>
      </c>
      <c r="G14" s="109"/>
      <c r="H14" s="55">
        <v>7539</v>
      </c>
      <c r="I14" s="55">
        <v>827</v>
      </c>
      <c r="J14" s="55"/>
      <c r="K14" s="40" t="s">
        <v>150</v>
      </c>
      <c r="L14" s="55"/>
      <c r="M14" s="93">
        <v>46828</v>
      </c>
    </row>
    <row r="15" spans="1:14" customFormat="1" ht="15" customHeight="1" x14ac:dyDescent="0.35">
      <c r="A15" s="196"/>
      <c r="B15" s="60" t="s">
        <v>104</v>
      </c>
      <c r="C15" s="102">
        <v>35068</v>
      </c>
      <c r="D15" s="102">
        <v>500</v>
      </c>
      <c r="E15" s="102">
        <v>1041</v>
      </c>
      <c r="F15" s="102">
        <v>101</v>
      </c>
      <c r="G15" s="110"/>
      <c r="H15" s="102">
        <v>23968</v>
      </c>
      <c r="I15" s="102">
        <v>6170</v>
      </c>
      <c r="J15" s="102"/>
      <c r="K15" s="102">
        <v>7</v>
      </c>
      <c r="L15" s="102"/>
      <c r="M15" s="45">
        <v>66855</v>
      </c>
    </row>
    <row r="16" spans="1:14" customFormat="1" ht="15" customHeight="1" x14ac:dyDescent="0.35">
      <c r="A16" s="195" t="s">
        <v>33</v>
      </c>
      <c r="B16" s="58" t="s">
        <v>97</v>
      </c>
      <c r="C16" s="98">
        <v>44360</v>
      </c>
      <c r="D16" s="98">
        <v>478</v>
      </c>
      <c r="E16" s="98">
        <v>1420</v>
      </c>
      <c r="F16" s="98">
        <v>218</v>
      </c>
      <c r="G16" s="112"/>
      <c r="H16" s="98">
        <v>9276</v>
      </c>
      <c r="I16" s="98">
        <v>1828</v>
      </c>
      <c r="J16" s="98"/>
      <c r="K16" s="98">
        <v>0</v>
      </c>
      <c r="L16" s="98"/>
      <c r="M16" s="103">
        <v>57580</v>
      </c>
    </row>
    <row r="17" spans="1:14" customFormat="1" ht="15" customHeight="1" x14ac:dyDescent="0.35">
      <c r="A17" s="195"/>
      <c r="B17" s="59" t="s">
        <v>130</v>
      </c>
      <c r="C17" s="55">
        <v>7281</v>
      </c>
      <c r="D17" s="55">
        <v>78</v>
      </c>
      <c r="E17" s="55">
        <v>384</v>
      </c>
      <c r="F17" s="55">
        <v>63</v>
      </c>
      <c r="G17" s="109"/>
      <c r="H17" s="55">
        <v>4060</v>
      </c>
      <c r="I17" s="55">
        <v>1478</v>
      </c>
      <c r="J17" s="55"/>
      <c r="K17" s="55">
        <v>0</v>
      </c>
      <c r="L17" s="55"/>
      <c r="M17" s="93">
        <v>13344</v>
      </c>
    </row>
    <row r="18" spans="1:14" customFormat="1" ht="15" customHeight="1" x14ac:dyDescent="0.35">
      <c r="A18" s="195"/>
      <c r="B18" s="59" t="s">
        <v>45</v>
      </c>
      <c r="C18" s="55">
        <v>26009</v>
      </c>
      <c r="D18" s="55">
        <v>314</v>
      </c>
      <c r="E18" s="55">
        <v>833</v>
      </c>
      <c r="F18" s="55">
        <v>156</v>
      </c>
      <c r="G18" s="109"/>
      <c r="H18" s="55">
        <v>4855</v>
      </c>
      <c r="I18" s="55">
        <v>2266</v>
      </c>
      <c r="J18" s="55"/>
      <c r="K18" s="55">
        <v>0</v>
      </c>
      <c r="L18" s="55"/>
      <c r="M18" s="93">
        <v>34433</v>
      </c>
    </row>
    <row r="19" spans="1:14" s="8" customFormat="1" ht="15" customHeight="1" x14ac:dyDescent="0.35">
      <c r="A19" s="195"/>
      <c r="B19" s="59" t="s">
        <v>46</v>
      </c>
      <c r="C19" s="55">
        <v>43996</v>
      </c>
      <c r="D19" s="55">
        <v>674</v>
      </c>
      <c r="E19" s="55">
        <v>2272</v>
      </c>
      <c r="F19" s="55">
        <v>111</v>
      </c>
      <c r="G19" s="109"/>
      <c r="H19" s="55">
        <v>22238</v>
      </c>
      <c r="I19" s="55">
        <v>12810</v>
      </c>
      <c r="J19" s="55"/>
      <c r="K19" s="55">
        <v>0</v>
      </c>
      <c r="L19" s="55"/>
      <c r="M19" s="93">
        <v>82101</v>
      </c>
      <c r="N19"/>
    </row>
    <row r="20" spans="1:14" customFormat="1" ht="15" customHeight="1" x14ac:dyDescent="0.35">
      <c r="A20" s="195"/>
      <c r="B20" s="59" t="s">
        <v>47</v>
      </c>
      <c r="C20" s="55">
        <v>37174</v>
      </c>
      <c r="D20" s="55">
        <v>559</v>
      </c>
      <c r="E20" s="55">
        <v>1943</v>
      </c>
      <c r="F20" s="55">
        <v>407</v>
      </c>
      <c r="G20" s="109"/>
      <c r="H20" s="55">
        <v>13151</v>
      </c>
      <c r="I20" s="55">
        <v>19705</v>
      </c>
      <c r="J20" s="55"/>
      <c r="K20" s="55">
        <v>0</v>
      </c>
      <c r="L20" s="55"/>
      <c r="M20" s="93">
        <v>72939</v>
      </c>
    </row>
    <row r="21" spans="1:14" customFormat="1" ht="15" customHeight="1" x14ac:dyDescent="0.35">
      <c r="A21" s="195"/>
      <c r="B21" s="59" t="s">
        <v>48</v>
      </c>
      <c r="C21" s="55">
        <v>28613</v>
      </c>
      <c r="D21" s="55">
        <v>286</v>
      </c>
      <c r="E21" s="55">
        <v>839</v>
      </c>
      <c r="F21" s="55">
        <v>117</v>
      </c>
      <c r="G21" s="109"/>
      <c r="H21" s="55">
        <v>5914</v>
      </c>
      <c r="I21" s="55">
        <v>5510</v>
      </c>
      <c r="J21" s="55"/>
      <c r="K21" s="55">
        <v>0</v>
      </c>
      <c r="L21" s="55"/>
      <c r="M21" s="93">
        <v>41279</v>
      </c>
    </row>
    <row r="22" spans="1:14" customFormat="1" ht="15" customHeight="1" x14ac:dyDescent="0.35">
      <c r="A22" s="195"/>
      <c r="B22" s="59" t="s">
        <v>49</v>
      </c>
      <c r="C22" s="55">
        <v>39030</v>
      </c>
      <c r="D22" s="55">
        <v>1030</v>
      </c>
      <c r="E22" s="55">
        <v>3106</v>
      </c>
      <c r="F22" s="55">
        <v>83</v>
      </c>
      <c r="G22" s="109"/>
      <c r="H22" s="55">
        <v>26697</v>
      </c>
      <c r="I22" s="55">
        <v>256</v>
      </c>
      <c r="J22" s="55"/>
      <c r="K22" s="55">
        <v>0</v>
      </c>
      <c r="L22" s="55"/>
      <c r="M22" s="93">
        <v>70202</v>
      </c>
    </row>
    <row r="23" spans="1:14" customFormat="1" ht="15" customHeight="1" x14ac:dyDescent="0.35">
      <c r="A23" s="195"/>
      <c r="B23" s="59" t="s">
        <v>105</v>
      </c>
      <c r="C23" s="55">
        <v>1214</v>
      </c>
      <c r="D23" s="40">
        <v>18</v>
      </c>
      <c r="E23" s="55">
        <v>38</v>
      </c>
      <c r="F23" s="55">
        <v>17</v>
      </c>
      <c r="G23" s="109"/>
      <c r="H23" s="55">
        <v>96</v>
      </c>
      <c r="I23" s="40">
        <v>30</v>
      </c>
      <c r="J23" s="40"/>
      <c r="K23" s="40">
        <v>0</v>
      </c>
      <c r="L23" s="40"/>
      <c r="M23" s="93">
        <v>1413</v>
      </c>
    </row>
    <row r="24" spans="1:14" customFormat="1" ht="15" customHeight="1" x14ac:dyDescent="0.35">
      <c r="A24" s="195"/>
      <c r="B24" s="59" t="s">
        <v>50</v>
      </c>
      <c r="C24" s="55">
        <v>16831</v>
      </c>
      <c r="D24" s="55">
        <v>401</v>
      </c>
      <c r="E24" s="55">
        <v>865</v>
      </c>
      <c r="F24" s="55">
        <v>250</v>
      </c>
      <c r="G24" s="109"/>
      <c r="H24" s="55">
        <v>5795</v>
      </c>
      <c r="I24" s="55">
        <v>5619</v>
      </c>
      <c r="J24" s="55"/>
      <c r="K24" s="55">
        <v>0</v>
      </c>
      <c r="L24" s="55"/>
      <c r="M24" s="93">
        <v>29761</v>
      </c>
    </row>
    <row r="25" spans="1:14" customFormat="1" ht="15" customHeight="1" x14ac:dyDescent="0.35">
      <c r="A25" s="195"/>
      <c r="B25" s="60" t="s">
        <v>104</v>
      </c>
      <c r="C25" s="102">
        <v>6739</v>
      </c>
      <c r="D25" s="102">
        <v>100</v>
      </c>
      <c r="E25" s="102">
        <v>201</v>
      </c>
      <c r="F25" s="102">
        <v>51</v>
      </c>
      <c r="G25" s="110"/>
      <c r="H25" s="102">
        <v>14632</v>
      </c>
      <c r="I25" s="102">
        <v>1898</v>
      </c>
      <c r="J25" s="102"/>
      <c r="K25" s="102">
        <v>0</v>
      </c>
      <c r="L25" s="102"/>
      <c r="M25" s="45">
        <v>23621</v>
      </c>
    </row>
    <row r="26" spans="1:14" customFormat="1" ht="15" customHeight="1" x14ac:dyDescent="0.35">
      <c r="A26" s="195" t="s">
        <v>34</v>
      </c>
      <c r="B26" s="58" t="s">
        <v>51</v>
      </c>
      <c r="C26" s="98">
        <v>3417</v>
      </c>
      <c r="D26" s="42" t="s">
        <v>149</v>
      </c>
      <c r="E26" s="98">
        <v>96</v>
      </c>
      <c r="F26" s="40" t="s">
        <v>150</v>
      </c>
      <c r="G26" s="112"/>
      <c r="H26" s="98">
        <v>1443</v>
      </c>
      <c r="I26" s="98">
        <v>548</v>
      </c>
      <c r="J26" s="98"/>
      <c r="K26" s="98">
        <v>0</v>
      </c>
      <c r="L26" s="98"/>
      <c r="M26" s="103">
        <v>5610</v>
      </c>
    </row>
    <row r="27" spans="1:14" customFormat="1" ht="15" customHeight="1" x14ac:dyDescent="0.35">
      <c r="A27" s="195"/>
      <c r="B27" s="59" t="s">
        <v>114</v>
      </c>
      <c r="C27" s="55">
        <v>17151</v>
      </c>
      <c r="D27" s="40">
        <v>219</v>
      </c>
      <c r="E27" s="55">
        <v>401</v>
      </c>
      <c r="F27" s="55">
        <v>21</v>
      </c>
      <c r="G27" s="109"/>
      <c r="H27" s="55">
        <v>3934</v>
      </c>
      <c r="I27" s="55">
        <v>89</v>
      </c>
      <c r="J27" s="55"/>
      <c r="K27" s="55">
        <v>0</v>
      </c>
      <c r="L27" s="55"/>
      <c r="M27" s="93">
        <v>21815</v>
      </c>
    </row>
    <row r="28" spans="1:14" customFormat="1" ht="15" customHeight="1" x14ac:dyDescent="0.35">
      <c r="A28" s="195"/>
      <c r="B28" s="59" t="s">
        <v>52</v>
      </c>
      <c r="C28" s="55">
        <v>36593</v>
      </c>
      <c r="D28" s="55">
        <v>937</v>
      </c>
      <c r="E28" s="55">
        <v>943</v>
      </c>
      <c r="F28" s="55">
        <v>168</v>
      </c>
      <c r="G28" s="109"/>
      <c r="H28" s="55">
        <v>7149</v>
      </c>
      <c r="I28" s="55">
        <v>271</v>
      </c>
      <c r="J28" s="55"/>
      <c r="K28" s="55">
        <v>0</v>
      </c>
      <c r="L28" s="55"/>
      <c r="M28" s="93">
        <v>46061</v>
      </c>
    </row>
    <row r="29" spans="1:14" s="8" customFormat="1" ht="15" customHeight="1" x14ac:dyDescent="0.35">
      <c r="A29" s="195"/>
      <c r="B29" s="59" t="s">
        <v>53</v>
      </c>
      <c r="C29" s="55">
        <v>12634</v>
      </c>
      <c r="D29" s="55">
        <v>160</v>
      </c>
      <c r="E29" s="55">
        <v>366</v>
      </c>
      <c r="F29" s="55">
        <v>43</v>
      </c>
      <c r="G29" s="109"/>
      <c r="H29" s="55">
        <v>2026</v>
      </c>
      <c r="I29" s="55">
        <v>4026</v>
      </c>
      <c r="J29" s="55"/>
      <c r="K29" s="55">
        <v>0</v>
      </c>
      <c r="L29" s="55"/>
      <c r="M29" s="93">
        <v>19255</v>
      </c>
      <c r="N29"/>
    </row>
    <row r="30" spans="1:14" customFormat="1" ht="15" customHeight="1" x14ac:dyDescent="0.35">
      <c r="A30" s="195"/>
      <c r="B30" s="59" t="s">
        <v>54</v>
      </c>
      <c r="C30" s="55">
        <v>41019</v>
      </c>
      <c r="D30" s="55">
        <v>786</v>
      </c>
      <c r="E30" s="55">
        <v>1218</v>
      </c>
      <c r="F30" s="55">
        <v>158</v>
      </c>
      <c r="G30" s="109"/>
      <c r="H30" s="55">
        <v>6823</v>
      </c>
      <c r="I30" s="40">
        <v>166</v>
      </c>
      <c r="J30" s="40"/>
      <c r="K30" s="40">
        <v>0</v>
      </c>
      <c r="L30" s="40"/>
      <c r="M30" s="93">
        <v>50170</v>
      </c>
    </row>
    <row r="31" spans="1:14" customFormat="1" ht="15" customHeight="1" x14ac:dyDescent="0.35">
      <c r="A31" s="195"/>
      <c r="B31" s="59" t="s">
        <v>55</v>
      </c>
      <c r="C31" s="55">
        <v>32239</v>
      </c>
      <c r="D31" s="55">
        <v>663</v>
      </c>
      <c r="E31" s="55">
        <v>1272</v>
      </c>
      <c r="F31" s="55">
        <v>88</v>
      </c>
      <c r="G31" s="109"/>
      <c r="H31" s="55">
        <v>20536</v>
      </c>
      <c r="I31" s="55">
        <v>188</v>
      </c>
      <c r="J31" s="55"/>
      <c r="K31" s="55">
        <v>0</v>
      </c>
      <c r="L31" s="55"/>
      <c r="M31" s="93">
        <v>54986</v>
      </c>
    </row>
    <row r="32" spans="1:14" customFormat="1" ht="15" customHeight="1" x14ac:dyDescent="0.35">
      <c r="A32" s="195"/>
      <c r="B32" s="59" t="s">
        <v>56</v>
      </c>
      <c r="C32" s="55">
        <v>19683</v>
      </c>
      <c r="D32" s="55">
        <v>341</v>
      </c>
      <c r="E32" s="55">
        <v>440</v>
      </c>
      <c r="F32" s="55">
        <v>163</v>
      </c>
      <c r="G32" s="109"/>
      <c r="H32" s="55">
        <v>1524</v>
      </c>
      <c r="I32" s="55">
        <v>218</v>
      </c>
      <c r="J32" s="55"/>
      <c r="K32" s="55">
        <v>0</v>
      </c>
      <c r="L32" s="55"/>
      <c r="M32" s="93">
        <v>22369</v>
      </c>
    </row>
    <row r="33" spans="1:14" customFormat="1" ht="15" customHeight="1" x14ac:dyDescent="0.35">
      <c r="A33" s="195"/>
      <c r="B33" s="59" t="s">
        <v>57</v>
      </c>
      <c r="C33" s="55">
        <v>15114</v>
      </c>
      <c r="D33" s="55">
        <v>336</v>
      </c>
      <c r="E33" s="55">
        <v>296</v>
      </c>
      <c r="F33" s="55">
        <v>6</v>
      </c>
      <c r="G33" s="109"/>
      <c r="H33" s="55">
        <v>1640</v>
      </c>
      <c r="I33" s="55">
        <v>113</v>
      </c>
      <c r="J33" s="55"/>
      <c r="K33" s="55">
        <v>0</v>
      </c>
      <c r="L33" s="55"/>
      <c r="M33" s="93">
        <v>17505</v>
      </c>
    </row>
    <row r="34" spans="1:14" customFormat="1" ht="15" customHeight="1" x14ac:dyDescent="0.35">
      <c r="A34" s="195"/>
      <c r="B34" s="60" t="s">
        <v>104</v>
      </c>
      <c r="C34" s="102">
        <v>6892</v>
      </c>
      <c r="D34" s="61">
        <v>106</v>
      </c>
      <c r="E34" s="102">
        <v>159</v>
      </c>
      <c r="F34" s="102">
        <v>29</v>
      </c>
      <c r="G34" s="110"/>
      <c r="H34" s="102">
        <v>820</v>
      </c>
      <c r="I34" s="61">
        <v>245</v>
      </c>
      <c r="J34" s="61"/>
      <c r="K34" s="61">
        <v>0</v>
      </c>
      <c r="L34" s="61"/>
      <c r="M34" s="45">
        <v>8251</v>
      </c>
    </row>
    <row r="35" spans="1:14" customFormat="1" ht="15" customHeight="1" x14ac:dyDescent="0.35">
      <c r="A35" s="195" t="s">
        <v>35</v>
      </c>
      <c r="B35" s="58" t="s">
        <v>120</v>
      </c>
      <c r="C35" s="98">
        <v>35722</v>
      </c>
      <c r="D35" s="98">
        <v>421</v>
      </c>
      <c r="E35" s="98">
        <v>1396</v>
      </c>
      <c r="F35" s="98">
        <v>111</v>
      </c>
      <c r="G35" s="112"/>
      <c r="H35" s="98">
        <v>4999</v>
      </c>
      <c r="I35" s="98">
        <v>7399</v>
      </c>
      <c r="J35" s="98"/>
      <c r="K35" s="98">
        <v>0</v>
      </c>
      <c r="L35" s="98"/>
      <c r="M35" s="103">
        <v>50048</v>
      </c>
    </row>
    <row r="36" spans="1:14" s="8" customFormat="1" ht="15" customHeight="1" x14ac:dyDescent="0.35">
      <c r="A36" s="195"/>
      <c r="B36" s="59" t="s">
        <v>58</v>
      </c>
      <c r="C36" s="55">
        <v>21196</v>
      </c>
      <c r="D36" s="55">
        <v>310</v>
      </c>
      <c r="E36" s="55">
        <v>708</v>
      </c>
      <c r="F36" s="55">
        <v>65</v>
      </c>
      <c r="G36" s="109"/>
      <c r="H36" s="55">
        <v>4567</v>
      </c>
      <c r="I36" s="55">
        <v>1486</v>
      </c>
      <c r="J36" s="55"/>
      <c r="K36" s="55">
        <v>0</v>
      </c>
      <c r="L36" s="55"/>
      <c r="M36" s="93">
        <v>28332</v>
      </c>
      <c r="N36"/>
    </row>
    <row r="37" spans="1:14" customFormat="1" ht="15" customHeight="1" x14ac:dyDescent="0.35">
      <c r="A37" s="195"/>
      <c r="B37" s="59" t="s">
        <v>59</v>
      </c>
      <c r="C37" s="55">
        <v>12283</v>
      </c>
      <c r="D37" s="55">
        <v>203</v>
      </c>
      <c r="E37" s="55">
        <v>407</v>
      </c>
      <c r="F37" s="55">
        <v>40</v>
      </c>
      <c r="G37" s="109"/>
      <c r="H37" s="55">
        <v>2467</v>
      </c>
      <c r="I37" s="55">
        <v>5866</v>
      </c>
      <c r="J37" s="55"/>
      <c r="K37" s="55">
        <v>0</v>
      </c>
      <c r="L37" s="55"/>
      <c r="M37" s="93">
        <v>21266</v>
      </c>
    </row>
    <row r="38" spans="1:14" customFormat="1" ht="15" customHeight="1" x14ac:dyDescent="0.35">
      <c r="A38" s="195"/>
      <c r="B38" s="59" t="s">
        <v>60</v>
      </c>
      <c r="C38" s="55">
        <v>11151</v>
      </c>
      <c r="D38" s="40">
        <v>142</v>
      </c>
      <c r="E38" s="55">
        <v>176</v>
      </c>
      <c r="F38" s="55">
        <v>10</v>
      </c>
      <c r="G38" s="109"/>
      <c r="H38" s="55">
        <v>337</v>
      </c>
      <c r="I38" s="40">
        <v>0</v>
      </c>
      <c r="J38" s="40"/>
      <c r="K38" s="40">
        <v>0</v>
      </c>
      <c r="L38" s="40"/>
      <c r="M38" s="93">
        <v>11816</v>
      </c>
    </row>
    <row r="39" spans="1:14" customFormat="1" ht="15" customHeight="1" x14ac:dyDescent="0.35">
      <c r="A39" s="195"/>
      <c r="B39" s="59" t="s">
        <v>61</v>
      </c>
      <c r="C39" s="55">
        <v>19711</v>
      </c>
      <c r="D39" s="55">
        <v>225</v>
      </c>
      <c r="E39" s="55">
        <v>971</v>
      </c>
      <c r="F39" s="55">
        <v>46</v>
      </c>
      <c r="G39" s="109"/>
      <c r="H39" s="55">
        <v>5291</v>
      </c>
      <c r="I39" s="55">
        <v>119</v>
      </c>
      <c r="J39" s="55"/>
      <c r="K39" s="55">
        <v>0</v>
      </c>
      <c r="L39" s="55"/>
      <c r="M39" s="93">
        <v>26363</v>
      </c>
    </row>
    <row r="40" spans="1:14" customFormat="1" ht="15" customHeight="1" x14ac:dyDescent="0.35">
      <c r="A40" s="195"/>
      <c r="B40" s="60" t="s">
        <v>104</v>
      </c>
      <c r="C40" s="102">
        <v>1275</v>
      </c>
      <c r="D40" s="102">
        <v>8</v>
      </c>
      <c r="E40" s="102">
        <v>88</v>
      </c>
      <c r="F40" s="102">
        <v>16</v>
      </c>
      <c r="G40" s="110"/>
      <c r="H40" s="102">
        <v>1398</v>
      </c>
      <c r="I40" s="102">
        <v>2639</v>
      </c>
      <c r="J40" s="102"/>
      <c r="K40" s="102">
        <v>0</v>
      </c>
      <c r="L40" s="102"/>
      <c r="M40" s="45">
        <v>5424</v>
      </c>
    </row>
    <row r="41" spans="1:14" customFormat="1" ht="15" customHeight="1" x14ac:dyDescent="0.35">
      <c r="A41" s="195" t="s">
        <v>36</v>
      </c>
      <c r="B41" s="58" t="s">
        <v>108</v>
      </c>
      <c r="C41" s="98">
        <v>19465</v>
      </c>
      <c r="D41" s="98">
        <v>101</v>
      </c>
      <c r="E41" s="98">
        <v>631</v>
      </c>
      <c r="F41" s="98">
        <v>82</v>
      </c>
      <c r="G41" s="112"/>
      <c r="H41" s="98">
        <v>3457</v>
      </c>
      <c r="I41" s="98">
        <v>1907</v>
      </c>
      <c r="J41" s="98"/>
      <c r="K41" s="98">
        <v>0</v>
      </c>
      <c r="L41" s="98"/>
      <c r="M41" s="103">
        <v>25643</v>
      </c>
    </row>
    <row r="42" spans="1:14" s="8" customFormat="1" ht="15" customHeight="1" x14ac:dyDescent="0.35">
      <c r="A42" s="195"/>
      <c r="B42" s="59" t="s">
        <v>62</v>
      </c>
      <c r="C42" s="55">
        <v>20602</v>
      </c>
      <c r="D42" s="55">
        <v>108</v>
      </c>
      <c r="E42" s="55">
        <v>847</v>
      </c>
      <c r="F42" s="55">
        <v>57</v>
      </c>
      <c r="G42" s="109"/>
      <c r="H42" s="55">
        <v>8409</v>
      </c>
      <c r="I42" s="55">
        <v>55</v>
      </c>
      <c r="J42" s="55"/>
      <c r="K42" s="55">
        <v>0</v>
      </c>
      <c r="L42" s="55"/>
      <c r="M42" s="93">
        <v>30078</v>
      </c>
      <c r="N42"/>
    </row>
    <row r="43" spans="1:14" customFormat="1" ht="15" customHeight="1" x14ac:dyDescent="0.35">
      <c r="A43" s="195"/>
      <c r="B43" s="59" t="s">
        <v>113</v>
      </c>
      <c r="C43" s="55">
        <v>12264</v>
      </c>
      <c r="D43" s="55">
        <v>122</v>
      </c>
      <c r="E43" s="55">
        <v>191</v>
      </c>
      <c r="F43" s="55">
        <v>30</v>
      </c>
      <c r="G43" s="109"/>
      <c r="H43" s="55">
        <v>10956</v>
      </c>
      <c r="I43" s="55">
        <v>1203</v>
      </c>
      <c r="J43" s="55"/>
      <c r="K43" s="55">
        <v>0</v>
      </c>
      <c r="L43" s="55"/>
      <c r="M43" s="93">
        <v>24766</v>
      </c>
    </row>
    <row r="44" spans="1:14" s="8" customFormat="1" ht="15" customHeight="1" x14ac:dyDescent="0.35">
      <c r="A44" s="195"/>
      <c r="B44" s="59" t="s">
        <v>63</v>
      </c>
      <c r="C44" s="55">
        <v>28940</v>
      </c>
      <c r="D44" s="55">
        <v>183</v>
      </c>
      <c r="E44" s="55">
        <v>1041</v>
      </c>
      <c r="F44" s="55">
        <v>245</v>
      </c>
      <c r="G44" s="109"/>
      <c r="H44" s="55">
        <v>4670</v>
      </c>
      <c r="I44" s="55">
        <v>1045</v>
      </c>
      <c r="J44" s="55"/>
      <c r="K44" s="55">
        <v>0</v>
      </c>
      <c r="L44" s="55"/>
      <c r="M44" s="93">
        <v>36124</v>
      </c>
      <c r="N44"/>
    </row>
    <row r="45" spans="1:14" customFormat="1" ht="15" customHeight="1" x14ac:dyDescent="0.35">
      <c r="A45" s="195"/>
      <c r="B45" s="60" t="s">
        <v>115</v>
      </c>
      <c r="C45" s="102">
        <v>4374</v>
      </c>
      <c r="D45" s="102">
        <v>68</v>
      </c>
      <c r="E45" s="102">
        <v>126</v>
      </c>
      <c r="F45" s="126" t="s">
        <v>149</v>
      </c>
      <c r="G45" s="110"/>
      <c r="H45" s="102">
        <v>1494</v>
      </c>
      <c r="I45" s="102">
        <v>1171</v>
      </c>
      <c r="J45" s="102"/>
      <c r="K45" s="40" t="s">
        <v>150</v>
      </c>
      <c r="L45" s="102"/>
      <c r="M45" s="45">
        <v>7251</v>
      </c>
    </row>
    <row r="46" spans="1:14" customFormat="1" ht="15" customHeight="1" x14ac:dyDescent="0.35">
      <c r="A46" s="57" t="s">
        <v>37</v>
      </c>
      <c r="B46" s="62" t="s">
        <v>64</v>
      </c>
      <c r="C46" s="104">
        <v>26176</v>
      </c>
      <c r="D46" s="104">
        <v>310</v>
      </c>
      <c r="E46" s="104">
        <v>1554</v>
      </c>
      <c r="F46" s="104">
        <v>46</v>
      </c>
      <c r="G46" s="113"/>
      <c r="H46" s="104">
        <v>4076</v>
      </c>
      <c r="I46" s="104">
        <v>1287</v>
      </c>
      <c r="J46" s="104"/>
      <c r="K46" s="104">
        <v>0</v>
      </c>
      <c r="L46" s="104"/>
      <c r="M46" s="105">
        <v>33449</v>
      </c>
    </row>
    <row r="47" spans="1:14" s="8" customFormat="1" ht="15" customHeight="1" x14ac:dyDescent="0.35">
      <c r="A47" s="195" t="s">
        <v>38</v>
      </c>
      <c r="B47" s="64" t="s">
        <v>117</v>
      </c>
      <c r="C47" s="42">
        <v>19</v>
      </c>
      <c r="D47" s="98">
        <v>0</v>
      </c>
      <c r="E47" s="98">
        <v>0</v>
      </c>
      <c r="F47" s="98">
        <v>0</v>
      </c>
      <c r="G47" s="112"/>
      <c r="H47" s="98">
        <v>0</v>
      </c>
      <c r="I47" s="98">
        <v>0</v>
      </c>
      <c r="J47" s="98"/>
      <c r="K47" s="98">
        <v>0</v>
      </c>
      <c r="L47" s="98"/>
      <c r="M47" s="111">
        <v>19</v>
      </c>
      <c r="N47"/>
    </row>
    <row r="48" spans="1:14" s="8" customFormat="1" ht="15" customHeight="1" x14ac:dyDescent="0.35">
      <c r="A48" s="195"/>
      <c r="B48" s="65" t="s">
        <v>118</v>
      </c>
      <c r="C48" s="102">
        <v>10096</v>
      </c>
      <c r="D48" s="102">
        <v>135</v>
      </c>
      <c r="E48" s="102">
        <v>619</v>
      </c>
      <c r="F48" s="102">
        <v>47</v>
      </c>
      <c r="G48" s="110"/>
      <c r="H48" s="102">
        <v>1868</v>
      </c>
      <c r="I48" s="102">
        <v>139</v>
      </c>
      <c r="J48" s="102"/>
      <c r="K48" s="102">
        <v>0</v>
      </c>
      <c r="L48" s="102"/>
      <c r="M48" s="45">
        <v>12904</v>
      </c>
      <c r="N48"/>
    </row>
    <row r="49" spans="1:14" s="4" customFormat="1" ht="15" customHeight="1" x14ac:dyDescent="0.35">
      <c r="A49" s="195" t="s">
        <v>39</v>
      </c>
      <c r="B49" s="58" t="s">
        <v>65</v>
      </c>
      <c r="C49" s="98">
        <v>14853</v>
      </c>
      <c r="D49" s="98">
        <v>173</v>
      </c>
      <c r="E49" s="98">
        <v>553</v>
      </c>
      <c r="F49" s="98">
        <v>17</v>
      </c>
      <c r="G49" s="112"/>
      <c r="H49" s="98">
        <v>8255</v>
      </c>
      <c r="I49" s="98">
        <v>367</v>
      </c>
      <c r="J49" s="98"/>
      <c r="K49" s="98">
        <v>0</v>
      </c>
      <c r="L49" s="98"/>
      <c r="M49" s="103">
        <v>24218</v>
      </c>
      <c r="N49"/>
    </row>
    <row r="50" spans="1:14" s="4" customFormat="1" ht="15" customHeight="1" x14ac:dyDescent="0.35">
      <c r="A50" s="195"/>
      <c r="B50" s="59" t="s">
        <v>66</v>
      </c>
      <c r="C50" s="55">
        <v>12371</v>
      </c>
      <c r="D50" s="55">
        <v>75</v>
      </c>
      <c r="E50" s="55">
        <v>416</v>
      </c>
      <c r="F50" s="55">
        <v>66</v>
      </c>
      <c r="G50" s="109"/>
      <c r="H50" s="55">
        <v>3153</v>
      </c>
      <c r="I50" s="55">
        <v>776</v>
      </c>
      <c r="J50" s="55"/>
      <c r="K50" s="55">
        <v>0</v>
      </c>
      <c r="L50" s="55"/>
      <c r="M50" s="93">
        <v>16857</v>
      </c>
      <c r="N50"/>
    </row>
    <row r="51" spans="1:14" s="8" customFormat="1" ht="15" customHeight="1" x14ac:dyDescent="0.35">
      <c r="A51" s="195"/>
      <c r="B51" s="60" t="s">
        <v>104</v>
      </c>
      <c r="C51" s="102">
        <v>1365</v>
      </c>
      <c r="D51" s="127" t="s">
        <v>149</v>
      </c>
      <c r="E51" s="102">
        <v>90</v>
      </c>
      <c r="F51" s="61" t="s">
        <v>150</v>
      </c>
      <c r="G51" s="110"/>
      <c r="H51" s="61">
        <v>58</v>
      </c>
      <c r="I51" s="102">
        <v>43</v>
      </c>
      <c r="J51" s="102"/>
      <c r="K51" s="102">
        <v>0</v>
      </c>
      <c r="L51" s="102"/>
      <c r="M51" s="45">
        <v>1581</v>
      </c>
      <c r="N51"/>
    </row>
    <row r="52" spans="1:14" s="4" customFormat="1" ht="15" customHeight="1" x14ac:dyDescent="0.35">
      <c r="A52" s="197" t="s">
        <v>40</v>
      </c>
      <c r="B52" s="70" t="s">
        <v>67</v>
      </c>
      <c r="C52" s="55">
        <v>27560</v>
      </c>
      <c r="D52" s="55">
        <v>288</v>
      </c>
      <c r="E52" s="55">
        <v>604</v>
      </c>
      <c r="F52" s="55">
        <v>99</v>
      </c>
      <c r="G52" s="109"/>
      <c r="H52" s="55">
        <v>3828</v>
      </c>
      <c r="I52" s="55">
        <v>66</v>
      </c>
      <c r="J52" s="55"/>
      <c r="K52" s="55">
        <v>0</v>
      </c>
      <c r="L52" s="55"/>
      <c r="M52" s="93">
        <v>32445</v>
      </c>
      <c r="N52"/>
    </row>
    <row r="53" spans="1:14" s="4" customFormat="1" ht="15" customHeight="1" x14ac:dyDescent="0.35">
      <c r="A53" s="195"/>
      <c r="B53" s="72" t="s">
        <v>104</v>
      </c>
      <c r="C53" s="102">
        <v>2491</v>
      </c>
      <c r="D53" s="102">
        <v>60</v>
      </c>
      <c r="E53" s="102">
        <v>101</v>
      </c>
      <c r="F53" s="102">
        <v>13</v>
      </c>
      <c r="G53" s="110"/>
      <c r="H53" s="102">
        <v>69</v>
      </c>
      <c r="I53" s="102">
        <v>49</v>
      </c>
      <c r="J53" s="102"/>
      <c r="K53" s="102">
        <v>0</v>
      </c>
      <c r="L53" s="102"/>
      <c r="M53" s="45">
        <v>2783</v>
      </c>
      <c r="N53"/>
    </row>
    <row r="54" spans="1:14" s="8" customFormat="1" ht="15" customHeight="1" x14ac:dyDescent="0.3">
      <c r="A54" s="46" t="s">
        <v>11</v>
      </c>
      <c r="B54" s="75"/>
      <c r="C54" s="45">
        <v>1044498</v>
      </c>
      <c r="D54" s="45">
        <v>14370</v>
      </c>
      <c r="E54" s="45">
        <v>38976</v>
      </c>
      <c r="F54" s="45">
        <v>4913</v>
      </c>
      <c r="G54" s="45"/>
      <c r="H54" s="45">
        <v>327547</v>
      </c>
      <c r="I54" s="45">
        <v>121095</v>
      </c>
      <c r="J54" s="45"/>
      <c r="K54" s="45">
        <v>12</v>
      </c>
      <c r="L54" s="45"/>
      <c r="M54" s="45">
        <v>1551411</v>
      </c>
      <c r="N54"/>
    </row>
    <row r="55" spans="1:14" customFormat="1" ht="15" customHeight="1" x14ac:dyDescent="0.25">
      <c r="A55" s="115" t="s">
        <v>136</v>
      </c>
      <c r="C55" s="55">
        <v>1100406</v>
      </c>
      <c r="D55" s="55">
        <v>14859</v>
      </c>
      <c r="E55" s="55">
        <v>41775</v>
      </c>
      <c r="F55" s="55">
        <v>5220</v>
      </c>
      <c r="G55" s="55"/>
      <c r="H55" s="55">
        <v>317164</v>
      </c>
      <c r="I55" s="55">
        <v>123145</v>
      </c>
      <c r="J55" s="55"/>
      <c r="K55" s="40" t="s">
        <v>150</v>
      </c>
      <c r="L55" s="55"/>
      <c r="M55" s="55">
        <v>1602573</v>
      </c>
    </row>
    <row r="56" spans="1:14" customFormat="1" ht="15" customHeight="1" x14ac:dyDescent="0.25">
      <c r="A56" s="115" t="s">
        <v>137</v>
      </c>
      <c r="C56" s="15">
        <f t="shared" ref="C56" si="0">IF(ISERROR((C54-C55)/C55),".",(C54-C55)/C55)</f>
        <v>-5.0806702253531878E-2</v>
      </c>
      <c r="D56" s="15">
        <f t="shared" ref="D56" si="1">IF(ISERROR((D54-D55)/D55),".",(D54-D55)/D55)</f>
        <v>-3.290934786997779E-2</v>
      </c>
      <c r="E56" s="15">
        <f t="shared" ref="E56:F56" si="2">IF(ISERROR((E54-E55)/E55),".",(E54-E55)/E55)</f>
        <v>-6.7001795332136446E-2</v>
      </c>
      <c r="F56" s="117">
        <f t="shared" si="2"/>
        <v>-5.8812260536398465E-2</v>
      </c>
      <c r="G56" s="15"/>
      <c r="H56" s="15">
        <f t="shared" ref="H56" si="3">IF(ISERROR((H54-H55)/H55),".",(H54-H55)/H55)</f>
        <v>3.2737006722074385E-2</v>
      </c>
      <c r="I56" s="15">
        <f t="shared" ref="I56" si="4">IF(ISERROR((I54-I55)/I55),".",(I54-I55)/I55)</f>
        <v>-1.6647042104835762E-2</v>
      </c>
      <c r="J56" s="15"/>
      <c r="K56" s="40" t="s">
        <v>149</v>
      </c>
      <c r="L56" s="15"/>
      <c r="M56" s="15">
        <f t="shared" ref="M56" si="5">IF(ISERROR((M54-M55)/M55),".",(M54-M55)/M55)</f>
        <v>-3.1924910752895497E-2</v>
      </c>
    </row>
    <row r="57" spans="1:14" customFormat="1" ht="15" customHeight="1" x14ac:dyDescent="0.25">
      <c r="A57" s="1"/>
    </row>
    <row r="58" spans="1:14" ht="15" customHeight="1" x14ac:dyDescent="0.25">
      <c r="A58" s="1" t="s">
        <v>98</v>
      </c>
    </row>
  </sheetData>
  <mergeCells count="12">
    <mergeCell ref="K3:K4"/>
    <mergeCell ref="A52:A53"/>
    <mergeCell ref="B3:B4"/>
    <mergeCell ref="C3:F3"/>
    <mergeCell ref="H3:I3"/>
    <mergeCell ref="A5:A15"/>
    <mergeCell ref="A16:A25"/>
    <mergeCell ref="A26:A34"/>
    <mergeCell ref="A35:A40"/>
    <mergeCell ref="A41:A45"/>
    <mergeCell ref="A47:A48"/>
    <mergeCell ref="A49:A51"/>
  </mergeCells>
  <phoneticPr fontId="7" type="noConversion"/>
  <hyperlinks>
    <hyperlink ref="A1" location="Contents!A1" display="&lt; Back to Contents &gt;" xr:uid="{00000000-0004-0000-0A00-000000000000}"/>
  </hyperlinks>
  <pageMargins left="0.39370078740157483" right="0.19685039370078741" top="0.59055118110236227" bottom="0.19685039370078741" header="0" footer="0"/>
  <pageSetup scale="7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5053A-AD2A-4ADA-B498-D4AC59C507D0}">
  <dimension ref="A1:J55"/>
  <sheetViews>
    <sheetView showGridLines="0" zoomScaleNormal="100" workbookViewId="0"/>
  </sheetViews>
  <sheetFormatPr defaultColWidth="9.1796875" defaultRowHeight="15" customHeight="1" x14ac:dyDescent="0.25"/>
  <cols>
    <col min="1" max="1" width="15.7265625" customWidth="1"/>
    <col min="2" max="2" width="64.81640625" style="1" customWidth="1"/>
    <col min="3" max="3" width="17.81640625" style="1" customWidth="1"/>
    <col min="4" max="5" width="17.81640625" customWidth="1"/>
    <col min="6" max="6" width="17.81640625" style="39" customWidth="1"/>
    <col min="7" max="7" width="17.81640625" customWidth="1"/>
  </cols>
  <sheetData>
    <row r="1" spans="1:10" ht="15" customHeight="1" x14ac:dyDescent="0.25">
      <c r="A1" s="7" t="s">
        <v>80</v>
      </c>
    </row>
    <row r="2" spans="1:10" s="82" customFormat="1" ht="30" customHeight="1" x14ac:dyDescent="0.25">
      <c r="A2" s="79" t="s">
        <v>209</v>
      </c>
      <c r="B2" s="83"/>
      <c r="C2" s="83"/>
      <c r="D2" s="79"/>
      <c r="E2" s="79"/>
      <c r="F2" s="154"/>
      <c r="G2" s="79"/>
    </row>
    <row r="3" spans="1:10" ht="63" x14ac:dyDescent="0.3">
      <c r="A3" s="73" t="s">
        <v>124</v>
      </c>
      <c r="B3" s="20" t="s">
        <v>125</v>
      </c>
      <c r="C3" s="116" t="s">
        <v>129</v>
      </c>
      <c r="D3" s="116" t="s">
        <v>210</v>
      </c>
      <c r="E3" s="116" t="s">
        <v>211</v>
      </c>
      <c r="F3" s="116" t="s">
        <v>121</v>
      </c>
      <c r="G3" s="35" t="s">
        <v>102</v>
      </c>
    </row>
    <row r="4" spans="1:10" ht="15" customHeight="1" x14ac:dyDescent="0.3">
      <c r="A4" s="196" t="s">
        <v>32</v>
      </c>
      <c r="B4" s="155" t="s">
        <v>42</v>
      </c>
      <c r="C4" s="156">
        <v>461</v>
      </c>
      <c r="D4" s="157" t="s">
        <v>150</v>
      </c>
      <c r="E4" s="158">
        <v>0</v>
      </c>
      <c r="F4" s="157" t="s">
        <v>149</v>
      </c>
      <c r="G4" s="159">
        <v>472</v>
      </c>
      <c r="I4" s="160"/>
      <c r="J4" s="85"/>
    </row>
    <row r="5" spans="1:10" ht="15" customHeight="1" x14ac:dyDescent="0.3">
      <c r="A5" s="196"/>
      <c r="B5" s="161" t="s">
        <v>43</v>
      </c>
      <c r="C5" s="162">
        <v>1833</v>
      </c>
      <c r="D5" s="157" t="s">
        <v>149</v>
      </c>
      <c r="E5" s="157" t="s">
        <v>150</v>
      </c>
      <c r="F5" s="157">
        <v>12</v>
      </c>
      <c r="G5" s="163">
        <v>1849</v>
      </c>
      <c r="I5" s="160"/>
      <c r="J5" s="164"/>
    </row>
    <row r="6" spans="1:10" ht="15" customHeight="1" x14ac:dyDescent="0.3">
      <c r="A6" s="196"/>
      <c r="B6" s="161" t="s">
        <v>44</v>
      </c>
      <c r="C6" s="162">
        <v>297</v>
      </c>
      <c r="D6" s="157" t="s">
        <v>150</v>
      </c>
      <c r="E6" s="158">
        <v>0</v>
      </c>
      <c r="F6" s="157" t="s">
        <v>149</v>
      </c>
      <c r="G6" s="163">
        <v>332</v>
      </c>
      <c r="I6" s="160"/>
      <c r="J6" s="85"/>
    </row>
    <row r="7" spans="1:10" ht="15" customHeight="1" x14ac:dyDescent="0.3">
      <c r="A7" s="196"/>
      <c r="B7" s="161" t="s">
        <v>106</v>
      </c>
      <c r="C7" s="162">
        <v>541</v>
      </c>
      <c r="D7" s="158">
        <v>0</v>
      </c>
      <c r="E7" s="157" t="s">
        <v>150</v>
      </c>
      <c r="F7" s="157" t="s">
        <v>149</v>
      </c>
      <c r="G7" s="163">
        <v>617</v>
      </c>
      <c r="I7" s="160"/>
      <c r="J7" s="85"/>
    </row>
    <row r="8" spans="1:10" ht="15" customHeight="1" x14ac:dyDescent="0.3">
      <c r="A8" s="196"/>
      <c r="B8" s="161" t="s">
        <v>107</v>
      </c>
      <c r="C8" s="162">
        <v>1650</v>
      </c>
      <c r="D8" s="157">
        <v>0</v>
      </c>
      <c r="E8" s="157">
        <v>0</v>
      </c>
      <c r="F8" s="157">
        <v>0</v>
      </c>
      <c r="G8" s="163">
        <v>1650</v>
      </c>
      <c r="I8" s="160"/>
      <c r="J8" s="164"/>
    </row>
    <row r="9" spans="1:10" ht="15" customHeight="1" x14ac:dyDescent="0.3">
      <c r="A9" s="196"/>
      <c r="B9" s="161" t="s">
        <v>110</v>
      </c>
      <c r="C9" s="162">
        <v>4958</v>
      </c>
      <c r="D9" s="158">
        <v>0</v>
      </c>
      <c r="E9" s="158">
        <v>0</v>
      </c>
      <c r="F9" s="157">
        <v>0</v>
      </c>
      <c r="G9" s="163">
        <v>4958</v>
      </c>
      <c r="I9" s="160"/>
      <c r="J9" s="164"/>
    </row>
    <row r="10" spans="1:10" ht="15" customHeight="1" x14ac:dyDescent="0.3">
      <c r="A10" s="196"/>
      <c r="B10" s="161" t="s">
        <v>111</v>
      </c>
      <c r="C10" s="162">
        <v>4335</v>
      </c>
      <c r="D10" s="157" t="s">
        <v>150</v>
      </c>
      <c r="E10" s="157" t="s">
        <v>150</v>
      </c>
      <c r="F10" s="157">
        <v>5</v>
      </c>
      <c r="G10" s="163">
        <v>4343</v>
      </c>
      <c r="H10" s="25"/>
      <c r="I10" s="160"/>
      <c r="J10" s="164"/>
    </row>
    <row r="11" spans="1:10" ht="15" customHeight="1" x14ac:dyDescent="0.3">
      <c r="A11" s="196"/>
      <c r="B11" s="161" t="s">
        <v>116</v>
      </c>
      <c r="C11" s="157" t="s">
        <v>149</v>
      </c>
      <c r="D11" s="157" t="s">
        <v>150</v>
      </c>
      <c r="E11" s="158">
        <v>0</v>
      </c>
      <c r="F11" s="157">
        <v>0</v>
      </c>
      <c r="G11" s="163">
        <v>2225</v>
      </c>
      <c r="I11" s="160"/>
      <c r="J11" s="164"/>
    </row>
    <row r="12" spans="1:10" ht="15" customHeight="1" x14ac:dyDescent="0.3">
      <c r="A12" s="196"/>
      <c r="B12" s="161" t="s">
        <v>112</v>
      </c>
      <c r="C12" s="157" t="s">
        <v>149</v>
      </c>
      <c r="D12" s="158">
        <v>0</v>
      </c>
      <c r="E12" s="158">
        <v>0</v>
      </c>
      <c r="F12" s="157" t="s">
        <v>150</v>
      </c>
      <c r="G12" s="163">
        <v>1490</v>
      </c>
      <c r="I12" s="160"/>
      <c r="J12" s="164"/>
    </row>
    <row r="13" spans="1:10" ht="15" customHeight="1" x14ac:dyDescent="0.3">
      <c r="A13" s="196"/>
      <c r="B13" s="161" t="s">
        <v>109</v>
      </c>
      <c r="C13" s="162">
        <v>1361</v>
      </c>
      <c r="D13" s="158">
        <v>0</v>
      </c>
      <c r="E13" s="158">
        <v>0</v>
      </c>
      <c r="F13" s="157">
        <v>40</v>
      </c>
      <c r="G13" s="163">
        <v>1401</v>
      </c>
      <c r="I13" s="160"/>
      <c r="J13" s="164"/>
    </row>
    <row r="14" spans="1:10" ht="15" customHeight="1" x14ac:dyDescent="0.3">
      <c r="A14" s="196"/>
      <c r="B14" s="165" t="s">
        <v>104</v>
      </c>
      <c r="C14" s="166">
        <v>442</v>
      </c>
      <c r="D14" s="167">
        <v>0</v>
      </c>
      <c r="E14" s="167">
        <v>0</v>
      </c>
      <c r="F14" s="168">
        <v>0</v>
      </c>
      <c r="G14" s="169">
        <v>442</v>
      </c>
      <c r="I14" s="160"/>
      <c r="J14" s="85"/>
    </row>
    <row r="15" spans="1:10" ht="15" customHeight="1" x14ac:dyDescent="0.3">
      <c r="A15" s="196" t="s">
        <v>33</v>
      </c>
      <c r="B15" s="155" t="s">
        <v>97</v>
      </c>
      <c r="C15" s="156">
        <v>2107</v>
      </c>
      <c r="D15" s="170">
        <v>6</v>
      </c>
      <c r="E15" s="170">
        <v>30</v>
      </c>
      <c r="F15" s="171">
        <v>79</v>
      </c>
      <c r="G15" s="159">
        <v>2221</v>
      </c>
      <c r="I15" s="160"/>
      <c r="J15" s="164"/>
    </row>
    <row r="16" spans="1:10" ht="15" customHeight="1" x14ac:dyDescent="0.3">
      <c r="A16" s="196"/>
      <c r="B16" s="161" t="s">
        <v>130</v>
      </c>
      <c r="C16" s="162">
        <v>274</v>
      </c>
      <c r="D16" s="158">
        <v>0</v>
      </c>
      <c r="E16" s="158">
        <v>0</v>
      </c>
      <c r="F16" s="157">
        <v>36</v>
      </c>
      <c r="G16" s="163">
        <v>296</v>
      </c>
      <c r="I16" s="160"/>
      <c r="J16" s="85"/>
    </row>
    <row r="17" spans="1:10" ht="15" customHeight="1" x14ac:dyDescent="0.3">
      <c r="A17" s="196"/>
      <c r="B17" s="161" t="s">
        <v>45</v>
      </c>
      <c r="C17" s="162">
        <v>1462</v>
      </c>
      <c r="D17" s="158">
        <v>0</v>
      </c>
      <c r="E17" s="158">
        <v>0</v>
      </c>
      <c r="F17" s="157">
        <v>32</v>
      </c>
      <c r="G17" s="163">
        <v>1491</v>
      </c>
      <c r="I17" s="160"/>
      <c r="J17" s="164"/>
    </row>
    <row r="18" spans="1:10" ht="15" customHeight="1" x14ac:dyDescent="0.3">
      <c r="A18" s="196"/>
      <c r="B18" s="161" t="s">
        <v>46</v>
      </c>
      <c r="C18" s="162">
        <v>5345</v>
      </c>
      <c r="D18" s="158">
        <v>15</v>
      </c>
      <c r="E18" s="158">
        <v>6</v>
      </c>
      <c r="F18" s="157">
        <v>53</v>
      </c>
      <c r="G18" s="163">
        <v>5414</v>
      </c>
      <c r="I18" s="160"/>
      <c r="J18" s="164"/>
    </row>
    <row r="19" spans="1:10" ht="15" customHeight="1" x14ac:dyDescent="0.3">
      <c r="A19" s="196"/>
      <c r="B19" s="161" t="s">
        <v>47</v>
      </c>
      <c r="C19" s="162">
        <v>2355</v>
      </c>
      <c r="D19" s="157">
        <v>115</v>
      </c>
      <c r="E19" s="157">
        <v>19</v>
      </c>
      <c r="F19" s="157">
        <v>134</v>
      </c>
      <c r="G19" s="163">
        <v>2518</v>
      </c>
      <c r="I19" s="160"/>
      <c r="J19" s="164"/>
    </row>
    <row r="20" spans="1:10" ht="15" customHeight="1" x14ac:dyDescent="0.3">
      <c r="A20" s="196"/>
      <c r="B20" s="161" t="s">
        <v>48</v>
      </c>
      <c r="C20" s="162">
        <v>1645</v>
      </c>
      <c r="D20" s="158">
        <v>0</v>
      </c>
      <c r="E20" s="158">
        <v>0</v>
      </c>
      <c r="F20" s="157">
        <v>0</v>
      </c>
      <c r="G20" s="163">
        <v>1645</v>
      </c>
      <c r="H20" s="25"/>
      <c r="I20" s="160"/>
      <c r="J20" s="164"/>
    </row>
    <row r="21" spans="1:10" ht="15" customHeight="1" x14ac:dyDescent="0.3">
      <c r="A21" s="196"/>
      <c r="B21" s="161" t="s">
        <v>49</v>
      </c>
      <c r="C21" s="162">
        <v>5179</v>
      </c>
      <c r="D21" s="157">
        <v>38</v>
      </c>
      <c r="E21" s="157">
        <v>86</v>
      </c>
      <c r="F21" s="157">
        <v>92</v>
      </c>
      <c r="G21" s="163">
        <v>5381</v>
      </c>
      <c r="H21" s="25"/>
      <c r="I21" s="160"/>
      <c r="J21" s="164"/>
    </row>
    <row r="22" spans="1:10" ht="15" customHeight="1" x14ac:dyDescent="0.3">
      <c r="A22" s="196"/>
      <c r="B22" s="161" t="s">
        <v>105</v>
      </c>
      <c r="C22" s="157" t="s">
        <v>149</v>
      </c>
      <c r="D22" s="158">
        <v>0</v>
      </c>
      <c r="E22" s="158">
        <v>0</v>
      </c>
      <c r="F22" s="157" t="s">
        <v>150</v>
      </c>
      <c r="G22" s="163">
        <v>80</v>
      </c>
      <c r="I22" s="160"/>
      <c r="J22" s="85"/>
    </row>
    <row r="23" spans="1:10" ht="15" customHeight="1" x14ac:dyDescent="0.3">
      <c r="A23" s="196"/>
      <c r="B23" s="161" t="s">
        <v>50</v>
      </c>
      <c r="C23" s="162">
        <v>486</v>
      </c>
      <c r="D23" s="158">
        <v>0</v>
      </c>
      <c r="E23" s="158">
        <v>0</v>
      </c>
      <c r="F23" s="157">
        <v>20</v>
      </c>
      <c r="G23" s="163">
        <v>506</v>
      </c>
      <c r="I23" s="160"/>
      <c r="J23" s="85"/>
    </row>
    <row r="24" spans="1:10" ht="15" customHeight="1" x14ac:dyDescent="0.3">
      <c r="A24" s="196"/>
      <c r="B24" s="161" t="s">
        <v>104</v>
      </c>
      <c r="C24" s="162">
        <v>24</v>
      </c>
      <c r="D24" s="167">
        <v>0</v>
      </c>
      <c r="E24" s="167">
        <v>0</v>
      </c>
      <c r="F24" s="157">
        <v>0</v>
      </c>
      <c r="G24" s="163">
        <v>24</v>
      </c>
      <c r="I24" s="160"/>
      <c r="J24" s="85"/>
    </row>
    <row r="25" spans="1:10" ht="15" customHeight="1" x14ac:dyDescent="0.3">
      <c r="A25" s="207" t="s">
        <v>34</v>
      </c>
      <c r="B25" s="172" t="s">
        <v>51</v>
      </c>
      <c r="C25" s="173">
        <v>256</v>
      </c>
      <c r="D25" s="157" t="s">
        <v>150</v>
      </c>
      <c r="E25" s="157" t="s">
        <v>150</v>
      </c>
      <c r="F25" s="171">
        <v>11</v>
      </c>
      <c r="G25" s="174">
        <v>272</v>
      </c>
      <c r="I25" s="160"/>
      <c r="J25" s="85"/>
    </row>
    <row r="26" spans="1:10" ht="15" customHeight="1" x14ac:dyDescent="0.3">
      <c r="A26" s="208"/>
      <c r="B26" s="175" t="s">
        <v>114</v>
      </c>
      <c r="C26" s="162">
        <v>618</v>
      </c>
      <c r="D26" s="158">
        <v>0</v>
      </c>
      <c r="E26" s="157" t="s">
        <v>150</v>
      </c>
      <c r="F26" s="157" t="s">
        <v>149</v>
      </c>
      <c r="G26" s="176">
        <v>682</v>
      </c>
      <c r="I26" s="160"/>
      <c r="J26" s="85"/>
    </row>
    <row r="27" spans="1:10" ht="15" customHeight="1" x14ac:dyDescent="0.3">
      <c r="A27" s="208"/>
      <c r="B27" s="175" t="s">
        <v>52</v>
      </c>
      <c r="C27" s="162">
        <v>1806</v>
      </c>
      <c r="D27" s="157">
        <v>32</v>
      </c>
      <c r="E27" s="157">
        <v>22</v>
      </c>
      <c r="F27" s="157">
        <v>52</v>
      </c>
      <c r="G27" s="176">
        <v>1899</v>
      </c>
      <c r="I27" s="160"/>
      <c r="J27" s="164"/>
    </row>
    <row r="28" spans="1:10" ht="15" customHeight="1" x14ac:dyDescent="0.3">
      <c r="A28" s="208"/>
      <c r="B28" s="175" t="s">
        <v>53</v>
      </c>
      <c r="C28" s="162">
        <v>790</v>
      </c>
      <c r="D28" s="157">
        <v>5</v>
      </c>
      <c r="E28" s="157">
        <v>0</v>
      </c>
      <c r="F28" s="157">
        <v>61</v>
      </c>
      <c r="G28" s="176">
        <v>839</v>
      </c>
      <c r="I28" s="160"/>
      <c r="J28" s="85"/>
    </row>
    <row r="29" spans="1:10" ht="15" customHeight="1" x14ac:dyDescent="0.3">
      <c r="A29" s="208"/>
      <c r="B29" s="175" t="s">
        <v>54</v>
      </c>
      <c r="C29" s="162">
        <v>2293</v>
      </c>
      <c r="D29" s="157">
        <v>17</v>
      </c>
      <c r="E29" s="157">
        <v>15</v>
      </c>
      <c r="F29" s="157">
        <v>7</v>
      </c>
      <c r="G29" s="176">
        <v>2332</v>
      </c>
      <c r="I29" s="160"/>
      <c r="J29" s="164"/>
    </row>
    <row r="30" spans="1:10" ht="15" customHeight="1" x14ac:dyDescent="0.3">
      <c r="A30" s="208"/>
      <c r="B30" s="175" t="s">
        <v>55</v>
      </c>
      <c r="C30" s="162">
        <v>4496</v>
      </c>
      <c r="D30" s="157" t="s">
        <v>150</v>
      </c>
      <c r="E30" s="157" t="s">
        <v>149</v>
      </c>
      <c r="F30" s="157">
        <v>247</v>
      </c>
      <c r="G30" s="176">
        <v>4789</v>
      </c>
      <c r="I30" s="160"/>
      <c r="J30" s="164"/>
    </row>
    <row r="31" spans="1:10" ht="15" customHeight="1" x14ac:dyDescent="0.3">
      <c r="A31" s="208"/>
      <c r="B31" s="175" t="s">
        <v>56</v>
      </c>
      <c r="C31" s="162">
        <v>682</v>
      </c>
      <c r="D31" s="158">
        <v>0</v>
      </c>
      <c r="E31" s="158">
        <v>0</v>
      </c>
      <c r="F31" s="157">
        <v>9</v>
      </c>
      <c r="G31" s="176">
        <v>690</v>
      </c>
      <c r="I31" s="160"/>
      <c r="J31" s="85"/>
    </row>
    <row r="32" spans="1:10" ht="15" customHeight="1" x14ac:dyDescent="0.3">
      <c r="A32" s="209"/>
      <c r="B32" s="177" t="s">
        <v>57</v>
      </c>
      <c r="C32" s="178">
        <v>470</v>
      </c>
      <c r="D32" s="167">
        <v>0</v>
      </c>
      <c r="E32" s="167">
        <v>0</v>
      </c>
      <c r="F32" s="168">
        <v>0</v>
      </c>
      <c r="G32" s="179">
        <v>470</v>
      </c>
      <c r="I32" s="160"/>
      <c r="J32" s="85"/>
    </row>
    <row r="33" spans="1:10" ht="15" customHeight="1" x14ac:dyDescent="0.3">
      <c r="A33" s="207" t="s">
        <v>35</v>
      </c>
      <c r="B33" s="172" t="s">
        <v>120</v>
      </c>
      <c r="C33" s="173">
        <v>1912</v>
      </c>
      <c r="D33" s="157" t="s">
        <v>150</v>
      </c>
      <c r="E33" s="171">
        <v>0</v>
      </c>
      <c r="F33" s="157" t="s">
        <v>149</v>
      </c>
      <c r="G33" s="174">
        <v>1919</v>
      </c>
      <c r="I33" s="160"/>
      <c r="J33" s="164"/>
    </row>
    <row r="34" spans="1:10" ht="15" customHeight="1" x14ac:dyDescent="0.3">
      <c r="A34" s="208"/>
      <c r="B34" s="175" t="s">
        <v>58</v>
      </c>
      <c r="C34" s="162">
        <v>836</v>
      </c>
      <c r="D34" s="158">
        <v>0</v>
      </c>
      <c r="E34" s="158">
        <v>7</v>
      </c>
      <c r="F34" s="157">
        <v>0</v>
      </c>
      <c r="G34" s="176">
        <v>843</v>
      </c>
      <c r="I34" s="160"/>
      <c r="J34" s="85"/>
    </row>
    <row r="35" spans="1:10" ht="15" customHeight="1" x14ac:dyDescent="0.3">
      <c r="A35" s="208"/>
      <c r="B35" s="175" t="s">
        <v>59</v>
      </c>
      <c r="C35" s="162">
        <v>670</v>
      </c>
      <c r="D35" s="158">
        <v>0</v>
      </c>
      <c r="E35" s="157" t="s">
        <v>150</v>
      </c>
      <c r="F35" s="157" t="s">
        <v>149</v>
      </c>
      <c r="G35" s="176">
        <v>742</v>
      </c>
      <c r="I35" s="160"/>
      <c r="J35" s="85"/>
    </row>
    <row r="36" spans="1:10" ht="15" customHeight="1" x14ac:dyDescent="0.3">
      <c r="A36" s="208"/>
      <c r="B36" s="175" t="s">
        <v>60</v>
      </c>
      <c r="C36" s="162">
        <v>282</v>
      </c>
      <c r="D36" s="158">
        <v>0</v>
      </c>
      <c r="E36" s="158">
        <v>0</v>
      </c>
      <c r="F36" s="157">
        <v>9</v>
      </c>
      <c r="G36" s="176">
        <v>291</v>
      </c>
      <c r="I36" s="160"/>
      <c r="J36" s="85"/>
    </row>
    <row r="37" spans="1:10" ht="15" customHeight="1" x14ac:dyDescent="0.3">
      <c r="A37" s="209"/>
      <c r="B37" s="177" t="s">
        <v>61</v>
      </c>
      <c r="C37" s="178">
        <v>1962</v>
      </c>
      <c r="D37" s="157" t="s">
        <v>149</v>
      </c>
      <c r="E37" s="168" t="s">
        <v>150</v>
      </c>
      <c r="F37" s="168">
        <v>43</v>
      </c>
      <c r="G37" s="179">
        <v>2009</v>
      </c>
      <c r="I37" s="160"/>
      <c r="J37" s="164"/>
    </row>
    <row r="38" spans="1:10" ht="15" customHeight="1" x14ac:dyDescent="0.3">
      <c r="A38" s="207" t="s">
        <v>36</v>
      </c>
      <c r="B38" s="172" t="s">
        <v>108</v>
      </c>
      <c r="C38" s="173">
        <v>988</v>
      </c>
      <c r="D38" s="171">
        <v>30</v>
      </c>
      <c r="E38" s="157" t="s">
        <v>150</v>
      </c>
      <c r="F38" s="157" t="s">
        <v>149</v>
      </c>
      <c r="G38" s="174">
        <v>1022</v>
      </c>
      <c r="I38" s="160"/>
      <c r="J38" s="85"/>
    </row>
    <row r="39" spans="1:10" ht="15" customHeight="1" x14ac:dyDescent="0.3">
      <c r="A39" s="208"/>
      <c r="B39" s="175" t="s">
        <v>62</v>
      </c>
      <c r="C39" s="162">
        <v>1863</v>
      </c>
      <c r="D39" s="157" t="s">
        <v>149</v>
      </c>
      <c r="E39" s="157" t="s">
        <v>150</v>
      </c>
      <c r="F39" s="157">
        <v>424</v>
      </c>
      <c r="G39" s="176">
        <v>2288</v>
      </c>
      <c r="I39" s="160"/>
      <c r="J39" s="164"/>
    </row>
    <row r="40" spans="1:10" ht="15" customHeight="1" x14ac:dyDescent="0.3">
      <c r="A40" s="208"/>
      <c r="B40" s="175" t="s">
        <v>113</v>
      </c>
      <c r="C40" s="162">
        <v>176</v>
      </c>
      <c r="D40" s="158">
        <v>0</v>
      </c>
      <c r="E40" s="158">
        <v>0</v>
      </c>
      <c r="F40" s="157">
        <v>0</v>
      </c>
      <c r="G40" s="176">
        <v>176</v>
      </c>
      <c r="I40" s="160"/>
      <c r="J40" s="85"/>
    </row>
    <row r="41" spans="1:10" ht="15" customHeight="1" x14ac:dyDescent="0.3">
      <c r="A41" s="208"/>
      <c r="B41" s="175" t="s">
        <v>63</v>
      </c>
      <c r="C41" s="162">
        <v>764</v>
      </c>
      <c r="D41" s="157">
        <v>0</v>
      </c>
      <c r="E41" s="157">
        <v>0</v>
      </c>
      <c r="F41" s="157">
        <v>373</v>
      </c>
      <c r="G41" s="176">
        <v>1118</v>
      </c>
      <c r="I41" s="160"/>
      <c r="J41" s="85"/>
    </row>
    <row r="42" spans="1:10" ht="15" customHeight="1" x14ac:dyDescent="0.3">
      <c r="A42" s="209"/>
      <c r="B42" s="177" t="s">
        <v>115</v>
      </c>
      <c r="C42" s="157" t="s">
        <v>149</v>
      </c>
      <c r="D42" s="167">
        <v>0</v>
      </c>
      <c r="E42" s="167">
        <v>0</v>
      </c>
      <c r="F42" s="157" t="s">
        <v>150</v>
      </c>
      <c r="G42" s="179">
        <v>26</v>
      </c>
      <c r="I42" s="160"/>
      <c r="J42" s="85"/>
    </row>
    <row r="43" spans="1:10" ht="15" customHeight="1" x14ac:dyDescent="0.3">
      <c r="A43" s="76" t="s">
        <v>37</v>
      </c>
      <c r="B43" s="180" t="s">
        <v>64</v>
      </c>
      <c r="C43" s="181">
        <v>1402</v>
      </c>
      <c r="D43" s="182">
        <v>0</v>
      </c>
      <c r="E43" s="182">
        <v>0</v>
      </c>
      <c r="F43" s="182">
        <v>23</v>
      </c>
      <c r="G43" s="183">
        <v>1425</v>
      </c>
      <c r="I43" s="160"/>
      <c r="J43" s="164"/>
    </row>
    <row r="44" spans="1:10" ht="15" customHeight="1" x14ac:dyDescent="0.3">
      <c r="A44" s="200" t="s">
        <v>38</v>
      </c>
      <c r="B44" s="184" t="s">
        <v>117</v>
      </c>
      <c r="C44" s="131">
        <v>19</v>
      </c>
      <c r="D44" s="170">
        <v>0</v>
      </c>
      <c r="E44" s="170">
        <v>0</v>
      </c>
      <c r="F44" s="171">
        <v>0</v>
      </c>
      <c r="G44" s="129">
        <v>19</v>
      </c>
      <c r="I44" s="160"/>
      <c r="J44" s="85"/>
    </row>
    <row r="45" spans="1:10" ht="15" customHeight="1" x14ac:dyDescent="0.3">
      <c r="A45" s="197"/>
      <c r="B45" s="185" t="s">
        <v>118</v>
      </c>
      <c r="C45" s="132">
        <v>356</v>
      </c>
      <c r="D45" s="167">
        <v>0</v>
      </c>
      <c r="E45" s="167">
        <v>0</v>
      </c>
      <c r="F45" s="168">
        <v>0</v>
      </c>
      <c r="G45" s="130">
        <v>356</v>
      </c>
      <c r="I45" s="160"/>
      <c r="J45" s="85"/>
    </row>
    <row r="46" spans="1:10" ht="15" customHeight="1" x14ac:dyDescent="0.3">
      <c r="A46" s="200" t="s">
        <v>39</v>
      </c>
      <c r="B46" s="172" t="s">
        <v>65</v>
      </c>
      <c r="C46" s="173">
        <v>2676</v>
      </c>
      <c r="D46" s="157" t="s">
        <v>150</v>
      </c>
      <c r="E46" s="171">
        <v>7</v>
      </c>
      <c r="F46" s="157" t="s">
        <v>150</v>
      </c>
      <c r="G46" s="174">
        <v>2688</v>
      </c>
      <c r="I46" s="160"/>
      <c r="J46" s="164"/>
    </row>
    <row r="47" spans="1:10" ht="15" customHeight="1" x14ac:dyDescent="0.3">
      <c r="A47" s="197"/>
      <c r="B47" s="177" t="s">
        <v>66</v>
      </c>
      <c r="C47" s="178">
        <v>529</v>
      </c>
      <c r="D47" s="167">
        <v>0</v>
      </c>
      <c r="E47" s="167">
        <v>24</v>
      </c>
      <c r="F47" s="168">
        <v>21</v>
      </c>
      <c r="G47" s="179">
        <v>572</v>
      </c>
      <c r="I47" s="160"/>
      <c r="J47" s="85"/>
    </row>
    <row r="48" spans="1:10" ht="15" customHeight="1" x14ac:dyDescent="0.3">
      <c r="A48" s="200" t="s">
        <v>40</v>
      </c>
      <c r="B48" s="172" t="s">
        <v>67</v>
      </c>
      <c r="C48" s="173">
        <v>231</v>
      </c>
      <c r="D48" s="170">
        <v>0</v>
      </c>
      <c r="E48" s="170">
        <v>0</v>
      </c>
      <c r="F48" s="171">
        <v>55</v>
      </c>
      <c r="G48" s="174">
        <v>286</v>
      </c>
      <c r="I48" s="160"/>
      <c r="J48" s="85"/>
    </row>
    <row r="49" spans="1:10" ht="15" customHeight="1" x14ac:dyDescent="0.3">
      <c r="A49" s="197"/>
      <c r="B49" s="177" t="s">
        <v>104</v>
      </c>
      <c r="C49" s="178">
        <v>90</v>
      </c>
      <c r="D49" s="167">
        <v>0</v>
      </c>
      <c r="E49" s="167">
        <v>0</v>
      </c>
      <c r="F49" s="168">
        <v>0</v>
      </c>
      <c r="G49" s="179">
        <v>90</v>
      </c>
      <c r="I49" s="160"/>
      <c r="J49" s="85"/>
    </row>
    <row r="50" spans="1:10" ht="15" customHeight="1" x14ac:dyDescent="0.3">
      <c r="A50" s="169" t="s">
        <v>212</v>
      </c>
      <c r="B50" s="77"/>
      <c r="C50" s="114">
        <v>64738</v>
      </c>
      <c r="D50" s="169">
        <v>297</v>
      </c>
      <c r="E50" s="169">
        <v>280</v>
      </c>
      <c r="F50" s="186">
        <v>2112</v>
      </c>
      <c r="G50" s="114">
        <v>67198</v>
      </c>
    </row>
    <row r="51" spans="1:10" ht="15" customHeight="1" x14ac:dyDescent="0.25">
      <c r="A51" s="1"/>
    </row>
    <row r="52" spans="1:10" ht="15" customHeight="1" x14ac:dyDescent="0.25">
      <c r="A52" s="1" t="s">
        <v>213</v>
      </c>
    </row>
    <row r="53" spans="1:10" ht="15" customHeight="1" x14ac:dyDescent="0.25">
      <c r="A53" s="115" t="s">
        <v>122</v>
      </c>
    </row>
    <row r="54" spans="1:10" ht="15" customHeight="1" x14ac:dyDescent="0.25">
      <c r="A54" s="1" t="s">
        <v>98</v>
      </c>
    </row>
    <row r="55" spans="1:10" ht="15" customHeight="1" x14ac:dyDescent="0.25">
      <c r="A55" s="1" t="s">
        <v>214</v>
      </c>
    </row>
  </sheetData>
  <mergeCells count="8">
    <mergeCell ref="A46:A47"/>
    <mergeCell ref="A48:A49"/>
    <mergeCell ref="A4:A14"/>
    <mergeCell ref="A15:A24"/>
    <mergeCell ref="A25:A32"/>
    <mergeCell ref="A33:A37"/>
    <mergeCell ref="A38:A42"/>
    <mergeCell ref="A44:A45"/>
  </mergeCells>
  <hyperlinks>
    <hyperlink ref="A1" location="Contents!A1" display="&lt; Back to Contents &gt;" xr:uid="{A46FADAD-C2A5-4A73-99FB-EBB79782A8AD}"/>
  </hyperlinks>
  <pageMargins left="0.39370078740157483" right="0.19685039370078741" top="0.59055118110236227" bottom="0.19685039370078741" header="0" footer="0"/>
  <pageSetup scale="7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4199-0C1F-455B-B38E-F2BDC99F44EF}">
  <dimension ref="A1:G114"/>
  <sheetViews>
    <sheetView showGridLines="0" workbookViewId="0">
      <selection activeCell="A4" sqref="A4"/>
    </sheetView>
  </sheetViews>
  <sheetFormatPr defaultRowHeight="14.5" x14ac:dyDescent="0.35"/>
  <cols>
    <col min="1" max="1" width="170.54296875" style="138" customWidth="1"/>
    <col min="2" max="16384" width="8.7265625" style="138"/>
  </cols>
  <sheetData>
    <row r="1" spans="1:7" ht="18.5" x14ac:dyDescent="0.45">
      <c r="A1" s="136" t="s">
        <v>151</v>
      </c>
      <c r="B1" s="137"/>
      <c r="C1" s="137"/>
      <c r="D1" s="137"/>
      <c r="E1" s="137"/>
      <c r="F1" s="137"/>
      <c r="G1" s="137"/>
    </row>
    <row r="2" spans="1:7" x14ac:dyDescent="0.35">
      <c r="A2" s="137"/>
      <c r="B2" s="137"/>
      <c r="C2" s="137"/>
      <c r="D2" s="137"/>
      <c r="E2" s="137"/>
      <c r="F2" s="137"/>
      <c r="G2" s="137"/>
    </row>
    <row r="3" spans="1:7" x14ac:dyDescent="0.35">
      <c r="A3" s="133"/>
    </row>
    <row r="4" spans="1:7" ht="31" x14ac:dyDescent="0.35">
      <c r="A4" s="139" t="s">
        <v>152</v>
      </c>
    </row>
    <row r="5" spans="1:7" ht="15.5" x14ac:dyDescent="0.35">
      <c r="A5" s="140"/>
    </row>
    <row r="6" spans="1:7" ht="29" x14ac:dyDescent="0.35">
      <c r="A6" s="141" t="s">
        <v>200</v>
      </c>
    </row>
    <row r="7" spans="1:7" x14ac:dyDescent="0.35">
      <c r="A7" s="141" t="s">
        <v>201</v>
      </c>
    </row>
    <row r="8" spans="1:7" ht="23.15" customHeight="1" x14ac:dyDescent="0.35">
      <c r="A8" s="142" t="s">
        <v>153</v>
      </c>
    </row>
    <row r="9" spans="1:7" ht="13.5" customHeight="1" x14ac:dyDescent="0.35">
      <c r="A9" s="143"/>
    </row>
    <row r="10" spans="1:7" ht="35" customHeight="1" x14ac:dyDescent="0.35">
      <c r="A10" s="141" t="s">
        <v>154</v>
      </c>
    </row>
    <row r="11" spans="1:7" ht="15.5" x14ac:dyDescent="0.35">
      <c r="A11" s="140"/>
    </row>
    <row r="12" spans="1:7" x14ac:dyDescent="0.35">
      <c r="A12" s="142" t="s">
        <v>155</v>
      </c>
    </row>
    <row r="13" spans="1:7" x14ac:dyDescent="0.35">
      <c r="A13" s="144"/>
    </row>
    <row r="14" spans="1:7" x14ac:dyDescent="0.35">
      <c r="A14" s="141" t="s">
        <v>156</v>
      </c>
    </row>
    <row r="15" spans="1:7" x14ac:dyDescent="0.35">
      <c r="A15" s="141"/>
    </row>
    <row r="16" spans="1:7" x14ac:dyDescent="0.35">
      <c r="A16" s="142" t="s">
        <v>199</v>
      </c>
    </row>
    <row r="17" spans="1:1" x14ac:dyDescent="0.35">
      <c r="A17" s="144"/>
    </row>
    <row r="18" spans="1:1" ht="59.5" customHeight="1" x14ac:dyDescent="0.35">
      <c r="A18" s="141" t="s">
        <v>202</v>
      </c>
    </row>
    <row r="19" spans="1:1" x14ac:dyDescent="0.35">
      <c r="A19" s="141"/>
    </row>
    <row r="20" spans="1:1" ht="14.5" customHeight="1" x14ac:dyDescent="0.35">
      <c r="A20" s="142" t="s">
        <v>157</v>
      </c>
    </row>
    <row r="21" spans="1:1" x14ac:dyDescent="0.35">
      <c r="A21" s="144"/>
    </row>
    <row r="22" spans="1:1" x14ac:dyDescent="0.35">
      <c r="A22" s="141" t="s">
        <v>158</v>
      </c>
    </row>
    <row r="23" spans="1:1" ht="15.5" x14ac:dyDescent="0.35">
      <c r="A23" s="140"/>
    </row>
    <row r="24" spans="1:1" x14ac:dyDescent="0.35">
      <c r="A24" s="142" t="s">
        <v>159</v>
      </c>
    </row>
    <row r="25" spans="1:1" x14ac:dyDescent="0.35">
      <c r="A25" s="144"/>
    </row>
    <row r="26" spans="1:1" x14ac:dyDescent="0.35">
      <c r="A26" s="141" t="s">
        <v>160</v>
      </c>
    </row>
    <row r="27" spans="1:1" x14ac:dyDescent="0.35">
      <c r="A27" s="141"/>
    </row>
    <row r="28" spans="1:1" x14ac:dyDescent="0.35">
      <c r="A28" s="142" t="s">
        <v>161</v>
      </c>
    </row>
    <row r="29" spans="1:1" x14ac:dyDescent="0.35">
      <c r="A29" s="144"/>
    </row>
    <row r="30" spans="1:1" x14ac:dyDescent="0.35">
      <c r="A30" s="141" t="s">
        <v>162</v>
      </c>
    </row>
    <row r="31" spans="1:1" ht="15.5" x14ac:dyDescent="0.35">
      <c r="A31" s="140"/>
    </row>
    <row r="32" spans="1:1" x14ac:dyDescent="0.35">
      <c r="A32" s="142" t="s">
        <v>163</v>
      </c>
    </row>
    <row r="33" spans="1:1" x14ac:dyDescent="0.35">
      <c r="A33" s="144"/>
    </row>
    <row r="34" spans="1:1" ht="29" x14ac:dyDescent="0.35">
      <c r="A34" s="141" t="s">
        <v>164</v>
      </c>
    </row>
    <row r="35" spans="1:1" x14ac:dyDescent="0.35">
      <c r="A35" s="141"/>
    </row>
    <row r="36" spans="1:1" x14ac:dyDescent="0.35">
      <c r="A36" s="142" t="s">
        <v>165</v>
      </c>
    </row>
    <row r="37" spans="1:1" x14ac:dyDescent="0.35">
      <c r="A37" s="144"/>
    </row>
    <row r="38" spans="1:1" ht="29" x14ac:dyDescent="0.35">
      <c r="A38" s="141" t="s">
        <v>166</v>
      </c>
    </row>
    <row r="39" spans="1:1" ht="17" customHeight="1" x14ac:dyDescent="0.35">
      <c r="A39" s="141"/>
    </row>
    <row r="40" spans="1:1" ht="15" customHeight="1" x14ac:dyDescent="0.35">
      <c r="A40" s="142" t="s">
        <v>167</v>
      </c>
    </row>
    <row r="41" spans="1:1" x14ac:dyDescent="0.35">
      <c r="A41" s="144"/>
    </row>
    <row r="42" spans="1:1" ht="29" x14ac:dyDescent="0.35">
      <c r="A42" s="141" t="s">
        <v>168</v>
      </c>
    </row>
    <row r="43" spans="1:1" s="145" customFormat="1" x14ac:dyDescent="0.35">
      <c r="A43" s="141"/>
    </row>
    <row r="44" spans="1:1" x14ac:dyDescent="0.35">
      <c r="A44" s="142" t="s">
        <v>169</v>
      </c>
    </row>
    <row r="45" spans="1:1" x14ac:dyDescent="0.35">
      <c r="A45" s="144"/>
    </row>
    <row r="46" spans="1:1" ht="29" x14ac:dyDescent="0.35">
      <c r="A46" s="141" t="s">
        <v>170</v>
      </c>
    </row>
    <row r="47" spans="1:1" x14ac:dyDescent="0.35">
      <c r="A47" s="141"/>
    </row>
    <row r="48" spans="1:1" x14ac:dyDescent="0.35">
      <c r="A48" s="142" t="s">
        <v>203</v>
      </c>
    </row>
    <row r="49" spans="1:1" x14ac:dyDescent="0.35">
      <c r="A49" s="144"/>
    </row>
    <row r="50" spans="1:1" ht="29" x14ac:dyDescent="0.35">
      <c r="A50" s="141" t="s">
        <v>204</v>
      </c>
    </row>
    <row r="51" spans="1:1" x14ac:dyDescent="0.35">
      <c r="A51" s="141"/>
    </row>
    <row r="52" spans="1:1" x14ac:dyDescent="0.35">
      <c r="A52" s="142" t="s">
        <v>205</v>
      </c>
    </row>
    <row r="53" spans="1:1" x14ac:dyDescent="0.35">
      <c r="A53" s="144"/>
    </row>
    <row r="54" spans="1:1" x14ac:dyDescent="0.35">
      <c r="A54" s="141" t="s">
        <v>206</v>
      </c>
    </row>
    <row r="55" spans="1:1" ht="15.5" x14ac:dyDescent="0.35">
      <c r="A55" s="140"/>
    </row>
    <row r="56" spans="1:1" x14ac:dyDescent="0.35">
      <c r="A56" s="142" t="s">
        <v>171</v>
      </c>
    </row>
    <row r="57" spans="1:1" x14ac:dyDescent="0.35">
      <c r="A57" s="144"/>
    </row>
    <row r="58" spans="1:1" ht="29" x14ac:dyDescent="0.35">
      <c r="A58" s="141" t="s">
        <v>172</v>
      </c>
    </row>
    <row r="59" spans="1:1" x14ac:dyDescent="0.35">
      <c r="A59" s="141"/>
    </row>
    <row r="60" spans="1:1" x14ac:dyDescent="0.35">
      <c r="A60" s="142" t="s">
        <v>173</v>
      </c>
    </row>
    <row r="61" spans="1:1" x14ac:dyDescent="0.35">
      <c r="A61" s="144"/>
    </row>
    <row r="62" spans="1:1" ht="29" x14ac:dyDescent="0.35">
      <c r="A62" s="141" t="s">
        <v>174</v>
      </c>
    </row>
    <row r="63" spans="1:1" x14ac:dyDescent="0.35">
      <c r="A63" s="141"/>
    </row>
    <row r="64" spans="1:1" x14ac:dyDescent="0.35">
      <c r="A64" s="142" t="s">
        <v>175</v>
      </c>
    </row>
    <row r="65" spans="1:1" x14ac:dyDescent="0.35">
      <c r="A65" s="144"/>
    </row>
    <row r="66" spans="1:1" x14ac:dyDescent="0.35">
      <c r="A66" s="141" t="s">
        <v>176</v>
      </c>
    </row>
    <row r="67" spans="1:1" x14ac:dyDescent="0.35">
      <c r="A67" s="141"/>
    </row>
    <row r="68" spans="1:1" x14ac:dyDescent="0.35">
      <c r="A68" s="142" t="s">
        <v>177</v>
      </c>
    </row>
    <row r="69" spans="1:1" x14ac:dyDescent="0.35">
      <c r="A69" s="144"/>
    </row>
    <row r="70" spans="1:1" x14ac:dyDescent="0.35">
      <c r="A70" s="141" t="s">
        <v>178</v>
      </c>
    </row>
    <row r="71" spans="1:1" x14ac:dyDescent="0.35">
      <c r="A71" s="146"/>
    </row>
    <row r="74" spans="1:1" ht="15.5" x14ac:dyDescent="0.35">
      <c r="A74" s="147" t="s">
        <v>179</v>
      </c>
    </row>
    <row r="75" spans="1:1" ht="15.5" x14ac:dyDescent="0.35">
      <c r="A75" s="148"/>
    </row>
    <row r="76" spans="1:1" x14ac:dyDescent="0.35">
      <c r="A76" s="149" t="s">
        <v>180</v>
      </c>
    </row>
    <row r="77" spans="1:1" x14ac:dyDescent="0.35">
      <c r="A77" s="134" t="s">
        <v>207</v>
      </c>
    </row>
    <row r="78" spans="1:1" x14ac:dyDescent="0.35">
      <c r="A78" s="134" t="s">
        <v>181</v>
      </c>
    </row>
    <row r="79" spans="1:1" x14ac:dyDescent="0.35">
      <c r="A79" s="134" t="s">
        <v>133</v>
      </c>
    </row>
    <row r="80" spans="1:1" x14ac:dyDescent="0.35">
      <c r="A80" s="134" t="s">
        <v>99</v>
      </c>
    </row>
    <row r="81" spans="1:1" x14ac:dyDescent="0.35">
      <c r="A81" s="134" t="s">
        <v>182</v>
      </c>
    </row>
    <row r="82" spans="1:1" x14ac:dyDescent="0.35">
      <c r="A82" s="134" t="s">
        <v>157</v>
      </c>
    </row>
    <row r="83" spans="1:1" x14ac:dyDescent="0.35">
      <c r="A83" s="134" t="s">
        <v>183</v>
      </c>
    </row>
    <row r="84" spans="1:1" x14ac:dyDescent="0.35">
      <c r="A84" s="150"/>
    </row>
    <row r="85" spans="1:1" x14ac:dyDescent="0.35">
      <c r="A85" s="149" t="s">
        <v>184</v>
      </c>
    </row>
    <row r="86" spans="1:1" x14ac:dyDescent="0.35">
      <c r="A86" s="134" t="s">
        <v>185</v>
      </c>
    </row>
    <row r="87" spans="1:1" x14ac:dyDescent="0.35">
      <c r="A87" s="151"/>
    </row>
    <row r="90" spans="1:1" ht="15.5" x14ac:dyDescent="0.35">
      <c r="A90" s="147" t="s">
        <v>186</v>
      </c>
    </row>
    <row r="91" spans="1:1" x14ac:dyDescent="0.35">
      <c r="A91" s="150"/>
    </row>
    <row r="92" spans="1:1" x14ac:dyDescent="0.35">
      <c r="A92" s="149" t="s">
        <v>187</v>
      </c>
    </row>
    <row r="93" spans="1:1" x14ac:dyDescent="0.35">
      <c r="A93" s="135" t="s">
        <v>188</v>
      </c>
    </row>
    <row r="94" spans="1:1" x14ac:dyDescent="0.35">
      <c r="A94" s="151"/>
    </row>
    <row r="97" spans="1:1" ht="15.5" x14ac:dyDescent="0.35">
      <c r="A97" s="147" t="s">
        <v>208</v>
      </c>
    </row>
    <row r="98" spans="1:1" x14ac:dyDescent="0.35">
      <c r="A98" s="150"/>
    </row>
    <row r="99" spans="1:1" x14ac:dyDescent="0.35">
      <c r="A99" s="152" t="s">
        <v>189</v>
      </c>
    </row>
    <row r="100" spans="1:1" x14ac:dyDescent="0.35">
      <c r="A100" s="134" t="s">
        <v>190</v>
      </c>
    </row>
    <row r="101" spans="1:1" x14ac:dyDescent="0.35">
      <c r="A101" s="134"/>
    </row>
    <row r="102" spans="1:1" x14ac:dyDescent="0.35">
      <c r="A102" s="152" t="s">
        <v>191</v>
      </c>
    </row>
    <row r="103" spans="1:1" x14ac:dyDescent="0.35">
      <c r="A103" s="134" t="s">
        <v>192</v>
      </c>
    </row>
    <row r="104" spans="1:1" x14ac:dyDescent="0.35">
      <c r="A104" s="150"/>
    </row>
    <row r="105" spans="1:1" x14ac:dyDescent="0.35">
      <c r="A105" s="152" t="s">
        <v>193</v>
      </c>
    </row>
    <row r="106" spans="1:1" x14ac:dyDescent="0.35">
      <c r="A106" s="134" t="s">
        <v>194</v>
      </c>
    </row>
    <row r="107" spans="1:1" x14ac:dyDescent="0.35">
      <c r="A107" s="150"/>
    </row>
    <row r="108" spans="1:1" x14ac:dyDescent="0.35">
      <c r="A108" s="152" t="s">
        <v>195</v>
      </c>
    </row>
    <row r="109" spans="1:1" x14ac:dyDescent="0.35">
      <c r="A109" s="134" t="s">
        <v>196</v>
      </c>
    </row>
    <row r="110" spans="1:1" x14ac:dyDescent="0.35">
      <c r="A110" s="150"/>
    </row>
    <row r="111" spans="1:1" x14ac:dyDescent="0.35">
      <c r="A111" s="143" t="s">
        <v>197</v>
      </c>
    </row>
    <row r="112" spans="1:1" ht="15.5" x14ac:dyDescent="0.35">
      <c r="A112" s="148"/>
    </row>
    <row r="113" spans="1:1" x14ac:dyDescent="0.35">
      <c r="A113" s="153" t="s">
        <v>198</v>
      </c>
    </row>
    <row r="114" spans="1:1" x14ac:dyDescent="0.35">
      <c r="A114" s="151"/>
    </row>
  </sheetData>
  <hyperlinks>
    <hyperlink ref="A103" r:id="rId1" xr:uid="{29C548FE-EB7D-4CD5-83CC-545D731BCF6C}"/>
    <hyperlink ref="A106" r:id="rId2" xr:uid="{21EB1711-F065-47C8-A46A-6D7DD8A4B16D}"/>
    <hyperlink ref="A109" r:id="rId3" xr:uid="{DCA0277C-76C9-4ED7-9B5B-A5EF8BA6B320}"/>
    <hyperlink ref="A93" r:id="rId4" xr:uid="{B36B2288-5F78-4346-ACBA-62502D699814}"/>
    <hyperlink ref="A100" r:id="rId5" xr:uid="{97A346B4-8FEE-4C89-8A3E-5383ABF65943}"/>
    <hyperlink ref="A86" r:id="rId6" xr:uid="{2BC3A13F-E155-4A6E-BEFC-80DCB348C191}"/>
    <hyperlink ref="A79" r:id="rId7" display="Mode of attendance can be found on the TCSI website: https://www.tcsisupport.gov.au/node/7907" xr:uid="{14BEED85-5492-4891-8CC8-D0C47E3BE0F5}"/>
    <hyperlink ref="A80" r:id="rId8" display="Type of attendance can be found on the TCSI website: https://www.tcsisupport.gov.au/node/8033" xr:uid="{AC3AA7B7-8C88-417D-A1CF-7770962A87FC}"/>
    <hyperlink ref="A81" r:id="rId9" display="End user engagement can be found on the TCSI website: https://www.tcsisupport.gov.au/element/593" xr:uid="{096D86F7-8FF8-4E44-B9D8-B45317B944EA}"/>
    <hyperlink ref="A82" r:id="rId10" display="Details of liability status can be found on the TCSI website: https://www.tcsisupport.gov.au/element/490/7.10" xr:uid="{77744CA3-A88D-41A1-B6BD-A57FC0677471}"/>
    <hyperlink ref="A83" r:id="rId11" xr:uid="{EADB6A76-DB38-4C55-BD5E-7ABC17FFE360}"/>
    <hyperlink ref="A78" r:id="rId12" display="Field of education" xr:uid="{EFDD749F-26B3-44E9-9B0D-55BA36D1D280}"/>
    <hyperlink ref="A77" r:id="rId13" display="Higher Education Support Act " xr:uid="{BDA2D3AD-DB54-4A77-BF70-379528B7000C}"/>
  </hyperlinks>
  <pageMargins left="0.7" right="0.7" top="0.75" bottom="0.75" header="0.3" footer="0.3"/>
  <pageSetup paperSize="9" orientation="portrait" horizontalDpi="300" verticalDpi="30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29"/>
  <sheetViews>
    <sheetView showGridLines="0" zoomScaleNormal="100" workbookViewId="0">
      <pane xSplit="1" ySplit="3" topLeftCell="B4" activePane="bottomRight" state="frozen"/>
      <selection pane="topRight" activeCell="B1" sqref="B1"/>
      <selection pane="bottomLeft" activeCell="A4" sqref="A4"/>
      <selection pane="bottomRight" activeCell="O18" sqref="O18"/>
    </sheetView>
  </sheetViews>
  <sheetFormatPr defaultColWidth="9.1796875" defaultRowHeight="15" customHeight="1" x14ac:dyDescent="0.25"/>
  <cols>
    <col min="1" max="1" width="24.81640625" style="1" customWidth="1"/>
    <col min="2" max="3" width="11.81640625" customWidth="1"/>
    <col min="4" max="4" width="11.81640625" style="39" customWidth="1"/>
    <col min="5" max="5" width="10.453125" customWidth="1"/>
    <col min="6" max="6" width="11" customWidth="1"/>
    <col min="7" max="7" width="11.81640625" customWidth="1"/>
    <col min="8" max="9" width="10.453125" customWidth="1"/>
    <col min="10" max="10" width="12.81640625" customWidth="1"/>
    <col min="11" max="13" width="10.453125" customWidth="1"/>
  </cols>
  <sheetData>
    <row r="1" spans="1:13" ht="15" customHeight="1" x14ac:dyDescent="0.25">
      <c r="A1" s="2" t="s">
        <v>80</v>
      </c>
    </row>
    <row r="2" spans="1:13" s="82" customFormat="1" ht="30" customHeight="1" x14ac:dyDescent="0.25">
      <c r="A2" s="79" t="s">
        <v>138</v>
      </c>
      <c r="B2" s="80"/>
      <c r="C2" s="80"/>
      <c r="D2" s="81"/>
      <c r="E2" s="80"/>
      <c r="F2" s="80"/>
      <c r="G2" s="80"/>
      <c r="H2" s="80"/>
      <c r="I2" s="80"/>
      <c r="J2" s="80"/>
      <c r="K2" s="80"/>
      <c r="L2" s="80"/>
      <c r="M2" s="80"/>
    </row>
    <row r="3" spans="1:13" ht="25.5" x14ac:dyDescent="0.3">
      <c r="A3" s="19" t="s">
        <v>0</v>
      </c>
      <c r="B3" s="22" t="s">
        <v>1</v>
      </c>
      <c r="C3" s="22" t="s">
        <v>2</v>
      </c>
      <c r="D3" s="38" t="s">
        <v>101</v>
      </c>
      <c r="E3" s="22" t="s">
        <v>3</v>
      </c>
      <c r="F3" s="22" t="s">
        <v>4</v>
      </c>
      <c r="G3" s="22" t="s">
        <v>5</v>
      </c>
      <c r="H3" s="22" t="s">
        <v>6</v>
      </c>
      <c r="I3" s="22" t="s">
        <v>7</v>
      </c>
      <c r="J3" s="22" t="s">
        <v>8</v>
      </c>
      <c r="K3" s="22" t="s">
        <v>9</v>
      </c>
      <c r="L3" s="22" t="s">
        <v>10</v>
      </c>
      <c r="M3" s="35" t="s">
        <v>11</v>
      </c>
    </row>
    <row r="4" spans="1:13" ht="15" customHeight="1" x14ac:dyDescent="0.3">
      <c r="A4" s="12" t="s">
        <v>12</v>
      </c>
      <c r="B4" s="55">
        <v>0</v>
      </c>
      <c r="C4" s="55">
        <v>0</v>
      </c>
      <c r="D4" s="40">
        <v>0</v>
      </c>
      <c r="E4" s="55">
        <v>0</v>
      </c>
      <c r="F4" s="40">
        <v>0</v>
      </c>
      <c r="G4" s="40" t="s">
        <v>150</v>
      </c>
      <c r="H4" s="125" t="s">
        <v>149</v>
      </c>
      <c r="I4" s="40">
        <v>7</v>
      </c>
      <c r="J4" s="55">
        <v>944</v>
      </c>
      <c r="K4" s="55">
        <v>589</v>
      </c>
      <c r="L4" s="55">
        <v>1935</v>
      </c>
      <c r="M4" s="93">
        <v>4443</v>
      </c>
    </row>
    <row r="5" spans="1:13" ht="15" customHeight="1" x14ac:dyDescent="0.3">
      <c r="A5" s="12">
        <v>17</v>
      </c>
      <c r="B5" s="55">
        <v>0</v>
      </c>
      <c r="C5" s="55">
        <v>0</v>
      </c>
      <c r="D5" s="40">
        <v>0</v>
      </c>
      <c r="E5" s="40">
        <v>0</v>
      </c>
      <c r="F5" s="40" t="s">
        <v>150</v>
      </c>
      <c r="G5" s="40" t="s">
        <v>150</v>
      </c>
      <c r="H5" s="55">
        <v>41041</v>
      </c>
      <c r="I5" s="55">
        <v>256</v>
      </c>
      <c r="J5" s="55">
        <v>4237</v>
      </c>
      <c r="K5" s="55">
        <v>2548</v>
      </c>
      <c r="L5" s="55">
        <v>1020</v>
      </c>
      <c r="M5" s="93">
        <v>49108</v>
      </c>
    </row>
    <row r="6" spans="1:13" ht="15" customHeight="1" x14ac:dyDescent="0.3">
      <c r="A6" s="12">
        <v>18</v>
      </c>
      <c r="B6" s="40" t="s">
        <v>150</v>
      </c>
      <c r="C6" s="55">
        <v>0</v>
      </c>
      <c r="D6" s="40" t="s">
        <v>150</v>
      </c>
      <c r="E6" s="40">
        <v>0</v>
      </c>
      <c r="F6" s="40">
        <v>26</v>
      </c>
      <c r="G6" s="55">
        <v>13</v>
      </c>
      <c r="H6" s="55">
        <v>125107</v>
      </c>
      <c r="I6" s="55">
        <v>1302</v>
      </c>
      <c r="J6" s="55">
        <v>9273</v>
      </c>
      <c r="K6" s="55">
        <v>3759</v>
      </c>
      <c r="L6" s="55">
        <v>283</v>
      </c>
      <c r="M6" s="93">
        <v>139768</v>
      </c>
    </row>
    <row r="7" spans="1:13" ht="15" customHeight="1" x14ac:dyDescent="0.3">
      <c r="A7" s="12">
        <v>19</v>
      </c>
      <c r="B7" s="40">
        <v>0</v>
      </c>
      <c r="C7" s="55">
        <v>0</v>
      </c>
      <c r="D7" s="40" t="s">
        <v>149</v>
      </c>
      <c r="E7" s="40" t="s">
        <v>150</v>
      </c>
      <c r="F7" s="125" t="s">
        <v>149</v>
      </c>
      <c r="G7" s="40">
        <v>39</v>
      </c>
      <c r="H7" s="55">
        <v>144454</v>
      </c>
      <c r="I7" s="55">
        <v>1542</v>
      </c>
      <c r="J7" s="55">
        <v>8257</v>
      </c>
      <c r="K7" s="55">
        <v>2115</v>
      </c>
      <c r="L7" s="55">
        <v>815</v>
      </c>
      <c r="M7" s="93">
        <v>157510</v>
      </c>
    </row>
    <row r="8" spans="1:13" ht="15" customHeight="1" x14ac:dyDescent="0.3">
      <c r="A8" s="12">
        <v>20</v>
      </c>
      <c r="B8" s="55">
        <v>11</v>
      </c>
      <c r="C8" s="55">
        <v>0</v>
      </c>
      <c r="D8" s="40">
        <v>568</v>
      </c>
      <c r="E8" s="55">
        <v>44</v>
      </c>
      <c r="F8" s="55">
        <v>2735</v>
      </c>
      <c r="G8" s="55">
        <v>388</v>
      </c>
      <c r="H8" s="55">
        <v>144309</v>
      </c>
      <c r="I8" s="55">
        <v>1156</v>
      </c>
      <c r="J8" s="55">
        <v>5510</v>
      </c>
      <c r="K8" s="55">
        <v>1581</v>
      </c>
      <c r="L8" s="55">
        <v>1230</v>
      </c>
      <c r="M8" s="93">
        <v>157532</v>
      </c>
    </row>
    <row r="9" spans="1:13" ht="15" customHeight="1" x14ac:dyDescent="0.3">
      <c r="A9" s="12">
        <v>21</v>
      </c>
      <c r="B9" s="125" t="s">
        <v>149</v>
      </c>
      <c r="C9" s="40" t="s">
        <v>150</v>
      </c>
      <c r="D9" s="40">
        <v>1256</v>
      </c>
      <c r="E9" s="55">
        <v>168</v>
      </c>
      <c r="F9" s="55">
        <v>14218</v>
      </c>
      <c r="G9" s="55">
        <v>1693</v>
      </c>
      <c r="H9" s="55">
        <v>128533</v>
      </c>
      <c r="I9" s="55">
        <v>938</v>
      </c>
      <c r="J9" s="55">
        <v>3770</v>
      </c>
      <c r="K9" s="55">
        <v>1250</v>
      </c>
      <c r="L9" s="55">
        <v>1112</v>
      </c>
      <c r="M9" s="93">
        <v>153157</v>
      </c>
    </row>
    <row r="10" spans="1:13" ht="15" customHeight="1" x14ac:dyDescent="0.3">
      <c r="A10" s="12">
        <v>22</v>
      </c>
      <c r="B10" s="55">
        <v>915</v>
      </c>
      <c r="C10" s="40" t="s">
        <v>150</v>
      </c>
      <c r="D10" s="40">
        <v>1622</v>
      </c>
      <c r="E10" s="125" t="s">
        <v>149</v>
      </c>
      <c r="F10" s="55">
        <v>26581</v>
      </c>
      <c r="G10" s="55">
        <v>3293</v>
      </c>
      <c r="H10" s="55">
        <v>85276</v>
      </c>
      <c r="I10" s="55">
        <v>740</v>
      </c>
      <c r="J10" s="55">
        <v>2510</v>
      </c>
      <c r="K10" s="55">
        <v>947</v>
      </c>
      <c r="L10" s="55">
        <v>809</v>
      </c>
      <c r="M10" s="93">
        <v>122989</v>
      </c>
    </row>
    <row r="11" spans="1:13" ht="15" customHeight="1" x14ac:dyDescent="0.3">
      <c r="A11" s="12">
        <v>23</v>
      </c>
      <c r="B11" s="55">
        <v>1834</v>
      </c>
      <c r="C11" s="40">
        <v>5</v>
      </c>
      <c r="D11" s="40">
        <v>1783</v>
      </c>
      <c r="E11" s="55">
        <v>435</v>
      </c>
      <c r="F11" s="55">
        <v>34041</v>
      </c>
      <c r="G11" s="55">
        <v>4753</v>
      </c>
      <c r="H11" s="55">
        <v>55116</v>
      </c>
      <c r="I11" s="55">
        <v>606</v>
      </c>
      <c r="J11" s="55">
        <v>1849</v>
      </c>
      <c r="K11" s="55">
        <v>822</v>
      </c>
      <c r="L11" s="55">
        <v>614</v>
      </c>
      <c r="M11" s="93">
        <v>101858</v>
      </c>
    </row>
    <row r="12" spans="1:13" ht="15" customHeight="1" x14ac:dyDescent="0.3">
      <c r="A12" s="12">
        <v>24</v>
      </c>
      <c r="B12" s="55">
        <v>2797</v>
      </c>
      <c r="C12" s="40">
        <v>6</v>
      </c>
      <c r="D12" s="40">
        <v>1543</v>
      </c>
      <c r="E12" s="40">
        <v>512</v>
      </c>
      <c r="F12" s="55">
        <v>31700</v>
      </c>
      <c r="G12" s="55">
        <v>4718</v>
      </c>
      <c r="H12" s="55">
        <v>37521</v>
      </c>
      <c r="I12" s="55">
        <v>556</v>
      </c>
      <c r="J12" s="55">
        <v>1440</v>
      </c>
      <c r="K12" s="55">
        <v>747</v>
      </c>
      <c r="L12" s="55">
        <v>435</v>
      </c>
      <c r="M12" s="93">
        <v>81975</v>
      </c>
    </row>
    <row r="13" spans="1:13" ht="15" customHeight="1" x14ac:dyDescent="0.3">
      <c r="A13" s="12">
        <v>25</v>
      </c>
      <c r="B13" s="55">
        <v>3508</v>
      </c>
      <c r="C13" s="40" t="s">
        <v>150</v>
      </c>
      <c r="D13" s="40">
        <v>1133</v>
      </c>
      <c r="E13" s="55">
        <v>460</v>
      </c>
      <c r="F13" s="55">
        <v>24628</v>
      </c>
      <c r="G13" s="55">
        <v>4277</v>
      </c>
      <c r="H13" s="55">
        <v>27149</v>
      </c>
      <c r="I13" s="55">
        <v>470</v>
      </c>
      <c r="J13" s="55">
        <v>1243</v>
      </c>
      <c r="K13" s="55">
        <v>600</v>
      </c>
      <c r="L13" s="125" t="s">
        <v>149</v>
      </c>
      <c r="M13" s="93">
        <v>63820</v>
      </c>
    </row>
    <row r="14" spans="1:13" ht="15" customHeight="1" x14ac:dyDescent="0.3">
      <c r="A14" s="12">
        <v>26</v>
      </c>
      <c r="B14" s="55">
        <v>3843</v>
      </c>
      <c r="C14" s="40">
        <v>5</v>
      </c>
      <c r="D14" s="40">
        <v>804</v>
      </c>
      <c r="E14" s="55">
        <v>404</v>
      </c>
      <c r="F14" s="55">
        <v>18755</v>
      </c>
      <c r="G14" s="55">
        <v>3947</v>
      </c>
      <c r="H14" s="55">
        <v>20907</v>
      </c>
      <c r="I14" s="55">
        <v>379</v>
      </c>
      <c r="J14" s="55">
        <v>1110</v>
      </c>
      <c r="K14" s="55">
        <v>538</v>
      </c>
      <c r="L14" s="55">
        <v>274</v>
      </c>
      <c r="M14" s="93">
        <v>50966</v>
      </c>
    </row>
    <row r="15" spans="1:13" ht="15" customHeight="1" x14ac:dyDescent="0.3">
      <c r="A15" s="12">
        <v>27</v>
      </c>
      <c r="B15" s="55">
        <v>3865</v>
      </c>
      <c r="C15" s="40">
        <v>7</v>
      </c>
      <c r="D15" s="40">
        <v>623</v>
      </c>
      <c r="E15" s="55">
        <v>361</v>
      </c>
      <c r="F15" s="55">
        <v>15199</v>
      </c>
      <c r="G15" s="55">
        <v>3680</v>
      </c>
      <c r="H15" s="55">
        <v>17247</v>
      </c>
      <c r="I15" s="55">
        <v>361</v>
      </c>
      <c r="J15" s="55">
        <v>973</v>
      </c>
      <c r="K15" s="55">
        <v>500</v>
      </c>
      <c r="L15" s="55">
        <v>233</v>
      </c>
      <c r="M15" s="93">
        <v>43049</v>
      </c>
    </row>
    <row r="16" spans="1:13" ht="15" customHeight="1" x14ac:dyDescent="0.3">
      <c r="A16" s="12">
        <v>28</v>
      </c>
      <c r="B16" s="55">
        <v>3492</v>
      </c>
      <c r="C16" s="40">
        <v>7</v>
      </c>
      <c r="D16" s="40">
        <v>467</v>
      </c>
      <c r="E16" s="55">
        <v>380</v>
      </c>
      <c r="F16" s="55">
        <v>12557</v>
      </c>
      <c r="G16" s="55">
        <v>3436</v>
      </c>
      <c r="H16" s="55">
        <v>14589</v>
      </c>
      <c r="I16" s="55">
        <v>307</v>
      </c>
      <c r="J16" s="55">
        <v>879</v>
      </c>
      <c r="K16" s="55">
        <v>463</v>
      </c>
      <c r="L16" s="55">
        <v>214</v>
      </c>
      <c r="M16" s="93">
        <v>36791</v>
      </c>
    </row>
    <row r="17" spans="1:13" ht="15" customHeight="1" x14ac:dyDescent="0.3">
      <c r="A17" s="12">
        <v>29</v>
      </c>
      <c r="B17" s="40">
        <v>3343</v>
      </c>
      <c r="C17" s="40">
        <v>9</v>
      </c>
      <c r="D17" s="40">
        <v>349</v>
      </c>
      <c r="E17" s="55">
        <v>347</v>
      </c>
      <c r="F17" s="55">
        <v>10897</v>
      </c>
      <c r="G17" s="55">
        <v>3292</v>
      </c>
      <c r="H17" s="55">
        <v>12519</v>
      </c>
      <c r="I17" s="40">
        <v>248</v>
      </c>
      <c r="J17" s="125" t="s">
        <v>149</v>
      </c>
      <c r="K17" s="125" t="s">
        <v>149</v>
      </c>
      <c r="L17" s="55">
        <v>202</v>
      </c>
      <c r="M17" s="93">
        <v>32418</v>
      </c>
    </row>
    <row r="18" spans="1:13" ht="15" customHeight="1" x14ac:dyDescent="0.3">
      <c r="A18" s="12" t="s">
        <v>13</v>
      </c>
      <c r="B18" s="55">
        <v>20825</v>
      </c>
      <c r="C18" s="55">
        <v>70</v>
      </c>
      <c r="D18" s="40">
        <v>1426</v>
      </c>
      <c r="E18" s="55">
        <v>2232</v>
      </c>
      <c r="F18" s="55">
        <v>64665</v>
      </c>
      <c r="G18" s="55">
        <v>28433</v>
      </c>
      <c r="H18" s="55">
        <v>78346</v>
      </c>
      <c r="I18" s="55">
        <v>1879</v>
      </c>
      <c r="J18" s="55">
        <v>6390</v>
      </c>
      <c r="K18" s="55">
        <v>2714</v>
      </c>
      <c r="L18" s="55">
        <v>1511</v>
      </c>
      <c r="M18" s="93">
        <v>208491</v>
      </c>
    </row>
    <row r="19" spans="1:13" ht="15" customHeight="1" x14ac:dyDescent="0.3">
      <c r="A19" s="12" t="s">
        <v>14</v>
      </c>
      <c r="B19" s="55">
        <v>8404</v>
      </c>
      <c r="C19" s="55">
        <v>74</v>
      </c>
      <c r="D19" s="40">
        <v>394</v>
      </c>
      <c r="E19" s="55">
        <v>1157</v>
      </c>
      <c r="F19" s="55">
        <v>29058</v>
      </c>
      <c r="G19" s="55">
        <v>18944</v>
      </c>
      <c r="H19" s="55">
        <v>33876</v>
      </c>
      <c r="I19" s="55">
        <v>805</v>
      </c>
      <c r="J19" s="55">
        <v>3745</v>
      </c>
      <c r="K19" s="55">
        <v>1142</v>
      </c>
      <c r="L19" s="55">
        <v>762</v>
      </c>
      <c r="M19" s="93">
        <v>98361</v>
      </c>
    </row>
    <row r="20" spans="1:13" ht="15" customHeight="1" x14ac:dyDescent="0.3">
      <c r="A20" s="12" t="s">
        <v>15</v>
      </c>
      <c r="B20" s="55">
        <v>4253</v>
      </c>
      <c r="C20" s="55">
        <v>37</v>
      </c>
      <c r="D20" s="40">
        <v>152</v>
      </c>
      <c r="E20" s="55">
        <v>666</v>
      </c>
      <c r="F20" s="55">
        <v>9835</v>
      </c>
      <c r="G20" s="55">
        <v>8179</v>
      </c>
      <c r="H20" s="55">
        <v>11650</v>
      </c>
      <c r="I20" s="55">
        <v>367</v>
      </c>
      <c r="J20" s="55">
        <v>2213</v>
      </c>
      <c r="K20" s="55">
        <v>382</v>
      </c>
      <c r="L20" s="55">
        <v>353</v>
      </c>
      <c r="M20" s="93">
        <v>38087</v>
      </c>
    </row>
    <row r="21" spans="1:13" ht="15" customHeight="1" x14ac:dyDescent="0.3">
      <c r="A21" s="12" t="s">
        <v>16</v>
      </c>
      <c r="B21" s="55">
        <v>2131</v>
      </c>
      <c r="C21" s="40">
        <v>12</v>
      </c>
      <c r="D21" s="40">
        <v>49</v>
      </c>
      <c r="E21" s="55">
        <v>295</v>
      </c>
      <c r="F21" s="55">
        <v>1953</v>
      </c>
      <c r="G21" s="55">
        <v>1747</v>
      </c>
      <c r="H21" s="55">
        <v>3224</v>
      </c>
      <c r="I21" s="55">
        <v>112</v>
      </c>
      <c r="J21" s="55">
        <v>1312</v>
      </c>
      <c r="K21" s="55">
        <v>119</v>
      </c>
      <c r="L21" s="55">
        <v>127</v>
      </c>
      <c r="M21" s="93">
        <v>11081</v>
      </c>
    </row>
    <row r="22" spans="1:13" ht="15" customHeight="1" x14ac:dyDescent="0.3">
      <c r="A22" s="115" t="s">
        <v>131</v>
      </c>
      <c r="B22" s="55">
        <v>0</v>
      </c>
      <c r="C22" s="40">
        <v>0</v>
      </c>
      <c r="D22" s="40">
        <v>0</v>
      </c>
      <c r="E22" s="55">
        <v>0</v>
      </c>
      <c r="F22" s="55">
        <v>0</v>
      </c>
      <c r="G22" s="55">
        <v>0</v>
      </c>
      <c r="H22" s="40" t="s">
        <v>150</v>
      </c>
      <c r="I22" s="55">
        <v>0</v>
      </c>
      <c r="J22" s="40" t="s">
        <v>150</v>
      </c>
      <c r="K22" s="40" t="s">
        <v>150</v>
      </c>
      <c r="L22" s="40" t="s">
        <v>150</v>
      </c>
      <c r="M22" s="93">
        <v>7</v>
      </c>
    </row>
    <row r="23" spans="1:13" ht="15" customHeight="1" x14ac:dyDescent="0.3">
      <c r="A23" s="13"/>
      <c r="B23" s="94"/>
      <c r="C23" s="95"/>
      <c r="D23" s="96"/>
      <c r="E23" s="94"/>
      <c r="F23" s="94"/>
      <c r="G23" s="94"/>
      <c r="H23" s="94"/>
      <c r="I23" s="94"/>
      <c r="J23" s="94"/>
      <c r="K23" s="94"/>
      <c r="L23" s="94"/>
      <c r="M23" s="97"/>
    </row>
    <row r="24" spans="1:13" s="8" customFormat="1" ht="15" customHeight="1" x14ac:dyDescent="0.3">
      <c r="A24" s="14" t="s">
        <v>11</v>
      </c>
      <c r="B24" s="45">
        <v>59441</v>
      </c>
      <c r="C24" s="45">
        <v>238</v>
      </c>
      <c r="D24" s="41">
        <v>12271</v>
      </c>
      <c r="E24" s="45">
        <v>7757</v>
      </c>
      <c r="F24" s="45">
        <v>297038</v>
      </c>
      <c r="G24" s="45">
        <v>90837</v>
      </c>
      <c r="H24" s="45">
        <v>981833</v>
      </c>
      <c r="I24" s="45">
        <v>12031</v>
      </c>
      <c r="J24" s="45">
        <v>56475</v>
      </c>
      <c r="K24" s="45">
        <v>21211</v>
      </c>
      <c r="L24" s="45">
        <v>12279</v>
      </c>
      <c r="M24" s="45">
        <v>1551411</v>
      </c>
    </row>
    <row r="25" spans="1:13" ht="15" customHeight="1" x14ac:dyDescent="0.25">
      <c r="A25" s="115" t="s">
        <v>136</v>
      </c>
      <c r="B25" s="98">
        <v>56623</v>
      </c>
      <c r="C25" s="98">
        <v>238</v>
      </c>
      <c r="D25" s="42">
        <v>11926</v>
      </c>
      <c r="E25" s="98">
        <v>8272</v>
      </c>
      <c r="F25" s="98">
        <v>308403</v>
      </c>
      <c r="G25" s="98">
        <v>96256</v>
      </c>
      <c r="H25" s="98">
        <v>1016411</v>
      </c>
      <c r="I25" s="98">
        <v>12730</v>
      </c>
      <c r="J25" s="98">
        <v>56206</v>
      </c>
      <c r="K25" s="98">
        <v>25659</v>
      </c>
      <c r="L25" s="98">
        <v>9849</v>
      </c>
      <c r="M25" s="98">
        <v>1602573</v>
      </c>
    </row>
    <row r="26" spans="1:13" ht="15" customHeight="1" x14ac:dyDescent="0.25">
      <c r="A26" s="16" t="s">
        <v>137</v>
      </c>
      <c r="B26" s="15">
        <f>IF(ISERROR((B24-B25)/B25),".",(B24-B25)/B25)</f>
        <v>4.9767762216767035E-2</v>
      </c>
      <c r="C26" s="15">
        <f t="shared" ref="C26:M26" si="0">IF(ISERROR((C24-C25)/C25),".",(C24-C25)/C25)</f>
        <v>0</v>
      </c>
      <c r="D26" s="15">
        <f t="shared" si="0"/>
        <v>2.892839174911957E-2</v>
      </c>
      <c r="E26" s="15">
        <f t="shared" si="0"/>
        <v>-6.2258220502901356E-2</v>
      </c>
      <c r="F26" s="15">
        <f t="shared" si="0"/>
        <v>-3.6851133095333055E-2</v>
      </c>
      <c r="G26" s="15">
        <f t="shared" si="0"/>
        <v>-5.6297789228723402E-2</v>
      </c>
      <c r="H26" s="15">
        <f t="shared" si="0"/>
        <v>-3.4019702659652443E-2</v>
      </c>
      <c r="I26" s="15">
        <f t="shared" si="0"/>
        <v>-5.4909662215239595E-2</v>
      </c>
      <c r="J26" s="15">
        <f t="shared" si="0"/>
        <v>4.7859659111126928E-3</v>
      </c>
      <c r="K26" s="15">
        <f t="shared" si="0"/>
        <v>-0.17335048131259986</v>
      </c>
      <c r="L26" s="15">
        <f t="shared" si="0"/>
        <v>0.24672555589399939</v>
      </c>
      <c r="M26" s="15">
        <f t="shared" si="0"/>
        <v>-3.1924910752895497E-2</v>
      </c>
    </row>
    <row r="27" spans="1:13" ht="15" customHeight="1" x14ac:dyDescent="0.25">
      <c r="A27" s="33"/>
      <c r="B27" s="15"/>
      <c r="C27" s="15"/>
      <c r="D27" s="15"/>
      <c r="E27" s="15"/>
      <c r="F27" s="15"/>
      <c r="G27" s="15"/>
      <c r="H27" s="15"/>
      <c r="I27" s="15"/>
      <c r="J27" s="15"/>
      <c r="K27" s="15"/>
      <c r="L27" s="15"/>
      <c r="M27" s="15"/>
    </row>
    <row r="28" spans="1:13" ht="15" customHeight="1" x14ac:dyDescent="0.25">
      <c r="A28" s="1" t="s">
        <v>98</v>
      </c>
    </row>
    <row r="29" spans="1:13" ht="15" customHeight="1" x14ac:dyDescent="0.25">
      <c r="D29"/>
    </row>
  </sheetData>
  <phoneticPr fontId="7" type="noConversion"/>
  <hyperlinks>
    <hyperlink ref="A1" location="Contents!A1" display="&lt; Back to Contents &gt;" xr:uid="{00000000-0004-0000-0100-000000000000}"/>
  </hyperlinks>
  <pageMargins left="0.39370078740157483" right="0.31496062992125984" top="0.39370078740157483" bottom="0.19685039370078741" header="0" footer="0"/>
  <pageSetup scale="78"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28"/>
  <sheetViews>
    <sheetView showGridLines="0" zoomScaleNormal="100" workbookViewId="0">
      <pane xSplit="1" ySplit="3" topLeftCell="B4" activePane="bottomRight" state="frozen"/>
      <selection pane="topRight" activeCell="B1" sqref="B1"/>
      <selection pane="bottomLeft" activeCell="A4" sqref="A4"/>
      <selection pane="bottomRight" activeCell="F8" sqref="F8"/>
    </sheetView>
  </sheetViews>
  <sheetFormatPr defaultColWidth="9.1796875" defaultRowHeight="15" customHeight="1" x14ac:dyDescent="0.25"/>
  <cols>
    <col min="1" max="1" width="24.81640625" customWidth="1"/>
    <col min="2" max="3" width="11.81640625" customWidth="1"/>
    <col min="4" max="4" width="11.81640625" style="39" customWidth="1"/>
    <col min="5" max="5" width="10.453125" customWidth="1"/>
    <col min="6" max="6" width="11" customWidth="1"/>
    <col min="7" max="7" width="11.81640625" customWidth="1"/>
    <col min="8" max="9" width="10.453125" customWidth="1"/>
    <col min="10" max="10" width="12.81640625" customWidth="1"/>
    <col min="11" max="13" width="10.453125" customWidth="1"/>
  </cols>
  <sheetData>
    <row r="1" spans="1:13" ht="15" customHeight="1" x14ac:dyDescent="0.25">
      <c r="A1" s="3" t="s">
        <v>80</v>
      </c>
    </row>
    <row r="2" spans="1:13" s="82" customFormat="1" ht="30" customHeight="1" x14ac:dyDescent="0.25">
      <c r="A2" s="79" t="s">
        <v>139</v>
      </c>
      <c r="B2" s="80"/>
      <c r="C2" s="80"/>
      <c r="D2" s="81"/>
      <c r="E2" s="80"/>
      <c r="F2" s="80"/>
      <c r="G2" s="80"/>
      <c r="H2" s="80"/>
      <c r="I2" s="80"/>
      <c r="J2" s="80"/>
      <c r="K2" s="80"/>
      <c r="L2" s="80"/>
      <c r="M2" s="80"/>
    </row>
    <row r="3" spans="1:13" s="4" customFormat="1" ht="25.5" x14ac:dyDescent="0.3">
      <c r="A3" s="19" t="s">
        <v>0</v>
      </c>
      <c r="B3" s="22" t="s">
        <v>1</v>
      </c>
      <c r="C3" s="22" t="s">
        <v>2</v>
      </c>
      <c r="D3" s="38" t="s">
        <v>101</v>
      </c>
      <c r="E3" s="22" t="s">
        <v>3</v>
      </c>
      <c r="F3" s="22" t="s">
        <v>4</v>
      </c>
      <c r="G3" s="22" t="s">
        <v>5</v>
      </c>
      <c r="H3" s="22" t="s">
        <v>6</v>
      </c>
      <c r="I3" s="22" t="s">
        <v>7</v>
      </c>
      <c r="J3" s="22" t="s">
        <v>8</v>
      </c>
      <c r="K3" s="22" t="s">
        <v>9</v>
      </c>
      <c r="L3" s="22" t="s">
        <v>10</v>
      </c>
      <c r="M3" s="35" t="s">
        <v>11</v>
      </c>
    </row>
    <row r="4" spans="1:13" ht="15" customHeight="1" x14ac:dyDescent="0.3">
      <c r="A4" s="12" t="s">
        <v>12</v>
      </c>
      <c r="B4" s="55">
        <v>0</v>
      </c>
      <c r="C4" s="55">
        <v>0</v>
      </c>
      <c r="D4" s="40">
        <v>0</v>
      </c>
      <c r="E4" s="55">
        <v>0</v>
      </c>
      <c r="F4" s="40">
        <v>0</v>
      </c>
      <c r="G4" s="40" t="s">
        <v>150</v>
      </c>
      <c r="H4" s="55">
        <v>587</v>
      </c>
      <c r="I4" s="40" t="s">
        <v>150</v>
      </c>
      <c r="J4" s="55">
        <v>487</v>
      </c>
      <c r="K4" s="125" t="s">
        <v>149</v>
      </c>
      <c r="L4" s="55">
        <v>1894</v>
      </c>
      <c r="M4" s="128" t="s">
        <v>149</v>
      </c>
    </row>
    <row r="5" spans="1:13" ht="15" customHeight="1" x14ac:dyDescent="0.3">
      <c r="A5" s="12">
        <v>17</v>
      </c>
      <c r="B5" s="55">
        <v>0</v>
      </c>
      <c r="C5" s="55">
        <v>0</v>
      </c>
      <c r="D5" s="40">
        <v>0</v>
      </c>
      <c r="E5" s="40">
        <v>0</v>
      </c>
      <c r="F5" s="40" t="s">
        <v>150</v>
      </c>
      <c r="G5" s="40" t="s">
        <v>150</v>
      </c>
      <c r="H5" s="55">
        <v>33785</v>
      </c>
      <c r="I5" s="55">
        <v>243</v>
      </c>
      <c r="J5" s="55">
        <v>2504</v>
      </c>
      <c r="K5" s="55">
        <v>2306</v>
      </c>
      <c r="L5" s="55">
        <v>928</v>
      </c>
      <c r="M5" s="93">
        <v>39771</v>
      </c>
    </row>
    <row r="6" spans="1:13" ht="15" customHeight="1" x14ac:dyDescent="0.3">
      <c r="A6" s="12">
        <v>18</v>
      </c>
      <c r="B6" s="40">
        <v>0</v>
      </c>
      <c r="C6" s="55">
        <v>0</v>
      </c>
      <c r="D6" s="40" t="s">
        <v>150</v>
      </c>
      <c r="E6" s="40">
        <v>0</v>
      </c>
      <c r="F6" s="40">
        <v>18</v>
      </c>
      <c r="G6" s="40" t="s">
        <v>149</v>
      </c>
      <c r="H6" s="55">
        <v>103380</v>
      </c>
      <c r="I6" s="55">
        <v>1151</v>
      </c>
      <c r="J6" s="55">
        <v>4785</v>
      </c>
      <c r="K6" s="55">
        <v>3529</v>
      </c>
      <c r="L6" s="55">
        <v>93</v>
      </c>
      <c r="M6" s="93">
        <v>112970</v>
      </c>
    </row>
    <row r="7" spans="1:13" ht="15" customHeight="1" x14ac:dyDescent="0.3">
      <c r="A7" s="12">
        <v>19</v>
      </c>
      <c r="B7" s="40">
        <v>0</v>
      </c>
      <c r="C7" s="55">
        <v>0</v>
      </c>
      <c r="D7" s="40">
        <v>96</v>
      </c>
      <c r="E7" s="40" t="s">
        <v>150</v>
      </c>
      <c r="F7" s="125" t="s">
        <v>149</v>
      </c>
      <c r="G7" s="40">
        <v>33</v>
      </c>
      <c r="H7" s="55">
        <v>109531</v>
      </c>
      <c r="I7" s="55">
        <v>1261</v>
      </c>
      <c r="J7" s="55">
        <v>3376</v>
      </c>
      <c r="K7" s="55">
        <v>1950</v>
      </c>
      <c r="L7" s="55">
        <v>55</v>
      </c>
      <c r="M7" s="93">
        <v>116360</v>
      </c>
    </row>
    <row r="8" spans="1:13" ht="15" customHeight="1" x14ac:dyDescent="0.3">
      <c r="A8" s="12">
        <v>20</v>
      </c>
      <c r="B8" s="55">
        <v>8</v>
      </c>
      <c r="C8" s="55">
        <v>0</v>
      </c>
      <c r="D8" s="40">
        <v>558</v>
      </c>
      <c r="E8" s="55">
        <v>38</v>
      </c>
      <c r="F8" s="55">
        <v>1169</v>
      </c>
      <c r="G8" s="55">
        <v>314</v>
      </c>
      <c r="H8" s="55">
        <v>102781</v>
      </c>
      <c r="I8" s="55">
        <v>955</v>
      </c>
      <c r="J8" s="55">
        <v>2334</v>
      </c>
      <c r="K8" s="55">
        <v>1494</v>
      </c>
      <c r="L8" s="55">
        <v>81</v>
      </c>
      <c r="M8" s="93">
        <v>109732</v>
      </c>
    </row>
    <row r="9" spans="1:13" ht="15" customHeight="1" x14ac:dyDescent="0.3">
      <c r="A9" s="12">
        <v>21</v>
      </c>
      <c r="B9" s="55">
        <v>172</v>
      </c>
      <c r="C9" s="40" t="s">
        <v>150</v>
      </c>
      <c r="D9" s="40">
        <v>1185</v>
      </c>
      <c r="E9" s="125" t="s">
        <v>149</v>
      </c>
      <c r="F9" s="55">
        <v>5098</v>
      </c>
      <c r="G9" s="55">
        <v>1249</v>
      </c>
      <c r="H9" s="55">
        <v>85735</v>
      </c>
      <c r="I9" s="55">
        <v>789</v>
      </c>
      <c r="J9" s="55">
        <v>1913</v>
      </c>
      <c r="K9" s="55">
        <v>1192</v>
      </c>
      <c r="L9" s="55">
        <v>127</v>
      </c>
      <c r="M9" s="93">
        <v>97593</v>
      </c>
    </row>
    <row r="10" spans="1:13" ht="15" customHeight="1" x14ac:dyDescent="0.3">
      <c r="A10" s="12">
        <v>22</v>
      </c>
      <c r="B10" s="55">
        <v>690</v>
      </c>
      <c r="C10" s="40" t="s">
        <v>150</v>
      </c>
      <c r="D10" s="40">
        <v>1437</v>
      </c>
      <c r="E10" s="40">
        <v>220</v>
      </c>
      <c r="F10" s="55">
        <v>8341</v>
      </c>
      <c r="G10" s="55">
        <v>2552</v>
      </c>
      <c r="H10" s="55">
        <v>57949</v>
      </c>
      <c r="I10" s="55">
        <v>650</v>
      </c>
      <c r="J10" s="55">
        <v>1646</v>
      </c>
      <c r="K10" s="55">
        <v>930</v>
      </c>
      <c r="L10" s="125" t="s">
        <v>149</v>
      </c>
      <c r="M10" s="93">
        <v>74576</v>
      </c>
    </row>
    <row r="11" spans="1:13" ht="15" customHeight="1" x14ac:dyDescent="0.3">
      <c r="A11" s="12">
        <v>23</v>
      </c>
      <c r="B11" s="55">
        <v>1224</v>
      </c>
      <c r="C11" s="40">
        <v>5</v>
      </c>
      <c r="D11" s="40">
        <v>1481</v>
      </c>
      <c r="E11" s="55">
        <v>269</v>
      </c>
      <c r="F11" s="55">
        <v>8902</v>
      </c>
      <c r="G11" s="55">
        <v>3843</v>
      </c>
      <c r="H11" s="55">
        <v>38096</v>
      </c>
      <c r="I11" s="55">
        <v>553</v>
      </c>
      <c r="J11" s="55">
        <v>1398</v>
      </c>
      <c r="K11" s="55">
        <v>812</v>
      </c>
      <c r="L11" s="125">
        <v>146</v>
      </c>
      <c r="M11" s="93">
        <v>56729</v>
      </c>
    </row>
    <row r="12" spans="1:13" ht="15" customHeight="1" x14ac:dyDescent="0.3">
      <c r="A12" s="12">
        <v>24</v>
      </c>
      <c r="B12" s="55">
        <v>1645</v>
      </c>
      <c r="C12" s="40">
        <v>5</v>
      </c>
      <c r="D12" s="40">
        <v>1192</v>
      </c>
      <c r="E12" s="40">
        <v>275</v>
      </c>
      <c r="F12" s="55">
        <v>8461</v>
      </c>
      <c r="G12" s="55">
        <v>3977</v>
      </c>
      <c r="H12" s="55">
        <v>26712</v>
      </c>
      <c r="I12" s="55">
        <v>519</v>
      </c>
      <c r="J12" s="55">
        <v>1190</v>
      </c>
      <c r="K12" s="55">
        <v>740</v>
      </c>
      <c r="L12" s="55">
        <v>118</v>
      </c>
      <c r="M12" s="93">
        <v>44834</v>
      </c>
    </row>
    <row r="13" spans="1:13" ht="15" customHeight="1" x14ac:dyDescent="0.3">
      <c r="A13" s="12">
        <v>25</v>
      </c>
      <c r="B13" s="55">
        <v>1918</v>
      </c>
      <c r="C13" s="40" t="s">
        <v>150</v>
      </c>
      <c r="D13" s="40">
        <v>790</v>
      </c>
      <c r="E13" s="55">
        <v>259</v>
      </c>
      <c r="F13" s="55">
        <v>7680</v>
      </c>
      <c r="G13" s="55">
        <v>3552</v>
      </c>
      <c r="H13" s="55">
        <v>20179</v>
      </c>
      <c r="I13" s="55">
        <v>434</v>
      </c>
      <c r="J13" s="55">
        <v>1078</v>
      </c>
      <c r="K13" s="55">
        <v>595</v>
      </c>
      <c r="L13" s="125" t="s">
        <v>149</v>
      </c>
      <c r="M13" s="93">
        <v>36620</v>
      </c>
    </row>
    <row r="14" spans="1:13" ht="15" customHeight="1" x14ac:dyDescent="0.3">
      <c r="A14" s="12">
        <v>26</v>
      </c>
      <c r="B14" s="55">
        <v>1871</v>
      </c>
      <c r="C14" s="40">
        <v>5</v>
      </c>
      <c r="D14" s="40">
        <v>535</v>
      </c>
      <c r="E14" s="55">
        <v>230</v>
      </c>
      <c r="F14" s="55">
        <v>6904</v>
      </c>
      <c r="G14" s="55">
        <v>3346</v>
      </c>
      <c r="H14" s="55">
        <v>16291</v>
      </c>
      <c r="I14" s="55">
        <v>359</v>
      </c>
      <c r="J14" s="55">
        <v>993</v>
      </c>
      <c r="K14" s="55">
        <v>534</v>
      </c>
      <c r="L14" s="55">
        <v>130</v>
      </c>
      <c r="M14" s="93">
        <v>31198</v>
      </c>
    </row>
    <row r="15" spans="1:13" ht="15" customHeight="1" x14ac:dyDescent="0.3">
      <c r="A15" s="12">
        <v>27</v>
      </c>
      <c r="B15" s="55">
        <v>1740</v>
      </c>
      <c r="C15" s="40" t="s">
        <v>150</v>
      </c>
      <c r="D15" s="40">
        <v>426</v>
      </c>
      <c r="E15" s="55">
        <v>200</v>
      </c>
      <c r="F15" s="55">
        <v>6617</v>
      </c>
      <c r="G15" s="55">
        <v>3168</v>
      </c>
      <c r="H15" s="55">
        <v>13972</v>
      </c>
      <c r="I15" s="55">
        <v>335</v>
      </c>
      <c r="J15" s="125" t="s">
        <v>149</v>
      </c>
      <c r="K15" s="55">
        <v>494</v>
      </c>
      <c r="L15" s="55">
        <v>128</v>
      </c>
      <c r="M15" s="93">
        <v>27973</v>
      </c>
    </row>
    <row r="16" spans="1:13" ht="15" customHeight="1" x14ac:dyDescent="0.3">
      <c r="A16" s="12">
        <v>28</v>
      </c>
      <c r="B16" s="55">
        <v>1500</v>
      </c>
      <c r="C16" s="40">
        <v>6</v>
      </c>
      <c r="D16" s="40">
        <v>331</v>
      </c>
      <c r="E16" s="55">
        <v>229</v>
      </c>
      <c r="F16" s="55">
        <v>6061</v>
      </c>
      <c r="G16" s="55">
        <v>2986</v>
      </c>
      <c r="H16" s="55">
        <v>12153</v>
      </c>
      <c r="I16" s="55">
        <v>288</v>
      </c>
      <c r="J16" s="55">
        <v>805</v>
      </c>
      <c r="K16" s="55">
        <v>461</v>
      </c>
      <c r="L16" s="55">
        <v>140</v>
      </c>
      <c r="M16" s="93">
        <v>24960</v>
      </c>
    </row>
    <row r="17" spans="1:13" ht="15" customHeight="1" x14ac:dyDescent="0.3">
      <c r="A17" s="12">
        <v>29</v>
      </c>
      <c r="B17" s="40">
        <v>1376</v>
      </c>
      <c r="C17" s="40">
        <v>7</v>
      </c>
      <c r="D17" s="40">
        <v>257</v>
      </c>
      <c r="E17" s="55">
        <v>204</v>
      </c>
      <c r="F17" s="55">
        <v>5598</v>
      </c>
      <c r="G17" s="55">
        <v>2880</v>
      </c>
      <c r="H17" s="55">
        <v>10575</v>
      </c>
      <c r="I17" s="40">
        <v>230</v>
      </c>
      <c r="J17" s="55">
        <v>751</v>
      </c>
      <c r="K17" s="55">
        <v>389</v>
      </c>
      <c r="L17" s="55">
        <v>129</v>
      </c>
      <c r="M17" s="93">
        <v>22396</v>
      </c>
    </row>
    <row r="18" spans="1:13" ht="15" customHeight="1" x14ac:dyDescent="0.3">
      <c r="A18" s="12" t="s">
        <v>13</v>
      </c>
      <c r="B18" s="55">
        <v>11040</v>
      </c>
      <c r="C18" s="55">
        <v>40</v>
      </c>
      <c r="D18" s="40">
        <v>1193</v>
      </c>
      <c r="E18" s="55">
        <v>1673</v>
      </c>
      <c r="F18" s="55">
        <v>42749</v>
      </c>
      <c r="G18" s="55">
        <v>26207</v>
      </c>
      <c r="H18" s="55">
        <v>70962</v>
      </c>
      <c r="I18" s="55">
        <v>1780</v>
      </c>
      <c r="J18" s="55">
        <v>6012</v>
      </c>
      <c r="K18" s="55">
        <v>2705</v>
      </c>
      <c r="L18" s="55">
        <v>1167</v>
      </c>
      <c r="M18" s="93">
        <v>165528</v>
      </c>
    </row>
    <row r="19" spans="1:13" ht="15" customHeight="1" x14ac:dyDescent="0.3">
      <c r="A19" s="12" t="s">
        <v>14</v>
      </c>
      <c r="B19" s="55">
        <v>6724</v>
      </c>
      <c r="C19" s="55">
        <v>32</v>
      </c>
      <c r="D19" s="40">
        <v>377</v>
      </c>
      <c r="E19" s="55">
        <v>1080</v>
      </c>
      <c r="F19" s="55">
        <v>24787</v>
      </c>
      <c r="G19" s="55">
        <v>18272</v>
      </c>
      <c r="H19" s="55">
        <v>32868</v>
      </c>
      <c r="I19" s="55">
        <v>801</v>
      </c>
      <c r="J19" s="55">
        <v>3683</v>
      </c>
      <c r="K19" s="55">
        <v>1141</v>
      </c>
      <c r="L19" s="55">
        <v>659</v>
      </c>
      <c r="M19" s="93">
        <v>90424</v>
      </c>
    </row>
    <row r="20" spans="1:13" ht="15" customHeight="1" x14ac:dyDescent="0.3">
      <c r="A20" s="12" t="s">
        <v>15</v>
      </c>
      <c r="B20" s="55">
        <v>3979</v>
      </c>
      <c r="C20" s="55">
        <v>24</v>
      </c>
      <c r="D20" s="40">
        <v>145</v>
      </c>
      <c r="E20" s="55">
        <v>652</v>
      </c>
      <c r="F20" s="55">
        <v>9260</v>
      </c>
      <c r="G20" s="55">
        <v>8037</v>
      </c>
      <c r="H20" s="55">
        <v>11497</v>
      </c>
      <c r="I20" s="55">
        <v>367</v>
      </c>
      <c r="J20" s="55">
        <v>2174</v>
      </c>
      <c r="K20" s="55">
        <v>382</v>
      </c>
      <c r="L20" s="55">
        <v>330</v>
      </c>
      <c r="M20" s="93">
        <v>36847</v>
      </c>
    </row>
    <row r="21" spans="1:13" ht="15" customHeight="1" x14ac:dyDescent="0.3">
      <c r="A21" s="12" t="s">
        <v>16</v>
      </c>
      <c r="B21" s="55">
        <v>2081</v>
      </c>
      <c r="C21" s="40">
        <v>11</v>
      </c>
      <c r="D21" s="125" t="s">
        <v>149</v>
      </c>
      <c r="E21" s="55">
        <v>293</v>
      </c>
      <c r="F21" s="55">
        <v>1899</v>
      </c>
      <c r="G21" s="55">
        <v>1733</v>
      </c>
      <c r="H21" s="55">
        <v>3195</v>
      </c>
      <c r="I21" s="125" t="s">
        <v>149</v>
      </c>
      <c r="J21" s="55">
        <v>1299</v>
      </c>
      <c r="K21" s="55">
        <v>119</v>
      </c>
      <c r="L21" s="55">
        <v>122</v>
      </c>
      <c r="M21" s="93">
        <v>10913</v>
      </c>
    </row>
    <row r="22" spans="1:13" ht="15" customHeight="1" x14ac:dyDescent="0.3">
      <c r="A22" s="115" t="s">
        <v>131</v>
      </c>
      <c r="B22" s="55">
        <v>0</v>
      </c>
      <c r="C22" s="40">
        <v>0</v>
      </c>
      <c r="D22" s="40">
        <v>0</v>
      </c>
      <c r="E22" s="55">
        <v>0</v>
      </c>
      <c r="F22" s="55">
        <v>0</v>
      </c>
      <c r="G22" s="55">
        <v>0</v>
      </c>
      <c r="H22" s="55">
        <v>0</v>
      </c>
      <c r="I22" s="55">
        <v>0</v>
      </c>
      <c r="J22" s="40" t="s">
        <v>150</v>
      </c>
      <c r="K22" s="40" t="s">
        <v>150</v>
      </c>
      <c r="L22" s="40" t="s">
        <v>150</v>
      </c>
      <c r="M22" s="106" t="s">
        <v>150</v>
      </c>
    </row>
    <row r="23" spans="1:13" s="4" customFormat="1" ht="15" customHeight="1" x14ac:dyDescent="0.3">
      <c r="A23" s="17"/>
      <c r="B23" s="95"/>
      <c r="C23" s="95"/>
      <c r="D23" s="99"/>
      <c r="E23" s="95"/>
      <c r="F23" s="95"/>
      <c r="G23" s="95"/>
      <c r="H23" s="95"/>
      <c r="I23" s="95"/>
      <c r="J23" s="95"/>
      <c r="K23" s="95"/>
      <c r="L23" s="95"/>
      <c r="M23" s="97"/>
    </row>
    <row r="24" spans="1:13" s="8" customFormat="1" ht="15" customHeight="1" x14ac:dyDescent="0.3">
      <c r="A24" s="14" t="s">
        <v>11</v>
      </c>
      <c r="B24" s="45">
        <v>35968</v>
      </c>
      <c r="C24" s="45">
        <v>145</v>
      </c>
      <c r="D24" s="41">
        <v>10055</v>
      </c>
      <c r="E24" s="45">
        <v>5756</v>
      </c>
      <c r="F24" s="45">
        <v>143603</v>
      </c>
      <c r="G24" s="45">
        <v>82164</v>
      </c>
      <c r="H24" s="45">
        <v>750248</v>
      </c>
      <c r="I24" s="45">
        <v>10831</v>
      </c>
      <c r="J24" s="45">
        <v>37318</v>
      </c>
      <c r="K24" s="45">
        <v>20130</v>
      </c>
      <c r="L24" s="45">
        <v>6539</v>
      </c>
      <c r="M24" s="45">
        <v>1102757</v>
      </c>
    </row>
    <row r="25" spans="1:13" ht="15" customHeight="1" x14ac:dyDescent="0.25">
      <c r="A25" s="115" t="s">
        <v>136</v>
      </c>
      <c r="B25" s="98">
        <v>35632</v>
      </c>
      <c r="C25" s="98">
        <v>127</v>
      </c>
      <c r="D25" s="42">
        <v>9783</v>
      </c>
      <c r="E25" s="98">
        <v>6085</v>
      </c>
      <c r="F25" s="98">
        <v>150164</v>
      </c>
      <c r="G25" s="98">
        <v>89480</v>
      </c>
      <c r="H25" s="98">
        <v>789096</v>
      </c>
      <c r="I25" s="98">
        <v>11446</v>
      </c>
      <c r="J25" s="98">
        <v>38700</v>
      </c>
      <c r="K25" s="98">
        <v>24713</v>
      </c>
      <c r="L25" s="98">
        <v>7034</v>
      </c>
      <c r="M25" s="98">
        <v>1162260</v>
      </c>
    </row>
    <row r="26" spans="1:13" ht="15" customHeight="1" x14ac:dyDescent="0.25">
      <c r="A26" s="16" t="s">
        <v>137</v>
      </c>
      <c r="B26" s="15">
        <f>IF(ISERROR((B24-B25)/B25),".",(B24-B25)/B25)</f>
        <v>9.4297260889088467E-3</v>
      </c>
      <c r="C26" s="15">
        <f t="shared" ref="C26:M26" si="0">IF(ISERROR((C24-C25)/C25),".",(C24-C25)/C25)</f>
        <v>0.14173228346456693</v>
      </c>
      <c r="D26" s="15">
        <f t="shared" si="0"/>
        <v>2.7803332311152E-2</v>
      </c>
      <c r="E26" s="15">
        <f t="shared" si="0"/>
        <v>-5.4067378800328678E-2</v>
      </c>
      <c r="F26" s="15">
        <f t="shared" si="0"/>
        <v>-4.3692229828720598E-2</v>
      </c>
      <c r="G26" s="15">
        <f t="shared" si="0"/>
        <v>-8.1761287438533753E-2</v>
      </c>
      <c r="H26" s="15">
        <f t="shared" si="0"/>
        <v>-4.9231018786053918E-2</v>
      </c>
      <c r="I26" s="15">
        <f t="shared" si="0"/>
        <v>-5.3730560894635682E-2</v>
      </c>
      <c r="J26" s="15">
        <f t="shared" si="0"/>
        <v>-3.5710594315245481E-2</v>
      </c>
      <c r="K26" s="15">
        <f t="shared" si="0"/>
        <v>-0.18544895399182618</v>
      </c>
      <c r="L26" s="15">
        <f t="shared" si="0"/>
        <v>-7.037247654250782E-2</v>
      </c>
      <c r="M26" s="15">
        <f t="shared" si="0"/>
        <v>-5.1195945829676667E-2</v>
      </c>
    </row>
    <row r="28" spans="1:13" ht="15" customHeight="1" x14ac:dyDescent="0.25">
      <c r="A28" s="1" t="s">
        <v>98</v>
      </c>
    </row>
  </sheetData>
  <phoneticPr fontId="7" type="noConversion"/>
  <hyperlinks>
    <hyperlink ref="A1" location="Contents!A1" display="&lt; Back to Contents &gt;" xr:uid="{00000000-0004-0000-0200-000000000000}"/>
  </hyperlinks>
  <pageMargins left="0.39370078740157483" right="0.31496062992125984" top="0.39370078740157483" bottom="0.19685039370078741" header="0" footer="0"/>
  <pageSetup scale="7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Q32"/>
  <sheetViews>
    <sheetView showGridLines="0" zoomScaleNormal="100" workbookViewId="0">
      <pane xSplit="1" ySplit="3" topLeftCell="B4" activePane="bottomRight" state="frozen"/>
      <selection pane="topRight" activeCell="B1" sqref="B1"/>
      <selection pane="bottomLeft" activeCell="A4" sqref="A4"/>
      <selection pane="bottomRight" activeCell="F12" sqref="F12"/>
    </sheetView>
  </sheetViews>
  <sheetFormatPr defaultColWidth="9.1796875" defaultRowHeight="15" customHeight="1" x14ac:dyDescent="0.25"/>
  <cols>
    <col min="1" max="1" width="31.453125" customWidth="1"/>
    <col min="2" max="5" width="12" customWidth="1"/>
    <col min="6" max="6" width="12.81640625" customWidth="1"/>
    <col min="7" max="8" width="10" customWidth="1"/>
    <col min="9" max="9" width="12" customWidth="1"/>
    <col min="10" max="11" width="10" customWidth="1"/>
    <col min="12" max="14" width="12" customWidth="1"/>
    <col min="15" max="16" width="10" customWidth="1"/>
  </cols>
  <sheetData>
    <row r="1" spans="1:17" ht="15" customHeight="1" x14ac:dyDescent="0.25">
      <c r="A1" s="5" t="s">
        <v>80</v>
      </c>
    </row>
    <row r="2" spans="1:17" s="82" customFormat="1" ht="30" customHeight="1" x14ac:dyDescent="0.25">
      <c r="A2" s="79" t="s">
        <v>140</v>
      </c>
    </row>
    <row r="3" spans="1:17" s="4" customFormat="1" ht="50.5" x14ac:dyDescent="0.3">
      <c r="A3" s="20" t="s">
        <v>18</v>
      </c>
      <c r="B3" s="22" t="s">
        <v>81</v>
      </c>
      <c r="C3" s="22" t="s">
        <v>82</v>
      </c>
      <c r="D3" s="22" t="s">
        <v>83</v>
      </c>
      <c r="E3" s="22" t="s">
        <v>84</v>
      </c>
      <c r="F3" s="22" t="s">
        <v>85</v>
      </c>
      <c r="G3" s="22" t="s">
        <v>86</v>
      </c>
      <c r="H3" s="22" t="s">
        <v>87</v>
      </c>
      <c r="I3" s="22" t="s">
        <v>88</v>
      </c>
      <c r="J3" s="22" t="s">
        <v>89</v>
      </c>
      <c r="K3" s="22" t="s">
        <v>90</v>
      </c>
      <c r="L3" s="22" t="s">
        <v>91</v>
      </c>
      <c r="M3" s="22" t="s">
        <v>96</v>
      </c>
      <c r="N3" s="22" t="s">
        <v>92</v>
      </c>
      <c r="O3" s="116" t="s">
        <v>131</v>
      </c>
      <c r="P3" s="35" t="s">
        <v>102</v>
      </c>
    </row>
    <row r="4" spans="1:17" ht="15" customHeight="1" x14ac:dyDescent="0.3">
      <c r="A4" s="12" t="s">
        <v>1</v>
      </c>
      <c r="B4" s="55">
        <v>13498</v>
      </c>
      <c r="C4" s="55">
        <v>3078</v>
      </c>
      <c r="D4" s="55">
        <v>9353</v>
      </c>
      <c r="E4" s="55">
        <v>947</v>
      </c>
      <c r="F4" s="55">
        <v>1960</v>
      </c>
      <c r="G4" s="55">
        <v>10208</v>
      </c>
      <c r="H4" s="55">
        <v>3157</v>
      </c>
      <c r="I4" s="55">
        <v>3551</v>
      </c>
      <c r="J4" s="55">
        <v>11517</v>
      </c>
      <c r="K4" s="55">
        <v>2176</v>
      </c>
      <c r="L4" s="55">
        <v>0</v>
      </c>
      <c r="M4" s="55">
        <v>0</v>
      </c>
      <c r="N4" s="55">
        <v>0</v>
      </c>
      <c r="O4" s="55">
        <v>0</v>
      </c>
      <c r="P4" s="93">
        <v>59441</v>
      </c>
      <c r="Q4" s="55"/>
    </row>
    <row r="5" spans="1:17" ht="15" customHeight="1" x14ac:dyDescent="0.3">
      <c r="A5" s="12" t="s">
        <v>2</v>
      </c>
      <c r="B5" s="55">
        <v>0</v>
      </c>
      <c r="C5" s="55">
        <v>0</v>
      </c>
      <c r="D5" s="55">
        <v>26</v>
      </c>
      <c r="E5" s="55">
        <v>0</v>
      </c>
      <c r="F5" s="55">
        <v>0</v>
      </c>
      <c r="G5" s="55">
        <v>43</v>
      </c>
      <c r="H5" s="40" t="s">
        <v>150</v>
      </c>
      <c r="I5" s="55">
        <v>107</v>
      </c>
      <c r="J5" s="55">
        <v>52</v>
      </c>
      <c r="K5" s="40" t="s">
        <v>149</v>
      </c>
      <c r="L5" s="55">
        <v>0</v>
      </c>
      <c r="M5" s="55">
        <v>0</v>
      </c>
      <c r="N5" s="55">
        <v>0</v>
      </c>
      <c r="O5" s="55">
        <v>0</v>
      </c>
      <c r="P5" s="93">
        <v>238</v>
      </c>
      <c r="Q5" s="55"/>
    </row>
    <row r="6" spans="1:17" ht="15" customHeight="1" x14ac:dyDescent="0.3">
      <c r="A6" s="32" t="s">
        <v>101</v>
      </c>
      <c r="B6" s="55">
        <v>0</v>
      </c>
      <c r="C6" s="55">
        <v>0</v>
      </c>
      <c r="D6" s="40" t="s">
        <v>149</v>
      </c>
      <c r="E6" s="55">
        <v>0</v>
      </c>
      <c r="F6" s="55">
        <v>0</v>
      </c>
      <c r="G6" s="55">
        <v>10138</v>
      </c>
      <c r="H6" s="55">
        <v>0</v>
      </c>
      <c r="I6" s="55">
        <v>0</v>
      </c>
      <c r="J6" s="55">
        <v>2124</v>
      </c>
      <c r="K6" s="55">
        <v>0</v>
      </c>
      <c r="L6" s="55">
        <v>0</v>
      </c>
      <c r="M6" s="55">
        <v>0</v>
      </c>
      <c r="N6" s="55">
        <v>0</v>
      </c>
      <c r="O6" s="55">
        <v>0</v>
      </c>
      <c r="P6" s="93">
        <v>12271</v>
      </c>
      <c r="Q6" s="55"/>
    </row>
    <row r="7" spans="1:17" ht="15" customHeight="1" x14ac:dyDescent="0.3">
      <c r="A7" s="12" t="s">
        <v>3</v>
      </c>
      <c r="B7" s="55">
        <v>1484</v>
      </c>
      <c r="C7" s="55">
        <v>284</v>
      </c>
      <c r="D7" s="55">
        <v>938</v>
      </c>
      <c r="E7" s="55">
        <v>77</v>
      </c>
      <c r="F7" s="55">
        <v>151</v>
      </c>
      <c r="G7" s="55">
        <v>1861</v>
      </c>
      <c r="H7" s="55">
        <v>453</v>
      </c>
      <c r="I7" s="55">
        <v>598</v>
      </c>
      <c r="J7" s="55">
        <v>1422</v>
      </c>
      <c r="K7" s="55">
        <v>489</v>
      </c>
      <c r="L7" s="55">
        <v>0</v>
      </c>
      <c r="M7" s="55">
        <v>0</v>
      </c>
      <c r="N7" s="55">
        <v>0</v>
      </c>
      <c r="O7" s="55">
        <v>0</v>
      </c>
      <c r="P7" s="93">
        <v>7757</v>
      </c>
      <c r="Q7" s="55"/>
    </row>
    <row r="8" spans="1:17" ht="15" customHeight="1" x14ac:dyDescent="0.3">
      <c r="A8" s="12" t="s">
        <v>4</v>
      </c>
      <c r="B8" s="55">
        <v>9338</v>
      </c>
      <c r="C8" s="55">
        <v>31133</v>
      </c>
      <c r="D8" s="55">
        <v>16270</v>
      </c>
      <c r="E8" s="55">
        <v>8438</v>
      </c>
      <c r="F8" s="55">
        <v>3533</v>
      </c>
      <c r="G8" s="55">
        <v>40009</v>
      </c>
      <c r="H8" s="55">
        <v>36950</v>
      </c>
      <c r="I8" s="55">
        <v>98334</v>
      </c>
      <c r="J8" s="55">
        <v>45683</v>
      </c>
      <c r="K8" s="55">
        <v>8700</v>
      </c>
      <c r="L8" s="55">
        <v>0</v>
      </c>
      <c r="M8" s="55">
        <v>0</v>
      </c>
      <c r="N8" s="55">
        <v>33</v>
      </c>
      <c r="O8" s="55">
        <v>0</v>
      </c>
      <c r="P8" s="93">
        <v>297038</v>
      </c>
      <c r="Q8" s="55"/>
    </row>
    <row r="9" spans="1:17" ht="15" customHeight="1" x14ac:dyDescent="0.3">
      <c r="A9" s="12" t="s">
        <v>20</v>
      </c>
      <c r="B9" s="55">
        <v>0</v>
      </c>
      <c r="C9" s="55">
        <v>0</v>
      </c>
      <c r="D9" s="55">
        <v>0</v>
      </c>
      <c r="E9" s="55">
        <v>0</v>
      </c>
      <c r="F9" s="55">
        <v>0</v>
      </c>
      <c r="G9" s="55">
        <v>0</v>
      </c>
      <c r="H9" s="55">
        <v>0</v>
      </c>
      <c r="I9" s="55">
        <v>51</v>
      </c>
      <c r="J9" s="55">
        <v>113</v>
      </c>
      <c r="K9" s="55">
        <v>0</v>
      </c>
      <c r="L9" s="55">
        <v>0</v>
      </c>
      <c r="M9" s="55">
        <v>0</v>
      </c>
      <c r="N9" s="55">
        <v>0</v>
      </c>
      <c r="O9" s="55">
        <v>0</v>
      </c>
      <c r="P9" s="93">
        <v>164</v>
      </c>
      <c r="Q9" s="55"/>
    </row>
    <row r="10" spans="1:17" ht="15" customHeight="1" x14ac:dyDescent="0.3">
      <c r="A10" s="12" t="s">
        <v>21</v>
      </c>
      <c r="B10" s="55">
        <v>772</v>
      </c>
      <c r="C10" s="55">
        <v>596</v>
      </c>
      <c r="D10" s="55">
        <v>551</v>
      </c>
      <c r="E10" s="55">
        <v>343</v>
      </c>
      <c r="F10" s="55">
        <v>176</v>
      </c>
      <c r="G10" s="55">
        <v>2622</v>
      </c>
      <c r="H10" s="55">
        <v>2188</v>
      </c>
      <c r="I10" s="55">
        <v>4446</v>
      </c>
      <c r="J10" s="55">
        <v>10902</v>
      </c>
      <c r="K10" s="55">
        <v>362</v>
      </c>
      <c r="L10" s="55">
        <v>0</v>
      </c>
      <c r="M10" s="55">
        <v>0</v>
      </c>
      <c r="N10" s="55">
        <v>13</v>
      </c>
      <c r="O10" s="55">
        <v>0</v>
      </c>
      <c r="P10" s="93">
        <v>22971</v>
      </c>
      <c r="Q10" s="55"/>
    </row>
    <row r="11" spans="1:17" ht="15" customHeight="1" x14ac:dyDescent="0.3">
      <c r="A11" s="12" t="s">
        <v>22</v>
      </c>
      <c r="B11" s="55">
        <v>61</v>
      </c>
      <c r="C11" s="55">
        <v>130</v>
      </c>
      <c r="D11" s="55">
        <v>166</v>
      </c>
      <c r="E11" s="55">
        <v>21</v>
      </c>
      <c r="F11" s="55">
        <v>37</v>
      </c>
      <c r="G11" s="55">
        <v>4025</v>
      </c>
      <c r="H11" s="55">
        <v>639</v>
      </c>
      <c r="I11" s="55">
        <v>859</v>
      </c>
      <c r="J11" s="55">
        <v>9471</v>
      </c>
      <c r="K11" s="55">
        <v>114</v>
      </c>
      <c r="L11" s="55">
        <v>0</v>
      </c>
      <c r="M11" s="55">
        <v>0</v>
      </c>
      <c r="N11" s="55">
        <v>0</v>
      </c>
      <c r="O11" s="55">
        <v>0</v>
      </c>
      <c r="P11" s="93">
        <v>15523</v>
      </c>
      <c r="Q11" s="55"/>
    </row>
    <row r="12" spans="1:17" ht="15" customHeight="1" x14ac:dyDescent="0.3">
      <c r="A12" s="12" t="s">
        <v>23</v>
      </c>
      <c r="B12" s="55">
        <v>1217</v>
      </c>
      <c r="C12" s="55">
        <v>4238</v>
      </c>
      <c r="D12" s="55">
        <v>1095</v>
      </c>
      <c r="E12" s="55">
        <v>495</v>
      </c>
      <c r="F12" s="55">
        <v>652</v>
      </c>
      <c r="G12" s="55">
        <v>16006</v>
      </c>
      <c r="H12" s="55">
        <v>6852</v>
      </c>
      <c r="I12" s="55">
        <v>13226</v>
      </c>
      <c r="J12" s="55">
        <v>7587</v>
      </c>
      <c r="K12" s="55">
        <v>798</v>
      </c>
      <c r="L12" s="55">
        <v>0</v>
      </c>
      <c r="M12" s="55">
        <v>0</v>
      </c>
      <c r="N12" s="40" t="s">
        <v>149</v>
      </c>
      <c r="O12" s="55">
        <v>0</v>
      </c>
      <c r="P12" s="93">
        <v>52179</v>
      </c>
      <c r="Q12" s="55"/>
    </row>
    <row r="13" spans="1:17" ht="15" customHeight="1" x14ac:dyDescent="0.3">
      <c r="A13" s="12" t="s">
        <v>24</v>
      </c>
      <c r="B13" s="55">
        <v>0</v>
      </c>
      <c r="C13" s="55">
        <v>0</v>
      </c>
      <c r="D13" s="55">
        <v>0</v>
      </c>
      <c r="E13" s="55">
        <v>0</v>
      </c>
      <c r="F13" s="55">
        <v>0</v>
      </c>
      <c r="G13" s="55">
        <v>1363</v>
      </c>
      <c r="H13" s="55">
        <v>574</v>
      </c>
      <c r="I13" s="55">
        <v>5</v>
      </c>
      <c r="J13" s="55">
        <v>2207</v>
      </c>
      <c r="K13" s="55">
        <v>11</v>
      </c>
      <c r="L13" s="55">
        <v>0</v>
      </c>
      <c r="M13" s="55">
        <v>0</v>
      </c>
      <c r="N13" s="55">
        <v>0</v>
      </c>
      <c r="O13" s="55">
        <v>0</v>
      </c>
      <c r="P13" s="93">
        <v>4160</v>
      </c>
      <c r="Q13" s="55"/>
    </row>
    <row r="14" spans="1:17" ht="15" customHeight="1" x14ac:dyDescent="0.3">
      <c r="A14" s="12" t="s">
        <v>25</v>
      </c>
      <c r="B14" s="55">
        <v>11506</v>
      </c>
      <c r="C14" s="55">
        <v>3505</v>
      </c>
      <c r="D14" s="55">
        <v>59689</v>
      </c>
      <c r="E14" s="55">
        <v>7972</v>
      </c>
      <c r="F14" s="55">
        <v>757</v>
      </c>
      <c r="G14" s="55">
        <v>21599</v>
      </c>
      <c r="H14" s="55">
        <v>4493</v>
      </c>
      <c r="I14" s="55">
        <v>8714</v>
      </c>
      <c r="J14" s="55">
        <v>28810</v>
      </c>
      <c r="K14" s="55">
        <v>2136</v>
      </c>
      <c r="L14" s="55">
        <v>0</v>
      </c>
      <c r="M14" s="55">
        <v>0</v>
      </c>
      <c r="N14" s="55">
        <v>0</v>
      </c>
      <c r="O14" s="55">
        <v>0</v>
      </c>
      <c r="P14" s="93">
        <v>133434</v>
      </c>
      <c r="Q14" s="55"/>
    </row>
    <row r="15" spans="1:17" ht="15" customHeight="1" x14ac:dyDescent="0.3">
      <c r="A15" s="12" t="s">
        <v>26</v>
      </c>
      <c r="B15" s="55">
        <v>93729</v>
      </c>
      <c r="C15" s="55">
        <v>69752</v>
      </c>
      <c r="D15" s="55">
        <v>14788</v>
      </c>
      <c r="E15" s="55">
        <v>22113</v>
      </c>
      <c r="F15" s="55">
        <v>10184</v>
      </c>
      <c r="G15" s="55">
        <v>164016</v>
      </c>
      <c r="H15" s="55">
        <v>73093</v>
      </c>
      <c r="I15" s="55">
        <v>196423</v>
      </c>
      <c r="J15" s="55">
        <v>194939</v>
      </c>
      <c r="K15" s="55">
        <v>68949</v>
      </c>
      <c r="L15" s="55">
        <v>115</v>
      </c>
      <c r="M15" s="55">
        <v>0</v>
      </c>
      <c r="N15" s="40" t="s">
        <v>150</v>
      </c>
      <c r="O15" s="55">
        <v>0</v>
      </c>
      <c r="P15" s="93">
        <v>844239</v>
      </c>
      <c r="Q15" s="55"/>
    </row>
    <row r="16" spans="1:17" ht="15" customHeight="1" x14ac:dyDescent="0.3">
      <c r="A16" s="12" t="s">
        <v>7</v>
      </c>
      <c r="B16" s="55">
        <v>304</v>
      </c>
      <c r="C16" s="55">
        <v>734</v>
      </c>
      <c r="D16" s="55">
        <v>3399</v>
      </c>
      <c r="E16" s="55">
        <v>199</v>
      </c>
      <c r="F16" s="55">
        <v>137</v>
      </c>
      <c r="G16" s="55">
        <v>321</v>
      </c>
      <c r="H16" s="55">
        <v>1151</v>
      </c>
      <c r="I16" s="55">
        <v>1034</v>
      </c>
      <c r="J16" s="55">
        <v>3459</v>
      </c>
      <c r="K16" s="55">
        <v>1189</v>
      </c>
      <c r="L16" s="55">
        <v>104</v>
      </c>
      <c r="M16" s="55">
        <v>0</v>
      </c>
      <c r="N16" s="55">
        <v>0</v>
      </c>
      <c r="O16" s="55">
        <v>0</v>
      </c>
      <c r="P16" s="93">
        <v>12031</v>
      </c>
      <c r="Q16" s="55"/>
    </row>
    <row r="17" spans="1:17" ht="15" customHeight="1" x14ac:dyDescent="0.3">
      <c r="A17" s="12" t="s">
        <v>27</v>
      </c>
      <c r="B17" s="55">
        <v>75</v>
      </c>
      <c r="C17" s="55">
        <v>65</v>
      </c>
      <c r="D17" s="55">
        <v>61</v>
      </c>
      <c r="E17" s="55">
        <v>63</v>
      </c>
      <c r="F17" s="55">
        <v>0</v>
      </c>
      <c r="G17" s="55">
        <v>0</v>
      </c>
      <c r="H17" s="40" t="s">
        <v>149</v>
      </c>
      <c r="I17" s="55">
        <v>87</v>
      </c>
      <c r="J17" s="55">
        <v>415</v>
      </c>
      <c r="K17" s="40" t="s">
        <v>150</v>
      </c>
      <c r="L17" s="55">
        <v>0</v>
      </c>
      <c r="M17" s="55">
        <v>0</v>
      </c>
      <c r="N17" s="55">
        <v>0</v>
      </c>
      <c r="O17" s="55">
        <v>0</v>
      </c>
      <c r="P17" s="93">
        <v>775</v>
      </c>
      <c r="Q17" s="55"/>
    </row>
    <row r="18" spans="1:17" ht="15" customHeight="1" x14ac:dyDescent="0.3">
      <c r="A18" s="12" t="s">
        <v>28</v>
      </c>
      <c r="B18" s="55">
        <v>1679</v>
      </c>
      <c r="C18" s="55">
        <v>4968</v>
      </c>
      <c r="D18" s="55">
        <v>2807</v>
      </c>
      <c r="E18" s="55">
        <v>1386</v>
      </c>
      <c r="F18" s="55">
        <v>1223</v>
      </c>
      <c r="G18" s="55">
        <v>6621</v>
      </c>
      <c r="H18" s="55">
        <v>1775</v>
      </c>
      <c r="I18" s="55">
        <v>12261</v>
      </c>
      <c r="J18" s="55">
        <v>8748</v>
      </c>
      <c r="K18" s="55">
        <v>6070</v>
      </c>
      <c r="L18" s="55">
        <v>138</v>
      </c>
      <c r="M18" s="55">
        <v>0</v>
      </c>
      <c r="N18" s="55">
        <v>0</v>
      </c>
      <c r="O18" s="55">
        <v>0</v>
      </c>
      <c r="P18" s="93">
        <v>47658</v>
      </c>
      <c r="Q18" s="55"/>
    </row>
    <row r="19" spans="1:17" ht="15" customHeight="1" x14ac:dyDescent="0.3">
      <c r="A19" s="32" t="s">
        <v>127</v>
      </c>
      <c r="B19" s="55">
        <v>384</v>
      </c>
      <c r="C19" s="55">
        <v>628</v>
      </c>
      <c r="D19" s="55">
        <v>251</v>
      </c>
      <c r="E19" s="55">
        <v>251</v>
      </c>
      <c r="F19" s="55">
        <v>638</v>
      </c>
      <c r="G19" s="55">
        <v>1664</v>
      </c>
      <c r="H19" s="55">
        <v>1015</v>
      </c>
      <c r="I19" s="55">
        <v>219</v>
      </c>
      <c r="J19" s="55">
        <v>898</v>
      </c>
      <c r="K19" s="55">
        <v>438</v>
      </c>
      <c r="L19" s="55">
        <v>0</v>
      </c>
      <c r="M19" s="55">
        <v>0</v>
      </c>
      <c r="N19" s="55">
        <v>0</v>
      </c>
      <c r="O19" s="55">
        <v>0</v>
      </c>
      <c r="P19" s="93">
        <v>6386</v>
      </c>
      <c r="Q19" s="55"/>
    </row>
    <row r="20" spans="1:17" ht="15" customHeight="1" x14ac:dyDescent="0.3">
      <c r="A20" s="12" t="s">
        <v>29</v>
      </c>
      <c r="B20" s="55">
        <v>43</v>
      </c>
      <c r="C20" s="55">
        <v>167</v>
      </c>
      <c r="D20" s="55">
        <v>407</v>
      </c>
      <c r="E20" s="55">
        <v>11</v>
      </c>
      <c r="F20" s="55">
        <v>28</v>
      </c>
      <c r="G20" s="55">
        <v>271</v>
      </c>
      <c r="H20" s="55">
        <v>30</v>
      </c>
      <c r="I20" s="55">
        <v>251</v>
      </c>
      <c r="J20" s="55">
        <v>320</v>
      </c>
      <c r="K20" s="55">
        <v>128</v>
      </c>
      <c r="L20" s="55">
        <v>0</v>
      </c>
      <c r="M20" s="55">
        <v>0</v>
      </c>
      <c r="N20" s="55">
        <v>0</v>
      </c>
      <c r="O20" s="55">
        <v>0</v>
      </c>
      <c r="P20" s="93">
        <v>1656</v>
      </c>
      <c r="Q20" s="55"/>
    </row>
    <row r="21" spans="1:17" ht="15" customHeight="1" x14ac:dyDescent="0.3">
      <c r="A21" s="12" t="s">
        <v>30</v>
      </c>
      <c r="B21" s="55">
        <v>334</v>
      </c>
      <c r="C21" s="55">
        <v>0</v>
      </c>
      <c r="D21" s="40" t="s">
        <v>150</v>
      </c>
      <c r="E21" s="55">
        <v>11</v>
      </c>
      <c r="F21" s="55">
        <v>0</v>
      </c>
      <c r="G21" s="55">
        <v>120</v>
      </c>
      <c r="H21" s="55">
        <v>3717</v>
      </c>
      <c r="I21" s="55">
        <v>288</v>
      </c>
      <c r="J21" s="55">
        <v>6230</v>
      </c>
      <c r="K21" s="55">
        <v>1842</v>
      </c>
      <c r="L21" s="55">
        <v>0</v>
      </c>
      <c r="M21" s="55">
        <v>8642</v>
      </c>
      <c r="N21" s="55">
        <v>25</v>
      </c>
      <c r="O21" s="55">
        <v>0</v>
      </c>
      <c r="P21" s="93">
        <v>21211</v>
      </c>
      <c r="Q21" s="55"/>
    </row>
    <row r="22" spans="1:17" ht="15" customHeight="1" x14ac:dyDescent="0.3">
      <c r="A22" s="12" t="s">
        <v>19</v>
      </c>
      <c r="B22" s="55">
        <v>0</v>
      </c>
      <c r="C22" s="55">
        <v>0</v>
      </c>
      <c r="D22" s="55">
        <v>0</v>
      </c>
      <c r="E22" s="55">
        <v>0</v>
      </c>
      <c r="F22" s="55">
        <v>0</v>
      </c>
      <c r="G22" s="55">
        <v>0</v>
      </c>
      <c r="H22" s="55">
        <v>0</v>
      </c>
      <c r="I22" s="55">
        <v>0</v>
      </c>
      <c r="J22" s="55">
        <v>0</v>
      </c>
      <c r="K22" s="55">
        <v>0</v>
      </c>
      <c r="L22" s="55">
        <v>0</v>
      </c>
      <c r="M22" s="55">
        <v>0</v>
      </c>
      <c r="N22" s="55">
        <v>12279</v>
      </c>
      <c r="O22" s="55">
        <v>0</v>
      </c>
      <c r="P22" s="93">
        <v>12279</v>
      </c>
      <c r="Q22" s="55"/>
    </row>
    <row r="23" spans="1:17" ht="15" customHeight="1" x14ac:dyDescent="0.25">
      <c r="A23" s="23"/>
      <c r="B23" s="100"/>
      <c r="C23" s="100"/>
      <c r="D23" s="100"/>
      <c r="E23" s="100"/>
      <c r="F23" s="100"/>
      <c r="G23" s="100"/>
      <c r="H23" s="100"/>
      <c r="I23" s="100"/>
      <c r="J23" s="100"/>
      <c r="K23" s="100"/>
      <c r="L23" s="100"/>
      <c r="M23" s="100"/>
      <c r="N23" s="100"/>
      <c r="O23" s="100"/>
      <c r="P23" s="100"/>
    </row>
    <row r="24" spans="1:17" s="6" customFormat="1" ht="15" customHeight="1" x14ac:dyDescent="0.3">
      <c r="A24" s="14" t="s">
        <v>11</v>
      </c>
      <c r="B24" s="45">
        <v>134424</v>
      </c>
      <c r="C24" s="45">
        <v>119278</v>
      </c>
      <c r="D24" s="41">
        <v>109812</v>
      </c>
      <c r="E24" s="45">
        <v>42327</v>
      </c>
      <c r="F24" s="45">
        <v>19476</v>
      </c>
      <c r="G24" s="45">
        <v>280887</v>
      </c>
      <c r="H24" s="45">
        <v>136096</v>
      </c>
      <c r="I24" s="45">
        <v>340454</v>
      </c>
      <c r="J24" s="45">
        <v>334897</v>
      </c>
      <c r="K24" s="45">
        <v>93412</v>
      </c>
      <c r="L24" s="45">
        <v>357</v>
      </c>
      <c r="M24" s="45">
        <v>8642</v>
      </c>
      <c r="N24" s="45">
        <v>12364</v>
      </c>
      <c r="O24" s="45">
        <v>0</v>
      </c>
      <c r="P24" s="45">
        <v>1551411</v>
      </c>
    </row>
    <row r="25" spans="1:17" ht="15" customHeight="1" x14ac:dyDescent="0.25">
      <c r="A25" s="115" t="s">
        <v>136</v>
      </c>
      <c r="B25" s="98">
        <v>139629</v>
      </c>
      <c r="C25" s="98">
        <v>116296</v>
      </c>
      <c r="D25" s="42">
        <v>112931</v>
      </c>
      <c r="E25" s="98">
        <v>43773</v>
      </c>
      <c r="F25" s="98">
        <v>20776</v>
      </c>
      <c r="G25" s="98">
        <v>288385</v>
      </c>
      <c r="H25" s="98">
        <v>141971</v>
      </c>
      <c r="I25" s="98">
        <v>352882</v>
      </c>
      <c r="J25" s="98">
        <v>350654</v>
      </c>
      <c r="K25" s="98">
        <v>98528</v>
      </c>
      <c r="L25" s="98">
        <v>327</v>
      </c>
      <c r="M25" s="98">
        <v>10495</v>
      </c>
      <c r="N25" s="98">
        <v>9849</v>
      </c>
      <c r="O25" s="98">
        <v>5</v>
      </c>
      <c r="P25" s="98">
        <v>1602573</v>
      </c>
    </row>
    <row r="26" spans="1:17" ht="15" customHeight="1" x14ac:dyDescent="0.25">
      <c r="A26" s="115" t="s">
        <v>137</v>
      </c>
      <c r="B26" s="15">
        <f>IF(ISERROR((B24-B25)/B25),".",(B24-B25)/B25)</f>
        <v>-3.7277356423092621E-2</v>
      </c>
      <c r="C26" s="15">
        <f t="shared" ref="C26:P26" si="0">IF(ISERROR((C24-C25)/C25),".",(C24-C25)/C25)</f>
        <v>2.5641466602462682E-2</v>
      </c>
      <c r="D26" s="15">
        <f t="shared" si="0"/>
        <v>-2.7618634387369279E-2</v>
      </c>
      <c r="E26" s="15">
        <f t="shared" si="0"/>
        <v>-3.3034062093071075E-2</v>
      </c>
      <c r="F26" s="15">
        <f t="shared" si="0"/>
        <v>-6.2572198690797068E-2</v>
      </c>
      <c r="G26" s="15">
        <f t="shared" si="0"/>
        <v>-2.5999965324132669E-2</v>
      </c>
      <c r="H26" s="15">
        <f t="shared" si="0"/>
        <v>-4.1381690626959025E-2</v>
      </c>
      <c r="I26" s="15">
        <f t="shared" si="0"/>
        <v>-3.5218571647179508E-2</v>
      </c>
      <c r="J26" s="15">
        <f t="shared" si="0"/>
        <v>-4.4936033811107244E-2</v>
      </c>
      <c r="K26" s="15">
        <f t="shared" si="0"/>
        <v>-5.1924326079896069E-2</v>
      </c>
      <c r="L26" s="15">
        <f t="shared" si="0"/>
        <v>9.1743119266055051E-2</v>
      </c>
      <c r="M26" s="15">
        <f t="shared" si="0"/>
        <v>-0.17656026679371128</v>
      </c>
      <c r="N26" s="15">
        <f t="shared" si="0"/>
        <v>0.25535587369276069</v>
      </c>
      <c r="O26" s="117">
        <f t="shared" si="0"/>
        <v>-1</v>
      </c>
      <c r="P26" s="15">
        <f t="shared" si="0"/>
        <v>-3.1924910752895497E-2</v>
      </c>
    </row>
    <row r="28" spans="1:17" ht="15" customHeight="1" x14ac:dyDescent="0.25">
      <c r="A28" s="32" t="s">
        <v>94</v>
      </c>
      <c r="B28" s="1"/>
      <c r="C28" s="1"/>
      <c r="D28" s="1"/>
      <c r="E28" s="1"/>
      <c r="F28" s="1"/>
      <c r="G28" s="1"/>
      <c r="H28" s="1"/>
      <c r="I28" s="1"/>
      <c r="J28" s="1"/>
      <c r="K28" s="1"/>
      <c r="L28" s="1"/>
      <c r="M28" s="1"/>
      <c r="N28" s="1"/>
      <c r="O28" s="1"/>
      <c r="P28" s="1"/>
    </row>
    <row r="29" spans="1:17" ht="15" customHeight="1" x14ac:dyDescent="0.25">
      <c r="A29" t="s">
        <v>95</v>
      </c>
    </row>
    <row r="30" spans="1:17" ht="15" customHeight="1" x14ac:dyDescent="0.25">
      <c r="A30" s="1" t="s">
        <v>98</v>
      </c>
    </row>
    <row r="31" spans="1:17" ht="15" customHeight="1" x14ac:dyDescent="0.25">
      <c r="B31" s="25"/>
    </row>
    <row r="32" spans="1:17" ht="15" customHeight="1" x14ac:dyDescent="0.25">
      <c r="A32" s="1"/>
      <c r="B32" s="25"/>
      <c r="C32" s="25"/>
      <c r="D32" s="25"/>
      <c r="E32" s="25"/>
      <c r="F32" s="25"/>
      <c r="G32" s="25"/>
      <c r="H32" s="25"/>
      <c r="I32" s="25"/>
      <c r="J32" s="25"/>
      <c r="K32" s="25"/>
      <c r="L32" s="25"/>
      <c r="M32" s="25"/>
      <c r="N32" s="25"/>
      <c r="O32" s="25"/>
      <c r="P32" s="25"/>
    </row>
  </sheetData>
  <phoneticPr fontId="7" type="noConversion"/>
  <hyperlinks>
    <hyperlink ref="A1" location="Contents!A1" display="&lt; Back to Contents &gt;" xr:uid="{00000000-0004-0000-0300-000000000000}"/>
  </hyperlinks>
  <pageMargins left="0.39370078740157483" right="0.31496062992125984" top="0.39370078740157483" bottom="0.19685039370078741" header="0" footer="0"/>
  <pageSetup scale="7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O21"/>
  <sheetViews>
    <sheetView showGridLines="0" zoomScaleNormal="100" workbookViewId="0">
      <pane xSplit="1" ySplit="4" topLeftCell="B5" activePane="bottomRight" state="frozen"/>
      <selection pane="topRight" activeCell="B1" sqref="B1"/>
      <selection pane="bottomLeft" activeCell="A5" sqref="A5"/>
      <selection pane="bottomRight" activeCell="I15" sqref="I15"/>
    </sheetView>
  </sheetViews>
  <sheetFormatPr defaultColWidth="9.1796875" defaultRowHeight="15" customHeight="1" x14ac:dyDescent="0.25"/>
  <cols>
    <col min="1" max="1" width="26.81640625" customWidth="1"/>
    <col min="2" max="11" width="12.54296875" customWidth="1"/>
  </cols>
  <sheetData>
    <row r="1" spans="1:15" ht="15" customHeight="1" x14ac:dyDescent="0.25">
      <c r="A1" s="7" t="s">
        <v>80</v>
      </c>
    </row>
    <row r="2" spans="1:15" s="82" customFormat="1" ht="30" customHeight="1" x14ac:dyDescent="0.25">
      <c r="A2" s="79" t="s">
        <v>141</v>
      </c>
      <c r="B2" s="80"/>
      <c r="C2" s="80"/>
      <c r="D2" s="80"/>
      <c r="E2" s="80"/>
      <c r="F2" s="80"/>
      <c r="G2" s="80"/>
      <c r="H2" s="80"/>
      <c r="I2" s="80"/>
      <c r="J2" s="80"/>
      <c r="K2" s="80"/>
    </row>
    <row r="3" spans="1:15" ht="15" customHeight="1" x14ac:dyDescent="0.3">
      <c r="A3" s="190" t="s">
        <v>31</v>
      </c>
      <c r="B3" s="192" t="s">
        <v>103</v>
      </c>
      <c r="C3" s="192"/>
      <c r="D3" s="192"/>
      <c r="E3" s="192"/>
      <c r="F3" s="192"/>
      <c r="G3" s="192"/>
      <c r="H3" s="192"/>
      <c r="I3" s="192"/>
      <c r="J3" s="192"/>
      <c r="K3" s="193" t="s">
        <v>11</v>
      </c>
    </row>
    <row r="4" spans="1:15" ht="37.5" x14ac:dyDescent="0.25">
      <c r="A4" s="191"/>
      <c r="B4" s="24" t="s">
        <v>32</v>
      </c>
      <c r="C4" s="24" t="s">
        <v>33</v>
      </c>
      <c r="D4" s="24" t="s">
        <v>34</v>
      </c>
      <c r="E4" s="24" t="s">
        <v>35</v>
      </c>
      <c r="F4" s="24" t="s">
        <v>36</v>
      </c>
      <c r="G4" s="24" t="s">
        <v>37</v>
      </c>
      <c r="H4" s="24" t="s">
        <v>38</v>
      </c>
      <c r="I4" s="24" t="s">
        <v>39</v>
      </c>
      <c r="J4" s="24" t="s">
        <v>40</v>
      </c>
      <c r="K4" s="194"/>
    </row>
    <row r="5" spans="1:15" ht="15" customHeight="1" x14ac:dyDescent="0.3">
      <c r="A5" s="12" t="s">
        <v>32</v>
      </c>
      <c r="B5" s="55">
        <v>280915</v>
      </c>
      <c r="C5" s="55">
        <v>13269</v>
      </c>
      <c r="D5" s="55">
        <v>10242</v>
      </c>
      <c r="E5" s="55">
        <v>7883</v>
      </c>
      <c r="F5" s="55">
        <v>9630</v>
      </c>
      <c r="G5" s="55">
        <v>5989</v>
      </c>
      <c r="H5" s="55">
        <v>1657</v>
      </c>
      <c r="I5" s="55">
        <v>8608</v>
      </c>
      <c r="J5" s="55">
        <v>11683</v>
      </c>
      <c r="K5" s="93">
        <v>349876</v>
      </c>
    </row>
    <row r="6" spans="1:15" ht="15" customHeight="1" x14ac:dyDescent="0.3">
      <c r="A6" s="12" t="s">
        <v>33</v>
      </c>
      <c r="B6" s="55">
        <v>19367</v>
      </c>
      <c r="C6" s="55">
        <v>233433</v>
      </c>
      <c r="D6" s="55">
        <v>5841</v>
      </c>
      <c r="E6" s="55">
        <v>2932</v>
      </c>
      <c r="F6" s="55">
        <v>6706</v>
      </c>
      <c r="G6" s="55">
        <v>2958</v>
      </c>
      <c r="H6" s="55">
        <v>1503</v>
      </c>
      <c r="I6" s="55">
        <v>1994</v>
      </c>
      <c r="J6" s="55">
        <v>11153</v>
      </c>
      <c r="K6" s="93">
        <v>285887</v>
      </c>
    </row>
    <row r="7" spans="1:15" ht="15" customHeight="1" x14ac:dyDescent="0.3">
      <c r="A7" s="12" t="s">
        <v>34</v>
      </c>
      <c r="B7" s="55">
        <v>21210</v>
      </c>
      <c r="C7" s="55">
        <v>8339</v>
      </c>
      <c r="D7" s="55">
        <v>168971</v>
      </c>
      <c r="E7" s="55">
        <v>2621</v>
      </c>
      <c r="F7" s="55">
        <v>5799</v>
      </c>
      <c r="G7" s="55">
        <v>3100</v>
      </c>
      <c r="H7" s="55">
        <v>987</v>
      </c>
      <c r="I7" s="55">
        <v>1446</v>
      </c>
      <c r="J7" s="55">
        <v>6589</v>
      </c>
      <c r="K7" s="93">
        <v>219062</v>
      </c>
    </row>
    <row r="8" spans="1:15" ht="15" customHeight="1" x14ac:dyDescent="0.3">
      <c r="A8" s="12" t="s">
        <v>35</v>
      </c>
      <c r="B8" s="55">
        <v>6190</v>
      </c>
      <c r="C8" s="55">
        <v>3810</v>
      </c>
      <c r="D8" s="55">
        <v>3330</v>
      </c>
      <c r="E8" s="55">
        <v>90755</v>
      </c>
      <c r="F8" s="55">
        <v>2147</v>
      </c>
      <c r="G8" s="55">
        <v>1038</v>
      </c>
      <c r="H8" s="55">
        <v>1207</v>
      </c>
      <c r="I8" s="55">
        <v>552</v>
      </c>
      <c r="J8" s="55">
        <v>405</v>
      </c>
      <c r="K8" s="93">
        <v>109434</v>
      </c>
    </row>
    <row r="9" spans="1:15" ht="15" customHeight="1" x14ac:dyDescent="0.3">
      <c r="A9" s="12" t="s">
        <v>36</v>
      </c>
      <c r="B9" s="55">
        <v>4165</v>
      </c>
      <c r="C9" s="55">
        <v>2898</v>
      </c>
      <c r="D9" s="55">
        <v>2171</v>
      </c>
      <c r="E9" s="55">
        <v>872</v>
      </c>
      <c r="F9" s="55">
        <v>62859</v>
      </c>
      <c r="G9" s="55">
        <v>859</v>
      </c>
      <c r="H9" s="55">
        <v>1379</v>
      </c>
      <c r="I9" s="55">
        <v>384</v>
      </c>
      <c r="J9" s="55">
        <v>317</v>
      </c>
      <c r="K9" s="93">
        <v>75904</v>
      </c>
    </row>
    <row r="10" spans="1:15" ht="15" customHeight="1" x14ac:dyDescent="0.3">
      <c r="A10" s="12" t="s">
        <v>37</v>
      </c>
      <c r="B10" s="55">
        <v>1604</v>
      </c>
      <c r="C10" s="55">
        <v>1824</v>
      </c>
      <c r="D10" s="55">
        <v>863</v>
      </c>
      <c r="E10" s="55">
        <v>264</v>
      </c>
      <c r="F10" s="55">
        <v>515</v>
      </c>
      <c r="G10" s="55">
        <v>13304</v>
      </c>
      <c r="H10" s="55">
        <v>192</v>
      </c>
      <c r="I10" s="55">
        <v>231</v>
      </c>
      <c r="J10" s="55">
        <v>122</v>
      </c>
      <c r="K10" s="93">
        <v>18919</v>
      </c>
    </row>
    <row r="11" spans="1:15" ht="15" customHeight="1" x14ac:dyDescent="0.3">
      <c r="A11" s="12" t="s">
        <v>38</v>
      </c>
      <c r="B11" s="55">
        <v>1025</v>
      </c>
      <c r="C11" s="55">
        <v>865</v>
      </c>
      <c r="D11" s="55">
        <v>870</v>
      </c>
      <c r="E11" s="55">
        <v>273</v>
      </c>
      <c r="F11" s="55">
        <v>865</v>
      </c>
      <c r="G11" s="55">
        <v>301</v>
      </c>
      <c r="H11" s="55">
        <v>3812</v>
      </c>
      <c r="I11" s="40" t="s">
        <v>149</v>
      </c>
      <c r="J11" s="40" t="s">
        <v>149</v>
      </c>
      <c r="K11" s="93">
        <v>8200</v>
      </c>
    </row>
    <row r="12" spans="1:15" ht="15" customHeight="1" x14ac:dyDescent="0.3">
      <c r="A12" s="12" t="s">
        <v>39</v>
      </c>
      <c r="B12" s="55">
        <v>5830</v>
      </c>
      <c r="C12" s="55">
        <v>1737</v>
      </c>
      <c r="D12" s="55">
        <v>920</v>
      </c>
      <c r="E12" s="55">
        <v>365</v>
      </c>
      <c r="F12" s="55">
        <v>677</v>
      </c>
      <c r="G12" s="55">
        <v>419</v>
      </c>
      <c r="H12" s="55">
        <v>155</v>
      </c>
      <c r="I12" s="55">
        <v>16382</v>
      </c>
      <c r="J12" s="55">
        <v>825</v>
      </c>
      <c r="K12" s="93">
        <v>27310</v>
      </c>
    </row>
    <row r="13" spans="1:15" s="4" customFormat="1" ht="15" customHeight="1" x14ac:dyDescent="0.25">
      <c r="A13" s="18"/>
      <c r="B13" s="101"/>
      <c r="C13" s="101"/>
      <c r="D13" s="101"/>
      <c r="E13" s="101"/>
      <c r="F13" s="101"/>
      <c r="G13" s="101"/>
      <c r="H13" s="101"/>
      <c r="I13" s="101"/>
      <c r="J13" s="101"/>
      <c r="K13" s="101"/>
    </row>
    <row r="14" spans="1:15" ht="15" customHeight="1" x14ac:dyDescent="0.3">
      <c r="A14" s="32" t="s">
        <v>41</v>
      </c>
      <c r="B14" s="55">
        <v>145289</v>
      </c>
      <c r="C14" s="55">
        <v>158412</v>
      </c>
      <c r="D14" s="55">
        <v>52783</v>
      </c>
      <c r="E14" s="55">
        <v>36624</v>
      </c>
      <c r="F14" s="55">
        <v>34104</v>
      </c>
      <c r="G14" s="55">
        <v>5060</v>
      </c>
      <c r="H14" s="55">
        <v>2031</v>
      </c>
      <c r="I14" s="55">
        <v>12914</v>
      </c>
      <c r="J14" s="55">
        <v>4070</v>
      </c>
      <c r="K14" s="93">
        <v>451287</v>
      </c>
    </row>
    <row r="15" spans="1:15" ht="15" customHeight="1" x14ac:dyDescent="0.3">
      <c r="A15" s="32" t="s">
        <v>100</v>
      </c>
      <c r="B15" s="55">
        <v>1754</v>
      </c>
      <c r="C15" s="55">
        <v>2086</v>
      </c>
      <c r="D15" s="55">
        <v>31</v>
      </c>
      <c r="E15" s="55">
        <v>660</v>
      </c>
      <c r="F15" s="55">
        <v>560</v>
      </c>
      <c r="G15" s="55">
        <v>421</v>
      </c>
      <c r="H15" s="55">
        <v>0</v>
      </c>
      <c r="I15" s="40" t="s">
        <v>149</v>
      </c>
      <c r="J15" s="40" t="s">
        <v>150</v>
      </c>
      <c r="K15" s="93">
        <v>5532</v>
      </c>
      <c r="L15" s="21"/>
      <c r="M15" s="21"/>
      <c r="N15" s="21"/>
      <c r="O15" s="21"/>
    </row>
    <row r="16" spans="1:15" s="4" customFormat="1" ht="15" customHeight="1" x14ac:dyDescent="0.25">
      <c r="A16" s="18"/>
      <c r="B16" s="101"/>
      <c r="C16" s="101"/>
      <c r="D16" s="101"/>
      <c r="E16" s="101"/>
      <c r="F16" s="101"/>
      <c r="G16" s="101"/>
      <c r="H16" s="101"/>
      <c r="I16" s="101"/>
      <c r="J16" s="101"/>
      <c r="K16" s="101"/>
    </row>
    <row r="17" spans="1:11" s="8" customFormat="1" ht="15" customHeight="1" x14ac:dyDescent="0.3">
      <c r="A17" s="14" t="s">
        <v>11</v>
      </c>
      <c r="B17" s="45">
        <v>487349</v>
      </c>
      <c r="C17" s="45">
        <v>426673</v>
      </c>
      <c r="D17" s="41">
        <v>246022</v>
      </c>
      <c r="E17" s="45">
        <v>143249</v>
      </c>
      <c r="F17" s="45">
        <v>123862</v>
      </c>
      <c r="G17" s="45">
        <v>33449</v>
      </c>
      <c r="H17" s="45">
        <v>12923</v>
      </c>
      <c r="I17" s="45">
        <v>42656</v>
      </c>
      <c r="J17" s="45">
        <v>35228</v>
      </c>
      <c r="K17" s="45">
        <v>1551411</v>
      </c>
    </row>
    <row r="18" spans="1:11" ht="15" customHeight="1" x14ac:dyDescent="0.25">
      <c r="A18" s="115" t="s">
        <v>136</v>
      </c>
      <c r="B18" s="98">
        <v>496510</v>
      </c>
      <c r="C18" s="98">
        <v>445665</v>
      </c>
      <c r="D18" s="42">
        <v>258077</v>
      </c>
      <c r="E18" s="98">
        <v>147624</v>
      </c>
      <c r="F18" s="98">
        <v>125050</v>
      </c>
      <c r="G18" s="98">
        <v>36367</v>
      </c>
      <c r="H18" s="98">
        <v>14635</v>
      </c>
      <c r="I18" s="98">
        <v>42915</v>
      </c>
      <c r="J18" s="98">
        <v>35730</v>
      </c>
      <c r="K18" s="98">
        <v>1602573</v>
      </c>
    </row>
    <row r="19" spans="1:11" ht="15" customHeight="1" x14ac:dyDescent="0.25">
      <c r="A19" s="16" t="s">
        <v>137</v>
      </c>
      <c r="B19" s="15">
        <f>IF(ISERROR((B17-B18)/B18),".",(B17-B18)/B18)</f>
        <v>-1.8450786489698091E-2</v>
      </c>
      <c r="C19" s="15">
        <f t="shared" ref="C19:K19" si="0">IF(ISERROR((C17-C18)/C18),".",(C17-C18)/C18)</f>
        <v>-4.26149686423659E-2</v>
      </c>
      <c r="D19" s="15">
        <f t="shared" si="0"/>
        <v>-4.6710865361888121E-2</v>
      </c>
      <c r="E19" s="15">
        <f t="shared" si="0"/>
        <v>-2.9636102530753806E-2</v>
      </c>
      <c r="F19" s="15">
        <f t="shared" si="0"/>
        <v>-9.5001999200319872E-3</v>
      </c>
      <c r="G19" s="15">
        <f t="shared" si="0"/>
        <v>-8.023757802403278E-2</v>
      </c>
      <c r="H19" s="15">
        <f t="shared" si="0"/>
        <v>-0.11697984284250085</v>
      </c>
      <c r="I19" s="15">
        <f t="shared" si="0"/>
        <v>-6.035185832459513E-3</v>
      </c>
      <c r="J19" s="15">
        <f t="shared" si="0"/>
        <v>-1.404981808004478E-2</v>
      </c>
      <c r="K19" s="15">
        <f t="shared" si="0"/>
        <v>-3.1924910752895497E-2</v>
      </c>
    </row>
    <row r="21" spans="1:11" ht="15" customHeight="1" x14ac:dyDescent="0.25">
      <c r="A21" s="1" t="s">
        <v>98</v>
      </c>
    </row>
  </sheetData>
  <mergeCells count="3">
    <mergeCell ref="A3:A4"/>
    <mergeCell ref="B3:J3"/>
    <mergeCell ref="K3:K4"/>
  </mergeCells>
  <phoneticPr fontId="7" type="noConversion"/>
  <hyperlinks>
    <hyperlink ref="A1" location="Contents!A1" display="&lt; Back to Contents &gt;" xr:uid="{00000000-0004-0000-0400-000000000000}"/>
  </hyperlinks>
  <pageMargins left="0.39370078740157483" right="0.31496062992125984" top="0.39370078740157483" bottom="0.19685039370078741" header="0" footer="0"/>
  <pageSetup scale="87"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7"/>
  <sheetViews>
    <sheetView showGridLines="0" zoomScaleNormal="100" workbookViewId="0">
      <pane xSplit="2" ySplit="3" topLeftCell="C34" activePane="bottomRight" state="frozen"/>
      <selection pane="topRight" activeCell="C1" sqref="C1"/>
      <selection pane="bottomLeft" activeCell="A4" sqref="A4"/>
      <selection pane="bottomRight" activeCell="C24" sqref="C24"/>
    </sheetView>
  </sheetViews>
  <sheetFormatPr defaultColWidth="9.1796875" defaultRowHeight="15" customHeight="1" x14ac:dyDescent="0.25"/>
  <cols>
    <col min="1" max="1" width="15.7265625" customWidth="1"/>
    <col min="2" max="2" width="64.81640625" style="1" customWidth="1"/>
    <col min="3" max="4" width="11.81640625" customWidth="1"/>
    <col min="5" max="5" width="11.81640625" style="39" customWidth="1"/>
    <col min="6" max="6" width="10.54296875" customWidth="1"/>
    <col min="7" max="8" width="11.81640625" customWidth="1"/>
    <col min="9" max="9" width="10.1796875" customWidth="1"/>
    <col min="10" max="10" width="9.54296875" customWidth="1"/>
    <col min="11" max="11" width="13.54296875" customWidth="1"/>
    <col min="12" max="12" width="10" customWidth="1"/>
    <col min="13" max="13" width="9.453125" customWidth="1"/>
    <col min="14" max="14" width="9.1796875" bestFit="1" customWidth="1"/>
  </cols>
  <sheetData>
    <row r="1" spans="1:15" ht="15" customHeight="1" x14ac:dyDescent="0.25">
      <c r="A1" s="7" t="s">
        <v>80</v>
      </c>
    </row>
    <row r="2" spans="1:15" s="82" customFormat="1" ht="30" customHeight="1" x14ac:dyDescent="0.25">
      <c r="A2" s="79" t="s">
        <v>142</v>
      </c>
      <c r="B2" s="83"/>
      <c r="C2" s="80"/>
      <c r="D2" s="80"/>
      <c r="E2" s="81"/>
      <c r="F2" s="80"/>
      <c r="G2" s="80"/>
      <c r="H2" s="80"/>
      <c r="I2" s="80"/>
      <c r="J2" s="80"/>
      <c r="K2" s="80"/>
      <c r="L2" s="80"/>
      <c r="M2" s="80"/>
      <c r="N2" s="80"/>
    </row>
    <row r="3" spans="1:15" ht="38" x14ac:dyDescent="0.3">
      <c r="A3" s="73" t="s">
        <v>124</v>
      </c>
      <c r="B3" s="20" t="s">
        <v>125</v>
      </c>
      <c r="C3" s="22" t="s">
        <v>1</v>
      </c>
      <c r="D3" s="22" t="s">
        <v>2</v>
      </c>
      <c r="E3" s="38" t="s">
        <v>101</v>
      </c>
      <c r="F3" s="22" t="s">
        <v>3</v>
      </c>
      <c r="G3" s="22" t="s">
        <v>4</v>
      </c>
      <c r="H3" s="22" t="s">
        <v>5</v>
      </c>
      <c r="I3" s="22" t="s">
        <v>6</v>
      </c>
      <c r="J3" s="22" t="s">
        <v>7</v>
      </c>
      <c r="K3" s="22" t="s">
        <v>8</v>
      </c>
      <c r="L3" s="22" t="s">
        <v>9</v>
      </c>
      <c r="M3" s="22" t="s">
        <v>10</v>
      </c>
      <c r="N3" s="35" t="s">
        <v>11</v>
      </c>
    </row>
    <row r="4" spans="1:15" ht="15" customHeight="1" x14ac:dyDescent="0.3">
      <c r="A4" s="196" t="s">
        <v>32</v>
      </c>
      <c r="B4" s="58" t="s">
        <v>42</v>
      </c>
      <c r="C4" s="55">
        <v>451</v>
      </c>
      <c r="D4" s="40" t="s">
        <v>150</v>
      </c>
      <c r="E4" s="40">
        <v>0</v>
      </c>
      <c r="F4" s="126" t="s">
        <v>149</v>
      </c>
      <c r="G4" s="55">
        <v>6189</v>
      </c>
      <c r="H4" s="55">
        <v>3198</v>
      </c>
      <c r="I4" s="55">
        <v>21275</v>
      </c>
      <c r="J4" s="55">
        <v>2638</v>
      </c>
      <c r="K4" s="55">
        <v>310</v>
      </c>
      <c r="L4" s="55">
        <v>2214</v>
      </c>
      <c r="M4" s="55">
        <v>361</v>
      </c>
      <c r="N4" s="93">
        <v>36659</v>
      </c>
    </row>
    <row r="5" spans="1:15" ht="15" customHeight="1" x14ac:dyDescent="0.3">
      <c r="A5" s="196"/>
      <c r="B5" s="59" t="s">
        <v>43</v>
      </c>
      <c r="C5" s="55">
        <v>1347</v>
      </c>
      <c r="D5" s="55">
        <v>0</v>
      </c>
      <c r="E5" s="40">
        <v>0</v>
      </c>
      <c r="F5" s="55">
        <v>502</v>
      </c>
      <c r="G5" s="55">
        <v>7162</v>
      </c>
      <c r="H5" s="55">
        <v>457</v>
      </c>
      <c r="I5" s="55">
        <v>32788</v>
      </c>
      <c r="J5" s="55">
        <v>0</v>
      </c>
      <c r="K5" s="55">
        <v>983</v>
      </c>
      <c r="L5" s="55">
        <v>264</v>
      </c>
      <c r="M5" s="55">
        <v>441</v>
      </c>
      <c r="N5" s="93">
        <v>43944</v>
      </c>
    </row>
    <row r="6" spans="1:15" ht="15" customHeight="1" x14ac:dyDescent="0.3">
      <c r="A6" s="196"/>
      <c r="B6" s="59" t="s">
        <v>44</v>
      </c>
      <c r="C6" s="55">
        <v>263</v>
      </c>
      <c r="D6" s="55">
        <v>0</v>
      </c>
      <c r="E6" s="40">
        <v>0</v>
      </c>
      <c r="F6" s="55">
        <v>69</v>
      </c>
      <c r="G6" s="55">
        <v>3008</v>
      </c>
      <c r="H6" s="55">
        <v>1087</v>
      </c>
      <c r="I6" s="55">
        <v>11109</v>
      </c>
      <c r="J6" s="55">
        <v>410</v>
      </c>
      <c r="K6" s="55">
        <v>507</v>
      </c>
      <c r="L6" s="55">
        <v>686</v>
      </c>
      <c r="M6" s="55">
        <v>44</v>
      </c>
      <c r="N6" s="93">
        <v>17183</v>
      </c>
    </row>
    <row r="7" spans="1:15" ht="15" customHeight="1" x14ac:dyDescent="0.3">
      <c r="A7" s="196"/>
      <c r="B7" s="59" t="s">
        <v>106</v>
      </c>
      <c r="C7" s="55">
        <v>520</v>
      </c>
      <c r="D7" s="55">
        <v>0</v>
      </c>
      <c r="E7" s="40">
        <v>0</v>
      </c>
      <c r="F7" s="55">
        <v>97</v>
      </c>
      <c r="G7" s="55">
        <v>3569</v>
      </c>
      <c r="H7" s="55">
        <v>1214</v>
      </c>
      <c r="I7" s="55">
        <v>13692</v>
      </c>
      <c r="J7" s="55">
        <v>9</v>
      </c>
      <c r="K7" s="55">
        <v>1500</v>
      </c>
      <c r="L7" s="55">
        <v>564</v>
      </c>
      <c r="M7" s="55">
        <v>144</v>
      </c>
      <c r="N7" s="93">
        <v>21309</v>
      </c>
    </row>
    <row r="8" spans="1:15" ht="15" customHeight="1" x14ac:dyDescent="0.3">
      <c r="A8" s="196"/>
      <c r="B8" s="59" t="s">
        <v>107</v>
      </c>
      <c r="C8" s="55">
        <v>1535</v>
      </c>
      <c r="D8" s="55">
        <v>0</v>
      </c>
      <c r="E8" s="40">
        <v>121</v>
      </c>
      <c r="F8" s="55">
        <v>115</v>
      </c>
      <c r="G8" s="55">
        <v>5042</v>
      </c>
      <c r="H8" s="55">
        <v>1083</v>
      </c>
      <c r="I8" s="55">
        <v>23761</v>
      </c>
      <c r="J8" s="55">
        <v>0</v>
      </c>
      <c r="K8" s="55">
        <v>188</v>
      </c>
      <c r="L8" s="55">
        <v>3021</v>
      </c>
      <c r="M8" s="55">
        <v>289</v>
      </c>
      <c r="N8" s="93">
        <v>35155</v>
      </c>
    </row>
    <row r="9" spans="1:15" ht="15" customHeight="1" x14ac:dyDescent="0.3">
      <c r="A9" s="196"/>
      <c r="B9" s="59" t="s">
        <v>110</v>
      </c>
      <c r="C9" s="55">
        <v>4145</v>
      </c>
      <c r="D9" s="55">
        <v>43</v>
      </c>
      <c r="E9" s="40">
        <v>0</v>
      </c>
      <c r="F9" s="55">
        <v>813</v>
      </c>
      <c r="G9" s="55">
        <v>28298</v>
      </c>
      <c r="H9" s="55">
        <v>1873</v>
      </c>
      <c r="I9" s="55">
        <v>41320</v>
      </c>
      <c r="J9" s="55">
        <v>0</v>
      </c>
      <c r="K9" s="55">
        <v>136</v>
      </c>
      <c r="L9" s="55">
        <v>0</v>
      </c>
      <c r="M9" s="55">
        <v>481</v>
      </c>
      <c r="N9" s="93">
        <v>77109</v>
      </c>
    </row>
    <row r="10" spans="1:15" ht="15" customHeight="1" x14ac:dyDescent="0.3">
      <c r="A10" s="196"/>
      <c r="B10" s="59" t="s">
        <v>111</v>
      </c>
      <c r="C10" s="55">
        <v>3974</v>
      </c>
      <c r="D10" s="55">
        <v>0</v>
      </c>
      <c r="E10" s="40">
        <v>0</v>
      </c>
      <c r="F10" s="55">
        <v>369</v>
      </c>
      <c r="G10" s="55">
        <v>21598</v>
      </c>
      <c r="H10" s="55">
        <v>3369</v>
      </c>
      <c r="I10" s="55">
        <v>35432</v>
      </c>
      <c r="J10" s="55">
        <v>0</v>
      </c>
      <c r="K10" s="40">
        <v>884</v>
      </c>
      <c r="L10" s="55">
        <v>258</v>
      </c>
      <c r="M10" s="55">
        <v>654</v>
      </c>
      <c r="N10" s="93">
        <v>66538</v>
      </c>
      <c r="O10" s="25"/>
    </row>
    <row r="11" spans="1:15" ht="15" customHeight="1" x14ac:dyDescent="0.3">
      <c r="A11" s="196"/>
      <c r="B11" s="59" t="s">
        <v>116</v>
      </c>
      <c r="C11" s="55">
        <v>2049</v>
      </c>
      <c r="D11" s="55">
        <v>0</v>
      </c>
      <c r="E11" s="40">
        <v>0</v>
      </c>
      <c r="F11" s="55">
        <v>176</v>
      </c>
      <c r="G11" s="55">
        <v>7337</v>
      </c>
      <c r="H11" s="55">
        <v>2174</v>
      </c>
      <c r="I11" s="55">
        <v>32003</v>
      </c>
      <c r="J11" s="55">
        <v>9</v>
      </c>
      <c r="K11" s="40">
        <v>46</v>
      </c>
      <c r="L11" s="55">
        <v>607</v>
      </c>
      <c r="M11" s="55">
        <v>326</v>
      </c>
      <c r="N11" s="93">
        <v>44727</v>
      </c>
    </row>
    <row r="12" spans="1:15" ht="15" customHeight="1" x14ac:dyDescent="0.3">
      <c r="A12" s="196"/>
      <c r="B12" s="59" t="s">
        <v>112</v>
      </c>
      <c r="C12" s="55">
        <v>1405</v>
      </c>
      <c r="D12" s="55">
        <v>0</v>
      </c>
      <c r="E12" s="40">
        <v>0</v>
      </c>
      <c r="F12" s="55">
        <v>85</v>
      </c>
      <c r="G12" s="55">
        <v>5805</v>
      </c>
      <c r="H12" s="55">
        <v>928</v>
      </c>
      <c r="I12" s="55">
        <v>21665</v>
      </c>
      <c r="J12" s="55">
        <v>0</v>
      </c>
      <c r="K12" s="55">
        <v>547</v>
      </c>
      <c r="L12" s="55">
        <v>184</v>
      </c>
      <c r="M12" s="55">
        <v>423</v>
      </c>
      <c r="N12" s="93">
        <v>31042</v>
      </c>
    </row>
    <row r="13" spans="1:15" ht="15" customHeight="1" x14ac:dyDescent="0.3">
      <c r="A13" s="196"/>
      <c r="B13" s="59" t="s">
        <v>109</v>
      </c>
      <c r="C13" s="55">
        <v>1113</v>
      </c>
      <c r="D13" s="55">
        <v>0</v>
      </c>
      <c r="E13" s="40">
        <v>0</v>
      </c>
      <c r="F13" s="55">
        <v>288</v>
      </c>
      <c r="G13" s="55">
        <v>6170</v>
      </c>
      <c r="H13" s="55">
        <v>1060</v>
      </c>
      <c r="I13" s="55">
        <v>35130</v>
      </c>
      <c r="J13" s="55">
        <v>48</v>
      </c>
      <c r="K13" s="55">
        <v>2557</v>
      </c>
      <c r="L13" s="55">
        <v>303</v>
      </c>
      <c r="M13" s="55">
        <v>159</v>
      </c>
      <c r="N13" s="93">
        <v>46828</v>
      </c>
    </row>
    <row r="14" spans="1:15" ht="15" customHeight="1" x14ac:dyDescent="0.3">
      <c r="A14" s="196"/>
      <c r="B14" s="60" t="s">
        <v>104</v>
      </c>
      <c r="C14" s="102">
        <v>154</v>
      </c>
      <c r="D14" s="102">
        <v>82</v>
      </c>
      <c r="E14" s="61">
        <v>0</v>
      </c>
      <c r="F14" s="102">
        <v>288</v>
      </c>
      <c r="G14" s="102">
        <v>14940</v>
      </c>
      <c r="H14" s="102">
        <v>13230</v>
      </c>
      <c r="I14" s="102">
        <v>28515</v>
      </c>
      <c r="J14" s="102">
        <v>581</v>
      </c>
      <c r="K14" s="102">
        <v>8664</v>
      </c>
      <c r="L14" s="102">
        <v>0</v>
      </c>
      <c r="M14" s="102">
        <v>401</v>
      </c>
      <c r="N14" s="45">
        <v>66855</v>
      </c>
    </row>
    <row r="15" spans="1:15" ht="15" customHeight="1" x14ac:dyDescent="0.3">
      <c r="A15" s="195" t="s">
        <v>33</v>
      </c>
      <c r="B15" s="58" t="s">
        <v>97</v>
      </c>
      <c r="C15" s="55">
        <v>2134</v>
      </c>
      <c r="D15" s="55">
        <v>0</v>
      </c>
      <c r="E15" s="40">
        <v>566</v>
      </c>
      <c r="F15" s="55">
        <v>87</v>
      </c>
      <c r="G15" s="55">
        <v>10500</v>
      </c>
      <c r="H15" s="55">
        <v>3873</v>
      </c>
      <c r="I15" s="55">
        <v>39089</v>
      </c>
      <c r="J15" s="55">
        <v>625</v>
      </c>
      <c r="K15" s="55">
        <v>115</v>
      </c>
      <c r="L15" s="55">
        <v>0</v>
      </c>
      <c r="M15" s="55">
        <v>591</v>
      </c>
      <c r="N15" s="93">
        <v>57580</v>
      </c>
    </row>
    <row r="16" spans="1:15" ht="15" customHeight="1" x14ac:dyDescent="0.3">
      <c r="A16" s="195"/>
      <c r="B16" s="59" t="s">
        <v>130</v>
      </c>
      <c r="C16" s="55">
        <v>274</v>
      </c>
      <c r="D16" s="55">
        <v>0</v>
      </c>
      <c r="E16" s="40">
        <v>0</v>
      </c>
      <c r="F16" s="55">
        <v>22</v>
      </c>
      <c r="G16" s="55">
        <v>2423</v>
      </c>
      <c r="H16" s="55">
        <v>616</v>
      </c>
      <c r="I16" s="55">
        <v>9478</v>
      </c>
      <c r="J16" s="55">
        <v>127</v>
      </c>
      <c r="K16" s="55">
        <v>155</v>
      </c>
      <c r="L16" s="55">
        <v>204</v>
      </c>
      <c r="M16" s="55">
        <v>45</v>
      </c>
      <c r="N16" s="93">
        <v>13344</v>
      </c>
    </row>
    <row r="17" spans="1:15" ht="15" customHeight="1" x14ac:dyDescent="0.3">
      <c r="A17" s="195"/>
      <c r="B17" s="59" t="s">
        <v>45</v>
      </c>
      <c r="C17" s="55">
        <v>1287</v>
      </c>
      <c r="D17" s="55">
        <v>0</v>
      </c>
      <c r="E17" s="40">
        <v>0</v>
      </c>
      <c r="F17" s="55">
        <v>204</v>
      </c>
      <c r="G17" s="55">
        <v>5764</v>
      </c>
      <c r="H17" s="55">
        <v>1151</v>
      </c>
      <c r="I17" s="55">
        <v>24803</v>
      </c>
      <c r="J17" s="55">
        <v>86</v>
      </c>
      <c r="K17" s="55">
        <v>805</v>
      </c>
      <c r="L17" s="55">
        <v>258</v>
      </c>
      <c r="M17" s="55">
        <v>75</v>
      </c>
      <c r="N17" s="93">
        <v>34433</v>
      </c>
    </row>
    <row r="18" spans="1:15" ht="15" customHeight="1" x14ac:dyDescent="0.3">
      <c r="A18" s="195"/>
      <c r="B18" s="59" t="s">
        <v>46</v>
      </c>
      <c r="C18" s="55">
        <v>5122</v>
      </c>
      <c r="D18" s="55">
        <v>0</v>
      </c>
      <c r="E18" s="40">
        <v>0</v>
      </c>
      <c r="F18" s="55">
        <v>292</v>
      </c>
      <c r="G18" s="55">
        <v>18072</v>
      </c>
      <c r="H18" s="55">
        <v>3805</v>
      </c>
      <c r="I18" s="55">
        <v>53943</v>
      </c>
      <c r="J18" s="55">
        <v>0</v>
      </c>
      <c r="K18" s="55">
        <v>512</v>
      </c>
      <c r="L18" s="55">
        <v>23</v>
      </c>
      <c r="M18" s="55">
        <v>332</v>
      </c>
      <c r="N18" s="93">
        <v>82101</v>
      </c>
    </row>
    <row r="19" spans="1:15" ht="15" customHeight="1" x14ac:dyDescent="0.3">
      <c r="A19" s="195"/>
      <c r="B19" s="59" t="s">
        <v>47</v>
      </c>
      <c r="C19" s="55">
        <v>2335</v>
      </c>
      <c r="D19" s="55">
        <v>0</v>
      </c>
      <c r="E19" s="40">
        <v>0</v>
      </c>
      <c r="F19" s="55">
        <v>183</v>
      </c>
      <c r="G19" s="55">
        <v>9241</v>
      </c>
      <c r="H19" s="55">
        <v>3797</v>
      </c>
      <c r="I19" s="55">
        <v>53334</v>
      </c>
      <c r="J19" s="55">
        <v>3482</v>
      </c>
      <c r="K19" s="55">
        <v>351</v>
      </c>
      <c r="L19" s="55">
        <v>34</v>
      </c>
      <c r="M19" s="55">
        <v>182</v>
      </c>
      <c r="N19" s="93">
        <v>72939</v>
      </c>
    </row>
    <row r="20" spans="1:15" ht="15" customHeight="1" x14ac:dyDescent="0.3">
      <c r="A20" s="195"/>
      <c r="B20" s="59" t="s">
        <v>48</v>
      </c>
      <c r="C20" s="55">
        <v>1434</v>
      </c>
      <c r="D20" s="55">
        <v>0</v>
      </c>
      <c r="E20" s="40">
        <v>0</v>
      </c>
      <c r="F20" s="55">
        <v>211</v>
      </c>
      <c r="G20" s="55">
        <v>3602</v>
      </c>
      <c r="H20" s="55">
        <v>1567</v>
      </c>
      <c r="I20" s="55">
        <v>32703</v>
      </c>
      <c r="J20" s="55">
        <v>65</v>
      </c>
      <c r="K20" s="55">
        <v>1456</v>
      </c>
      <c r="L20" s="55">
        <v>0</v>
      </c>
      <c r="M20" s="55">
        <v>241</v>
      </c>
      <c r="N20" s="93">
        <v>41279</v>
      </c>
      <c r="O20" s="25"/>
    </row>
    <row r="21" spans="1:15" ht="15" customHeight="1" x14ac:dyDescent="0.3">
      <c r="A21" s="195"/>
      <c r="B21" s="59" t="s">
        <v>49</v>
      </c>
      <c r="C21" s="55">
        <v>5015</v>
      </c>
      <c r="D21" s="55">
        <v>0</v>
      </c>
      <c r="E21" s="40">
        <v>2927</v>
      </c>
      <c r="F21" s="55">
        <v>366</v>
      </c>
      <c r="G21" s="55">
        <v>26186</v>
      </c>
      <c r="H21" s="55">
        <v>3482</v>
      </c>
      <c r="I21" s="55">
        <v>31604</v>
      </c>
      <c r="J21" s="55">
        <v>0</v>
      </c>
      <c r="K21" s="55">
        <v>202</v>
      </c>
      <c r="L21" s="55">
        <v>40</v>
      </c>
      <c r="M21" s="55">
        <v>380</v>
      </c>
      <c r="N21" s="93">
        <v>70202</v>
      </c>
      <c r="O21" s="25"/>
    </row>
    <row r="22" spans="1:15" ht="15" customHeight="1" x14ac:dyDescent="0.3">
      <c r="A22" s="195"/>
      <c r="B22" s="59" t="s">
        <v>105</v>
      </c>
      <c r="C22" s="40">
        <v>75</v>
      </c>
      <c r="D22" s="55">
        <v>0</v>
      </c>
      <c r="E22" s="40">
        <v>52</v>
      </c>
      <c r="F22" s="40">
        <v>5</v>
      </c>
      <c r="G22" s="55">
        <v>345</v>
      </c>
      <c r="H22" s="55">
        <v>427</v>
      </c>
      <c r="I22" s="55">
        <v>223</v>
      </c>
      <c r="J22" s="55">
        <v>0</v>
      </c>
      <c r="K22" s="55">
        <v>220</v>
      </c>
      <c r="L22" s="55">
        <v>0</v>
      </c>
      <c r="M22" s="55">
        <v>66</v>
      </c>
      <c r="N22" s="93">
        <v>1413</v>
      </c>
    </row>
    <row r="23" spans="1:15" ht="15" customHeight="1" x14ac:dyDescent="0.3">
      <c r="A23" s="195"/>
      <c r="B23" s="59" t="s">
        <v>50</v>
      </c>
      <c r="C23" s="55">
        <v>440</v>
      </c>
      <c r="D23" s="55">
        <v>0</v>
      </c>
      <c r="E23" s="40">
        <v>0</v>
      </c>
      <c r="F23" s="55">
        <v>66</v>
      </c>
      <c r="G23" s="55">
        <v>3038</v>
      </c>
      <c r="H23" s="55">
        <v>2740</v>
      </c>
      <c r="I23" s="55">
        <v>21190</v>
      </c>
      <c r="J23" s="55">
        <v>5</v>
      </c>
      <c r="K23" s="55">
        <v>1967</v>
      </c>
      <c r="L23" s="55">
        <v>72</v>
      </c>
      <c r="M23" s="55">
        <v>243</v>
      </c>
      <c r="N23" s="93">
        <v>29761</v>
      </c>
    </row>
    <row r="24" spans="1:15" ht="15" customHeight="1" x14ac:dyDescent="0.3">
      <c r="A24" s="195"/>
      <c r="B24" s="60" t="s">
        <v>104</v>
      </c>
      <c r="C24" s="127" t="s">
        <v>149</v>
      </c>
      <c r="D24" s="61">
        <v>12</v>
      </c>
      <c r="E24" s="61">
        <v>0</v>
      </c>
      <c r="F24" s="61" t="s">
        <v>150</v>
      </c>
      <c r="G24" s="102">
        <v>5400</v>
      </c>
      <c r="H24" s="102">
        <v>1278</v>
      </c>
      <c r="I24" s="102">
        <v>10753</v>
      </c>
      <c r="J24" s="102">
        <v>362</v>
      </c>
      <c r="K24" s="102">
        <v>5773</v>
      </c>
      <c r="L24" s="102">
        <v>0</v>
      </c>
      <c r="M24" s="61">
        <v>19</v>
      </c>
      <c r="N24" s="45">
        <v>23621</v>
      </c>
    </row>
    <row r="25" spans="1:15" ht="15" customHeight="1" x14ac:dyDescent="0.3">
      <c r="A25" s="195" t="s">
        <v>34</v>
      </c>
      <c r="B25" s="58" t="s">
        <v>51</v>
      </c>
      <c r="C25" s="55">
        <v>212</v>
      </c>
      <c r="D25" s="55">
        <v>0</v>
      </c>
      <c r="E25" s="40">
        <v>641</v>
      </c>
      <c r="F25" s="40">
        <v>60</v>
      </c>
      <c r="G25" s="55">
        <v>1380</v>
      </c>
      <c r="H25" s="55">
        <v>369</v>
      </c>
      <c r="I25" s="55">
        <v>2333</v>
      </c>
      <c r="J25" s="55">
        <v>0</v>
      </c>
      <c r="K25" s="55">
        <v>176</v>
      </c>
      <c r="L25" s="40">
        <v>36</v>
      </c>
      <c r="M25" s="55">
        <v>403</v>
      </c>
      <c r="N25" s="93">
        <v>5610</v>
      </c>
    </row>
    <row r="26" spans="1:15" ht="15" customHeight="1" x14ac:dyDescent="0.3">
      <c r="A26" s="195"/>
      <c r="B26" s="59" t="s">
        <v>114</v>
      </c>
      <c r="C26" s="55">
        <v>458</v>
      </c>
      <c r="D26" s="55">
        <v>0</v>
      </c>
      <c r="E26" s="40">
        <v>0</v>
      </c>
      <c r="F26" s="55">
        <v>224</v>
      </c>
      <c r="G26" s="55">
        <v>4042</v>
      </c>
      <c r="H26" s="55">
        <v>1409</v>
      </c>
      <c r="I26" s="55">
        <v>13103</v>
      </c>
      <c r="J26" s="55">
        <v>328</v>
      </c>
      <c r="K26" s="55">
        <v>153</v>
      </c>
      <c r="L26" s="55">
        <v>1660</v>
      </c>
      <c r="M26" s="55">
        <v>438</v>
      </c>
      <c r="N26" s="93">
        <v>21815</v>
      </c>
    </row>
    <row r="27" spans="1:15" ht="15" customHeight="1" x14ac:dyDescent="0.3">
      <c r="A27" s="195"/>
      <c r="B27" s="59" t="s">
        <v>52</v>
      </c>
      <c r="C27" s="55">
        <v>1701</v>
      </c>
      <c r="D27" s="55">
        <v>0</v>
      </c>
      <c r="E27" s="40">
        <v>1191</v>
      </c>
      <c r="F27" s="55">
        <v>198</v>
      </c>
      <c r="G27" s="55">
        <v>6320</v>
      </c>
      <c r="H27" s="55">
        <v>2387</v>
      </c>
      <c r="I27" s="55">
        <v>33522</v>
      </c>
      <c r="J27" s="55">
        <v>0</v>
      </c>
      <c r="K27" s="55">
        <v>113</v>
      </c>
      <c r="L27" s="55">
        <v>0</v>
      </c>
      <c r="M27" s="55">
        <v>629</v>
      </c>
      <c r="N27" s="93">
        <v>46061</v>
      </c>
    </row>
    <row r="28" spans="1:15" ht="15" customHeight="1" x14ac:dyDescent="0.3">
      <c r="A28" s="195"/>
      <c r="B28" s="59" t="s">
        <v>53</v>
      </c>
      <c r="C28" s="55">
        <v>733</v>
      </c>
      <c r="D28" s="55">
        <v>0</v>
      </c>
      <c r="E28" s="40">
        <v>0</v>
      </c>
      <c r="F28" s="55">
        <v>106</v>
      </c>
      <c r="G28" s="55">
        <v>3442</v>
      </c>
      <c r="H28" s="55">
        <v>1595</v>
      </c>
      <c r="I28" s="55">
        <v>11546</v>
      </c>
      <c r="J28" s="55">
        <v>0</v>
      </c>
      <c r="K28" s="55">
        <v>869</v>
      </c>
      <c r="L28" s="55">
        <v>628</v>
      </c>
      <c r="M28" s="55">
        <v>336</v>
      </c>
      <c r="N28" s="93">
        <v>19255</v>
      </c>
    </row>
    <row r="29" spans="1:15" ht="15" customHeight="1" x14ac:dyDescent="0.3">
      <c r="A29" s="195"/>
      <c r="B29" s="59" t="s">
        <v>54</v>
      </c>
      <c r="C29" s="55">
        <v>1896</v>
      </c>
      <c r="D29" s="55">
        <v>0</v>
      </c>
      <c r="E29" s="40">
        <v>0</v>
      </c>
      <c r="F29" s="55">
        <v>436</v>
      </c>
      <c r="G29" s="55">
        <v>5754</v>
      </c>
      <c r="H29" s="55">
        <v>3673</v>
      </c>
      <c r="I29" s="55">
        <v>37135</v>
      </c>
      <c r="J29" s="55">
        <v>0</v>
      </c>
      <c r="K29" s="55">
        <v>681</v>
      </c>
      <c r="L29" s="55">
        <v>0</v>
      </c>
      <c r="M29" s="55">
        <v>595</v>
      </c>
      <c r="N29" s="93">
        <v>50170</v>
      </c>
    </row>
    <row r="30" spans="1:15" ht="15" customHeight="1" x14ac:dyDescent="0.3">
      <c r="A30" s="195"/>
      <c r="B30" s="59" t="s">
        <v>55</v>
      </c>
      <c r="C30" s="55">
        <v>4425</v>
      </c>
      <c r="D30" s="40">
        <v>23</v>
      </c>
      <c r="E30" s="40">
        <v>1887</v>
      </c>
      <c r="F30" s="55">
        <v>364</v>
      </c>
      <c r="G30" s="55">
        <v>12891</v>
      </c>
      <c r="H30" s="55">
        <v>1352</v>
      </c>
      <c r="I30" s="55">
        <v>33364</v>
      </c>
      <c r="J30" s="40">
        <v>0</v>
      </c>
      <c r="K30" s="55">
        <v>204</v>
      </c>
      <c r="L30" s="55">
        <v>102</v>
      </c>
      <c r="M30" s="55">
        <v>374</v>
      </c>
      <c r="N30" s="93">
        <v>54986</v>
      </c>
    </row>
    <row r="31" spans="1:15" ht="15" customHeight="1" x14ac:dyDescent="0.3">
      <c r="A31" s="195"/>
      <c r="B31" s="59" t="s">
        <v>56</v>
      </c>
      <c r="C31" s="55">
        <v>573</v>
      </c>
      <c r="D31" s="55">
        <v>0</v>
      </c>
      <c r="E31" s="40">
        <v>0</v>
      </c>
      <c r="F31" s="55">
        <v>117</v>
      </c>
      <c r="G31" s="55">
        <v>3182</v>
      </c>
      <c r="H31" s="55">
        <v>1001</v>
      </c>
      <c r="I31" s="55">
        <v>13761</v>
      </c>
      <c r="J31" s="55">
        <v>1121</v>
      </c>
      <c r="K31" s="55">
        <v>362</v>
      </c>
      <c r="L31" s="55">
        <v>1780</v>
      </c>
      <c r="M31" s="55">
        <v>472</v>
      </c>
      <c r="N31" s="93">
        <v>22369</v>
      </c>
    </row>
    <row r="32" spans="1:15" ht="15" customHeight="1" x14ac:dyDescent="0.3">
      <c r="A32" s="195"/>
      <c r="B32" s="59" t="s">
        <v>57</v>
      </c>
      <c r="C32" s="55">
        <v>392</v>
      </c>
      <c r="D32" s="55">
        <v>0</v>
      </c>
      <c r="E32" s="40">
        <v>0</v>
      </c>
      <c r="F32" s="55">
        <v>78</v>
      </c>
      <c r="G32" s="55">
        <v>677</v>
      </c>
      <c r="H32" s="55">
        <v>171</v>
      </c>
      <c r="I32" s="55">
        <v>14376</v>
      </c>
      <c r="J32" s="55">
        <v>62</v>
      </c>
      <c r="K32" s="55">
        <v>288</v>
      </c>
      <c r="L32" s="55">
        <v>978</v>
      </c>
      <c r="M32" s="55">
        <v>483</v>
      </c>
      <c r="N32" s="93">
        <v>17505</v>
      </c>
    </row>
    <row r="33" spans="1:14" ht="15" customHeight="1" x14ac:dyDescent="0.3">
      <c r="A33" s="195"/>
      <c r="B33" s="60" t="s">
        <v>104</v>
      </c>
      <c r="C33" s="102">
        <v>0</v>
      </c>
      <c r="D33" s="102">
        <v>0</v>
      </c>
      <c r="E33" s="61">
        <v>0</v>
      </c>
      <c r="F33" s="102">
        <v>0</v>
      </c>
      <c r="G33" s="102">
        <v>816</v>
      </c>
      <c r="H33" s="102">
        <v>180</v>
      </c>
      <c r="I33" s="102">
        <v>4254</v>
      </c>
      <c r="J33" s="102">
        <v>326</v>
      </c>
      <c r="K33" s="102">
        <v>2658</v>
      </c>
      <c r="L33" s="102">
        <v>0</v>
      </c>
      <c r="M33" s="102">
        <v>17</v>
      </c>
      <c r="N33" s="45">
        <v>8251</v>
      </c>
    </row>
    <row r="34" spans="1:14" ht="15" customHeight="1" x14ac:dyDescent="0.3">
      <c r="A34" s="195" t="s">
        <v>35</v>
      </c>
      <c r="B34" s="58" t="s">
        <v>120</v>
      </c>
      <c r="C34" s="55">
        <v>1642</v>
      </c>
      <c r="D34" s="55">
        <v>0</v>
      </c>
      <c r="E34" s="40">
        <v>95</v>
      </c>
      <c r="F34" s="55">
        <v>277</v>
      </c>
      <c r="G34" s="55">
        <v>5782</v>
      </c>
      <c r="H34" s="55">
        <v>1624</v>
      </c>
      <c r="I34" s="55">
        <v>36474</v>
      </c>
      <c r="J34" s="55">
        <v>65</v>
      </c>
      <c r="K34" s="55">
        <v>2053</v>
      </c>
      <c r="L34" s="55">
        <v>1744</v>
      </c>
      <c r="M34" s="55">
        <v>292</v>
      </c>
      <c r="N34" s="93">
        <v>50048</v>
      </c>
    </row>
    <row r="35" spans="1:14" ht="15" customHeight="1" x14ac:dyDescent="0.3">
      <c r="A35" s="195"/>
      <c r="B35" s="59" t="s">
        <v>58</v>
      </c>
      <c r="C35" s="55">
        <v>644</v>
      </c>
      <c r="D35" s="40" t="s">
        <v>150</v>
      </c>
      <c r="E35" s="40">
        <v>0</v>
      </c>
      <c r="F35" s="55">
        <v>199</v>
      </c>
      <c r="G35" s="55">
        <v>5709</v>
      </c>
      <c r="H35" s="55">
        <v>1584</v>
      </c>
      <c r="I35" s="55">
        <v>18368</v>
      </c>
      <c r="J35" s="126" t="s">
        <v>149</v>
      </c>
      <c r="K35" s="55">
        <v>376</v>
      </c>
      <c r="L35" s="55">
        <v>1357</v>
      </c>
      <c r="M35" s="55">
        <v>71</v>
      </c>
      <c r="N35" s="93">
        <v>28332</v>
      </c>
    </row>
    <row r="36" spans="1:14" ht="15" customHeight="1" x14ac:dyDescent="0.3">
      <c r="A36" s="195"/>
      <c r="B36" s="59" t="s">
        <v>59</v>
      </c>
      <c r="C36" s="55">
        <v>589</v>
      </c>
      <c r="D36" s="55">
        <v>0</v>
      </c>
      <c r="E36" s="40">
        <v>0</v>
      </c>
      <c r="F36" s="55">
        <v>153</v>
      </c>
      <c r="G36" s="55">
        <v>2005</v>
      </c>
      <c r="H36" s="55">
        <v>757</v>
      </c>
      <c r="I36" s="55">
        <v>16653</v>
      </c>
      <c r="J36" s="55">
        <v>0</v>
      </c>
      <c r="K36" s="55">
        <v>149</v>
      </c>
      <c r="L36" s="55">
        <v>837</v>
      </c>
      <c r="M36" s="55">
        <v>123</v>
      </c>
      <c r="N36" s="93">
        <v>21266</v>
      </c>
    </row>
    <row r="37" spans="1:14" ht="15" customHeight="1" x14ac:dyDescent="0.3">
      <c r="A37" s="195"/>
      <c r="B37" s="59" t="s">
        <v>60</v>
      </c>
      <c r="C37" s="55">
        <v>187</v>
      </c>
      <c r="D37" s="55">
        <v>0</v>
      </c>
      <c r="E37" s="40">
        <v>878</v>
      </c>
      <c r="F37" s="55">
        <v>104</v>
      </c>
      <c r="G37" s="55">
        <v>1027</v>
      </c>
      <c r="H37" s="55">
        <v>859</v>
      </c>
      <c r="I37" s="55">
        <v>8218</v>
      </c>
      <c r="J37" s="55">
        <v>0</v>
      </c>
      <c r="K37" s="40">
        <v>72</v>
      </c>
      <c r="L37" s="55">
        <v>361</v>
      </c>
      <c r="M37" s="55">
        <v>110</v>
      </c>
      <c r="N37" s="93">
        <v>11816</v>
      </c>
    </row>
    <row r="38" spans="1:14" ht="15" customHeight="1" x14ac:dyDescent="0.3">
      <c r="A38" s="195"/>
      <c r="B38" s="59" t="s">
        <v>61</v>
      </c>
      <c r="C38" s="55">
        <v>1834</v>
      </c>
      <c r="D38" s="55">
        <v>0</v>
      </c>
      <c r="E38" s="40">
        <v>2059</v>
      </c>
      <c r="F38" s="55">
        <v>175</v>
      </c>
      <c r="G38" s="55">
        <v>5366</v>
      </c>
      <c r="H38" s="55">
        <v>529</v>
      </c>
      <c r="I38" s="55">
        <v>15766</v>
      </c>
      <c r="J38" s="55">
        <v>0</v>
      </c>
      <c r="K38" s="55">
        <v>172</v>
      </c>
      <c r="L38" s="55">
        <v>73</v>
      </c>
      <c r="M38" s="40">
        <v>389</v>
      </c>
      <c r="N38" s="93">
        <v>26363</v>
      </c>
    </row>
    <row r="39" spans="1:14" ht="15" customHeight="1" x14ac:dyDescent="0.3">
      <c r="A39" s="195"/>
      <c r="B39" s="60" t="s">
        <v>104</v>
      </c>
      <c r="C39" s="102">
        <v>0</v>
      </c>
      <c r="D39" s="102">
        <v>26</v>
      </c>
      <c r="E39" s="61">
        <v>0</v>
      </c>
      <c r="F39" s="102">
        <v>0</v>
      </c>
      <c r="G39" s="102">
        <v>314</v>
      </c>
      <c r="H39" s="102">
        <v>261</v>
      </c>
      <c r="I39" s="102">
        <v>520</v>
      </c>
      <c r="J39" s="102">
        <v>0</v>
      </c>
      <c r="K39" s="102">
        <v>4303</v>
      </c>
      <c r="L39" s="102">
        <v>0</v>
      </c>
      <c r="M39" s="102">
        <v>0</v>
      </c>
      <c r="N39" s="45">
        <v>5424</v>
      </c>
    </row>
    <row r="40" spans="1:14" ht="15" customHeight="1" x14ac:dyDescent="0.3">
      <c r="A40" s="195" t="s">
        <v>36</v>
      </c>
      <c r="B40" s="58" t="s">
        <v>108</v>
      </c>
      <c r="C40" s="98">
        <v>945</v>
      </c>
      <c r="D40" s="40" t="s">
        <v>150</v>
      </c>
      <c r="E40" s="42">
        <v>792</v>
      </c>
      <c r="F40" s="98">
        <v>77</v>
      </c>
      <c r="G40" s="98">
        <v>6061</v>
      </c>
      <c r="H40" s="98">
        <v>1864</v>
      </c>
      <c r="I40" s="98">
        <v>14972</v>
      </c>
      <c r="J40" s="40" t="s">
        <v>150</v>
      </c>
      <c r="K40" s="98">
        <v>283</v>
      </c>
      <c r="L40" s="98">
        <v>479</v>
      </c>
      <c r="M40" s="98">
        <v>163</v>
      </c>
      <c r="N40" s="103">
        <v>25643</v>
      </c>
    </row>
    <row r="41" spans="1:14" ht="15" customHeight="1" x14ac:dyDescent="0.3">
      <c r="A41" s="195"/>
      <c r="B41" s="59" t="s">
        <v>62</v>
      </c>
      <c r="C41" s="55">
        <v>1938</v>
      </c>
      <c r="D41" s="55">
        <v>0</v>
      </c>
      <c r="E41" s="40">
        <v>229</v>
      </c>
      <c r="F41" s="55">
        <v>350</v>
      </c>
      <c r="G41" s="55">
        <v>4621</v>
      </c>
      <c r="H41" s="55">
        <v>2082</v>
      </c>
      <c r="I41" s="55">
        <v>20216</v>
      </c>
      <c r="J41" s="55">
        <v>0</v>
      </c>
      <c r="K41" s="55">
        <v>301</v>
      </c>
      <c r="L41" s="55">
        <v>107</v>
      </c>
      <c r="M41" s="55">
        <v>234</v>
      </c>
      <c r="N41" s="93">
        <v>30078</v>
      </c>
    </row>
    <row r="42" spans="1:14" ht="15" customHeight="1" x14ac:dyDescent="0.3">
      <c r="A42" s="195"/>
      <c r="B42" s="59" t="s">
        <v>113</v>
      </c>
      <c r="C42" s="40">
        <v>81</v>
      </c>
      <c r="D42" s="40">
        <v>38</v>
      </c>
      <c r="E42" s="40">
        <v>0</v>
      </c>
      <c r="F42" s="55">
        <v>95</v>
      </c>
      <c r="G42" s="55">
        <v>7133</v>
      </c>
      <c r="H42" s="55">
        <v>1399</v>
      </c>
      <c r="I42" s="55">
        <v>10530</v>
      </c>
      <c r="J42" s="55">
        <v>73</v>
      </c>
      <c r="K42" s="55">
        <v>5417</v>
      </c>
      <c r="L42" s="55">
        <v>0</v>
      </c>
      <c r="M42" s="55">
        <v>0</v>
      </c>
      <c r="N42" s="93">
        <v>24766</v>
      </c>
    </row>
    <row r="43" spans="1:14" ht="15" customHeight="1" x14ac:dyDescent="0.3">
      <c r="A43" s="195"/>
      <c r="B43" s="59" t="s">
        <v>63</v>
      </c>
      <c r="C43" s="55">
        <v>962</v>
      </c>
      <c r="D43" s="55">
        <v>0</v>
      </c>
      <c r="E43" s="40">
        <v>0</v>
      </c>
      <c r="F43" s="55">
        <v>156</v>
      </c>
      <c r="G43" s="55">
        <v>3539</v>
      </c>
      <c r="H43" s="55">
        <v>2201</v>
      </c>
      <c r="I43" s="55">
        <v>27412</v>
      </c>
      <c r="J43" s="55">
        <v>587</v>
      </c>
      <c r="K43" s="55">
        <v>359</v>
      </c>
      <c r="L43" s="55">
        <v>742</v>
      </c>
      <c r="M43" s="55">
        <v>166</v>
      </c>
      <c r="N43" s="93">
        <v>36124</v>
      </c>
    </row>
    <row r="44" spans="1:14" ht="15" customHeight="1" x14ac:dyDescent="0.3">
      <c r="A44" s="195"/>
      <c r="B44" s="60" t="s">
        <v>115</v>
      </c>
      <c r="C44" s="102">
        <v>26</v>
      </c>
      <c r="D44" s="61">
        <v>8</v>
      </c>
      <c r="E44" s="61">
        <v>0</v>
      </c>
      <c r="F44" s="61">
        <v>0</v>
      </c>
      <c r="G44" s="102">
        <v>2801</v>
      </c>
      <c r="H44" s="102">
        <v>1359</v>
      </c>
      <c r="I44" s="102">
        <v>1701</v>
      </c>
      <c r="J44" s="102">
        <v>193</v>
      </c>
      <c r="K44" s="102">
        <v>1163</v>
      </c>
      <c r="L44" s="102">
        <v>0</v>
      </c>
      <c r="M44" s="61">
        <v>0</v>
      </c>
      <c r="N44" s="45">
        <v>7251</v>
      </c>
    </row>
    <row r="45" spans="1:14" ht="15" customHeight="1" x14ac:dyDescent="0.3">
      <c r="A45" s="57" t="s">
        <v>37</v>
      </c>
      <c r="B45" s="62" t="s">
        <v>64</v>
      </c>
      <c r="C45" s="104">
        <v>1366</v>
      </c>
      <c r="D45" s="104">
        <v>0</v>
      </c>
      <c r="E45" s="63">
        <v>0</v>
      </c>
      <c r="F45" s="104">
        <v>59</v>
      </c>
      <c r="G45" s="104">
        <v>3406</v>
      </c>
      <c r="H45" s="104">
        <v>5448</v>
      </c>
      <c r="I45" s="104">
        <v>15713</v>
      </c>
      <c r="J45" s="104">
        <v>644</v>
      </c>
      <c r="K45" s="104">
        <v>6482</v>
      </c>
      <c r="L45" s="104">
        <v>250</v>
      </c>
      <c r="M45" s="104">
        <v>81</v>
      </c>
      <c r="N45" s="105">
        <v>33449</v>
      </c>
    </row>
    <row r="46" spans="1:14" ht="15" customHeight="1" x14ac:dyDescent="0.3">
      <c r="A46" s="195" t="s">
        <v>38</v>
      </c>
      <c r="B46" s="64" t="s">
        <v>117</v>
      </c>
      <c r="C46" s="126" t="s">
        <v>149</v>
      </c>
      <c r="D46" s="55">
        <v>0</v>
      </c>
      <c r="E46" s="40">
        <v>0</v>
      </c>
      <c r="F46" s="40" t="s">
        <v>150</v>
      </c>
      <c r="G46" s="55">
        <v>0</v>
      </c>
      <c r="H46" s="55">
        <v>0</v>
      </c>
      <c r="I46" s="55">
        <v>0</v>
      </c>
      <c r="J46" s="55">
        <v>0</v>
      </c>
      <c r="K46" s="55">
        <v>0</v>
      </c>
      <c r="L46" s="55">
        <v>0</v>
      </c>
      <c r="M46" s="55">
        <v>0</v>
      </c>
      <c r="N46" s="106">
        <v>19</v>
      </c>
    </row>
    <row r="47" spans="1:14" ht="15" customHeight="1" x14ac:dyDescent="0.3">
      <c r="A47" s="195"/>
      <c r="B47" s="65" t="s">
        <v>118</v>
      </c>
      <c r="C47" s="102">
        <v>320</v>
      </c>
      <c r="D47" s="102">
        <v>0</v>
      </c>
      <c r="E47" s="61">
        <v>0</v>
      </c>
      <c r="F47" s="102">
        <v>36</v>
      </c>
      <c r="G47" s="102">
        <v>2008</v>
      </c>
      <c r="H47" s="102">
        <v>514</v>
      </c>
      <c r="I47" s="102">
        <v>8194</v>
      </c>
      <c r="J47" s="102">
        <v>109</v>
      </c>
      <c r="K47" s="102">
        <v>697</v>
      </c>
      <c r="L47" s="102">
        <v>992</v>
      </c>
      <c r="M47" s="61">
        <v>34</v>
      </c>
      <c r="N47" s="45">
        <v>12904</v>
      </c>
    </row>
    <row r="48" spans="1:14" ht="15" customHeight="1" x14ac:dyDescent="0.3">
      <c r="A48" s="195" t="s">
        <v>39</v>
      </c>
      <c r="B48" s="58" t="s">
        <v>65</v>
      </c>
      <c r="C48" s="55">
        <v>2533</v>
      </c>
      <c r="D48" s="55">
        <v>0</v>
      </c>
      <c r="E48" s="40">
        <v>0</v>
      </c>
      <c r="F48" s="55">
        <v>155</v>
      </c>
      <c r="G48" s="55">
        <v>7529</v>
      </c>
      <c r="H48" s="55">
        <v>797</v>
      </c>
      <c r="I48" s="55">
        <v>13122</v>
      </c>
      <c r="J48" s="55">
        <v>0</v>
      </c>
      <c r="K48" s="55">
        <v>38</v>
      </c>
      <c r="L48" s="40">
        <v>0</v>
      </c>
      <c r="M48" s="40">
        <v>44</v>
      </c>
      <c r="N48" s="93">
        <v>24218</v>
      </c>
    </row>
    <row r="49" spans="1:14" ht="15" customHeight="1" x14ac:dyDescent="0.3">
      <c r="A49" s="195"/>
      <c r="B49" s="59" t="s">
        <v>66</v>
      </c>
      <c r="C49" s="55">
        <v>531</v>
      </c>
      <c r="D49" s="55">
        <v>0</v>
      </c>
      <c r="E49" s="40">
        <v>238</v>
      </c>
      <c r="F49" s="55">
        <v>41</v>
      </c>
      <c r="G49" s="55">
        <v>3265</v>
      </c>
      <c r="H49" s="55">
        <v>956</v>
      </c>
      <c r="I49" s="55">
        <v>11138</v>
      </c>
      <c r="J49" s="55">
        <v>0</v>
      </c>
      <c r="K49" s="55">
        <v>339</v>
      </c>
      <c r="L49" s="55">
        <v>307</v>
      </c>
      <c r="M49" s="55">
        <v>42</v>
      </c>
      <c r="N49" s="93">
        <v>16857</v>
      </c>
    </row>
    <row r="50" spans="1:14" ht="15" customHeight="1" x14ac:dyDescent="0.3">
      <c r="A50" s="195"/>
      <c r="B50" s="60" t="s">
        <v>104</v>
      </c>
      <c r="C50" s="102">
        <v>0</v>
      </c>
      <c r="D50" s="102">
        <v>0</v>
      </c>
      <c r="E50" s="61">
        <v>0</v>
      </c>
      <c r="F50" s="102">
        <v>0</v>
      </c>
      <c r="G50" s="102">
        <v>0</v>
      </c>
      <c r="H50" s="102">
        <v>1569</v>
      </c>
      <c r="I50" s="102">
        <v>12</v>
      </c>
      <c r="J50" s="102">
        <v>0</v>
      </c>
      <c r="K50" s="102">
        <v>0</v>
      </c>
      <c r="L50" s="102">
        <v>0</v>
      </c>
      <c r="M50" s="102">
        <v>0</v>
      </c>
      <c r="N50" s="45">
        <v>1581</v>
      </c>
    </row>
    <row r="51" spans="1:14" ht="15" customHeight="1" x14ac:dyDescent="0.3">
      <c r="A51" s="195" t="s">
        <v>40</v>
      </c>
      <c r="B51" s="58" t="s">
        <v>67</v>
      </c>
      <c r="C51" s="55">
        <v>266</v>
      </c>
      <c r="D51" s="55">
        <v>0</v>
      </c>
      <c r="E51" s="40">
        <v>0</v>
      </c>
      <c r="F51" s="126" t="s">
        <v>149</v>
      </c>
      <c r="G51" s="55">
        <v>4047</v>
      </c>
      <c r="H51" s="55">
        <v>1766</v>
      </c>
      <c r="I51" s="55">
        <v>25061</v>
      </c>
      <c r="J51" s="40" t="s">
        <v>150</v>
      </c>
      <c r="K51" s="55">
        <v>450</v>
      </c>
      <c r="L51" s="55">
        <v>0</v>
      </c>
      <c r="M51" s="55">
        <v>834</v>
      </c>
      <c r="N51" s="93">
        <v>32445</v>
      </c>
    </row>
    <row r="52" spans="1:14" ht="15" customHeight="1" x14ac:dyDescent="0.3">
      <c r="A52" s="195"/>
      <c r="B52" s="60" t="s">
        <v>104</v>
      </c>
      <c r="C52" s="55">
        <v>79</v>
      </c>
      <c r="D52" s="55">
        <v>0</v>
      </c>
      <c r="E52" s="40">
        <v>595</v>
      </c>
      <c r="F52" s="40">
        <v>11</v>
      </c>
      <c r="G52" s="55">
        <v>232</v>
      </c>
      <c r="H52" s="55">
        <v>722</v>
      </c>
      <c r="I52" s="55">
        <v>559</v>
      </c>
      <c r="J52" s="55">
        <v>48</v>
      </c>
      <c r="K52" s="55">
        <v>439</v>
      </c>
      <c r="L52" s="55">
        <v>46</v>
      </c>
      <c r="M52" s="55">
        <v>52</v>
      </c>
      <c r="N52" s="93">
        <v>2783</v>
      </c>
    </row>
    <row r="53" spans="1:14" ht="15" customHeight="1" x14ac:dyDescent="0.3">
      <c r="A53" s="66" t="s">
        <v>11</v>
      </c>
      <c r="B53" s="66"/>
      <c r="C53" s="105">
        <v>59441</v>
      </c>
      <c r="D53" s="105">
        <v>238</v>
      </c>
      <c r="E53" s="67">
        <v>12271</v>
      </c>
      <c r="F53" s="105">
        <v>7757</v>
      </c>
      <c r="G53" s="105">
        <v>297038</v>
      </c>
      <c r="H53" s="105">
        <v>90837</v>
      </c>
      <c r="I53" s="105">
        <v>981833</v>
      </c>
      <c r="J53" s="105">
        <v>12031</v>
      </c>
      <c r="K53" s="105">
        <v>56475</v>
      </c>
      <c r="L53" s="105">
        <v>21211</v>
      </c>
      <c r="M53" s="105">
        <v>12279</v>
      </c>
      <c r="N53" s="105">
        <v>1551411</v>
      </c>
    </row>
    <row r="54" spans="1:14" ht="15" customHeight="1" x14ac:dyDescent="0.25">
      <c r="A54" s="115" t="s">
        <v>136</v>
      </c>
      <c r="C54" s="55">
        <v>56623</v>
      </c>
      <c r="D54" s="55">
        <v>238</v>
      </c>
      <c r="E54" s="40">
        <v>11926</v>
      </c>
      <c r="F54" s="55">
        <v>8272</v>
      </c>
      <c r="G54" s="55">
        <v>308403</v>
      </c>
      <c r="H54" s="55">
        <v>96256</v>
      </c>
      <c r="I54" s="55">
        <v>1016411</v>
      </c>
      <c r="J54" s="55">
        <v>12730</v>
      </c>
      <c r="K54" s="55">
        <v>56206</v>
      </c>
      <c r="L54" s="55">
        <v>25659</v>
      </c>
      <c r="M54" s="55">
        <v>9849</v>
      </c>
      <c r="N54" s="55">
        <v>1602573</v>
      </c>
    </row>
    <row r="55" spans="1:14" ht="15" customHeight="1" x14ac:dyDescent="0.25">
      <c r="A55" s="115" t="s">
        <v>137</v>
      </c>
      <c r="C55" s="15">
        <f>IF(ISERROR((C53-C54)/C54),".",(C53-C54)/C54)</f>
        <v>4.9767762216767035E-2</v>
      </c>
      <c r="D55" s="15">
        <f t="shared" ref="D55:N55" si="0">IF(ISERROR((D53-D54)/D54),".",(D53-D54)/D54)</f>
        <v>0</v>
      </c>
      <c r="E55" s="15">
        <f t="shared" si="0"/>
        <v>2.892839174911957E-2</v>
      </c>
      <c r="F55" s="15">
        <f t="shared" si="0"/>
        <v>-6.2258220502901356E-2</v>
      </c>
      <c r="G55" s="15">
        <f t="shared" si="0"/>
        <v>-3.6851133095333055E-2</v>
      </c>
      <c r="H55" s="15">
        <f t="shared" si="0"/>
        <v>-5.6297789228723402E-2</v>
      </c>
      <c r="I55" s="15">
        <f t="shared" si="0"/>
        <v>-3.4019702659652443E-2</v>
      </c>
      <c r="J55" s="15">
        <f t="shared" si="0"/>
        <v>-5.4909662215239595E-2</v>
      </c>
      <c r="K55" s="15">
        <f t="shared" si="0"/>
        <v>4.7859659111126928E-3</v>
      </c>
      <c r="L55" s="15">
        <f t="shared" si="0"/>
        <v>-0.17335048131259986</v>
      </c>
      <c r="M55" s="15">
        <f t="shared" si="0"/>
        <v>0.24672555589399939</v>
      </c>
      <c r="N55" s="15">
        <f t="shared" si="0"/>
        <v>-3.1924910752895497E-2</v>
      </c>
    </row>
    <row r="57" spans="1:14" ht="15" customHeight="1" x14ac:dyDescent="0.25">
      <c r="A57" s="1" t="s">
        <v>98</v>
      </c>
    </row>
  </sheetData>
  <mergeCells count="8">
    <mergeCell ref="A48:A50"/>
    <mergeCell ref="A51:A52"/>
    <mergeCell ref="A4:A14"/>
    <mergeCell ref="A15:A24"/>
    <mergeCell ref="A25:A33"/>
    <mergeCell ref="A34:A39"/>
    <mergeCell ref="A40:A44"/>
    <mergeCell ref="A46:A47"/>
  </mergeCells>
  <phoneticPr fontId="7" type="noConversion"/>
  <hyperlinks>
    <hyperlink ref="A1" location="Contents!A1" display="&lt; Back to Contents &gt;" xr:uid="{00000000-0004-0000-0500-000000000000}"/>
  </hyperlinks>
  <pageMargins left="0.39370078740157483" right="0.19685039370078741" top="0.59055118110236227" bottom="0.19685039370078741" header="0" footer="0"/>
  <pageSetup scale="7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57"/>
  <sheetViews>
    <sheetView showGridLines="0" zoomScaleNormal="100" workbookViewId="0">
      <pane xSplit="2" ySplit="3" topLeftCell="C4" activePane="bottomRight" state="frozen"/>
      <selection pane="topRight" activeCell="C1" sqref="C1"/>
      <selection pane="bottomLeft" activeCell="A4" sqref="A4"/>
      <selection pane="bottomRight" activeCell="F51" sqref="F51"/>
    </sheetView>
  </sheetViews>
  <sheetFormatPr defaultColWidth="9.1796875" defaultRowHeight="15" customHeight="1" x14ac:dyDescent="0.25"/>
  <cols>
    <col min="1" max="1" width="15.7265625" customWidth="1"/>
    <col min="2" max="2" width="64.81640625" style="1" customWidth="1"/>
    <col min="3" max="4" width="11.81640625" customWidth="1"/>
    <col min="5" max="5" width="11.81640625" style="39" customWidth="1"/>
    <col min="6" max="6" width="10.54296875" customWidth="1"/>
    <col min="7" max="8" width="11.81640625" customWidth="1"/>
    <col min="9" max="9" width="10.1796875" customWidth="1"/>
    <col min="10" max="10" width="9.54296875" customWidth="1"/>
    <col min="11" max="11" width="13.7265625" customWidth="1"/>
    <col min="12" max="12" width="10" customWidth="1"/>
    <col min="13" max="13" width="9.453125" customWidth="1"/>
    <col min="14" max="14" width="10.1796875" customWidth="1"/>
  </cols>
  <sheetData>
    <row r="1" spans="1:14" ht="15" customHeight="1" x14ac:dyDescent="0.25">
      <c r="A1" s="3" t="s">
        <v>80</v>
      </c>
    </row>
    <row r="2" spans="1:14" s="82" customFormat="1" ht="30" customHeight="1" x14ac:dyDescent="0.25">
      <c r="A2" s="79" t="s">
        <v>143</v>
      </c>
      <c r="B2" s="83"/>
      <c r="C2" s="84"/>
      <c r="D2" s="84"/>
      <c r="E2" s="85"/>
      <c r="F2" s="84"/>
      <c r="G2" s="84"/>
      <c r="H2" s="84"/>
      <c r="I2" s="84"/>
      <c r="J2" s="84"/>
      <c r="K2" s="84"/>
      <c r="L2" s="84"/>
      <c r="M2" s="84"/>
      <c r="N2" s="84"/>
    </row>
    <row r="3" spans="1:14" ht="38" x14ac:dyDescent="0.3">
      <c r="A3" s="20" t="s">
        <v>124</v>
      </c>
      <c r="B3" s="20" t="s">
        <v>125</v>
      </c>
      <c r="C3" s="22" t="s">
        <v>1</v>
      </c>
      <c r="D3" s="22" t="s">
        <v>2</v>
      </c>
      <c r="E3" s="38" t="s">
        <v>101</v>
      </c>
      <c r="F3" s="22" t="s">
        <v>3</v>
      </c>
      <c r="G3" s="22" t="s">
        <v>4</v>
      </c>
      <c r="H3" s="22" t="s">
        <v>5</v>
      </c>
      <c r="I3" s="22" t="s">
        <v>6</v>
      </c>
      <c r="J3" s="22" t="s">
        <v>7</v>
      </c>
      <c r="K3" s="22" t="s">
        <v>8</v>
      </c>
      <c r="L3" s="22" t="s">
        <v>9</v>
      </c>
      <c r="M3" s="22" t="s">
        <v>10</v>
      </c>
      <c r="N3" s="35" t="s">
        <v>11</v>
      </c>
    </row>
    <row r="4" spans="1:14" ht="15" customHeight="1" x14ac:dyDescent="0.3">
      <c r="A4" s="196" t="s">
        <v>32</v>
      </c>
      <c r="B4" s="58" t="s">
        <v>42</v>
      </c>
      <c r="C4" s="55">
        <v>389</v>
      </c>
      <c r="D4" s="40" t="s">
        <v>150</v>
      </c>
      <c r="E4" s="40">
        <v>0</v>
      </c>
      <c r="F4" s="126" t="s">
        <v>149</v>
      </c>
      <c r="G4" s="55">
        <v>5351</v>
      </c>
      <c r="H4" s="55">
        <v>3135</v>
      </c>
      <c r="I4" s="55">
        <v>18525</v>
      </c>
      <c r="J4" s="55">
        <v>2638</v>
      </c>
      <c r="K4" s="55">
        <v>309</v>
      </c>
      <c r="L4" s="55">
        <v>2214</v>
      </c>
      <c r="M4" s="55">
        <v>328</v>
      </c>
      <c r="N4" s="93">
        <v>32911</v>
      </c>
    </row>
    <row r="5" spans="1:14" ht="15" customHeight="1" x14ac:dyDescent="0.3">
      <c r="A5" s="196"/>
      <c r="B5" s="59" t="s">
        <v>43</v>
      </c>
      <c r="C5" s="55">
        <v>773</v>
      </c>
      <c r="D5" s="55">
        <v>0</v>
      </c>
      <c r="E5" s="40">
        <v>0</v>
      </c>
      <c r="F5" s="55">
        <v>353</v>
      </c>
      <c r="G5" s="55">
        <v>3850</v>
      </c>
      <c r="H5" s="55">
        <v>386</v>
      </c>
      <c r="I5" s="55">
        <v>29025</v>
      </c>
      <c r="J5" s="55">
        <v>0</v>
      </c>
      <c r="K5" s="55">
        <v>628</v>
      </c>
      <c r="L5" s="55">
        <v>113</v>
      </c>
      <c r="M5" s="55">
        <v>349</v>
      </c>
      <c r="N5" s="93">
        <v>35477</v>
      </c>
    </row>
    <row r="6" spans="1:14" ht="15" customHeight="1" x14ac:dyDescent="0.3">
      <c r="A6" s="196"/>
      <c r="B6" s="59" t="s">
        <v>44</v>
      </c>
      <c r="C6" s="55">
        <v>192</v>
      </c>
      <c r="D6" s="55">
        <v>0</v>
      </c>
      <c r="E6" s="40">
        <v>0</v>
      </c>
      <c r="F6" s="55">
        <v>50</v>
      </c>
      <c r="G6" s="55">
        <v>2166</v>
      </c>
      <c r="H6" s="55">
        <v>814</v>
      </c>
      <c r="I6" s="55">
        <v>9149</v>
      </c>
      <c r="J6" s="55">
        <v>405</v>
      </c>
      <c r="K6" s="55">
        <v>401</v>
      </c>
      <c r="L6" s="55">
        <v>686</v>
      </c>
      <c r="M6" s="55">
        <v>19</v>
      </c>
      <c r="N6" s="93">
        <v>13882</v>
      </c>
    </row>
    <row r="7" spans="1:14" ht="15" customHeight="1" x14ac:dyDescent="0.3">
      <c r="A7" s="196"/>
      <c r="B7" s="59" t="s">
        <v>106</v>
      </c>
      <c r="C7" s="55">
        <v>348</v>
      </c>
      <c r="D7" s="55">
        <v>0</v>
      </c>
      <c r="E7" s="40">
        <v>0</v>
      </c>
      <c r="F7" s="55">
        <v>91</v>
      </c>
      <c r="G7" s="55">
        <v>3271</v>
      </c>
      <c r="H7" s="55">
        <v>1208</v>
      </c>
      <c r="I7" s="55">
        <v>13270</v>
      </c>
      <c r="J7" s="55">
        <v>0</v>
      </c>
      <c r="K7" s="55">
        <v>1497</v>
      </c>
      <c r="L7" s="55">
        <v>564</v>
      </c>
      <c r="M7" s="55">
        <v>40</v>
      </c>
      <c r="N7" s="93">
        <v>20289</v>
      </c>
    </row>
    <row r="8" spans="1:14" ht="15" customHeight="1" x14ac:dyDescent="0.3">
      <c r="A8" s="196"/>
      <c r="B8" s="59" t="s">
        <v>107</v>
      </c>
      <c r="C8" s="55">
        <v>1075</v>
      </c>
      <c r="D8" s="55">
        <v>0</v>
      </c>
      <c r="E8" s="40">
        <v>80</v>
      </c>
      <c r="F8" s="55">
        <v>107</v>
      </c>
      <c r="G8" s="55">
        <v>3827</v>
      </c>
      <c r="H8" s="55">
        <v>973</v>
      </c>
      <c r="I8" s="55">
        <v>20796</v>
      </c>
      <c r="J8" s="55">
        <v>0</v>
      </c>
      <c r="K8" s="55">
        <v>188</v>
      </c>
      <c r="L8" s="55">
        <v>3021</v>
      </c>
      <c r="M8" s="55">
        <v>135</v>
      </c>
      <c r="N8" s="93">
        <v>30202</v>
      </c>
    </row>
    <row r="9" spans="1:14" ht="15" customHeight="1" x14ac:dyDescent="0.3">
      <c r="A9" s="196"/>
      <c r="B9" s="59" t="s">
        <v>110</v>
      </c>
      <c r="C9" s="55">
        <v>2965</v>
      </c>
      <c r="D9" s="55">
        <v>43</v>
      </c>
      <c r="E9" s="40">
        <v>0</v>
      </c>
      <c r="F9" s="55">
        <v>629</v>
      </c>
      <c r="G9" s="55">
        <v>9758</v>
      </c>
      <c r="H9" s="55">
        <v>1285</v>
      </c>
      <c r="I9" s="55">
        <v>25602</v>
      </c>
      <c r="J9" s="55">
        <v>0</v>
      </c>
      <c r="K9" s="55">
        <v>133</v>
      </c>
      <c r="L9" s="55">
        <v>0</v>
      </c>
      <c r="M9" s="55">
        <v>76</v>
      </c>
      <c r="N9" s="93">
        <v>40491</v>
      </c>
    </row>
    <row r="10" spans="1:14" ht="15" customHeight="1" x14ac:dyDescent="0.3">
      <c r="A10" s="196"/>
      <c r="B10" s="59" t="s">
        <v>111</v>
      </c>
      <c r="C10" s="55">
        <v>2149</v>
      </c>
      <c r="D10" s="55">
        <v>0</v>
      </c>
      <c r="E10" s="40">
        <v>0</v>
      </c>
      <c r="F10" s="55">
        <v>239</v>
      </c>
      <c r="G10" s="55">
        <v>9826</v>
      </c>
      <c r="H10" s="55">
        <v>3112</v>
      </c>
      <c r="I10" s="55">
        <v>26928</v>
      </c>
      <c r="J10" s="55">
        <v>0</v>
      </c>
      <c r="K10" s="40">
        <v>16</v>
      </c>
      <c r="L10" s="40">
        <v>258</v>
      </c>
      <c r="M10" s="55">
        <v>238</v>
      </c>
      <c r="N10" s="93">
        <v>42766</v>
      </c>
    </row>
    <row r="11" spans="1:14" ht="15" customHeight="1" x14ac:dyDescent="0.3">
      <c r="A11" s="196"/>
      <c r="B11" s="59" t="s">
        <v>116</v>
      </c>
      <c r="C11" s="55">
        <v>1095</v>
      </c>
      <c r="D11" s="55">
        <v>0</v>
      </c>
      <c r="E11" s="40">
        <v>0</v>
      </c>
      <c r="F11" s="55">
        <v>130</v>
      </c>
      <c r="G11" s="55">
        <v>4005</v>
      </c>
      <c r="H11" s="55">
        <v>2087</v>
      </c>
      <c r="I11" s="55">
        <v>25883</v>
      </c>
      <c r="J11" s="55">
        <v>9</v>
      </c>
      <c r="K11" s="55">
        <v>46</v>
      </c>
      <c r="L11" s="55">
        <v>18</v>
      </c>
      <c r="M11" s="55">
        <v>41</v>
      </c>
      <c r="N11" s="93">
        <v>33314</v>
      </c>
    </row>
    <row r="12" spans="1:14" ht="15" customHeight="1" x14ac:dyDescent="0.3">
      <c r="A12" s="196"/>
      <c r="B12" s="59" t="s">
        <v>112</v>
      </c>
      <c r="C12" s="55">
        <v>721</v>
      </c>
      <c r="D12" s="55">
        <v>0</v>
      </c>
      <c r="E12" s="40">
        <v>0</v>
      </c>
      <c r="F12" s="55">
        <v>49</v>
      </c>
      <c r="G12" s="55">
        <v>1975</v>
      </c>
      <c r="H12" s="55">
        <v>794</v>
      </c>
      <c r="I12" s="55">
        <v>14795</v>
      </c>
      <c r="J12" s="55">
        <v>0</v>
      </c>
      <c r="K12" s="55">
        <v>545</v>
      </c>
      <c r="L12" s="55">
        <v>144</v>
      </c>
      <c r="M12" s="55">
        <v>14</v>
      </c>
      <c r="N12" s="93">
        <v>19037</v>
      </c>
    </row>
    <row r="13" spans="1:14" ht="15" customHeight="1" x14ac:dyDescent="0.3">
      <c r="A13" s="196"/>
      <c r="B13" s="59" t="s">
        <v>109</v>
      </c>
      <c r="C13" s="55">
        <v>689</v>
      </c>
      <c r="D13" s="55">
        <v>0</v>
      </c>
      <c r="E13" s="40">
        <v>0</v>
      </c>
      <c r="F13" s="55">
        <v>188</v>
      </c>
      <c r="G13" s="55">
        <v>3316</v>
      </c>
      <c r="H13" s="55">
        <v>913</v>
      </c>
      <c r="I13" s="55">
        <v>30383</v>
      </c>
      <c r="J13" s="55">
        <v>48</v>
      </c>
      <c r="K13" s="55">
        <v>2500</v>
      </c>
      <c r="L13" s="55">
        <v>296</v>
      </c>
      <c r="M13" s="55">
        <v>128</v>
      </c>
      <c r="N13" s="93">
        <v>38461</v>
      </c>
    </row>
    <row r="14" spans="1:14" ht="15" customHeight="1" x14ac:dyDescent="0.3">
      <c r="A14" s="196"/>
      <c r="B14" s="60" t="s">
        <v>104</v>
      </c>
      <c r="C14" s="102">
        <v>128</v>
      </c>
      <c r="D14" s="61">
        <v>13</v>
      </c>
      <c r="E14" s="61">
        <v>0</v>
      </c>
      <c r="F14" s="61">
        <v>23</v>
      </c>
      <c r="G14" s="102">
        <v>4462</v>
      </c>
      <c r="H14" s="102">
        <v>11918</v>
      </c>
      <c r="I14" s="102">
        <v>14597</v>
      </c>
      <c r="J14" s="102">
        <v>534</v>
      </c>
      <c r="K14" s="102">
        <v>4810</v>
      </c>
      <c r="L14" s="102">
        <v>0</v>
      </c>
      <c r="M14" s="102">
        <v>225</v>
      </c>
      <c r="N14" s="45">
        <v>36710</v>
      </c>
    </row>
    <row r="15" spans="1:14" ht="15" customHeight="1" x14ac:dyDescent="0.3">
      <c r="A15" s="195" t="s">
        <v>33</v>
      </c>
      <c r="B15" s="58" t="s">
        <v>97</v>
      </c>
      <c r="C15" s="55">
        <v>1156</v>
      </c>
      <c r="D15" s="55">
        <v>0</v>
      </c>
      <c r="E15" s="40">
        <v>511</v>
      </c>
      <c r="F15" s="55">
        <v>66</v>
      </c>
      <c r="G15" s="55">
        <v>6298</v>
      </c>
      <c r="H15" s="55">
        <v>3662</v>
      </c>
      <c r="I15" s="55">
        <v>33646</v>
      </c>
      <c r="J15" s="55">
        <v>625</v>
      </c>
      <c r="K15" s="55">
        <v>115</v>
      </c>
      <c r="L15" s="55">
        <v>0</v>
      </c>
      <c r="M15" s="55">
        <v>397</v>
      </c>
      <c r="N15" s="93">
        <v>46476</v>
      </c>
    </row>
    <row r="16" spans="1:14" ht="15" customHeight="1" x14ac:dyDescent="0.3">
      <c r="A16" s="195"/>
      <c r="B16" s="59" t="s">
        <v>130</v>
      </c>
      <c r="C16" s="55">
        <v>207</v>
      </c>
      <c r="D16" s="55">
        <v>0</v>
      </c>
      <c r="E16" s="40">
        <v>0</v>
      </c>
      <c r="F16" s="55">
        <v>16</v>
      </c>
      <c r="G16" s="55">
        <v>750</v>
      </c>
      <c r="H16" s="55">
        <v>610</v>
      </c>
      <c r="I16" s="55">
        <v>5844</v>
      </c>
      <c r="J16" s="55">
        <v>127</v>
      </c>
      <c r="K16" s="55">
        <v>31</v>
      </c>
      <c r="L16" s="55">
        <v>194</v>
      </c>
      <c r="M16" s="55">
        <v>27</v>
      </c>
      <c r="N16" s="93">
        <v>7806</v>
      </c>
    </row>
    <row r="17" spans="1:14" ht="15" customHeight="1" x14ac:dyDescent="0.3">
      <c r="A17" s="195"/>
      <c r="B17" s="59" t="s">
        <v>45</v>
      </c>
      <c r="C17" s="55">
        <v>960</v>
      </c>
      <c r="D17" s="55">
        <v>0</v>
      </c>
      <c r="E17" s="40">
        <v>0</v>
      </c>
      <c r="F17" s="55">
        <v>186</v>
      </c>
      <c r="G17" s="55">
        <v>3546</v>
      </c>
      <c r="H17" s="55">
        <v>984</v>
      </c>
      <c r="I17" s="55">
        <v>20655</v>
      </c>
      <c r="J17" s="55">
        <v>86</v>
      </c>
      <c r="K17" s="55">
        <v>564</v>
      </c>
      <c r="L17" s="55">
        <v>258</v>
      </c>
      <c r="M17" s="55">
        <v>73</v>
      </c>
      <c r="N17" s="93">
        <v>27312</v>
      </c>
    </row>
    <row r="18" spans="1:14" ht="15" customHeight="1" x14ac:dyDescent="0.3">
      <c r="A18" s="195"/>
      <c r="B18" s="59" t="s">
        <v>46</v>
      </c>
      <c r="C18" s="55">
        <v>2616</v>
      </c>
      <c r="D18" s="55">
        <v>0</v>
      </c>
      <c r="E18" s="40">
        <v>0</v>
      </c>
      <c r="F18" s="55">
        <v>177</v>
      </c>
      <c r="G18" s="55">
        <v>7952</v>
      </c>
      <c r="H18" s="55">
        <v>3474</v>
      </c>
      <c r="I18" s="55">
        <v>32112</v>
      </c>
      <c r="J18" s="55">
        <v>0</v>
      </c>
      <c r="K18" s="55">
        <v>450</v>
      </c>
      <c r="L18" s="55">
        <v>23</v>
      </c>
      <c r="M18" s="55">
        <v>249</v>
      </c>
      <c r="N18" s="93">
        <v>47053</v>
      </c>
    </row>
    <row r="19" spans="1:14" ht="15" customHeight="1" x14ac:dyDescent="0.3">
      <c r="A19" s="195"/>
      <c r="B19" s="59" t="s">
        <v>47</v>
      </c>
      <c r="C19" s="55">
        <v>1218</v>
      </c>
      <c r="D19" s="55">
        <v>0</v>
      </c>
      <c r="E19" s="40">
        <v>0</v>
      </c>
      <c r="F19" s="55">
        <v>115</v>
      </c>
      <c r="G19" s="55">
        <v>4977</v>
      </c>
      <c r="H19" s="55">
        <v>3532</v>
      </c>
      <c r="I19" s="55">
        <v>27130</v>
      </c>
      <c r="J19" s="55">
        <v>3039</v>
      </c>
      <c r="K19" s="55">
        <v>10</v>
      </c>
      <c r="L19" s="55">
        <v>34</v>
      </c>
      <c r="M19" s="55">
        <v>28</v>
      </c>
      <c r="N19" s="93">
        <v>40083</v>
      </c>
    </row>
    <row r="20" spans="1:14" ht="15" customHeight="1" x14ac:dyDescent="0.3">
      <c r="A20" s="195"/>
      <c r="B20" s="59" t="s">
        <v>48</v>
      </c>
      <c r="C20" s="55">
        <v>615</v>
      </c>
      <c r="D20" s="55">
        <v>0</v>
      </c>
      <c r="E20" s="40">
        <v>0</v>
      </c>
      <c r="F20" s="55">
        <v>66</v>
      </c>
      <c r="G20" s="55">
        <v>2037</v>
      </c>
      <c r="H20" s="55">
        <v>1443</v>
      </c>
      <c r="I20" s="55">
        <v>25019</v>
      </c>
      <c r="J20" s="55">
        <v>65</v>
      </c>
      <c r="K20" s="55">
        <v>557</v>
      </c>
      <c r="L20" s="55">
        <v>0</v>
      </c>
      <c r="M20" s="55">
        <v>53</v>
      </c>
      <c r="N20" s="93">
        <v>29855</v>
      </c>
    </row>
    <row r="21" spans="1:14" ht="15" customHeight="1" x14ac:dyDescent="0.3">
      <c r="A21" s="195"/>
      <c r="B21" s="59" t="s">
        <v>49</v>
      </c>
      <c r="C21" s="55">
        <v>2916</v>
      </c>
      <c r="D21" s="55">
        <v>0</v>
      </c>
      <c r="E21" s="40">
        <v>2304</v>
      </c>
      <c r="F21" s="55">
        <v>326</v>
      </c>
      <c r="G21" s="55">
        <v>13586</v>
      </c>
      <c r="H21" s="55">
        <v>3202</v>
      </c>
      <c r="I21" s="55">
        <v>20485</v>
      </c>
      <c r="J21" s="55">
        <v>0</v>
      </c>
      <c r="K21" s="55">
        <v>193</v>
      </c>
      <c r="L21" s="55">
        <v>40</v>
      </c>
      <c r="M21" s="55">
        <v>197</v>
      </c>
      <c r="N21" s="93">
        <v>43249</v>
      </c>
    </row>
    <row r="22" spans="1:14" ht="15" customHeight="1" x14ac:dyDescent="0.3">
      <c r="A22" s="195"/>
      <c r="B22" s="59" t="s">
        <v>105</v>
      </c>
      <c r="C22" s="40">
        <v>63</v>
      </c>
      <c r="D22" s="55">
        <v>0</v>
      </c>
      <c r="E22" s="40">
        <v>48</v>
      </c>
      <c r="F22" s="40">
        <v>5</v>
      </c>
      <c r="G22" s="55">
        <v>309</v>
      </c>
      <c r="H22" s="55">
        <v>404</v>
      </c>
      <c r="I22" s="55">
        <v>191</v>
      </c>
      <c r="J22" s="55">
        <v>0</v>
      </c>
      <c r="K22" s="55">
        <v>207</v>
      </c>
      <c r="L22" s="55">
        <v>0</v>
      </c>
      <c r="M22" s="55">
        <v>60</v>
      </c>
      <c r="N22" s="93">
        <v>1287</v>
      </c>
    </row>
    <row r="23" spans="1:14" ht="15" customHeight="1" x14ac:dyDescent="0.3">
      <c r="A23" s="195"/>
      <c r="B23" s="59" t="s">
        <v>50</v>
      </c>
      <c r="C23" s="55">
        <v>305</v>
      </c>
      <c r="D23" s="55">
        <v>0</v>
      </c>
      <c r="E23" s="40">
        <v>0</v>
      </c>
      <c r="F23" s="126" t="s">
        <v>149</v>
      </c>
      <c r="G23" s="55">
        <v>1671</v>
      </c>
      <c r="H23" s="55">
        <v>1664</v>
      </c>
      <c r="I23" s="55">
        <v>13947</v>
      </c>
      <c r="J23" s="40" t="s">
        <v>150</v>
      </c>
      <c r="K23" s="55">
        <v>555</v>
      </c>
      <c r="L23" s="55">
        <v>72</v>
      </c>
      <c r="M23" s="55">
        <v>86</v>
      </c>
      <c r="N23" s="93">
        <v>18347</v>
      </c>
    </row>
    <row r="24" spans="1:14" ht="15" customHeight="1" x14ac:dyDescent="0.3">
      <c r="A24" s="195"/>
      <c r="B24" s="60" t="s">
        <v>104</v>
      </c>
      <c r="C24" s="127" t="s">
        <v>149</v>
      </c>
      <c r="D24" s="102">
        <v>12</v>
      </c>
      <c r="E24" s="61">
        <v>0</v>
      </c>
      <c r="F24" s="61" t="s">
        <v>150</v>
      </c>
      <c r="G24" s="102">
        <v>870</v>
      </c>
      <c r="H24" s="102">
        <v>882</v>
      </c>
      <c r="I24" s="102">
        <v>3375</v>
      </c>
      <c r="J24" s="61">
        <v>23</v>
      </c>
      <c r="K24" s="102">
        <v>1902</v>
      </c>
      <c r="L24" s="102">
        <v>0</v>
      </c>
      <c r="M24" s="102">
        <v>6</v>
      </c>
      <c r="N24" s="45">
        <v>7091</v>
      </c>
    </row>
    <row r="25" spans="1:14" ht="15" customHeight="1" x14ac:dyDescent="0.3">
      <c r="A25" s="195" t="s">
        <v>34</v>
      </c>
      <c r="B25" s="58" t="s">
        <v>51</v>
      </c>
      <c r="C25" s="55">
        <v>160</v>
      </c>
      <c r="D25" s="55">
        <v>0</v>
      </c>
      <c r="E25" s="40">
        <v>463</v>
      </c>
      <c r="F25" s="55">
        <v>45</v>
      </c>
      <c r="G25" s="55">
        <v>439</v>
      </c>
      <c r="H25" s="55">
        <v>288</v>
      </c>
      <c r="I25" s="55">
        <v>1977</v>
      </c>
      <c r="J25" s="55">
        <v>0</v>
      </c>
      <c r="K25" s="55">
        <v>120</v>
      </c>
      <c r="L25" s="55">
        <v>27</v>
      </c>
      <c r="M25" s="55">
        <v>100</v>
      </c>
      <c r="N25" s="93">
        <v>3619</v>
      </c>
    </row>
    <row r="26" spans="1:14" ht="15" customHeight="1" x14ac:dyDescent="0.3">
      <c r="A26" s="195"/>
      <c r="B26" s="59" t="s">
        <v>114</v>
      </c>
      <c r="C26" s="55">
        <v>369</v>
      </c>
      <c r="D26" s="55">
        <v>0</v>
      </c>
      <c r="E26" s="40">
        <v>0</v>
      </c>
      <c r="F26" s="55">
        <v>140</v>
      </c>
      <c r="G26" s="55">
        <v>1142</v>
      </c>
      <c r="H26" s="55">
        <v>1354</v>
      </c>
      <c r="I26" s="55">
        <v>12228</v>
      </c>
      <c r="J26" s="55">
        <v>326</v>
      </c>
      <c r="K26" s="55">
        <v>143</v>
      </c>
      <c r="L26" s="55">
        <v>1660</v>
      </c>
      <c r="M26" s="55">
        <v>430</v>
      </c>
      <c r="N26" s="93">
        <v>17792</v>
      </c>
    </row>
    <row r="27" spans="1:14" ht="15" customHeight="1" x14ac:dyDescent="0.3">
      <c r="A27" s="195"/>
      <c r="B27" s="59" t="s">
        <v>52</v>
      </c>
      <c r="C27" s="55">
        <v>1029</v>
      </c>
      <c r="D27" s="55">
        <v>0</v>
      </c>
      <c r="E27" s="40">
        <v>953</v>
      </c>
      <c r="F27" s="55">
        <v>173</v>
      </c>
      <c r="G27" s="55">
        <v>4080</v>
      </c>
      <c r="H27" s="55">
        <v>2291</v>
      </c>
      <c r="I27" s="55">
        <v>29669</v>
      </c>
      <c r="J27" s="55">
        <v>0</v>
      </c>
      <c r="K27" s="55">
        <v>112</v>
      </c>
      <c r="L27" s="55">
        <v>0</v>
      </c>
      <c r="M27" s="55">
        <v>334</v>
      </c>
      <c r="N27" s="93">
        <v>38641</v>
      </c>
    </row>
    <row r="28" spans="1:14" ht="15" customHeight="1" x14ac:dyDescent="0.3">
      <c r="A28" s="195"/>
      <c r="B28" s="59" t="s">
        <v>53</v>
      </c>
      <c r="C28" s="55">
        <v>437</v>
      </c>
      <c r="D28" s="55">
        <v>0</v>
      </c>
      <c r="E28" s="40">
        <v>0</v>
      </c>
      <c r="F28" s="55">
        <v>86</v>
      </c>
      <c r="G28" s="55">
        <v>2049</v>
      </c>
      <c r="H28" s="55">
        <v>1547</v>
      </c>
      <c r="I28" s="55">
        <v>8050</v>
      </c>
      <c r="J28" s="55">
        <v>0</v>
      </c>
      <c r="K28" s="55">
        <v>586</v>
      </c>
      <c r="L28" s="55">
        <v>415</v>
      </c>
      <c r="M28" s="55">
        <v>33</v>
      </c>
      <c r="N28" s="93">
        <v>13203</v>
      </c>
    </row>
    <row r="29" spans="1:14" ht="15" customHeight="1" x14ac:dyDescent="0.3">
      <c r="A29" s="195"/>
      <c r="B29" s="59" t="s">
        <v>54</v>
      </c>
      <c r="C29" s="55">
        <v>1096</v>
      </c>
      <c r="D29" s="55">
        <v>0</v>
      </c>
      <c r="E29" s="40">
        <v>0</v>
      </c>
      <c r="F29" s="55">
        <v>351</v>
      </c>
      <c r="G29" s="55">
        <v>4182</v>
      </c>
      <c r="H29" s="55">
        <v>3512</v>
      </c>
      <c r="I29" s="55">
        <v>33433</v>
      </c>
      <c r="J29" s="55">
        <v>0</v>
      </c>
      <c r="K29" s="55">
        <v>290</v>
      </c>
      <c r="L29" s="55">
        <v>0</v>
      </c>
      <c r="M29" s="55">
        <v>317</v>
      </c>
      <c r="N29" s="93">
        <v>43181</v>
      </c>
    </row>
    <row r="30" spans="1:14" ht="15" customHeight="1" x14ac:dyDescent="0.3">
      <c r="A30" s="195"/>
      <c r="B30" s="59" t="s">
        <v>55</v>
      </c>
      <c r="C30" s="55">
        <v>2485</v>
      </c>
      <c r="D30" s="55">
        <v>21</v>
      </c>
      <c r="E30" s="40">
        <v>1154</v>
      </c>
      <c r="F30" s="55">
        <v>321</v>
      </c>
      <c r="G30" s="55">
        <v>3612</v>
      </c>
      <c r="H30" s="55">
        <v>928</v>
      </c>
      <c r="I30" s="55">
        <v>25342</v>
      </c>
      <c r="J30" s="55">
        <v>0</v>
      </c>
      <c r="K30" s="55">
        <v>204</v>
      </c>
      <c r="L30" s="55">
        <v>102</v>
      </c>
      <c r="M30" s="55">
        <v>93</v>
      </c>
      <c r="N30" s="93">
        <v>34262</v>
      </c>
    </row>
    <row r="31" spans="1:14" ht="15" customHeight="1" x14ac:dyDescent="0.3">
      <c r="A31" s="195"/>
      <c r="B31" s="59" t="s">
        <v>56</v>
      </c>
      <c r="C31" s="55">
        <v>442</v>
      </c>
      <c r="D31" s="55">
        <v>0</v>
      </c>
      <c r="E31" s="40">
        <v>0</v>
      </c>
      <c r="F31" s="55">
        <v>105</v>
      </c>
      <c r="G31" s="55">
        <v>2585</v>
      </c>
      <c r="H31" s="55">
        <v>984</v>
      </c>
      <c r="I31" s="55">
        <v>12854</v>
      </c>
      <c r="J31" s="55">
        <v>1111</v>
      </c>
      <c r="K31" s="55">
        <v>362</v>
      </c>
      <c r="L31" s="55">
        <v>1752</v>
      </c>
      <c r="M31" s="55">
        <v>432</v>
      </c>
      <c r="N31" s="93">
        <v>20627</v>
      </c>
    </row>
    <row r="32" spans="1:14" ht="15" customHeight="1" x14ac:dyDescent="0.3">
      <c r="A32" s="195"/>
      <c r="B32" s="59" t="s">
        <v>57</v>
      </c>
      <c r="C32" s="55">
        <v>310</v>
      </c>
      <c r="D32" s="55">
        <v>0</v>
      </c>
      <c r="E32" s="40">
        <v>0</v>
      </c>
      <c r="F32" s="55">
        <v>74</v>
      </c>
      <c r="G32" s="55">
        <v>483</v>
      </c>
      <c r="H32" s="55">
        <v>169</v>
      </c>
      <c r="I32" s="55">
        <v>13091</v>
      </c>
      <c r="J32" s="55">
        <v>62</v>
      </c>
      <c r="K32" s="55">
        <v>210</v>
      </c>
      <c r="L32" s="55">
        <v>972</v>
      </c>
      <c r="M32" s="55">
        <v>381</v>
      </c>
      <c r="N32" s="93">
        <v>15752</v>
      </c>
    </row>
    <row r="33" spans="1:14" ht="15" customHeight="1" x14ac:dyDescent="0.3">
      <c r="A33" s="195"/>
      <c r="B33" s="60" t="s">
        <v>104</v>
      </c>
      <c r="C33" s="102">
        <v>0</v>
      </c>
      <c r="D33" s="102">
        <v>0</v>
      </c>
      <c r="E33" s="61">
        <v>0</v>
      </c>
      <c r="F33" s="102">
        <v>0</v>
      </c>
      <c r="G33" s="102">
        <v>800</v>
      </c>
      <c r="H33" s="102">
        <v>178</v>
      </c>
      <c r="I33" s="102">
        <v>4157</v>
      </c>
      <c r="J33" s="127" t="s">
        <v>149</v>
      </c>
      <c r="K33" s="102">
        <v>1929</v>
      </c>
      <c r="L33" s="102">
        <v>0</v>
      </c>
      <c r="M33" s="61" t="s">
        <v>150</v>
      </c>
      <c r="N33" s="45">
        <v>7186</v>
      </c>
    </row>
    <row r="34" spans="1:14" ht="15" customHeight="1" x14ac:dyDescent="0.3">
      <c r="A34" s="195" t="s">
        <v>35</v>
      </c>
      <c r="B34" s="58" t="s">
        <v>120</v>
      </c>
      <c r="C34" s="55">
        <v>1013</v>
      </c>
      <c r="D34" s="55">
        <v>0</v>
      </c>
      <c r="E34" s="40">
        <v>77</v>
      </c>
      <c r="F34" s="55">
        <v>210</v>
      </c>
      <c r="G34" s="55">
        <v>3467</v>
      </c>
      <c r="H34" s="55">
        <v>1536</v>
      </c>
      <c r="I34" s="55">
        <v>27451</v>
      </c>
      <c r="J34" s="55">
        <v>65</v>
      </c>
      <c r="K34" s="55">
        <v>2053</v>
      </c>
      <c r="L34" s="55">
        <v>1744</v>
      </c>
      <c r="M34" s="55">
        <v>34</v>
      </c>
      <c r="N34" s="93">
        <v>37650</v>
      </c>
    </row>
    <row r="35" spans="1:14" ht="15" customHeight="1" x14ac:dyDescent="0.3">
      <c r="A35" s="195"/>
      <c r="B35" s="59" t="s">
        <v>58</v>
      </c>
      <c r="C35" s="55">
        <v>406</v>
      </c>
      <c r="D35" s="40" t="s">
        <v>150</v>
      </c>
      <c r="E35" s="40">
        <v>0</v>
      </c>
      <c r="F35" s="55">
        <v>175</v>
      </c>
      <c r="G35" s="55">
        <v>3136</v>
      </c>
      <c r="H35" s="55">
        <v>1576</v>
      </c>
      <c r="I35" s="55">
        <v>15369</v>
      </c>
      <c r="J35" s="126" t="s">
        <v>149</v>
      </c>
      <c r="K35" s="55">
        <v>198</v>
      </c>
      <c r="L35" s="55">
        <v>1357</v>
      </c>
      <c r="M35" s="55">
        <v>38</v>
      </c>
      <c r="N35" s="93">
        <v>22279</v>
      </c>
    </row>
    <row r="36" spans="1:14" ht="15" customHeight="1" x14ac:dyDescent="0.3">
      <c r="A36" s="195"/>
      <c r="B36" s="59" t="s">
        <v>59</v>
      </c>
      <c r="C36" s="55">
        <v>351</v>
      </c>
      <c r="D36" s="55">
        <v>0</v>
      </c>
      <c r="E36" s="40">
        <v>0</v>
      </c>
      <c r="F36" s="55">
        <v>145</v>
      </c>
      <c r="G36" s="55">
        <v>605</v>
      </c>
      <c r="H36" s="55">
        <v>599</v>
      </c>
      <c r="I36" s="55">
        <v>10379</v>
      </c>
      <c r="J36" s="55">
        <v>0</v>
      </c>
      <c r="K36" s="55">
        <v>0</v>
      </c>
      <c r="L36" s="55">
        <v>837</v>
      </c>
      <c r="M36" s="55">
        <v>17</v>
      </c>
      <c r="N36" s="93">
        <v>12933</v>
      </c>
    </row>
    <row r="37" spans="1:14" ht="15" customHeight="1" x14ac:dyDescent="0.3">
      <c r="A37" s="195"/>
      <c r="B37" s="59" t="s">
        <v>60</v>
      </c>
      <c r="C37" s="55">
        <v>181</v>
      </c>
      <c r="D37" s="55">
        <v>0</v>
      </c>
      <c r="E37" s="40">
        <v>854</v>
      </c>
      <c r="F37" s="55">
        <v>103</v>
      </c>
      <c r="G37" s="55">
        <v>1003</v>
      </c>
      <c r="H37" s="55">
        <v>784</v>
      </c>
      <c r="I37" s="55">
        <v>8027</v>
      </c>
      <c r="J37" s="55">
        <v>0</v>
      </c>
      <c r="K37" s="55">
        <v>72</v>
      </c>
      <c r="L37" s="55">
        <v>357</v>
      </c>
      <c r="M37" s="55">
        <v>98</v>
      </c>
      <c r="N37" s="93">
        <v>11479</v>
      </c>
    </row>
    <row r="38" spans="1:14" ht="15" customHeight="1" x14ac:dyDescent="0.3">
      <c r="A38" s="195"/>
      <c r="B38" s="59" t="s">
        <v>61</v>
      </c>
      <c r="C38" s="55">
        <v>1146</v>
      </c>
      <c r="D38" s="55">
        <v>0</v>
      </c>
      <c r="E38" s="40">
        <v>1940</v>
      </c>
      <c r="F38" s="55">
        <v>155</v>
      </c>
      <c r="G38" s="55">
        <v>3360</v>
      </c>
      <c r="H38" s="55">
        <v>516</v>
      </c>
      <c r="I38" s="55">
        <v>13357</v>
      </c>
      <c r="J38" s="55">
        <v>0</v>
      </c>
      <c r="K38" s="55">
        <v>134</v>
      </c>
      <c r="L38" s="55">
        <v>49</v>
      </c>
      <c r="M38" s="55">
        <v>296</v>
      </c>
      <c r="N38" s="93">
        <v>20953</v>
      </c>
    </row>
    <row r="39" spans="1:14" ht="15" customHeight="1" x14ac:dyDescent="0.3">
      <c r="A39" s="195"/>
      <c r="B39" s="60" t="s">
        <v>104</v>
      </c>
      <c r="C39" s="102">
        <v>0</v>
      </c>
      <c r="D39" s="102">
        <v>5</v>
      </c>
      <c r="E39" s="61">
        <v>0</v>
      </c>
      <c r="F39" s="102">
        <v>0</v>
      </c>
      <c r="G39" s="102">
        <v>65</v>
      </c>
      <c r="H39" s="102">
        <v>229</v>
      </c>
      <c r="I39" s="102">
        <v>146</v>
      </c>
      <c r="J39" s="102">
        <v>0</v>
      </c>
      <c r="K39" s="102">
        <v>942</v>
      </c>
      <c r="L39" s="102">
        <v>0</v>
      </c>
      <c r="M39" s="102">
        <v>0</v>
      </c>
      <c r="N39" s="45">
        <v>1387</v>
      </c>
    </row>
    <row r="40" spans="1:14" ht="15" customHeight="1" x14ac:dyDescent="0.3">
      <c r="A40" s="195" t="s">
        <v>36</v>
      </c>
      <c r="B40" s="58" t="s">
        <v>108</v>
      </c>
      <c r="C40" s="55">
        <v>748</v>
      </c>
      <c r="D40" s="40" t="s">
        <v>150</v>
      </c>
      <c r="E40" s="40">
        <v>664</v>
      </c>
      <c r="F40" s="55">
        <v>63</v>
      </c>
      <c r="G40" s="55">
        <v>2500</v>
      </c>
      <c r="H40" s="55">
        <v>1830</v>
      </c>
      <c r="I40" s="55">
        <v>13550</v>
      </c>
      <c r="J40" s="40" t="s">
        <v>150</v>
      </c>
      <c r="K40" s="55">
        <v>283</v>
      </c>
      <c r="L40" s="55">
        <v>479</v>
      </c>
      <c r="M40" s="55">
        <v>155</v>
      </c>
      <c r="N40" s="93">
        <v>20279</v>
      </c>
    </row>
    <row r="41" spans="1:14" ht="15" customHeight="1" x14ac:dyDescent="0.3">
      <c r="A41" s="195"/>
      <c r="B41" s="59" t="s">
        <v>62</v>
      </c>
      <c r="C41" s="55">
        <v>1274</v>
      </c>
      <c r="D41" s="55">
        <v>0</v>
      </c>
      <c r="E41" s="40">
        <v>201</v>
      </c>
      <c r="F41" s="55">
        <v>305</v>
      </c>
      <c r="G41" s="55">
        <v>1671</v>
      </c>
      <c r="H41" s="55">
        <v>2002</v>
      </c>
      <c r="I41" s="55">
        <v>15567</v>
      </c>
      <c r="J41" s="55">
        <v>0</v>
      </c>
      <c r="K41" s="55">
        <v>296</v>
      </c>
      <c r="L41" s="55">
        <v>107</v>
      </c>
      <c r="M41" s="55">
        <v>191</v>
      </c>
      <c r="N41" s="93">
        <v>21614</v>
      </c>
    </row>
    <row r="42" spans="1:14" ht="15" customHeight="1" x14ac:dyDescent="0.3">
      <c r="A42" s="195"/>
      <c r="B42" s="59" t="s">
        <v>113</v>
      </c>
      <c r="C42" s="55">
        <v>47</v>
      </c>
      <c r="D42" s="55">
        <v>38</v>
      </c>
      <c r="E42" s="40">
        <v>0</v>
      </c>
      <c r="F42" s="55">
        <v>32</v>
      </c>
      <c r="G42" s="55">
        <v>847</v>
      </c>
      <c r="H42" s="55">
        <v>809</v>
      </c>
      <c r="I42" s="55">
        <v>5743</v>
      </c>
      <c r="J42" s="55">
        <v>57</v>
      </c>
      <c r="K42" s="55">
        <v>5034</v>
      </c>
      <c r="L42" s="55">
        <v>0</v>
      </c>
      <c r="M42" s="55">
        <v>0</v>
      </c>
      <c r="N42" s="93">
        <v>12607</v>
      </c>
    </row>
    <row r="43" spans="1:14" ht="15" customHeight="1" x14ac:dyDescent="0.3">
      <c r="A43" s="195"/>
      <c r="B43" s="59" t="s">
        <v>63</v>
      </c>
      <c r="C43" s="55">
        <v>690</v>
      </c>
      <c r="D43" s="55">
        <v>0</v>
      </c>
      <c r="E43" s="40">
        <v>0</v>
      </c>
      <c r="F43" s="55">
        <v>135</v>
      </c>
      <c r="G43" s="55">
        <v>1771</v>
      </c>
      <c r="H43" s="55">
        <v>2131</v>
      </c>
      <c r="I43" s="55">
        <v>23870</v>
      </c>
      <c r="J43" s="55">
        <v>584</v>
      </c>
      <c r="K43" s="55">
        <v>359</v>
      </c>
      <c r="L43" s="55">
        <v>742</v>
      </c>
      <c r="M43" s="55">
        <v>127</v>
      </c>
      <c r="N43" s="93">
        <v>30409</v>
      </c>
    </row>
    <row r="44" spans="1:14" ht="15" customHeight="1" x14ac:dyDescent="0.3">
      <c r="A44" s="195"/>
      <c r="B44" s="60" t="s">
        <v>115</v>
      </c>
      <c r="C44" s="102">
        <v>20</v>
      </c>
      <c r="D44" s="61">
        <v>8</v>
      </c>
      <c r="E44" s="61">
        <v>0</v>
      </c>
      <c r="F44" s="102">
        <v>0</v>
      </c>
      <c r="G44" s="102">
        <v>1836</v>
      </c>
      <c r="H44" s="102">
        <v>1051</v>
      </c>
      <c r="I44" s="102">
        <v>1139</v>
      </c>
      <c r="J44" s="102">
        <v>80</v>
      </c>
      <c r="K44" s="61">
        <v>449</v>
      </c>
      <c r="L44" s="102">
        <v>0</v>
      </c>
      <c r="M44" s="102">
        <v>0</v>
      </c>
      <c r="N44" s="45">
        <v>4583</v>
      </c>
    </row>
    <row r="45" spans="1:14" ht="15" customHeight="1" x14ac:dyDescent="0.3">
      <c r="A45" s="57" t="s">
        <v>37</v>
      </c>
      <c r="B45" s="62" t="s">
        <v>64</v>
      </c>
      <c r="C45" s="104">
        <v>795</v>
      </c>
      <c r="D45" s="104">
        <v>0</v>
      </c>
      <c r="E45" s="63">
        <v>0</v>
      </c>
      <c r="F45" s="104">
        <v>45</v>
      </c>
      <c r="G45" s="104">
        <v>1816</v>
      </c>
      <c r="H45" s="104">
        <v>5390</v>
      </c>
      <c r="I45" s="104">
        <v>12888</v>
      </c>
      <c r="J45" s="104">
        <v>640</v>
      </c>
      <c r="K45" s="104">
        <v>6220</v>
      </c>
      <c r="L45" s="104">
        <v>250</v>
      </c>
      <c r="M45" s="104">
        <v>42</v>
      </c>
      <c r="N45" s="105">
        <v>28086</v>
      </c>
    </row>
    <row r="46" spans="1:14" ht="15" customHeight="1" x14ac:dyDescent="0.3">
      <c r="A46" s="195" t="s">
        <v>38</v>
      </c>
      <c r="B46" s="64" t="s">
        <v>117</v>
      </c>
      <c r="C46" s="126" t="s">
        <v>149</v>
      </c>
      <c r="D46" s="55">
        <v>0</v>
      </c>
      <c r="E46" s="40">
        <v>0</v>
      </c>
      <c r="F46" s="40" t="s">
        <v>150</v>
      </c>
      <c r="G46" s="55">
        <v>0</v>
      </c>
      <c r="H46" s="55">
        <v>0</v>
      </c>
      <c r="I46" s="55">
        <v>0</v>
      </c>
      <c r="J46" s="55">
        <v>0</v>
      </c>
      <c r="K46" s="55">
        <v>0</v>
      </c>
      <c r="L46" s="55">
        <v>0</v>
      </c>
      <c r="M46" s="55">
        <v>0</v>
      </c>
      <c r="N46" s="93">
        <v>19</v>
      </c>
    </row>
    <row r="47" spans="1:14" ht="15" customHeight="1" x14ac:dyDescent="0.3">
      <c r="A47" s="195"/>
      <c r="B47" s="65" t="s">
        <v>118</v>
      </c>
      <c r="C47" s="102">
        <v>230</v>
      </c>
      <c r="D47" s="102">
        <v>0</v>
      </c>
      <c r="E47" s="61">
        <v>0</v>
      </c>
      <c r="F47" s="127" t="s">
        <v>149</v>
      </c>
      <c r="G47" s="102">
        <v>961</v>
      </c>
      <c r="H47" s="102">
        <v>501</v>
      </c>
      <c r="I47" s="102">
        <v>7430</v>
      </c>
      <c r="J47" s="61">
        <v>107</v>
      </c>
      <c r="K47" s="102">
        <v>646</v>
      </c>
      <c r="L47" s="102">
        <v>992</v>
      </c>
      <c r="M47" s="61" t="s">
        <v>150</v>
      </c>
      <c r="N47" s="45">
        <v>10897</v>
      </c>
    </row>
    <row r="48" spans="1:14" ht="15" customHeight="1" x14ac:dyDescent="0.3">
      <c r="A48" s="195" t="s">
        <v>39</v>
      </c>
      <c r="B48" s="58" t="s">
        <v>65</v>
      </c>
      <c r="C48" s="55">
        <v>1497</v>
      </c>
      <c r="D48" s="55">
        <v>0</v>
      </c>
      <c r="E48" s="40">
        <v>0</v>
      </c>
      <c r="F48" s="55">
        <v>117</v>
      </c>
      <c r="G48" s="55">
        <v>2341</v>
      </c>
      <c r="H48" s="55">
        <v>693</v>
      </c>
      <c r="I48" s="55">
        <v>10887</v>
      </c>
      <c r="J48" s="55">
        <v>0</v>
      </c>
      <c r="K48" s="55">
        <v>37</v>
      </c>
      <c r="L48" s="40">
        <v>0</v>
      </c>
      <c r="M48" s="40">
        <v>24</v>
      </c>
      <c r="N48" s="93">
        <v>15596</v>
      </c>
    </row>
    <row r="49" spans="1:14" ht="15" customHeight="1" x14ac:dyDescent="0.3">
      <c r="A49" s="195"/>
      <c r="B49" s="59" t="s">
        <v>66</v>
      </c>
      <c r="C49" s="55">
        <v>356</v>
      </c>
      <c r="D49" s="55">
        <v>0</v>
      </c>
      <c r="E49" s="40">
        <v>230</v>
      </c>
      <c r="F49" s="55">
        <v>31</v>
      </c>
      <c r="G49" s="55">
        <v>1383</v>
      </c>
      <c r="H49" s="55">
        <v>916</v>
      </c>
      <c r="I49" s="55">
        <v>9504</v>
      </c>
      <c r="J49" s="55">
        <v>0</v>
      </c>
      <c r="K49" s="55">
        <v>192</v>
      </c>
      <c r="L49" s="55">
        <v>307</v>
      </c>
      <c r="M49" s="55">
        <v>9</v>
      </c>
      <c r="N49" s="93">
        <v>12928</v>
      </c>
    </row>
    <row r="50" spans="1:14" ht="15" customHeight="1" x14ac:dyDescent="0.3">
      <c r="A50" s="195"/>
      <c r="B50" s="60" t="s">
        <v>104</v>
      </c>
      <c r="C50" s="102">
        <v>0</v>
      </c>
      <c r="D50" s="102">
        <v>0</v>
      </c>
      <c r="E50" s="61">
        <v>0</v>
      </c>
      <c r="F50" s="102">
        <v>0</v>
      </c>
      <c r="G50" s="102">
        <v>0</v>
      </c>
      <c r="H50" s="102">
        <v>1468</v>
      </c>
      <c r="I50" s="102">
        <v>12</v>
      </c>
      <c r="J50" s="102">
        <v>0</v>
      </c>
      <c r="K50" s="102">
        <v>0</v>
      </c>
      <c r="L50" s="102">
        <v>0</v>
      </c>
      <c r="M50" s="102">
        <v>0</v>
      </c>
      <c r="N50" s="45">
        <v>1480</v>
      </c>
    </row>
    <row r="51" spans="1:14" ht="15" customHeight="1" x14ac:dyDescent="0.3">
      <c r="A51" s="197" t="s">
        <v>40</v>
      </c>
      <c r="B51" s="59" t="s">
        <v>67</v>
      </c>
      <c r="C51" s="55">
        <v>212</v>
      </c>
      <c r="D51" s="55">
        <v>0</v>
      </c>
      <c r="E51" s="40">
        <v>0</v>
      </c>
      <c r="F51" s="126" t="s">
        <v>149</v>
      </c>
      <c r="G51" s="55">
        <v>3448</v>
      </c>
      <c r="H51" s="55">
        <v>1703</v>
      </c>
      <c r="I51" s="55">
        <v>22240</v>
      </c>
      <c r="J51" s="40" t="s">
        <v>150</v>
      </c>
      <c r="K51" s="55">
        <v>365</v>
      </c>
      <c r="L51" s="55">
        <v>0</v>
      </c>
      <c r="M51" s="55">
        <v>564</v>
      </c>
      <c r="N51" s="93">
        <v>28551</v>
      </c>
    </row>
    <row r="52" spans="1:14" ht="15" customHeight="1" x14ac:dyDescent="0.3">
      <c r="A52" s="195"/>
      <c r="B52" s="60" t="s">
        <v>104</v>
      </c>
      <c r="C52" s="102">
        <v>61</v>
      </c>
      <c r="D52" s="102">
        <v>0</v>
      </c>
      <c r="E52" s="61">
        <v>576</v>
      </c>
      <c r="F52" s="102">
        <v>11</v>
      </c>
      <c r="G52" s="102">
        <v>218</v>
      </c>
      <c r="H52" s="102">
        <v>697</v>
      </c>
      <c r="I52" s="102">
        <v>531</v>
      </c>
      <c r="J52" s="102">
        <v>48</v>
      </c>
      <c r="K52" s="102">
        <v>425</v>
      </c>
      <c r="L52" s="102">
        <v>46</v>
      </c>
      <c r="M52" s="102">
        <v>52</v>
      </c>
      <c r="N52" s="45">
        <v>2665</v>
      </c>
    </row>
    <row r="53" spans="1:14" ht="15" customHeight="1" x14ac:dyDescent="0.3">
      <c r="A53" s="46" t="s">
        <v>11</v>
      </c>
      <c r="B53" s="37"/>
      <c r="C53" s="45">
        <v>35968</v>
      </c>
      <c r="D53" s="45">
        <v>145</v>
      </c>
      <c r="E53" s="41">
        <v>10055</v>
      </c>
      <c r="F53" s="45">
        <v>5756</v>
      </c>
      <c r="G53" s="45">
        <v>143603</v>
      </c>
      <c r="H53" s="45">
        <v>82164</v>
      </c>
      <c r="I53" s="45">
        <v>750248</v>
      </c>
      <c r="J53" s="45">
        <v>10831</v>
      </c>
      <c r="K53" s="45">
        <v>37318</v>
      </c>
      <c r="L53" s="45">
        <v>20130</v>
      </c>
      <c r="M53" s="45">
        <v>6539</v>
      </c>
      <c r="N53" s="45">
        <v>1102757</v>
      </c>
    </row>
    <row r="54" spans="1:14" ht="15" customHeight="1" x14ac:dyDescent="0.25">
      <c r="A54" s="115" t="s">
        <v>136</v>
      </c>
      <c r="B54" s="34"/>
      <c r="C54" s="55">
        <v>35632</v>
      </c>
      <c r="D54" s="55">
        <v>127</v>
      </c>
      <c r="E54" s="40">
        <v>9783</v>
      </c>
      <c r="F54" s="55">
        <v>6085</v>
      </c>
      <c r="G54" s="55">
        <v>150164</v>
      </c>
      <c r="H54" s="55">
        <v>89480</v>
      </c>
      <c r="I54" s="55">
        <v>789096</v>
      </c>
      <c r="J54" s="55">
        <v>11446</v>
      </c>
      <c r="K54" s="55">
        <v>38700</v>
      </c>
      <c r="L54" s="55">
        <v>24713</v>
      </c>
      <c r="M54" s="55">
        <v>7034</v>
      </c>
      <c r="N54" s="55">
        <v>1162260</v>
      </c>
    </row>
    <row r="55" spans="1:14" ht="15" customHeight="1" x14ac:dyDescent="0.25">
      <c r="A55" s="115" t="s">
        <v>137</v>
      </c>
      <c r="B55" s="32"/>
      <c r="C55" s="15">
        <f>IF(ISERROR((C53-C54)/C54),".",(C53-C54)/C54)</f>
        <v>9.4297260889088467E-3</v>
      </c>
      <c r="D55" s="15">
        <f t="shared" ref="D55:N55" si="0">IF(ISERROR((D53-D54)/D54),".",(D53-D54)/D54)</f>
        <v>0.14173228346456693</v>
      </c>
      <c r="E55" s="15">
        <f t="shared" si="0"/>
        <v>2.7803332311152E-2</v>
      </c>
      <c r="F55" s="15">
        <f t="shared" si="0"/>
        <v>-5.4067378800328678E-2</v>
      </c>
      <c r="G55" s="15">
        <f t="shared" si="0"/>
        <v>-4.3692229828720598E-2</v>
      </c>
      <c r="H55" s="15">
        <f t="shared" si="0"/>
        <v>-8.1761287438533753E-2</v>
      </c>
      <c r="I55" s="15">
        <f t="shared" si="0"/>
        <v>-4.9231018786053918E-2</v>
      </c>
      <c r="J55" s="15">
        <f t="shared" si="0"/>
        <v>-5.3730560894635682E-2</v>
      </c>
      <c r="K55" s="15">
        <f t="shared" si="0"/>
        <v>-3.5710594315245481E-2</v>
      </c>
      <c r="L55" s="15">
        <f t="shared" si="0"/>
        <v>-0.18544895399182618</v>
      </c>
      <c r="M55" s="15">
        <f t="shared" si="0"/>
        <v>-7.037247654250782E-2</v>
      </c>
      <c r="N55" s="15">
        <f t="shared" si="0"/>
        <v>-5.1195945829676667E-2</v>
      </c>
    </row>
    <row r="57" spans="1:14" ht="15" customHeight="1" x14ac:dyDescent="0.25">
      <c r="A57" s="1" t="s">
        <v>98</v>
      </c>
    </row>
  </sheetData>
  <mergeCells count="8">
    <mergeCell ref="A48:A50"/>
    <mergeCell ref="A51:A52"/>
    <mergeCell ref="A4:A14"/>
    <mergeCell ref="A15:A24"/>
    <mergeCell ref="A25:A33"/>
    <mergeCell ref="A34:A39"/>
    <mergeCell ref="A40:A44"/>
    <mergeCell ref="A46:A47"/>
  </mergeCells>
  <phoneticPr fontId="7" type="noConversion"/>
  <hyperlinks>
    <hyperlink ref="A1" location="Contents!A1" display="&lt; Back to Contents &gt;" xr:uid="{00000000-0004-0000-0600-000000000000}"/>
  </hyperlinks>
  <pageMargins left="0.39370078740157483" right="0.19685039370078741" top="0.59055118110236227" bottom="0.19685039370078741" header="0" footer="0"/>
  <pageSetup scale="7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R58"/>
  <sheetViews>
    <sheetView showGridLines="0" zoomScaleNormal="100" workbookViewId="0">
      <pane xSplit="2" ySplit="4" topLeftCell="C38" activePane="bottomRight" state="frozen"/>
      <selection pane="topRight" activeCell="C1" sqref="C1"/>
      <selection pane="bottomLeft" activeCell="A5" sqref="A5"/>
      <selection pane="bottomRight" activeCell="B62" sqref="B62"/>
    </sheetView>
  </sheetViews>
  <sheetFormatPr defaultColWidth="9.1796875" defaultRowHeight="15" customHeight="1" x14ac:dyDescent="0.25"/>
  <cols>
    <col min="1" max="1" width="15.7265625" customWidth="1"/>
    <col min="2" max="2" width="71.81640625" style="51" customWidth="1"/>
    <col min="3" max="4" width="9.54296875" customWidth="1"/>
    <col min="5" max="5" width="10.54296875" bestFit="1" customWidth="1"/>
    <col min="6" max="6" width="10.54296875" customWidth="1"/>
    <col min="7" max="7" width="9.54296875" customWidth="1"/>
    <col min="8" max="8" width="1.1796875" customWidth="1"/>
    <col min="9" max="11" width="9.54296875" customWidth="1"/>
    <col min="12" max="12" width="1.1796875" customWidth="1"/>
    <col min="13" max="14" width="10" customWidth="1"/>
    <col min="15" max="15" width="13.54296875" customWidth="1"/>
    <col min="16" max="16" width="13.7265625" customWidth="1"/>
    <col min="17" max="17" width="9.54296875" customWidth="1"/>
  </cols>
  <sheetData>
    <row r="1" spans="1:17" ht="15" customHeight="1" x14ac:dyDescent="0.25">
      <c r="A1" s="47" t="s">
        <v>80</v>
      </c>
      <c r="B1" s="47"/>
    </row>
    <row r="2" spans="1:17" ht="30" customHeight="1" x14ac:dyDescent="0.25">
      <c r="A2" s="52" t="s">
        <v>144</v>
      </c>
      <c r="B2" s="52"/>
    </row>
    <row r="3" spans="1:17" ht="15" customHeight="1" x14ac:dyDescent="0.3">
      <c r="A3" s="68"/>
      <c r="B3" s="48"/>
      <c r="C3" s="198" t="s">
        <v>133</v>
      </c>
      <c r="D3" s="198"/>
      <c r="E3" s="198"/>
      <c r="F3" s="198"/>
      <c r="G3" s="198"/>
      <c r="H3" s="54"/>
      <c r="I3" s="198" t="s">
        <v>99</v>
      </c>
      <c r="J3" s="198"/>
      <c r="K3" s="198"/>
      <c r="L3" s="54"/>
      <c r="M3" s="198" t="s">
        <v>132</v>
      </c>
      <c r="N3" s="199"/>
      <c r="O3" s="199"/>
      <c r="P3" s="199"/>
      <c r="Q3" s="53"/>
    </row>
    <row r="4" spans="1:17" ht="39" customHeight="1" x14ac:dyDescent="0.3">
      <c r="A4" s="21" t="s">
        <v>124</v>
      </c>
      <c r="B4" s="78" t="s">
        <v>125</v>
      </c>
      <c r="C4" s="91" t="s">
        <v>68</v>
      </c>
      <c r="D4" s="91" t="s">
        <v>69</v>
      </c>
      <c r="E4" s="91" t="s">
        <v>70</v>
      </c>
      <c r="F4" s="118" t="s">
        <v>131</v>
      </c>
      <c r="G4" s="92" t="s">
        <v>11</v>
      </c>
      <c r="H4" s="91"/>
      <c r="I4" s="91" t="s">
        <v>71</v>
      </c>
      <c r="J4" s="91" t="s">
        <v>72</v>
      </c>
      <c r="K4" s="92" t="s">
        <v>11</v>
      </c>
      <c r="L4" s="91"/>
      <c r="M4" s="91" t="s">
        <v>17</v>
      </c>
      <c r="N4" s="91" t="s">
        <v>126</v>
      </c>
      <c r="O4" s="118" t="s">
        <v>128</v>
      </c>
      <c r="P4" s="118" t="s">
        <v>131</v>
      </c>
      <c r="Q4" s="92" t="s">
        <v>11</v>
      </c>
    </row>
    <row r="5" spans="1:17" ht="15" customHeight="1" x14ac:dyDescent="0.3">
      <c r="A5" s="196" t="s">
        <v>32</v>
      </c>
      <c r="B5" s="58" t="s">
        <v>42</v>
      </c>
      <c r="C5" s="98">
        <v>5947</v>
      </c>
      <c r="D5" s="98">
        <v>25957</v>
      </c>
      <c r="E5" s="98">
        <v>4755</v>
      </c>
      <c r="F5" s="98">
        <v>0</v>
      </c>
      <c r="G5" s="103">
        <v>36659</v>
      </c>
      <c r="H5" s="98"/>
      <c r="I5" s="98">
        <v>14421</v>
      </c>
      <c r="J5" s="98">
        <v>22238</v>
      </c>
      <c r="K5" s="103">
        <v>36659</v>
      </c>
      <c r="L5" s="98"/>
      <c r="M5" s="107">
        <v>12500</v>
      </c>
      <c r="N5" s="98">
        <v>24149</v>
      </c>
      <c r="O5" s="42">
        <v>10</v>
      </c>
      <c r="P5" s="98">
        <v>0</v>
      </c>
      <c r="Q5" s="103">
        <v>36659</v>
      </c>
    </row>
    <row r="6" spans="1:17" ht="15" customHeight="1" x14ac:dyDescent="0.3">
      <c r="A6" s="196"/>
      <c r="B6" s="59" t="s">
        <v>43</v>
      </c>
      <c r="C6" s="55">
        <v>17912</v>
      </c>
      <c r="D6" s="126" t="s">
        <v>149</v>
      </c>
      <c r="E6" s="55">
        <v>16464</v>
      </c>
      <c r="F6" s="40" t="s">
        <v>150</v>
      </c>
      <c r="G6" s="93">
        <v>43944</v>
      </c>
      <c r="H6" s="55"/>
      <c r="I6" s="55">
        <v>31147</v>
      </c>
      <c r="J6" s="55">
        <v>12797</v>
      </c>
      <c r="K6" s="93">
        <v>43944</v>
      </c>
      <c r="L6" s="55"/>
      <c r="M6" s="55">
        <v>21125</v>
      </c>
      <c r="N6" s="55">
        <v>22789</v>
      </c>
      <c r="O6" s="55">
        <v>30</v>
      </c>
      <c r="P6" s="55">
        <v>0</v>
      </c>
      <c r="Q6" s="93">
        <v>43944</v>
      </c>
    </row>
    <row r="7" spans="1:17" ht="15" customHeight="1" x14ac:dyDescent="0.3">
      <c r="A7" s="196"/>
      <c r="B7" s="59" t="s">
        <v>44</v>
      </c>
      <c r="C7" s="55">
        <v>5324</v>
      </c>
      <c r="D7" s="55">
        <v>8340</v>
      </c>
      <c r="E7" s="55">
        <v>3519</v>
      </c>
      <c r="F7" s="55">
        <v>0</v>
      </c>
      <c r="G7" s="93">
        <v>17183</v>
      </c>
      <c r="H7" s="55"/>
      <c r="I7" s="55">
        <v>8931</v>
      </c>
      <c r="J7" s="55">
        <v>8252</v>
      </c>
      <c r="K7" s="93">
        <v>17183</v>
      </c>
      <c r="L7" s="55"/>
      <c r="M7" s="55">
        <v>5728</v>
      </c>
      <c r="N7" s="55">
        <v>11432</v>
      </c>
      <c r="O7" s="55">
        <v>23</v>
      </c>
      <c r="P7" s="55">
        <v>0</v>
      </c>
      <c r="Q7" s="93">
        <v>17183</v>
      </c>
    </row>
    <row r="8" spans="1:17" ht="15" customHeight="1" x14ac:dyDescent="0.3">
      <c r="A8" s="196"/>
      <c r="B8" s="59" t="s">
        <v>106</v>
      </c>
      <c r="C8" s="55">
        <v>1194</v>
      </c>
      <c r="D8" s="55">
        <v>18600</v>
      </c>
      <c r="E8" s="55">
        <v>1515</v>
      </c>
      <c r="F8" s="55">
        <v>0</v>
      </c>
      <c r="G8" s="93">
        <v>21309</v>
      </c>
      <c r="H8" s="55"/>
      <c r="I8" s="55">
        <v>7724</v>
      </c>
      <c r="J8" s="55">
        <v>13585</v>
      </c>
      <c r="K8" s="93">
        <v>21309</v>
      </c>
      <c r="L8" s="55"/>
      <c r="M8" s="55">
        <v>6623</v>
      </c>
      <c r="N8" s="55">
        <v>14637</v>
      </c>
      <c r="O8" s="55">
        <v>49</v>
      </c>
      <c r="P8" s="55">
        <v>0</v>
      </c>
      <c r="Q8" s="93">
        <v>21309</v>
      </c>
    </row>
    <row r="9" spans="1:17" ht="15" customHeight="1" x14ac:dyDescent="0.3">
      <c r="A9" s="196"/>
      <c r="B9" s="59" t="s">
        <v>107</v>
      </c>
      <c r="C9" s="55">
        <v>18370</v>
      </c>
      <c r="D9" s="55">
        <v>6838</v>
      </c>
      <c r="E9" s="55">
        <v>9947</v>
      </c>
      <c r="F9" s="55">
        <v>0</v>
      </c>
      <c r="G9" s="93">
        <v>35155</v>
      </c>
      <c r="H9" s="55"/>
      <c r="I9" s="55">
        <v>23885</v>
      </c>
      <c r="J9" s="55">
        <v>11270</v>
      </c>
      <c r="K9" s="93">
        <v>35155</v>
      </c>
      <c r="L9" s="55"/>
      <c r="M9" s="55">
        <v>14787</v>
      </c>
      <c r="N9" s="55">
        <v>20297</v>
      </c>
      <c r="O9" s="55">
        <v>71</v>
      </c>
      <c r="P9" s="55">
        <v>0</v>
      </c>
      <c r="Q9" s="93">
        <v>35155</v>
      </c>
    </row>
    <row r="10" spans="1:17" ht="15" customHeight="1" x14ac:dyDescent="0.3">
      <c r="A10" s="196"/>
      <c r="B10" s="59" t="s">
        <v>110</v>
      </c>
      <c r="C10" s="55">
        <v>30238</v>
      </c>
      <c r="D10" s="55">
        <v>17254</v>
      </c>
      <c r="E10" s="55">
        <v>29617</v>
      </c>
      <c r="F10" s="55">
        <v>0</v>
      </c>
      <c r="G10" s="93">
        <v>77109</v>
      </c>
      <c r="H10" s="55"/>
      <c r="I10" s="55">
        <v>60972</v>
      </c>
      <c r="J10" s="55">
        <v>16137</v>
      </c>
      <c r="K10" s="93">
        <v>77109</v>
      </c>
      <c r="L10" s="55"/>
      <c r="M10" s="55">
        <v>32720</v>
      </c>
      <c r="N10" s="55">
        <v>43990</v>
      </c>
      <c r="O10" s="126" t="s">
        <v>149</v>
      </c>
      <c r="P10" s="40" t="s">
        <v>150</v>
      </c>
      <c r="Q10" s="93">
        <v>77109</v>
      </c>
    </row>
    <row r="11" spans="1:17" ht="15" customHeight="1" x14ac:dyDescent="0.3">
      <c r="A11" s="196"/>
      <c r="B11" s="59" t="s">
        <v>111</v>
      </c>
      <c r="C11" s="55">
        <v>58439</v>
      </c>
      <c r="D11" s="55">
        <v>7742</v>
      </c>
      <c r="E11" s="40">
        <v>357</v>
      </c>
      <c r="F11" s="40">
        <v>0</v>
      </c>
      <c r="G11" s="93">
        <v>66538</v>
      </c>
      <c r="H11" s="55"/>
      <c r="I11" s="55">
        <v>45735</v>
      </c>
      <c r="J11" s="55">
        <v>20803</v>
      </c>
      <c r="K11" s="93">
        <v>66538</v>
      </c>
      <c r="L11" s="55"/>
      <c r="M11" s="55">
        <v>36289</v>
      </c>
      <c r="N11" s="108">
        <v>30185</v>
      </c>
      <c r="O11" s="40">
        <v>64</v>
      </c>
      <c r="P11" s="40">
        <v>0</v>
      </c>
      <c r="Q11" s="93">
        <v>66538</v>
      </c>
    </row>
    <row r="12" spans="1:17" ht="15" customHeight="1" x14ac:dyDescent="0.3">
      <c r="A12" s="196"/>
      <c r="B12" s="59" t="s">
        <v>116</v>
      </c>
      <c r="C12" s="55">
        <v>38897</v>
      </c>
      <c r="D12" s="55">
        <v>3188</v>
      </c>
      <c r="E12" s="55">
        <v>2642</v>
      </c>
      <c r="F12" s="55">
        <v>0</v>
      </c>
      <c r="G12" s="93">
        <v>44727</v>
      </c>
      <c r="H12" s="55"/>
      <c r="I12" s="55">
        <v>32954</v>
      </c>
      <c r="J12" s="55">
        <v>11773</v>
      </c>
      <c r="K12" s="93">
        <v>44727</v>
      </c>
      <c r="L12" s="55"/>
      <c r="M12" s="55">
        <v>22323</v>
      </c>
      <c r="N12" s="55">
        <v>22366</v>
      </c>
      <c r="O12" s="55">
        <v>38</v>
      </c>
      <c r="P12" s="55">
        <v>0</v>
      </c>
      <c r="Q12" s="93">
        <v>44727</v>
      </c>
    </row>
    <row r="13" spans="1:17" ht="15" customHeight="1" x14ac:dyDescent="0.3">
      <c r="A13" s="196"/>
      <c r="B13" s="59" t="s">
        <v>112</v>
      </c>
      <c r="C13" s="55">
        <v>27864</v>
      </c>
      <c r="D13" s="55">
        <v>1165</v>
      </c>
      <c r="E13" s="55">
        <v>1991</v>
      </c>
      <c r="F13" s="55">
        <v>22</v>
      </c>
      <c r="G13" s="93">
        <v>31042</v>
      </c>
      <c r="H13" s="55"/>
      <c r="I13" s="55">
        <v>23399</v>
      </c>
      <c r="J13" s="55">
        <v>7643</v>
      </c>
      <c r="K13" s="93">
        <v>31042</v>
      </c>
      <c r="L13" s="55"/>
      <c r="M13" s="55">
        <v>14967</v>
      </c>
      <c r="N13" s="55">
        <v>16031</v>
      </c>
      <c r="O13" s="55">
        <v>44</v>
      </c>
      <c r="P13" s="55">
        <v>0</v>
      </c>
      <c r="Q13" s="93">
        <v>31042</v>
      </c>
    </row>
    <row r="14" spans="1:17" ht="15" customHeight="1" x14ac:dyDescent="0.3">
      <c r="A14" s="196"/>
      <c r="B14" s="59" t="s">
        <v>109</v>
      </c>
      <c r="C14" s="55">
        <v>29183</v>
      </c>
      <c r="D14" s="55">
        <v>3795</v>
      </c>
      <c r="E14" s="55">
        <v>13850</v>
      </c>
      <c r="F14" s="55">
        <v>0</v>
      </c>
      <c r="G14" s="93">
        <v>46828</v>
      </c>
      <c r="H14" s="55"/>
      <c r="I14" s="55">
        <v>33023</v>
      </c>
      <c r="J14" s="55">
        <v>13805</v>
      </c>
      <c r="K14" s="93">
        <v>46828</v>
      </c>
      <c r="L14" s="55"/>
      <c r="M14" s="55">
        <v>19120</v>
      </c>
      <c r="N14" s="55">
        <v>27649</v>
      </c>
      <c r="O14" s="126" t="s">
        <v>149</v>
      </c>
      <c r="P14" s="40" t="s">
        <v>150</v>
      </c>
      <c r="Q14" s="93">
        <v>46828</v>
      </c>
    </row>
    <row r="15" spans="1:17" ht="15" customHeight="1" x14ac:dyDescent="0.3">
      <c r="A15" s="196"/>
      <c r="B15" s="60" t="s">
        <v>104</v>
      </c>
      <c r="C15" s="102">
        <v>29622</v>
      </c>
      <c r="D15" s="102">
        <v>21676</v>
      </c>
      <c r="E15" s="102">
        <v>15557</v>
      </c>
      <c r="F15" s="102">
        <v>0</v>
      </c>
      <c r="G15" s="45">
        <v>66855</v>
      </c>
      <c r="H15" s="102"/>
      <c r="I15" s="102">
        <v>39482</v>
      </c>
      <c r="J15" s="102">
        <v>27373</v>
      </c>
      <c r="K15" s="45">
        <v>66855</v>
      </c>
      <c r="L15" s="102"/>
      <c r="M15" s="102">
        <v>32793</v>
      </c>
      <c r="N15" s="102">
        <v>33670</v>
      </c>
      <c r="O15" s="126" t="s">
        <v>149</v>
      </c>
      <c r="P15" s="40" t="s">
        <v>150</v>
      </c>
      <c r="Q15" s="45">
        <v>66855</v>
      </c>
    </row>
    <row r="16" spans="1:17" ht="15" customHeight="1" x14ac:dyDescent="0.3">
      <c r="A16" s="195" t="s">
        <v>33</v>
      </c>
      <c r="B16" s="58" t="s">
        <v>97</v>
      </c>
      <c r="C16" s="98">
        <v>19527</v>
      </c>
      <c r="D16" s="98">
        <v>22677</v>
      </c>
      <c r="E16" s="98">
        <v>15376</v>
      </c>
      <c r="F16" s="98">
        <v>0</v>
      </c>
      <c r="G16" s="103">
        <v>57580</v>
      </c>
      <c r="H16" s="98"/>
      <c r="I16" s="98">
        <v>35282</v>
      </c>
      <c r="J16" s="98">
        <v>22298</v>
      </c>
      <c r="K16" s="103">
        <v>57580</v>
      </c>
      <c r="L16" s="98"/>
      <c r="M16" s="98">
        <v>23002</v>
      </c>
      <c r="N16" s="98">
        <v>34333</v>
      </c>
      <c r="O16" s="98">
        <v>245</v>
      </c>
      <c r="P16" s="98">
        <v>0</v>
      </c>
      <c r="Q16" s="103">
        <v>57580</v>
      </c>
    </row>
    <row r="17" spans="1:17" ht="15" customHeight="1" x14ac:dyDescent="0.3">
      <c r="A17" s="195"/>
      <c r="B17" s="59" t="s">
        <v>130</v>
      </c>
      <c r="C17" s="55">
        <v>10154</v>
      </c>
      <c r="D17" s="55">
        <v>1808</v>
      </c>
      <c r="E17" s="55">
        <v>1382</v>
      </c>
      <c r="F17" s="55">
        <v>0</v>
      </c>
      <c r="G17" s="93">
        <v>13344</v>
      </c>
      <c r="H17" s="55"/>
      <c r="I17" s="55">
        <v>9285</v>
      </c>
      <c r="J17" s="55">
        <v>4059</v>
      </c>
      <c r="K17" s="93">
        <v>13344</v>
      </c>
      <c r="L17" s="55"/>
      <c r="M17" s="55">
        <v>5673</v>
      </c>
      <c r="N17" s="55">
        <v>7598</v>
      </c>
      <c r="O17" s="55">
        <v>73</v>
      </c>
      <c r="P17" s="55">
        <v>0</v>
      </c>
      <c r="Q17" s="93">
        <v>13344</v>
      </c>
    </row>
    <row r="18" spans="1:17" ht="15" customHeight="1" x14ac:dyDescent="0.3">
      <c r="A18" s="195"/>
      <c r="B18" s="59" t="s">
        <v>45</v>
      </c>
      <c r="C18" s="55">
        <v>0</v>
      </c>
      <c r="D18" s="55">
        <v>6406</v>
      </c>
      <c r="E18" s="55">
        <v>28027</v>
      </c>
      <c r="F18" s="55">
        <v>0</v>
      </c>
      <c r="G18" s="93">
        <v>34433</v>
      </c>
      <c r="H18" s="55"/>
      <c r="I18" s="55">
        <v>23670</v>
      </c>
      <c r="J18" s="55">
        <v>10763</v>
      </c>
      <c r="K18" s="93">
        <v>34433</v>
      </c>
      <c r="L18" s="55"/>
      <c r="M18" s="55">
        <v>12606</v>
      </c>
      <c r="N18" s="55">
        <v>21774</v>
      </c>
      <c r="O18" s="55">
        <v>53</v>
      </c>
      <c r="P18" s="55">
        <v>0</v>
      </c>
      <c r="Q18" s="93">
        <v>34433</v>
      </c>
    </row>
    <row r="19" spans="1:17" ht="15" customHeight="1" x14ac:dyDescent="0.3">
      <c r="A19" s="195"/>
      <c r="B19" s="59" t="s">
        <v>46</v>
      </c>
      <c r="C19" s="55">
        <v>64961</v>
      </c>
      <c r="D19" s="55">
        <v>6779</v>
      </c>
      <c r="E19" s="55">
        <v>10361</v>
      </c>
      <c r="F19" s="55">
        <v>0</v>
      </c>
      <c r="G19" s="93">
        <v>82101</v>
      </c>
      <c r="H19" s="55"/>
      <c r="I19" s="55">
        <v>65130</v>
      </c>
      <c r="J19" s="55">
        <v>16971</v>
      </c>
      <c r="K19" s="93">
        <v>82101</v>
      </c>
      <c r="L19" s="55"/>
      <c r="M19" s="55">
        <v>36463</v>
      </c>
      <c r="N19" s="55">
        <v>45512</v>
      </c>
      <c r="O19" s="55">
        <v>126</v>
      </c>
      <c r="P19" s="55">
        <v>0</v>
      </c>
      <c r="Q19" s="93">
        <v>82101</v>
      </c>
    </row>
    <row r="20" spans="1:17" ht="15" customHeight="1" x14ac:dyDescent="0.3">
      <c r="A20" s="195"/>
      <c r="B20" s="59" t="s">
        <v>47</v>
      </c>
      <c r="C20" s="55">
        <v>62216</v>
      </c>
      <c r="D20" s="55">
        <v>5225</v>
      </c>
      <c r="E20" s="55">
        <v>5498</v>
      </c>
      <c r="F20" s="55">
        <v>0</v>
      </c>
      <c r="G20" s="93">
        <v>72939</v>
      </c>
      <c r="H20" s="55"/>
      <c r="I20" s="55">
        <v>53986</v>
      </c>
      <c r="J20" s="55">
        <v>18953</v>
      </c>
      <c r="K20" s="93">
        <v>72939</v>
      </c>
      <c r="L20" s="55"/>
      <c r="M20" s="55">
        <v>37351</v>
      </c>
      <c r="N20" s="55">
        <v>35437</v>
      </c>
      <c r="O20" s="55">
        <v>151</v>
      </c>
      <c r="P20" s="55">
        <v>0</v>
      </c>
      <c r="Q20" s="93">
        <v>72939</v>
      </c>
    </row>
    <row r="21" spans="1:17" ht="15" customHeight="1" x14ac:dyDescent="0.3">
      <c r="A21" s="195"/>
      <c r="B21" s="59" t="s">
        <v>48</v>
      </c>
      <c r="C21" s="55">
        <v>20242</v>
      </c>
      <c r="D21" s="55">
        <v>16191</v>
      </c>
      <c r="E21" s="55">
        <v>4846</v>
      </c>
      <c r="F21" s="55">
        <v>0</v>
      </c>
      <c r="G21" s="93">
        <v>41279</v>
      </c>
      <c r="H21" s="55"/>
      <c r="I21" s="55">
        <v>24852</v>
      </c>
      <c r="J21" s="55">
        <v>16427</v>
      </c>
      <c r="K21" s="93">
        <v>41279</v>
      </c>
      <c r="L21" s="55"/>
      <c r="M21" s="55">
        <v>17886</v>
      </c>
      <c r="N21" s="55">
        <v>23304</v>
      </c>
      <c r="O21" s="55">
        <v>89</v>
      </c>
      <c r="P21" s="55">
        <v>0</v>
      </c>
      <c r="Q21" s="93">
        <v>41279</v>
      </c>
    </row>
    <row r="22" spans="1:17" ht="15" customHeight="1" x14ac:dyDescent="0.3">
      <c r="A22" s="195"/>
      <c r="B22" s="59" t="s">
        <v>49</v>
      </c>
      <c r="C22" s="55">
        <v>47205</v>
      </c>
      <c r="D22" s="55">
        <v>3616</v>
      </c>
      <c r="E22" s="55">
        <v>19381</v>
      </c>
      <c r="F22" s="55">
        <v>0</v>
      </c>
      <c r="G22" s="93">
        <v>70202</v>
      </c>
      <c r="H22" s="55"/>
      <c r="I22" s="55">
        <v>54044</v>
      </c>
      <c r="J22" s="55">
        <v>16158</v>
      </c>
      <c r="K22" s="93">
        <v>70202</v>
      </c>
      <c r="L22" s="55"/>
      <c r="M22" s="55">
        <v>29075</v>
      </c>
      <c r="N22" s="55">
        <v>40813</v>
      </c>
      <c r="O22" s="55">
        <v>314</v>
      </c>
      <c r="P22" s="55">
        <v>0</v>
      </c>
      <c r="Q22" s="93">
        <v>70202</v>
      </c>
    </row>
    <row r="23" spans="1:17" ht="15" customHeight="1" x14ac:dyDescent="0.35">
      <c r="A23" s="195"/>
      <c r="B23" s="59" t="s">
        <v>105</v>
      </c>
      <c r="C23" s="126" t="s">
        <v>149</v>
      </c>
      <c r="D23" s="126">
        <v>496</v>
      </c>
      <c r="E23" s="126" t="s">
        <v>149</v>
      </c>
      <c r="F23" s="55">
        <v>0</v>
      </c>
      <c r="G23" s="93">
        <v>1413</v>
      </c>
      <c r="H23" s="109"/>
      <c r="I23" s="55">
        <v>246</v>
      </c>
      <c r="J23" s="55">
        <v>1167</v>
      </c>
      <c r="K23" s="93">
        <v>1413</v>
      </c>
      <c r="L23" s="109"/>
      <c r="M23" s="126" t="s">
        <v>149</v>
      </c>
      <c r="N23" s="55">
        <v>761</v>
      </c>
      <c r="O23" s="40" t="s">
        <v>150</v>
      </c>
      <c r="P23" s="55">
        <v>0</v>
      </c>
      <c r="Q23" s="93">
        <v>1413</v>
      </c>
    </row>
    <row r="24" spans="1:17" ht="15" customHeight="1" x14ac:dyDescent="0.3">
      <c r="A24" s="195"/>
      <c r="B24" s="59" t="s">
        <v>50</v>
      </c>
      <c r="C24" s="55">
        <v>12992</v>
      </c>
      <c r="D24" s="55">
        <v>4677</v>
      </c>
      <c r="E24" s="55">
        <v>12092</v>
      </c>
      <c r="F24" s="55">
        <v>0</v>
      </c>
      <c r="G24" s="93">
        <v>29761</v>
      </c>
      <c r="H24" s="55"/>
      <c r="I24" s="55">
        <v>20941</v>
      </c>
      <c r="J24" s="55">
        <v>8820</v>
      </c>
      <c r="K24" s="93">
        <v>29761</v>
      </c>
      <c r="L24" s="55"/>
      <c r="M24" s="55">
        <v>12541</v>
      </c>
      <c r="N24" s="55">
        <v>17153</v>
      </c>
      <c r="O24" s="55">
        <v>67</v>
      </c>
      <c r="P24" s="55">
        <v>0</v>
      </c>
      <c r="Q24" s="93">
        <v>29761</v>
      </c>
    </row>
    <row r="25" spans="1:17" ht="15" customHeight="1" x14ac:dyDescent="0.3">
      <c r="A25" s="195"/>
      <c r="B25" s="60" t="s">
        <v>104</v>
      </c>
      <c r="C25" s="102">
        <v>13904</v>
      </c>
      <c r="D25" s="126" t="s">
        <v>149</v>
      </c>
      <c r="E25" s="102">
        <v>8932</v>
      </c>
      <c r="F25" s="126" t="s">
        <v>149</v>
      </c>
      <c r="G25" s="45">
        <v>23621</v>
      </c>
      <c r="H25" s="102"/>
      <c r="I25" s="102">
        <v>18049</v>
      </c>
      <c r="J25" s="102">
        <v>5572</v>
      </c>
      <c r="K25" s="45">
        <v>23621</v>
      </c>
      <c r="L25" s="102"/>
      <c r="M25" s="102">
        <v>11401</v>
      </c>
      <c r="N25" s="102">
        <v>12127</v>
      </c>
      <c r="O25" s="102">
        <v>71</v>
      </c>
      <c r="P25" s="102">
        <v>22</v>
      </c>
      <c r="Q25" s="45">
        <v>23621</v>
      </c>
    </row>
    <row r="26" spans="1:17" ht="15" customHeight="1" x14ac:dyDescent="0.3">
      <c r="A26" s="195" t="s">
        <v>34</v>
      </c>
      <c r="B26" s="58" t="s">
        <v>51</v>
      </c>
      <c r="C26" s="98">
        <v>5390</v>
      </c>
      <c r="D26" s="98">
        <v>220</v>
      </c>
      <c r="E26" s="98">
        <v>0</v>
      </c>
      <c r="F26" s="98">
        <v>0</v>
      </c>
      <c r="G26" s="103">
        <v>5610</v>
      </c>
      <c r="H26" s="98"/>
      <c r="I26" s="98">
        <v>4663</v>
      </c>
      <c r="J26" s="98">
        <v>947</v>
      </c>
      <c r="K26" s="103">
        <v>5610</v>
      </c>
      <c r="L26" s="98"/>
      <c r="M26" s="107">
        <v>2496</v>
      </c>
      <c r="N26" s="98">
        <v>3109</v>
      </c>
      <c r="O26" s="42">
        <v>5</v>
      </c>
      <c r="P26" s="98">
        <v>0</v>
      </c>
      <c r="Q26" s="103">
        <v>5610</v>
      </c>
    </row>
    <row r="27" spans="1:17" ht="15" customHeight="1" x14ac:dyDescent="0.3">
      <c r="A27" s="195"/>
      <c r="B27" s="59" t="s">
        <v>114</v>
      </c>
      <c r="C27" s="55">
        <v>4789</v>
      </c>
      <c r="D27" s="55">
        <v>9104</v>
      </c>
      <c r="E27" s="55">
        <v>7922</v>
      </c>
      <c r="F27" s="55">
        <v>0</v>
      </c>
      <c r="G27" s="93">
        <v>21815</v>
      </c>
      <c r="H27" s="55"/>
      <c r="I27" s="55">
        <v>11688</v>
      </c>
      <c r="J27" s="55">
        <v>10127</v>
      </c>
      <c r="K27" s="93">
        <v>21815</v>
      </c>
      <c r="L27" s="55"/>
      <c r="M27" s="55">
        <v>7995</v>
      </c>
      <c r="N27" s="55">
        <v>13779</v>
      </c>
      <c r="O27" s="55">
        <v>41</v>
      </c>
      <c r="P27" s="55">
        <v>0</v>
      </c>
      <c r="Q27" s="93">
        <v>21815</v>
      </c>
    </row>
    <row r="28" spans="1:17" ht="15" customHeight="1" x14ac:dyDescent="0.3">
      <c r="A28" s="195"/>
      <c r="B28" s="59" t="s">
        <v>52</v>
      </c>
      <c r="C28" s="55">
        <v>8508</v>
      </c>
      <c r="D28" s="55">
        <v>11803</v>
      </c>
      <c r="E28" s="55">
        <v>25750</v>
      </c>
      <c r="F28" s="55">
        <v>0</v>
      </c>
      <c r="G28" s="93">
        <v>46061</v>
      </c>
      <c r="H28" s="55"/>
      <c r="I28" s="55">
        <v>31051</v>
      </c>
      <c r="J28" s="55">
        <v>15010</v>
      </c>
      <c r="K28" s="93">
        <v>46061</v>
      </c>
      <c r="L28" s="55"/>
      <c r="M28" s="55">
        <v>17722</v>
      </c>
      <c r="N28" s="55">
        <v>28138</v>
      </c>
      <c r="O28" s="55">
        <v>201</v>
      </c>
      <c r="P28" s="55">
        <v>0</v>
      </c>
      <c r="Q28" s="93">
        <v>46061</v>
      </c>
    </row>
    <row r="29" spans="1:17" ht="15" customHeight="1" x14ac:dyDescent="0.3">
      <c r="A29" s="195"/>
      <c r="B29" s="59" t="s">
        <v>53</v>
      </c>
      <c r="C29" s="55">
        <v>9049</v>
      </c>
      <c r="D29" s="55">
        <v>4726</v>
      </c>
      <c r="E29" s="55">
        <v>5480</v>
      </c>
      <c r="F29" s="55">
        <v>0</v>
      </c>
      <c r="G29" s="93">
        <v>19255</v>
      </c>
      <c r="H29" s="55"/>
      <c r="I29" s="55">
        <v>12839</v>
      </c>
      <c r="J29" s="55">
        <v>6416</v>
      </c>
      <c r="K29" s="93">
        <v>19255</v>
      </c>
      <c r="L29" s="55"/>
      <c r="M29" s="108">
        <v>7042</v>
      </c>
      <c r="N29" s="55">
        <v>12189</v>
      </c>
      <c r="O29" s="40">
        <v>24</v>
      </c>
      <c r="P29" s="55">
        <v>0</v>
      </c>
      <c r="Q29" s="93">
        <v>19255</v>
      </c>
    </row>
    <row r="30" spans="1:17" ht="15" customHeight="1" x14ac:dyDescent="0.3">
      <c r="A30" s="195"/>
      <c r="B30" s="59" t="s">
        <v>54</v>
      </c>
      <c r="C30" s="55">
        <v>30185</v>
      </c>
      <c r="D30" s="55">
        <v>10769</v>
      </c>
      <c r="E30" s="55">
        <v>9216</v>
      </c>
      <c r="F30" s="55">
        <v>0</v>
      </c>
      <c r="G30" s="93">
        <v>50170</v>
      </c>
      <c r="H30" s="55"/>
      <c r="I30" s="55">
        <v>33881</v>
      </c>
      <c r="J30" s="55">
        <v>16289</v>
      </c>
      <c r="K30" s="93">
        <v>50170</v>
      </c>
      <c r="L30" s="55"/>
      <c r="M30" s="55">
        <v>22606</v>
      </c>
      <c r="N30" s="55">
        <v>27319</v>
      </c>
      <c r="O30" s="55">
        <v>245</v>
      </c>
      <c r="P30" s="55">
        <v>0</v>
      </c>
      <c r="Q30" s="93">
        <v>50170</v>
      </c>
    </row>
    <row r="31" spans="1:17" ht="15" customHeight="1" x14ac:dyDescent="0.3">
      <c r="A31" s="195"/>
      <c r="B31" s="59" t="s">
        <v>55</v>
      </c>
      <c r="C31" s="55">
        <v>28062</v>
      </c>
      <c r="D31" s="55">
        <v>11239</v>
      </c>
      <c r="E31" s="55">
        <v>15685</v>
      </c>
      <c r="F31" s="55">
        <v>0</v>
      </c>
      <c r="G31" s="93">
        <v>54986</v>
      </c>
      <c r="H31" s="55"/>
      <c r="I31" s="55">
        <v>44703</v>
      </c>
      <c r="J31" s="55">
        <v>10283</v>
      </c>
      <c r="K31" s="93">
        <v>54986</v>
      </c>
      <c r="L31" s="55"/>
      <c r="M31" s="55">
        <v>24751</v>
      </c>
      <c r="N31" s="55">
        <v>30082</v>
      </c>
      <c r="O31" s="55">
        <v>153</v>
      </c>
      <c r="P31" s="55">
        <v>0</v>
      </c>
      <c r="Q31" s="93">
        <v>54986</v>
      </c>
    </row>
    <row r="32" spans="1:17" ht="15" customHeight="1" x14ac:dyDescent="0.3">
      <c r="A32" s="195"/>
      <c r="B32" s="59" t="s">
        <v>56</v>
      </c>
      <c r="C32" s="55">
        <v>2109</v>
      </c>
      <c r="D32" s="55">
        <v>15368</v>
      </c>
      <c r="E32" s="55">
        <v>4892</v>
      </c>
      <c r="F32" s="55">
        <v>0</v>
      </c>
      <c r="G32" s="93">
        <v>22369</v>
      </c>
      <c r="H32" s="55"/>
      <c r="I32" s="55">
        <v>10293</v>
      </c>
      <c r="J32" s="55">
        <v>12076</v>
      </c>
      <c r="K32" s="93">
        <v>22369</v>
      </c>
      <c r="L32" s="55"/>
      <c r="M32" s="55">
        <v>9047</v>
      </c>
      <c r="N32" s="55">
        <v>13263</v>
      </c>
      <c r="O32" s="55">
        <v>59</v>
      </c>
      <c r="P32" s="55">
        <v>0</v>
      </c>
      <c r="Q32" s="93">
        <v>22369</v>
      </c>
    </row>
    <row r="33" spans="1:18" ht="15" customHeight="1" x14ac:dyDescent="0.3">
      <c r="A33" s="195"/>
      <c r="B33" s="59" t="s">
        <v>57</v>
      </c>
      <c r="C33" s="55">
        <v>10879</v>
      </c>
      <c r="D33" s="55">
        <v>1882</v>
      </c>
      <c r="E33" s="55">
        <v>4744</v>
      </c>
      <c r="F33" s="55">
        <v>0</v>
      </c>
      <c r="G33" s="93">
        <v>17505</v>
      </c>
      <c r="H33" s="55"/>
      <c r="I33" s="55">
        <v>11716</v>
      </c>
      <c r="J33" s="55">
        <v>5789</v>
      </c>
      <c r="K33" s="93">
        <v>17505</v>
      </c>
      <c r="L33" s="55"/>
      <c r="M33" s="55">
        <v>5329</v>
      </c>
      <c r="N33" s="55">
        <v>12133</v>
      </c>
      <c r="O33" s="55">
        <v>43</v>
      </c>
      <c r="P33" s="55">
        <v>0</v>
      </c>
      <c r="Q33" s="93">
        <v>17505</v>
      </c>
    </row>
    <row r="34" spans="1:18" ht="15" customHeight="1" x14ac:dyDescent="0.3">
      <c r="A34" s="195"/>
      <c r="B34" s="60" t="s">
        <v>104</v>
      </c>
      <c r="C34" s="102">
        <v>791</v>
      </c>
      <c r="D34" s="102">
        <v>3046</v>
      </c>
      <c r="E34" s="102">
        <v>4414</v>
      </c>
      <c r="F34" s="102">
        <v>0</v>
      </c>
      <c r="G34" s="45">
        <v>8251</v>
      </c>
      <c r="H34" s="102"/>
      <c r="I34" s="102">
        <v>3452</v>
      </c>
      <c r="J34" s="102">
        <v>4799</v>
      </c>
      <c r="K34" s="45">
        <v>8251</v>
      </c>
      <c r="L34" s="102"/>
      <c r="M34" s="61">
        <v>1874</v>
      </c>
      <c r="N34" s="102">
        <v>6366</v>
      </c>
      <c r="O34" s="61">
        <v>11</v>
      </c>
      <c r="P34" s="102">
        <v>0</v>
      </c>
      <c r="Q34" s="45">
        <v>8251</v>
      </c>
    </row>
    <row r="35" spans="1:18" ht="15" customHeight="1" x14ac:dyDescent="0.3">
      <c r="A35" s="195" t="s">
        <v>35</v>
      </c>
      <c r="B35" s="58" t="s">
        <v>120</v>
      </c>
      <c r="C35" s="98">
        <v>29997</v>
      </c>
      <c r="D35" s="98">
        <v>13059</v>
      </c>
      <c r="E35" s="98">
        <v>6992</v>
      </c>
      <c r="F35" s="98">
        <v>0</v>
      </c>
      <c r="G35" s="103">
        <v>50048</v>
      </c>
      <c r="H35" s="98"/>
      <c r="I35" s="98">
        <v>32807</v>
      </c>
      <c r="J35" s="98">
        <v>17241</v>
      </c>
      <c r="K35" s="103">
        <v>50048</v>
      </c>
      <c r="L35" s="98"/>
      <c r="M35" s="98">
        <v>21573</v>
      </c>
      <c r="N35" s="98">
        <v>28399</v>
      </c>
      <c r="O35" s="98">
        <v>76</v>
      </c>
      <c r="P35" s="98">
        <v>0</v>
      </c>
      <c r="Q35" s="103">
        <v>50048</v>
      </c>
    </row>
    <row r="36" spans="1:18" ht="15" customHeight="1" x14ac:dyDescent="0.3">
      <c r="A36" s="195"/>
      <c r="B36" s="59" t="s">
        <v>58</v>
      </c>
      <c r="C36" s="55">
        <v>12217</v>
      </c>
      <c r="D36" s="55">
        <v>8869</v>
      </c>
      <c r="E36" s="55">
        <v>7246</v>
      </c>
      <c r="F36" s="55">
        <v>0</v>
      </c>
      <c r="G36" s="93">
        <v>28332</v>
      </c>
      <c r="H36" s="55"/>
      <c r="I36" s="55">
        <v>17776</v>
      </c>
      <c r="J36" s="55">
        <v>10556</v>
      </c>
      <c r="K36" s="93">
        <v>28332</v>
      </c>
      <c r="L36" s="55"/>
      <c r="M36" s="55">
        <v>10420</v>
      </c>
      <c r="N36" s="55">
        <v>17841</v>
      </c>
      <c r="O36" s="55">
        <v>71</v>
      </c>
      <c r="P36" s="55">
        <v>0</v>
      </c>
      <c r="Q36" s="93">
        <v>28332</v>
      </c>
    </row>
    <row r="37" spans="1:18" ht="15" customHeight="1" x14ac:dyDescent="0.3">
      <c r="A37" s="195"/>
      <c r="B37" s="59" t="s">
        <v>59</v>
      </c>
      <c r="C37" s="55">
        <v>13300</v>
      </c>
      <c r="D37" s="55">
        <v>2544</v>
      </c>
      <c r="E37" s="55">
        <v>5422</v>
      </c>
      <c r="F37" s="55">
        <v>0</v>
      </c>
      <c r="G37" s="93">
        <v>21266</v>
      </c>
      <c r="H37" s="55"/>
      <c r="I37" s="55">
        <v>13688</v>
      </c>
      <c r="J37" s="55">
        <v>7578</v>
      </c>
      <c r="K37" s="93">
        <v>21266</v>
      </c>
      <c r="L37" s="55"/>
      <c r="M37" s="55">
        <v>8322</v>
      </c>
      <c r="N37" s="55">
        <v>12897</v>
      </c>
      <c r="O37" s="55">
        <v>47</v>
      </c>
      <c r="P37" s="55">
        <v>0</v>
      </c>
      <c r="Q37" s="93">
        <v>21266</v>
      </c>
    </row>
    <row r="38" spans="1:18" ht="15" customHeight="1" x14ac:dyDescent="0.3">
      <c r="A38" s="195"/>
      <c r="B38" s="59" t="s">
        <v>60</v>
      </c>
      <c r="C38" s="126" t="s">
        <v>149</v>
      </c>
      <c r="D38" s="55">
        <v>0</v>
      </c>
      <c r="E38" s="40" t="s">
        <v>150</v>
      </c>
      <c r="F38" s="55">
        <v>0</v>
      </c>
      <c r="G38" s="93">
        <v>11816</v>
      </c>
      <c r="H38" s="55"/>
      <c r="I38" s="55">
        <v>8718</v>
      </c>
      <c r="J38" s="55">
        <v>3098</v>
      </c>
      <c r="K38" s="93">
        <v>11816</v>
      </c>
      <c r="L38" s="55"/>
      <c r="M38" s="55">
        <v>3346</v>
      </c>
      <c r="N38" s="55">
        <v>8403</v>
      </c>
      <c r="O38" s="55">
        <v>67</v>
      </c>
      <c r="P38" s="55">
        <v>0</v>
      </c>
      <c r="Q38" s="93">
        <v>11816</v>
      </c>
    </row>
    <row r="39" spans="1:18" ht="15" customHeight="1" x14ac:dyDescent="0.3">
      <c r="A39" s="195"/>
      <c r="B39" s="59" t="s">
        <v>61</v>
      </c>
      <c r="C39" s="55">
        <v>18615</v>
      </c>
      <c r="D39" s="55">
        <v>2494</v>
      </c>
      <c r="E39" s="55">
        <v>5254</v>
      </c>
      <c r="F39" s="55">
        <v>0</v>
      </c>
      <c r="G39" s="93">
        <v>26363</v>
      </c>
      <c r="H39" s="55"/>
      <c r="I39" s="55">
        <v>20090</v>
      </c>
      <c r="J39" s="55">
        <v>6273</v>
      </c>
      <c r="K39" s="93">
        <v>26363</v>
      </c>
      <c r="L39" s="55"/>
      <c r="M39" s="40">
        <v>12939</v>
      </c>
      <c r="N39" s="55">
        <v>13394</v>
      </c>
      <c r="O39" s="40">
        <v>24</v>
      </c>
      <c r="P39" s="55">
        <v>6</v>
      </c>
      <c r="Q39" s="93">
        <v>26363</v>
      </c>
    </row>
    <row r="40" spans="1:18" ht="15" customHeight="1" x14ac:dyDescent="0.35">
      <c r="A40" s="195"/>
      <c r="B40" s="60" t="s">
        <v>104</v>
      </c>
      <c r="C40" s="102">
        <v>167</v>
      </c>
      <c r="D40" s="102">
        <v>1021</v>
      </c>
      <c r="E40" s="102">
        <v>4236</v>
      </c>
      <c r="F40" s="102">
        <v>0</v>
      </c>
      <c r="G40" s="45">
        <v>5424</v>
      </c>
      <c r="H40" s="110"/>
      <c r="I40" s="61">
        <v>3753</v>
      </c>
      <c r="J40" s="61">
        <v>1671</v>
      </c>
      <c r="K40" s="45">
        <v>5424</v>
      </c>
      <c r="L40" s="110"/>
      <c r="M40" s="102">
        <v>3421</v>
      </c>
      <c r="N40" s="126" t="s">
        <v>149</v>
      </c>
      <c r="O40" s="40" t="s">
        <v>150</v>
      </c>
      <c r="P40" s="102">
        <v>59</v>
      </c>
      <c r="Q40" s="45">
        <v>5424</v>
      </c>
    </row>
    <row r="41" spans="1:18" ht="15" customHeight="1" x14ac:dyDescent="0.3">
      <c r="A41" s="195" t="s">
        <v>36</v>
      </c>
      <c r="B41" s="58" t="s">
        <v>108</v>
      </c>
      <c r="C41" s="98">
        <v>15743</v>
      </c>
      <c r="D41" s="98">
        <v>4742</v>
      </c>
      <c r="E41" s="98">
        <v>5158</v>
      </c>
      <c r="F41" s="98">
        <v>0</v>
      </c>
      <c r="G41" s="103">
        <v>25643</v>
      </c>
      <c r="H41" s="98"/>
      <c r="I41" s="98">
        <v>16169</v>
      </c>
      <c r="J41" s="98">
        <v>9474</v>
      </c>
      <c r="K41" s="103">
        <v>25643</v>
      </c>
      <c r="L41" s="98"/>
      <c r="M41" s="98">
        <v>9029</v>
      </c>
      <c r="N41" s="98">
        <v>16574</v>
      </c>
      <c r="O41" s="98">
        <v>40</v>
      </c>
      <c r="P41" s="98">
        <v>0</v>
      </c>
      <c r="Q41" s="103">
        <v>25643</v>
      </c>
    </row>
    <row r="42" spans="1:18" ht="15" customHeight="1" x14ac:dyDescent="0.3">
      <c r="A42" s="195"/>
      <c r="B42" s="59" t="s">
        <v>62</v>
      </c>
      <c r="C42" s="55">
        <v>27314</v>
      </c>
      <c r="D42" s="55">
        <v>2040</v>
      </c>
      <c r="E42" s="55">
        <v>724</v>
      </c>
      <c r="F42" s="55">
        <v>0</v>
      </c>
      <c r="G42" s="93">
        <v>30078</v>
      </c>
      <c r="H42" s="55"/>
      <c r="I42" s="55">
        <v>23238</v>
      </c>
      <c r="J42" s="55">
        <v>6840</v>
      </c>
      <c r="K42" s="93">
        <v>30078</v>
      </c>
      <c r="L42" s="55"/>
      <c r="M42" s="55">
        <v>14961</v>
      </c>
      <c r="N42" s="55">
        <v>15050</v>
      </c>
      <c r="O42" s="126" t="s">
        <v>149</v>
      </c>
      <c r="P42" s="40" t="s">
        <v>150</v>
      </c>
      <c r="Q42" s="93">
        <v>30078</v>
      </c>
    </row>
    <row r="43" spans="1:18" ht="15" customHeight="1" x14ac:dyDescent="0.3">
      <c r="A43" s="195"/>
      <c r="B43" s="59" t="s">
        <v>113</v>
      </c>
      <c r="C43" s="55">
        <v>545</v>
      </c>
      <c r="D43" s="55">
        <v>21211</v>
      </c>
      <c r="E43" s="55">
        <v>3010</v>
      </c>
      <c r="F43" s="55">
        <v>0</v>
      </c>
      <c r="G43" s="93">
        <v>24766</v>
      </c>
      <c r="H43" s="55"/>
      <c r="I43" s="55">
        <v>13802</v>
      </c>
      <c r="J43" s="55">
        <v>10964</v>
      </c>
      <c r="K43" s="93">
        <v>24766</v>
      </c>
      <c r="L43" s="55"/>
      <c r="M43" s="55">
        <v>8660</v>
      </c>
      <c r="N43" s="55">
        <v>16022</v>
      </c>
      <c r="O43" s="55">
        <v>59</v>
      </c>
      <c r="P43" s="55">
        <v>25</v>
      </c>
      <c r="Q43" s="93">
        <v>24766</v>
      </c>
    </row>
    <row r="44" spans="1:18" ht="15" customHeight="1" x14ac:dyDescent="0.3">
      <c r="A44" s="195"/>
      <c r="B44" s="59" t="s">
        <v>63</v>
      </c>
      <c r="C44" s="55">
        <v>1860</v>
      </c>
      <c r="D44" s="55">
        <v>19421</v>
      </c>
      <c r="E44" s="55">
        <v>14843</v>
      </c>
      <c r="F44" s="55">
        <v>0</v>
      </c>
      <c r="G44" s="93">
        <v>36124</v>
      </c>
      <c r="H44" s="55"/>
      <c r="I44" s="55">
        <v>22070</v>
      </c>
      <c r="J44" s="55">
        <v>14054</v>
      </c>
      <c r="K44" s="93">
        <v>36124</v>
      </c>
      <c r="L44" s="55"/>
      <c r="M44" s="55">
        <v>14483</v>
      </c>
      <c r="N44" s="55">
        <v>21578</v>
      </c>
      <c r="O44" s="55">
        <v>63</v>
      </c>
      <c r="P44" s="55">
        <v>0</v>
      </c>
      <c r="Q44" s="93">
        <v>36124</v>
      </c>
    </row>
    <row r="45" spans="1:18" ht="15" customHeight="1" x14ac:dyDescent="0.35">
      <c r="A45" s="195"/>
      <c r="B45" s="60" t="s">
        <v>115</v>
      </c>
      <c r="C45" s="102">
        <v>2004</v>
      </c>
      <c r="D45" s="102">
        <v>3751</v>
      </c>
      <c r="E45" s="102">
        <v>1496</v>
      </c>
      <c r="F45" s="102">
        <v>0</v>
      </c>
      <c r="G45" s="45">
        <v>7251</v>
      </c>
      <c r="H45" s="110"/>
      <c r="I45" s="102">
        <v>3049</v>
      </c>
      <c r="J45" s="102">
        <v>4202</v>
      </c>
      <c r="K45" s="45">
        <v>7251</v>
      </c>
      <c r="L45" s="110"/>
      <c r="M45" s="102">
        <v>3518</v>
      </c>
      <c r="N45" s="102">
        <v>3715</v>
      </c>
      <c r="O45" s="102">
        <v>18</v>
      </c>
      <c r="P45" s="102">
        <v>0</v>
      </c>
      <c r="Q45" s="45">
        <v>7251</v>
      </c>
    </row>
    <row r="46" spans="1:18" s="4" customFormat="1" ht="15" customHeight="1" x14ac:dyDescent="0.3">
      <c r="A46" s="57" t="s">
        <v>37</v>
      </c>
      <c r="B46" s="62" t="s">
        <v>64</v>
      </c>
      <c r="C46" s="104">
        <v>9474</v>
      </c>
      <c r="D46" s="104">
        <v>18438</v>
      </c>
      <c r="E46" s="104">
        <v>5537</v>
      </c>
      <c r="F46" s="104">
        <v>0</v>
      </c>
      <c r="G46" s="105">
        <v>33449</v>
      </c>
      <c r="H46" s="104"/>
      <c r="I46" s="104">
        <v>15260</v>
      </c>
      <c r="J46" s="104">
        <v>18189</v>
      </c>
      <c r="K46" s="105">
        <v>33449</v>
      </c>
      <c r="L46" s="104"/>
      <c r="M46" s="104">
        <v>11390</v>
      </c>
      <c r="N46" s="104">
        <v>21959</v>
      </c>
      <c r="O46" s="104">
        <v>100</v>
      </c>
      <c r="P46" s="104">
        <v>0</v>
      </c>
      <c r="Q46" s="105">
        <v>33449</v>
      </c>
      <c r="R46"/>
    </row>
    <row r="47" spans="1:18" s="4" customFormat="1" ht="15" customHeight="1" x14ac:dyDescent="0.35">
      <c r="A47" s="195" t="s">
        <v>38</v>
      </c>
      <c r="B47" s="64" t="s">
        <v>117</v>
      </c>
      <c r="C47" s="98">
        <v>0</v>
      </c>
      <c r="D47" s="98">
        <v>0</v>
      </c>
      <c r="E47" s="42">
        <v>19</v>
      </c>
      <c r="F47" s="42">
        <v>0</v>
      </c>
      <c r="G47" s="111">
        <v>19</v>
      </c>
      <c r="H47" s="112"/>
      <c r="I47" s="42">
        <v>12</v>
      </c>
      <c r="J47" s="42">
        <v>7</v>
      </c>
      <c r="K47" s="111">
        <v>19</v>
      </c>
      <c r="L47" s="112"/>
      <c r="M47" s="40" t="s">
        <v>150</v>
      </c>
      <c r="N47" s="126" t="s">
        <v>149</v>
      </c>
      <c r="O47" s="42">
        <v>0</v>
      </c>
      <c r="P47" s="42">
        <v>0</v>
      </c>
      <c r="Q47" s="111">
        <v>19</v>
      </c>
      <c r="R47"/>
    </row>
    <row r="48" spans="1:18" s="4" customFormat="1" ht="15" customHeight="1" x14ac:dyDescent="0.3">
      <c r="A48" s="195"/>
      <c r="B48" s="65" t="s">
        <v>118</v>
      </c>
      <c r="C48" s="102">
        <v>2370</v>
      </c>
      <c r="D48" s="102">
        <v>6887</v>
      </c>
      <c r="E48" s="102">
        <v>3647</v>
      </c>
      <c r="F48" s="102">
        <v>0</v>
      </c>
      <c r="G48" s="45">
        <v>12904</v>
      </c>
      <c r="H48" s="102"/>
      <c r="I48" s="102">
        <v>6570</v>
      </c>
      <c r="J48" s="102">
        <v>6334</v>
      </c>
      <c r="K48" s="45">
        <v>12904</v>
      </c>
      <c r="L48" s="102"/>
      <c r="M48" s="61">
        <v>3696</v>
      </c>
      <c r="N48" s="102">
        <v>9195</v>
      </c>
      <c r="O48" s="61">
        <v>13</v>
      </c>
      <c r="P48" s="102">
        <v>0</v>
      </c>
      <c r="Q48" s="45">
        <v>12904</v>
      </c>
      <c r="R48"/>
    </row>
    <row r="49" spans="1:18" s="4" customFormat="1" ht="15" customHeight="1" x14ac:dyDescent="0.3">
      <c r="A49" s="195" t="s">
        <v>39</v>
      </c>
      <c r="B49" s="70" t="s">
        <v>65</v>
      </c>
      <c r="C49" s="98">
        <v>16918</v>
      </c>
      <c r="D49" s="98">
        <v>818</v>
      </c>
      <c r="E49" s="98">
        <v>6482</v>
      </c>
      <c r="F49" s="98">
        <v>0</v>
      </c>
      <c r="G49" s="103">
        <v>24218</v>
      </c>
      <c r="H49" s="98"/>
      <c r="I49" s="98">
        <v>18081</v>
      </c>
      <c r="J49" s="98">
        <v>6137</v>
      </c>
      <c r="K49" s="103">
        <v>24218</v>
      </c>
      <c r="L49" s="98"/>
      <c r="M49" s="98">
        <v>11361</v>
      </c>
      <c r="N49" s="98">
        <v>12799</v>
      </c>
      <c r="O49" s="98">
        <v>51</v>
      </c>
      <c r="P49" s="98">
        <v>7</v>
      </c>
      <c r="Q49" s="103">
        <v>24218</v>
      </c>
      <c r="R49"/>
    </row>
    <row r="50" spans="1:18" s="4" customFormat="1" ht="15" customHeight="1" x14ac:dyDescent="0.3">
      <c r="A50" s="195"/>
      <c r="B50" s="71" t="s">
        <v>66</v>
      </c>
      <c r="C50" s="55">
        <v>8205</v>
      </c>
      <c r="D50" s="55">
        <v>1198</v>
      </c>
      <c r="E50" s="55">
        <v>7454</v>
      </c>
      <c r="F50" s="55">
        <v>0</v>
      </c>
      <c r="G50" s="93">
        <v>16857</v>
      </c>
      <c r="H50" s="55"/>
      <c r="I50" s="55">
        <v>11407</v>
      </c>
      <c r="J50" s="55">
        <v>5450</v>
      </c>
      <c r="K50" s="93">
        <v>16857</v>
      </c>
      <c r="L50" s="55"/>
      <c r="M50" s="55">
        <v>7115</v>
      </c>
      <c r="N50" s="55">
        <v>9665</v>
      </c>
      <c r="O50" s="55">
        <v>77</v>
      </c>
      <c r="P50" s="55">
        <v>0</v>
      </c>
      <c r="Q50" s="93">
        <v>16857</v>
      </c>
      <c r="R50"/>
    </row>
    <row r="51" spans="1:18" s="8" customFormat="1" ht="15" customHeight="1" x14ac:dyDescent="0.35">
      <c r="A51" s="195"/>
      <c r="B51" s="72" t="s">
        <v>104</v>
      </c>
      <c r="C51" s="102">
        <v>12</v>
      </c>
      <c r="D51" s="102">
        <v>1381</v>
      </c>
      <c r="E51" s="102">
        <v>188</v>
      </c>
      <c r="F51" s="102">
        <v>0</v>
      </c>
      <c r="G51" s="45">
        <v>1581</v>
      </c>
      <c r="H51" s="110"/>
      <c r="I51" s="102">
        <v>90</v>
      </c>
      <c r="J51" s="102">
        <v>1491</v>
      </c>
      <c r="K51" s="45">
        <v>1581</v>
      </c>
      <c r="L51" s="110"/>
      <c r="M51" s="126" t="s">
        <v>149</v>
      </c>
      <c r="N51" s="102">
        <v>1423</v>
      </c>
      <c r="O51" s="40" t="s">
        <v>150</v>
      </c>
      <c r="P51" s="102">
        <v>0</v>
      </c>
      <c r="Q51" s="45">
        <v>1581</v>
      </c>
      <c r="R51"/>
    </row>
    <row r="52" spans="1:18" s="4" customFormat="1" ht="15" customHeight="1" x14ac:dyDescent="0.3">
      <c r="A52" s="195" t="s">
        <v>40</v>
      </c>
      <c r="B52" s="59" t="s">
        <v>67</v>
      </c>
      <c r="C52" s="98">
        <v>30723</v>
      </c>
      <c r="D52" s="98">
        <v>1647</v>
      </c>
      <c r="E52" s="98">
        <v>75</v>
      </c>
      <c r="F52" s="98">
        <v>0</v>
      </c>
      <c r="G52" s="103">
        <v>32445</v>
      </c>
      <c r="H52" s="98"/>
      <c r="I52" s="98">
        <v>23768</v>
      </c>
      <c r="J52" s="98">
        <v>8677</v>
      </c>
      <c r="K52" s="103">
        <v>32445</v>
      </c>
      <c r="L52" s="98"/>
      <c r="M52" s="98">
        <v>8259</v>
      </c>
      <c r="N52" s="98">
        <v>24115</v>
      </c>
      <c r="O52" s="98">
        <v>71</v>
      </c>
      <c r="P52" s="98">
        <v>0</v>
      </c>
      <c r="Q52" s="103">
        <v>32445</v>
      </c>
      <c r="R52"/>
    </row>
    <row r="53" spans="1:18" s="4" customFormat="1" ht="15" customHeight="1" x14ac:dyDescent="0.3">
      <c r="A53" s="195"/>
      <c r="B53" s="60" t="s">
        <v>104</v>
      </c>
      <c r="C53" s="102">
        <v>1150</v>
      </c>
      <c r="D53" s="102">
        <v>969</v>
      </c>
      <c r="E53" s="102">
        <v>664</v>
      </c>
      <c r="F53" s="102">
        <v>0</v>
      </c>
      <c r="G53" s="45">
        <v>2783</v>
      </c>
      <c r="H53" s="102"/>
      <c r="I53" s="102">
        <v>561</v>
      </c>
      <c r="J53" s="102">
        <v>2222</v>
      </c>
      <c r="K53" s="45">
        <v>2783</v>
      </c>
      <c r="L53" s="102"/>
      <c r="M53" s="102">
        <v>1579</v>
      </c>
      <c r="N53" s="102">
        <v>1204</v>
      </c>
      <c r="O53" s="102">
        <v>0</v>
      </c>
      <c r="P53" s="102">
        <v>0</v>
      </c>
      <c r="Q53" s="45">
        <v>2783</v>
      </c>
      <c r="R53"/>
    </row>
    <row r="54" spans="1:18" s="8" customFormat="1" ht="15" customHeight="1" x14ac:dyDescent="0.3">
      <c r="A54" s="69" t="s">
        <v>11</v>
      </c>
      <c r="B54" s="49"/>
      <c r="C54" s="45">
        <v>816526</v>
      </c>
      <c r="D54" s="45">
        <v>371421</v>
      </c>
      <c r="E54" s="45">
        <v>363433</v>
      </c>
      <c r="F54" s="45">
        <v>31</v>
      </c>
      <c r="G54" s="45">
        <v>1551411</v>
      </c>
      <c r="H54" s="45"/>
      <c r="I54" s="45">
        <v>1042353</v>
      </c>
      <c r="J54" s="45">
        <v>509058</v>
      </c>
      <c r="K54" s="45">
        <v>1551411</v>
      </c>
      <c r="L54" s="45"/>
      <c r="M54" s="45">
        <v>658718</v>
      </c>
      <c r="N54" s="45">
        <v>888573</v>
      </c>
      <c r="O54" s="45">
        <v>3988</v>
      </c>
      <c r="P54" s="45">
        <v>132</v>
      </c>
      <c r="Q54" s="45">
        <v>1551411</v>
      </c>
      <c r="R54"/>
    </row>
    <row r="55" spans="1:18" ht="15" customHeight="1" x14ac:dyDescent="0.25">
      <c r="A55" s="122" t="s">
        <v>136</v>
      </c>
      <c r="B55"/>
      <c r="C55" s="55">
        <v>844426</v>
      </c>
      <c r="D55" s="55">
        <v>385374</v>
      </c>
      <c r="E55" s="55">
        <v>372498</v>
      </c>
      <c r="F55" s="55">
        <v>275</v>
      </c>
      <c r="G55" s="55">
        <v>1602573</v>
      </c>
      <c r="H55" s="55"/>
      <c r="I55" s="55">
        <v>1083616</v>
      </c>
      <c r="J55" s="55">
        <v>518957</v>
      </c>
      <c r="K55" s="55">
        <v>1602573</v>
      </c>
      <c r="L55" s="55"/>
      <c r="M55" s="55">
        <v>682614</v>
      </c>
      <c r="N55" s="55">
        <v>916907</v>
      </c>
      <c r="O55" s="55">
        <v>2982</v>
      </c>
      <c r="P55" s="55">
        <v>70</v>
      </c>
      <c r="Q55" s="55">
        <v>1602573</v>
      </c>
    </row>
    <row r="56" spans="1:18" ht="15" customHeight="1" x14ac:dyDescent="0.25">
      <c r="A56" s="122" t="s">
        <v>137</v>
      </c>
      <c r="B56"/>
      <c r="C56" s="15">
        <f>IF(ISERROR((C54-C55)/C55),".",(C54-C55)/C55)</f>
        <v>-3.3040195351635313E-2</v>
      </c>
      <c r="D56" s="15">
        <f t="shared" ref="D56:Q56" si="0">IF(ISERROR((D54-D55)/D55),".",(D54-D55)/D55)</f>
        <v>-3.6206386523221598E-2</v>
      </c>
      <c r="E56" s="15">
        <f t="shared" si="0"/>
        <v>-2.4335701131281241E-2</v>
      </c>
      <c r="F56" s="15">
        <f t="shared" ref="F56" si="1">IF(ISERROR((F54-F55)/F55),".",(F54-F55)/F55)</f>
        <v>-0.88727272727272732</v>
      </c>
      <c r="G56" s="15">
        <f t="shared" si="0"/>
        <v>-3.1924910752895497E-2</v>
      </c>
      <c r="H56" s="15"/>
      <c r="I56" s="15">
        <f t="shared" si="0"/>
        <v>-3.8078987390367067E-2</v>
      </c>
      <c r="J56" s="15">
        <f t="shared" si="0"/>
        <v>-1.9074798104659924E-2</v>
      </c>
      <c r="K56" s="15">
        <f t="shared" si="0"/>
        <v>-3.1924910752895497E-2</v>
      </c>
      <c r="L56" s="15"/>
      <c r="M56" s="15">
        <f t="shared" si="0"/>
        <v>-3.500660695502876E-2</v>
      </c>
      <c r="N56" s="15">
        <f t="shared" si="0"/>
        <v>-3.0901716313650129E-2</v>
      </c>
      <c r="O56" s="15">
        <f t="shared" ref="O56" si="2">IF(ISERROR((O54-O55)/O55),".",(O54-O55)/O55)</f>
        <v>0.33735747820254863</v>
      </c>
      <c r="P56" s="15">
        <f t="shared" si="0"/>
        <v>0.88571428571428568</v>
      </c>
      <c r="Q56" s="15">
        <f t="shared" si="0"/>
        <v>-3.1924910752895497E-2</v>
      </c>
    </row>
    <row r="57" spans="1:18" ht="15" customHeight="1" x14ac:dyDescent="0.25">
      <c r="A57" s="50"/>
      <c r="B57"/>
    </row>
    <row r="58" spans="1:18" ht="15" customHeight="1" x14ac:dyDescent="0.25">
      <c r="A58" s="50" t="s">
        <v>98</v>
      </c>
    </row>
  </sheetData>
  <mergeCells count="11">
    <mergeCell ref="M3:P3"/>
    <mergeCell ref="I3:K3"/>
    <mergeCell ref="C3:G3"/>
    <mergeCell ref="A49:A51"/>
    <mergeCell ref="A52:A53"/>
    <mergeCell ref="A5:A15"/>
    <mergeCell ref="A16:A25"/>
    <mergeCell ref="A26:A34"/>
    <mergeCell ref="A35:A40"/>
    <mergeCell ref="A41:A45"/>
    <mergeCell ref="A47:A48"/>
  </mergeCells>
  <phoneticPr fontId="7" type="noConversion"/>
  <hyperlinks>
    <hyperlink ref="A1" location="Contents!A1" display="&lt; Back to Contents &gt;" xr:uid="{00000000-0004-0000-0700-000000000000}"/>
  </hyperlinks>
  <pageMargins left="0.39370078740157483" right="0.19685039370078741" top="0.59055118110236227" bottom="0.19685039370078741" header="0" footer="0"/>
  <pageSetup scale="7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pageSetUpPr fitToPage="1"/>
  </sheetPr>
  <dimension ref="A1:Q58"/>
  <sheetViews>
    <sheetView showGridLines="0" zoomScaleNormal="100" workbookViewId="0">
      <pane xSplit="2" ySplit="3" topLeftCell="D34" activePane="bottomRight" state="frozen"/>
      <selection pane="topRight" activeCell="C1" sqref="C1"/>
      <selection pane="bottomLeft" activeCell="A4" sqref="A4"/>
      <selection pane="bottomRight" activeCell="D25" sqref="D25"/>
    </sheetView>
  </sheetViews>
  <sheetFormatPr defaultColWidth="9.1796875" defaultRowHeight="15" customHeight="1" x14ac:dyDescent="0.25"/>
  <cols>
    <col min="1" max="1" width="15.7265625" customWidth="1"/>
    <col min="2" max="2" width="64.81640625" customWidth="1"/>
    <col min="3" max="3" width="10.54296875" customWidth="1"/>
    <col min="4" max="4" width="10.81640625" customWidth="1"/>
    <col min="5" max="5" width="11.54296875" customWidth="1"/>
    <col min="6" max="6" width="11.1796875" customWidth="1"/>
    <col min="7" max="7" width="12.453125" customWidth="1"/>
    <col min="9" max="9" width="9.1796875" customWidth="1"/>
    <col min="10" max="10" width="11.453125" customWidth="1"/>
    <col min="12" max="12" width="9.453125" customWidth="1"/>
    <col min="13" max="14" width="11.81640625" customWidth="1"/>
    <col min="15" max="16" width="9.54296875" customWidth="1"/>
    <col min="17" max="17" width="9.81640625" customWidth="1"/>
  </cols>
  <sheetData>
    <row r="1" spans="1:17" ht="15" customHeight="1" x14ac:dyDescent="0.25">
      <c r="A1" s="7" t="s">
        <v>80</v>
      </c>
    </row>
    <row r="2" spans="1:17" s="82" customFormat="1" ht="30" customHeight="1" x14ac:dyDescent="0.25">
      <c r="A2" s="86" t="s">
        <v>145</v>
      </c>
      <c r="C2" s="87"/>
      <c r="D2" s="87"/>
      <c r="E2" s="87"/>
      <c r="F2" s="87"/>
      <c r="G2" s="87"/>
      <c r="H2" s="87"/>
      <c r="I2" s="88"/>
      <c r="J2" s="88"/>
      <c r="K2" s="88"/>
      <c r="L2" s="88"/>
      <c r="M2" s="88"/>
      <c r="N2" s="88"/>
      <c r="O2" s="88"/>
      <c r="P2" s="88"/>
      <c r="Q2" s="88"/>
    </row>
    <row r="3" spans="1:17" s="4" customFormat="1" ht="50.5" x14ac:dyDescent="0.3">
      <c r="A3" s="20" t="s">
        <v>124</v>
      </c>
      <c r="B3" s="20" t="s">
        <v>125</v>
      </c>
      <c r="C3" s="26" t="s">
        <v>81</v>
      </c>
      <c r="D3" s="26" t="s">
        <v>82</v>
      </c>
      <c r="E3" s="26" t="s">
        <v>83</v>
      </c>
      <c r="F3" s="26" t="s">
        <v>84</v>
      </c>
      <c r="G3" s="26" t="s">
        <v>85</v>
      </c>
      <c r="H3" s="26" t="s">
        <v>86</v>
      </c>
      <c r="I3" s="26" t="s">
        <v>87</v>
      </c>
      <c r="J3" s="26" t="s">
        <v>88</v>
      </c>
      <c r="K3" s="26" t="s">
        <v>89</v>
      </c>
      <c r="L3" s="26" t="s">
        <v>90</v>
      </c>
      <c r="M3" s="26" t="s">
        <v>91</v>
      </c>
      <c r="N3" s="26" t="s">
        <v>96</v>
      </c>
      <c r="O3" s="26" t="s">
        <v>92</v>
      </c>
      <c r="P3" s="119" t="s">
        <v>131</v>
      </c>
      <c r="Q3" s="36" t="s">
        <v>102</v>
      </c>
    </row>
    <row r="4" spans="1:17" ht="15" customHeight="1" x14ac:dyDescent="0.3">
      <c r="A4" s="196" t="s">
        <v>32</v>
      </c>
      <c r="B4" s="58" t="s">
        <v>42</v>
      </c>
      <c r="C4" s="98">
        <v>1098</v>
      </c>
      <c r="D4" s="98">
        <v>2162</v>
      </c>
      <c r="E4" s="98">
        <v>155</v>
      </c>
      <c r="F4" s="98">
        <v>0</v>
      </c>
      <c r="G4" s="98">
        <v>1665</v>
      </c>
      <c r="H4" s="98">
        <v>7869</v>
      </c>
      <c r="I4" s="98">
        <v>8026</v>
      </c>
      <c r="J4" s="98">
        <v>4345</v>
      </c>
      <c r="K4" s="98">
        <v>10661</v>
      </c>
      <c r="L4" s="98">
        <v>337</v>
      </c>
      <c r="M4" s="98">
        <v>0</v>
      </c>
      <c r="N4" s="98">
        <v>0</v>
      </c>
      <c r="O4" s="98">
        <v>361</v>
      </c>
      <c r="P4" s="98">
        <v>0</v>
      </c>
      <c r="Q4" s="103">
        <v>36659</v>
      </c>
    </row>
    <row r="5" spans="1:17" ht="15" customHeight="1" x14ac:dyDescent="0.3">
      <c r="A5" s="196"/>
      <c r="B5" s="59" t="s">
        <v>43</v>
      </c>
      <c r="C5" s="55">
        <v>4503</v>
      </c>
      <c r="D5" s="55">
        <v>4223</v>
      </c>
      <c r="E5" s="55">
        <v>1924</v>
      </c>
      <c r="F5" s="55">
        <v>257</v>
      </c>
      <c r="G5" s="55">
        <v>522</v>
      </c>
      <c r="H5" s="55">
        <v>2761</v>
      </c>
      <c r="I5" s="55">
        <v>3764</v>
      </c>
      <c r="J5" s="55">
        <v>12087</v>
      </c>
      <c r="K5" s="55">
        <v>18244</v>
      </c>
      <c r="L5" s="55">
        <v>2061</v>
      </c>
      <c r="M5" s="55">
        <v>0</v>
      </c>
      <c r="N5" s="55">
        <v>0</v>
      </c>
      <c r="O5" s="55">
        <v>441</v>
      </c>
      <c r="P5" s="55">
        <v>0</v>
      </c>
      <c r="Q5" s="93">
        <v>43944</v>
      </c>
    </row>
    <row r="6" spans="1:17" ht="15" customHeight="1" x14ac:dyDescent="0.3">
      <c r="A6" s="196"/>
      <c r="B6" s="59" t="s">
        <v>44</v>
      </c>
      <c r="C6" s="55">
        <v>687</v>
      </c>
      <c r="D6" s="55">
        <v>1081</v>
      </c>
      <c r="E6" s="55">
        <v>459</v>
      </c>
      <c r="F6" s="55">
        <v>0</v>
      </c>
      <c r="G6" s="55">
        <v>310</v>
      </c>
      <c r="H6" s="55">
        <v>4439</v>
      </c>
      <c r="I6" s="55">
        <v>3508</v>
      </c>
      <c r="J6" s="55">
        <v>2861</v>
      </c>
      <c r="K6" s="55">
        <v>2764</v>
      </c>
      <c r="L6" s="55">
        <v>1165</v>
      </c>
      <c r="M6" s="55">
        <v>71</v>
      </c>
      <c r="N6" s="55">
        <v>656</v>
      </c>
      <c r="O6" s="55">
        <v>44</v>
      </c>
      <c r="P6" s="55">
        <v>0</v>
      </c>
      <c r="Q6" s="93">
        <v>17183</v>
      </c>
    </row>
    <row r="7" spans="1:17" ht="15" customHeight="1" x14ac:dyDescent="0.3">
      <c r="A7" s="196"/>
      <c r="B7" s="59" t="s">
        <v>106</v>
      </c>
      <c r="C7" s="55">
        <v>1859</v>
      </c>
      <c r="D7" s="55">
        <v>699</v>
      </c>
      <c r="E7" s="55">
        <v>0</v>
      </c>
      <c r="F7" s="55">
        <v>400</v>
      </c>
      <c r="G7" s="55">
        <v>1316</v>
      </c>
      <c r="H7" s="55">
        <v>1631</v>
      </c>
      <c r="I7" s="55">
        <v>4608</v>
      </c>
      <c r="J7" s="55">
        <v>2307</v>
      </c>
      <c r="K7" s="55">
        <v>8060</v>
      </c>
      <c r="L7" s="55">
        <v>257</v>
      </c>
      <c r="M7" s="55">
        <v>0</v>
      </c>
      <c r="N7" s="55">
        <v>484</v>
      </c>
      <c r="O7" s="55">
        <v>144</v>
      </c>
      <c r="P7" s="55">
        <v>0</v>
      </c>
      <c r="Q7" s="93">
        <v>21309</v>
      </c>
    </row>
    <row r="8" spans="1:17" ht="15" customHeight="1" x14ac:dyDescent="0.3">
      <c r="A8" s="196"/>
      <c r="B8" s="59" t="s">
        <v>107</v>
      </c>
      <c r="C8" s="55">
        <v>2100</v>
      </c>
      <c r="D8" s="55">
        <v>1250</v>
      </c>
      <c r="E8" s="55">
        <v>2710</v>
      </c>
      <c r="F8" s="55">
        <v>1728</v>
      </c>
      <c r="G8" s="55">
        <v>742</v>
      </c>
      <c r="H8" s="55">
        <v>8563</v>
      </c>
      <c r="I8" s="55">
        <v>4493</v>
      </c>
      <c r="J8" s="55">
        <v>4742</v>
      </c>
      <c r="K8" s="55">
        <v>8109</v>
      </c>
      <c r="L8" s="55">
        <v>1281</v>
      </c>
      <c r="M8" s="55">
        <v>0</v>
      </c>
      <c r="N8" s="55">
        <v>0</v>
      </c>
      <c r="O8" s="55">
        <v>289</v>
      </c>
      <c r="P8" s="55">
        <v>0</v>
      </c>
      <c r="Q8" s="93">
        <v>35155</v>
      </c>
    </row>
    <row r="9" spans="1:17" ht="15" customHeight="1" x14ac:dyDescent="0.3">
      <c r="A9" s="196"/>
      <c r="B9" s="59" t="s">
        <v>110</v>
      </c>
      <c r="C9" s="55">
        <v>9915</v>
      </c>
      <c r="D9" s="55">
        <v>3701</v>
      </c>
      <c r="E9" s="55">
        <v>6595</v>
      </c>
      <c r="F9" s="55">
        <v>3467</v>
      </c>
      <c r="G9" s="55">
        <v>447</v>
      </c>
      <c r="H9" s="55">
        <v>13155</v>
      </c>
      <c r="I9" s="55">
        <v>3115</v>
      </c>
      <c r="J9" s="55">
        <v>17535</v>
      </c>
      <c r="K9" s="55">
        <v>19490</v>
      </c>
      <c r="L9" s="55">
        <v>3604</v>
      </c>
      <c r="M9" s="55">
        <v>0</v>
      </c>
      <c r="N9" s="55">
        <v>0</v>
      </c>
      <c r="O9" s="55">
        <v>481</v>
      </c>
      <c r="P9" s="55">
        <v>0</v>
      </c>
      <c r="Q9" s="93">
        <v>77109</v>
      </c>
    </row>
    <row r="10" spans="1:17" ht="15" customHeight="1" x14ac:dyDescent="0.3">
      <c r="A10" s="196"/>
      <c r="B10" s="59" t="s">
        <v>111</v>
      </c>
      <c r="C10" s="55">
        <v>8220</v>
      </c>
      <c r="D10" s="55">
        <v>8348</v>
      </c>
      <c r="E10" s="55">
        <v>12891</v>
      </c>
      <c r="F10" s="55">
        <v>2955</v>
      </c>
      <c r="G10" s="55">
        <v>144</v>
      </c>
      <c r="H10" s="55">
        <v>4574</v>
      </c>
      <c r="I10" s="55">
        <v>1995</v>
      </c>
      <c r="J10" s="55">
        <v>20910</v>
      </c>
      <c r="K10" s="55">
        <v>11449</v>
      </c>
      <c r="L10" s="55">
        <v>3832</v>
      </c>
      <c r="M10" s="55">
        <v>0</v>
      </c>
      <c r="N10" s="55">
        <v>0</v>
      </c>
      <c r="O10" s="55">
        <v>654</v>
      </c>
      <c r="P10" s="55">
        <v>0</v>
      </c>
      <c r="Q10" s="93">
        <v>66538</v>
      </c>
    </row>
    <row r="11" spans="1:17" ht="15" customHeight="1" x14ac:dyDescent="0.3">
      <c r="A11" s="196"/>
      <c r="B11" s="59" t="s">
        <v>116</v>
      </c>
      <c r="C11" s="55">
        <v>4574</v>
      </c>
      <c r="D11" s="55">
        <v>4795</v>
      </c>
      <c r="E11" s="55">
        <v>6241</v>
      </c>
      <c r="F11" s="55">
        <v>2659</v>
      </c>
      <c r="G11" s="55">
        <v>32</v>
      </c>
      <c r="H11" s="55">
        <v>5446</v>
      </c>
      <c r="I11" s="55">
        <v>999</v>
      </c>
      <c r="J11" s="55">
        <v>13099</v>
      </c>
      <c r="K11" s="55">
        <v>5799</v>
      </c>
      <c r="L11" s="55">
        <v>5593</v>
      </c>
      <c r="M11" s="55">
        <v>0</v>
      </c>
      <c r="N11" s="55">
        <v>607</v>
      </c>
      <c r="O11" s="55">
        <v>326</v>
      </c>
      <c r="P11" s="55">
        <v>0</v>
      </c>
      <c r="Q11" s="93">
        <v>44727</v>
      </c>
    </row>
    <row r="12" spans="1:17" ht="15" customHeight="1" x14ac:dyDescent="0.3">
      <c r="A12" s="196"/>
      <c r="B12" s="59" t="s">
        <v>112</v>
      </c>
      <c r="C12" s="55">
        <v>2175</v>
      </c>
      <c r="D12" s="55">
        <v>5331</v>
      </c>
      <c r="E12" s="55">
        <v>2946</v>
      </c>
      <c r="F12" s="55">
        <v>0</v>
      </c>
      <c r="G12" s="55">
        <v>116</v>
      </c>
      <c r="H12" s="55">
        <v>4376</v>
      </c>
      <c r="I12" s="55">
        <v>2523</v>
      </c>
      <c r="J12" s="55">
        <v>6454</v>
      </c>
      <c r="K12" s="55">
        <v>5907</v>
      </c>
      <c r="L12" s="55">
        <v>1873</v>
      </c>
      <c r="M12" s="55">
        <v>0</v>
      </c>
      <c r="N12" s="55">
        <v>143</v>
      </c>
      <c r="O12" s="55">
        <v>423</v>
      </c>
      <c r="P12" s="55">
        <v>0</v>
      </c>
      <c r="Q12" s="93">
        <v>31042</v>
      </c>
    </row>
    <row r="13" spans="1:17" ht="15" customHeight="1" x14ac:dyDescent="0.3">
      <c r="A13" s="196"/>
      <c r="B13" s="59" t="s">
        <v>109</v>
      </c>
      <c r="C13" s="55">
        <v>3743</v>
      </c>
      <c r="D13" s="55">
        <v>2124</v>
      </c>
      <c r="E13" s="55">
        <v>2703</v>
      </c>
      <c r="F13" s="55">
        <v>2900</v>
      </c>
      <c r="G13" s="55">
        <v>90</v>
      </c>
      <c r="H13" s="55">
        <v>10842</v>
      </c>
      <c r="I13" s="55">
        <v>2284</v>
      </c>
      <c r="J13" s="55">
        <v>7781</v>
      </c>
      <c r="K13" s="55">
        <v>12948</v>
      </c>
      <c r="L13" s="55">
        <v>2125</v>
      </c>
      <c r="M13" s="55">
        <v>0</v>
      </c>
      <c r="N13" s="55">
        <v>169</v>
      </c>
      <c r="O13" s="55">
        <v>159</v>
      </c>
      <c r="P13" s="55">
        <v>0</v>
      </c>
      <c r="Q13" s="93">
        <v>46828</v>
      </c>
    </row>
    <row r="14" spans="1:17" ht="15" customHeight="1" x14ac:dyDescent="0.3">
      <c r="A14" s="196"/>
      <c r="B14" s="60" t="s">
        <v>104</v>
      </c>
      <c r="C14" s="102">
        <v>190</v>
      </c>
      <c r="D14" s="102">
        <v>7432</v>
      </c>
      <c r="E14" s="102">
        <v>380</v>
      </c>
      <c r="F14" s="102">
        <v>240</v>
      </c>
      <c r="G14" s="61">
        <v>54</v>
      </c>
      <c r="H14" s="102">
        <v>1932</v>
      </c>
      <c r="I14" s="102">
        <v>2743</v>
      </c>
      <c r="J14" s="102">
        <v>25926</v>
      </c>
      <c r="K14" s="102">
        <v>17967</v>
      </c>
      <c r="L14" s="102">
        <v>10365</v>
      </c>
      <c r="M14" s="102">
        <v>0</v>
      </c>
      <c r="N14" s="102">
        <v>0</v>
      </c>
      <c r="O14" s="102">
        <v>448</v>
      </c>
      <c r="P14" s="102">
        <v>0</v>
      </c>
      <c r="Q14" s="45">
        <v>66855</v>
      </c>
    </row>
    <row r="15" spans="1:17" ht="15" customHeight="1" x14ac:dyDescent="0.3">
      <c r="A15" s="195" t="s">
        <v>33</v>
      </c>
      <c r="B15" s="58" t="s">
        <v>97</v>
      </c>
      <c r="C15" s="98">
        <v>3483</v>
      </c>
      <c r="D15" s="98">
        <v>4989</v>
      </c>
      <c r="E15" s="98">
        <v>2170</v>
      </c>
      <c r="F15" s="98">
        <v>1459</v>
      </c>
      <c r="G15" s="98">
        <v>851</v>
      </c>
      <c r="H15" s="98">
        <v>11229</v>
      </c>
      <c r="I15" s="98">
        <v>5896</v>
      </c>
      <c r="J15" s="98">
        <v>12153</v>
      </c>
      <c r="K15" s="98">
        <v>16283</v>
      </c>
      <c r="L15" s="98">
        <v>2228</v>
      </c>
      <c r="M15" s="98">
        <v>0</v>
      </c>
      <c r="N15" s="98">
        <v>0</v>
      </c>
      <c r="O15" s="98">
        <v>591</v>
      </c>
      <c r="P15" s="98">
        <v>0</v>
      </c>
      <c r="Q15" s="103">
        <v>57580</v>
      </c>
    </row>
    <row r="16" spans="1:17" ht="15" customHeight="1" x14ac:dyDescent="0.3">
      <c r="A16" s="195"/>
      <c r="B16" s="59" t="s">
        <v>130</v>
      </c>
      <c r="C16" s="55">
        <v>1101</v>
      </c>
      <c r="D16" s="55">
        <v>3020</v>
      </c>
      <c r="E16" s="55">
        <v>660</v>
      </c>
      <c r="F16" s="55">
        <v>0</v>
      </c>
      <c r="G16" s="55">
        <v>0</v>
      </c>
      <c r="H16" s="55">
        <v>3443</v>
      </c>
      <c r="I16" s="55">
        <v>1653</v>
      </c>
      <c r="J16" s="55">
        <v>1699</v>
      </c>
      <c r="K16" s="55">
        <v>1382</v>
      </c>
      <c r="L16" s="55">
        <v>189</v>
      </c>
      <c r="M16" s="55">
        <v>0</v>
      </c>
      <c r="N16" s="55">
        <v>194</v>
      </c>
      <c r="O16" s="55">
        <v>45</v>
      </c>
      <c r="P16" s="55">
        <v>0</v>
      </c>
      <c r="Q16" s="93">
        <v>13344</v>
      </c>
    </row>
    <row r="17" spans="1:17" ht="15" customHeight="1" x14ac:dyDescent="0.3">
      <c r="A17" s="195"/>
      <c r="B17" s="59" t="s">
        <v>45</v>
      </c>
      <c r="C17" s="55">
        <v>3582</v>
      </c>
      <c r="D17" s="55">
        <v>2573</v>
      </c>
      <c r="E17" s="55">
        <v>565</v>
      </c>
      <c r="F17" s="55">
        <v>65</v>
      </c>
      <c r="G17" s="55">
        <v>280</v>
      </c>
      <c r="H17" s="55">
        <v>12161</v>
      </c>
      <c r="I17" s="55">
        <v>2996</v>
      </c>
      <c r="J17" s="55">
        <v>6012</v>
      </c>
      <c r="K17" s="55">
        <v>6296</v>
      </c>
      <c r="L17" s="55">
        <v>371</v>
      </c>
      <c r="M17" s="55">
        <v>0</v>
      </c>
      <c r="N17" s="55">
        <v>258</v>
      </c>
      <c r="O17" s="55">
        <v>75</v>
      </c>
      <c r="P17" s="55">
        <v>0</v>
      </c>
      <c r="Q17" s="93">
        <v>34433</v>
      </c>
    </row>
    <row r="18" spans="1:17" ht="15" customHeight="1" x14ac:dyDescent="0.3">
      <c r="A18" s="195"/>
      <c r="B18" s="59" t="s">
        <v>46</v>
      </c>
      <c r="C18" s="55">
        <v>12226</v>
      </c>
      <c r="D18" s="55">
        <v>8224</v>
      </c>
      <c r="E18" s="55">
        <v>8767</v>
      </c>
      <c r="F18" s="55">
        <v>879</v>
      </c>
      <c r="G18" s="55">
        <v>262</v>
      </c>
      <c r="H18" s="55">
        <v>12991</v>
      </c>
      <c r="I18" s="55">
        <v>4332</v>
      </c>
      <c r="J18" s="55">
        <v>22006</v>
      </c>
      <c r="K18" s="55">
        <v>17990</v>
      </c>
      <c r="L18" s="55">
        <v>4338</v>
      </c>
      <c r="M18" s="55">
        <v>0</v>
      </c>
      <c r="N18" s="55">
        <v>0</v>
      </c>
      <c r="O18" s="55">
        <v>332</v>
      </c>
      <c r="P18" s="55">
        <v>0</v>
      </c>
      <c r="Q18" s="93">
        <v>82101</v>
      </c>
    </row>
    <row r="19" spans="1:17" ht="15" customHeight="1" x14ac:dyDescent="0.3">
      <c r="A19" s="195"/>
      <c r="B19" s="59" t="s">
        <v>47</v>
      </c>
      <c r="C19" s="55">
        <v>3426</v>
      </c>
      <c r="D19" s="55">
        <v>6403</v>
      </c>
      <c r="E19" s="55">
        <v>10223</v>
      </c>
      <c r="F19" s="55">
        <v>4659</v>
      </c>
      <c r="G19" s="55">
        <v>377</v>
      </c>
      <c r="H19" s="55">
        <v>3653</v>
      </c>
      <c r="I19" s="55">
        <v>1000</v>
      </c>
      <c r="J19" s="55">
        <v>27563</v>
      </c>
      <c r="K19" s="55">
        <v>5910</v>
      </c>
      <c r="L19" s="55">
        <v>10850</v>
      </c>
      <c r="M19" s="55">
        <v>0</v>
      </c>
      <c r="N19" s="55">
        <v>0</v>
      </c>
      <c r="O19" s="55">
        <v>182</v>
      </c>
      <c r="P19" s="55">
        <v>0</v>
      </c>
      <c r="Q19" s="93">
        <v>72939</v>
      </c>
    </row>
    <row r="20" spans="1:17" ht="15" customHeight="1" x14ac:dyDescent="0.3">
      <c r="A20" s="195"/>
      <c r="B20" s="59" t="s">
        <v>48</v>
      </c>
      <c r="C20" s="55">
        <v>1202</v>
      </c>
      <c r="D20" s="55">
        <v>5091</v>
      </c>
      <c r="E20" s="55">
        <v>4890</v>
      </c>
      <c r="F20" s="55">
        <v>674</v>
      </c>
      <c r="G20" s="55">
        <v>11</v>
      </c>
      <c r="H20" s="55">
        <v>1989</v>
      </c>
      <c r="I20" s="55">
        <v>7911</v>
      </c>
      <c r="J20" s="55">
        <v>8958</v>
      </c>
      <c r="K20" s="55">
        <v>7543</v>
      </c>
      <c r="L20" s="55">
        <v>4596</v>
      </c>
      <c r="M20" s="55">
        <v>0</v>
      </c>
      <c r="N20" s="55">
        <v>0</v>
      </c>
      <c r="O20" s="55">
        <v>241</v>
      </c>
      <c r="P20" s="55">
        <v>0</v>
      </c>
      <c r="Q20" s="93">
        <v>41279</v>
      </c>
    </row>
    <row r="21" spans="1:17" ht="15" customHeight="1" x14ac:dyDescent="0.3">
      <c r="A21" s="195"/>
      <c r="B21" s="59" t="s">
        <v>49</v>
      </c>
      <c r="C21" s="55">
        <v>15880</v>
      </c>
      <c r="D21" s="55">
        <v>2786</v>
      </c>
      <c r="E21" s="55">
        <v>2896</v>
      </c>
      <c r="F21" s="55">
        <v>3969</v>
      </c>
      <c r="G21" s="55">
        <v>1705</v>
      </c>
      <c r="H21" s="55">
        <v>8103</v>
      </c>
      <c r="I21" s="55">
        <v>4332</v>
      </c>
      <c r="J21" s="55">
        <v>12442</v>
      </c>
      <c r="K21" s="55">
        <v>14184</v>
      </c>
      <c r="L21" s="55">
        <v>3525</v>
      </c>
      <c r="M21" s="55">
        <v>0</v>
      </c>
      <c r="N21" s="55">
        <v>0</v>
      </c>
      <c r="O21" s="55">
        <v>380</v>
      </c>
      <c r="P21" s="55">
        <v>0</v>
      </c>
      <c r="Q21" s="93">
        <v>70202</v>
      </c>
    </row>
    <row r="22" spans="1:17" ht="15" customHeight="1" x14ac:dyDescent="0.3">
      <c r="A22" s="195"/>
      <c r="B22" s="59" t="s">
        <v>105</v>
      </c>
      <c r="C22" s="55">
        <v>0</v>
      </c>
      <c r="D22" s="55">
        <v>0</v>
      </c>
      <c r="E22" s="55">
        <v>0</v>
      </c>
      <c r="F22" s="55">
        <v>0</v>
      </c>
      <c r="G22" s="55">
        <v>0</v>
      </c>
      <c r="H22" s="55">
        <v>0</v>
      </c>
      <c r="I22" s="55">
        <v>0</v>
      </c>
      <c r="J22" s="55">
        <v>0</v>
      </c>
      <c r="K22" s="55">
        <v>1347</v>
      </c>
      <c r="L22" s="55">
        <v>0</v>
      </c>
      <c r="M22" s="55">
        <v>0</v>
      </c>
      <c r="N22" s="55">
        <v>0</v>
      </c>
      <c r="O22" s="55">
        <v>66</v>
      </c>
      <c r="P22" s="55">
        <v>0</v>
      </c>
      <c r="Q22" s="93">
        <v>1413</v>
      </c>
    </row>
    <row r="23" spans="1:17" ht="15" customHeight="1" x14ac:dyDescent="0.3">
      <c r="A23" s="195"/>
      <c r="B23" s="59" t="s">
        <v>50</v>
      </c>
      <c r="C23" s="55">
        <v>597</v>
      </c>
      <c r="D23" s="55">
        <v>2903</v>
      </c>
      <c r="E23" s="55">
        <v>598</v>
      </c>
      <c r="F23" s="55">
        <v>843</v>
      </c>
      <c r="G23" s="55">
        <v>195</v>
      </c>
      <c r="H23" s="55">
        <v>5728</v>
      </c>
      <c r="I23" s="55">
        <v>5351</v>
      </c>
      <c r="J23" s="55">
        <v>8133</v>
      </c>
      <c r="K23" s="55">
        <v>5235</v>
      </c>
      <c r="L23" s="55">
        <v>287</v>
      </c>
      <c r="M23" s="55">
        <v>0</v>
      </c>
      <c r="N23" s="55">
        <v>72</v>
      </c>
      <c r="O23" s="55">
        <v>243</v>
      </c>
      <c r="P23" s="55">
        <v>0</v>
      </c>
      <c r="Q23" s="93">
        <v>29761</v>
      </c>
    </row>
    <row r="24" spans="1:17" ht="15" customHeight="1" x14ac:dyDescent="0.3">
      <c r="A24" s="195"/>
      <c r="B24" s="60" t="s">
        <v>104</v>
      </c>
      <c r="C24" s="102">
        <v>307</v>
      </c>
      <c r="D24" s="102">
        <v>4147</v>
      </c>
      <c r="E24" s="102">
        <v>667</v>
      </c>
      <c r="F24" s="102">
        <v>259</v>
      </c>
      <c r="G24" s="102">
        <v>270</v>
      </c>
      <c r="H24" s="102">
        <v>2007</v>
      </c>
      <c r="I24" s="102">
        <v>509</v>
      </c>
      <c r="J24" s="102">
        <v>8316</v>
      </c>
      <c r="K24" s="102">
        <v>4749</v>
      </c>
      <c r="L24" s="102">
        <v>2302</v>
      </c>
      <c r="M24" s="102">
        <v>148</v>
      </c>
      <c r="N24" s="102">
        <v>0</v>
      </c>
      <c r="O24" s="102">
        <v>19</v>
      </c>
      <c r="P24" s="102">
        <v>0</v>
      </c>
      <c r="Q24" s="45">
        <v>23621</v>
      </c>
    </row>
    <row r="25" spans="1:17" ht="15" customHeight="1" x14ac:dyDescent="0.3">
      <c r="A25" s="195" t="s">
        <v>34</v>
      </c>
      <c r="B25" s="58" t="s">
        <v>51</v>
      </c>
      <c r="C25" s="98">
        <v>204</v>
      </c>
      <c r="D25" s="126" t="s">
        <v>149</v>
      </c>
      <c r="E25" s="98">
        <v>0</v>
      </c>
      <c r="F25" s="98">
        <v>432</v>
      </c>
      <c r="G25" s="42" t="s">
        <v>150</v>
      </c>
      <c r="H25" s="98">
        <v>1442</v>
      </c>
      <c r="I25" s="98">
        <v>44</v>
      </c>
      <c r="J25" s="98">
        <v>1355</v>
      </c>
      <c r="K25" s="98">
        <v>1650</v>
      </c>
      <c r="L25" s="98">
        <v>200</v>
      </c>
      <c r="M25" s="98">
        <v>0</v>
      </c>
      <c r="N25" s="42">
        <v>36</v>
      </c>
      <c r="O25" s="98">
        <v>403</v>
      </c>
      <c r="P25" s="98">
        <v>0</v>
      </c>
      <c r="Q25" s="103">
        <v>5610</v>
      </c>
    </row>
    <row r="26" spans="1:17" ht="15" customHeight="1" x14ac:dyDescent="0.3">
      <c r="A26" s="195"/>
      <c r="B26" s="59" t="s">
        <v>114</v>
      </c>
      <c r="C26" s="55">
        <v>319</v>
      </c>
      <c r="D26" s="55">
        <v>1609</v>
      </c>
      <c r="E26" s="55">
        <v>1365</v>
      </c>
      <c r="F26" s="55">
        <v>390</v>
      </c>
      <c r="G26" s="55">
        <v>248</v>
      </c>
      <c r="H26" s="55">
        <v>6996</v>
      </c>
      <c r="I26" s="55">
        <v>2337</v>
      </c>
      <c r="J26" s="55">
        <v>3438</v>
      </c>
      <c r="K26" s="55">
        <v>2701</v>
      </c>
      <c r="L26" s="55">
        <v>508</v>
      </c>
      <c r="M26" s="55">
        <v>0</v>
      </c>
      <c r="N26" s="55">
        <v>1660</v>
      </c>
      <c r="O26" s="55">
        <v>438</v>
      </c>
      <c r="P26" s="55">
        <v>0</v>
      </c>
      <c r="Q26" s="93">
        <v>21815</v>
      </c>
    </row>
    <row r="27" spans="1:17" ht="15" customHeight="1" x14ac:dyDescent="0.3">
      <c r="A27" s="195"/>
      <c r="B27" s="59" t="s">
        <v>52</v>
      </c>
      <c r="C27" s="55">
        <v>3440</v>
      </c>
      <c r="D27" s="55">
        <v>2206</v>
      </c>
      <c r="E27" s="55">
        <v>2174</v>
      </c>
      <c r="F27" s="55">
        <v>617</v>
      </c>
      <c r="G27" s="55">
        <v>699</v>
      </c>
      <c r="H27" s="55">
        <v>8913</v>
      </c>
      <c r="I27" s="55">
        <v>4075</v>
      </c>
      <c r="J27" s="55">
        <v>9679</v>
      </c>
      <c r="K27" s="55">
        <v>12274</v>
      </c>
      <c r="L27" s="55">
        <v>3884</v>
      </c>
      <c r="M27" s="55">
        <v>0</v>
      </c>
      <c r="N27" s="55">
        <v>0</v>
      </c>
      <c r="O27" s="55">
        <v>629</v>
      </c>
      <c r="P27" s="55">
        <v>0</v>
      </c>
      <c r="Q27" s="93">
        <v>46061</v>
      </c>
    </row>
    <row r="28" spans="1:17" ht="15" customHeight="1" x14ac:dyDescent="0.3">
      <c r="A28" s="195"/>
      <c r="B28" s="59" t="s">
        <v>53</v>
      </c>
      <c r="C28" s="55">
        <v>2174</v>
      </c>
      <c r="D28" s="55">
        <v>906</v>
      </c>
      <c r="E28" s="55">
        <v>479</v>
      </c>
      <c r="F28" s="55">
        <v>53</v>
      </c>
      <c r="G28" s="55">
        <v>252</v>
      </c>
      <c r="H28" s="55">
        <v>6196</v>
      </c>
      <c r="I28" s="55">
        <v>1384</v>
      </c>
      <c r="J28" s="55">
        <v>3337</v>
      </c>
      <c r="K28" s="55">
        <v>4164</v>
      </c>
      <c r="L28" s="55">
        <v>23</v>
      </c>
      <c r="M28" s="55">
        <v>0</v>
      </c>
      <c r="N28" s="55">
        <v>326</v>
      </c>
      <c r="O28" s="55">
        <v>336</v>
      </c>
      <c r="P28" s="55">
        <v>0</v>
      </c>
      <c r="Q28" s="93">
        <v>19255</v>
      </c>
    </row>
    <row r="29" spans="1:17" ht="15" customHeight="1" x14ac:dyDescent="0.3">
      <c r="A29" s="195"/>
      <c r="B29" s="59" t="s">
        <v>54</v>
      </c>
      <c r="C29" s="55">
        <v>3653</v>
      </c>
      <c r="D29" s="55">
        <v>5115</v>
      </c>
      <c r="E29" s="55">
        <v>5126</v>
      </c>
      <c r="F29" s="55">
        <v>4102</v>
      </c>
      <c r="G29" s="55">
        <v>0</v>
      </c>
      <c r="H29" s="55">
        <v>8185</v>
      </c>
      <c r="I29" s="55">
        <v>4724</v>
      </c>
      <c r="J29" s="55">
        <v>11832</v>
      </c>
      <c r="K29" s="55">
        <v>9011</v>
      </c>
      <c r="L29" s="55">
        <v>4866</v>
      </c>
      <c r="M29" s="55">
        <v>0</v>
      </c>
      <c r="N29" s="55">
        <v>0</v>
      </c>
      <c r="O29" s="55">
        <v>595</v>
      </c>
      <c r="P29" s="55">
        <v>0</v>
      </c>
      <c r="Q29" s="93">
        <v>50170</v>
      </c>
    </row>
    <row r="30" spans="1:17" ht="15" customHeight="1" x14ac:dyDescent="0.3">
      <c r="A30" s="195"/>
      <c r="B30" s="59" t="s">
        <v>55</v>
      </c>
      <c r="C30" s="55">
        <v>8558</v>
      </c>
      <c r="D30" s="55">
        <v>3214</v>
      </c>
      <c r="E30" s="55">
        <v>5873</v>
      </c>
      <c r="F30" s="55">
        <v>877</v>
      </c>
      <c r="G30" s="55">
        <v>1702</v>
      </c>
      <c r="H30" s="55">
        <v>10647</v>
      </c>
      <c r="I30" s="55">
        <v>2207</v>
      </c>
      <c r="J30" s="55">
        <v>12760</v>
      </c>
      <c r="K30" s="55">
        <v>12083</v>
      </c>
      <c r="L30" s="55">
        <v>1888</v>
      </c>
      <c r="M30" s="55">
        <v>0</v>
      </c>
      <c r="N30" s="55">
        <v>102</v>
      </c>
      <c r="O30" s="55">
        <v>374</v>
      </c>
      <c r="P30" s="55">
        <v>0</v>
      </c>
      <c r="Q30" s="93">
        <v>54986</v>
      </c>
    </row>
    <row r="31" spans="1:17" ht="15" customHeight="1" x14ac:dyDescent="0.3">
      <c r="A31" s="195"/>
      <c r="B31" s="59" t="s">
        <v>56</v>
      </c>
      <c r="C31" s="55">
        <v>1646</v>
      </c>
      <c r="D31" s="55">
        <v>971</v>
      </c>
      <c r="E31" s="55">
        <v>3273</v>
      </c>
      <c r="F31" s="55">
        <v>88</v>
      </c>
      <c r="G31" s="55">
        <v>105</v>
      </c>
      <c r="H31" s="55">
        <v>4134</v>
      </c>
      <c r="I31" s="55">
        <v>3920</v>
      </c>
      <c r="J31" s="55">
        <v>2112</v>
      </c>
      <c r="K31" s="55">
        <v>3758</v>
      </c>
      <c r="L31" s="55">
        <v>2101</v>
      </c>
      <c r="M31" s="55">
        <v>0</v>
      </c>
      <c r="N31" s="55">
        <v>84</v>
      </c>
      <c r="O31" s="55">
        <v>472</v>
      </c>
      <c r="P31" s="55">
        <v>0</v>
      </c>
      <c r="Q31" s="93">
        <v>22369</v>
      </c>
    </row>
    <row r="32" spans="1:17" ht="15" customHeight="1" x14ac:dyDescent="0.3">
      <c r="A32" s="195"/>
      <c r="B32" s="59" t="s">
        <v>57</v>
      </c>
      <c r="C32" s="55">
        <v>1477</v>
      </c>
      <c r="D32" s="55">
        <v>372</v>
      </c>
      <c r="E32" s="55">
        <v>482</v>
      </c>
      <c r="F32" s="55">
        <v>64</v>
      </c>
      <c r="G32" s="55">
        <v>680</v>
      </c>
      <c r="H32" s="55">
        <v>5761</v>
      </c>
      <c r="I32" s="55">
        <v>1828</v>
      </c>
      <c r="J32" s="55">
        <v>1716</v>
      </c>
      <c r="K32" s="55">
        <v>3745</v>
      </c>
      <c r="L32" s="55">
        <v>977</v>
      </c>
      <c r="M32" s="55">
        <v>0</v>
      </c>
      <c r="N32" s="55">
        <v>977</v>
      </c>
      <c r="O32" s="55">
        <v>484</v>
      </c>
      <c r="P32" s="55">
        <v>0</v>
      </c>
      <c r="Q32" s="93">
        <v>17505</v>
      </c>
    </row>
    <row r="33" spans="1:17" ht="15" customHeight="1" x14ac:dyDescent="0.3">
      <c r="A33" s="195"/>
      <c r="B33" s="60" t="s">
        <v>104</v>
      </c>
      <c r="C33" s="102">
        <v>212</v>
      </c>
      <c r="D33" s="102">
        <v>102</v>
      </c>
      <c r="E33" s="102">
        <v>359</v>
      </c>
      <c r="F33" s="102">
        <v>0</v>
      </c>
      <c r="G33" s="102">
        <v>0</v>
      </c>
      <c r="H33" s="102">
        <v>4591</v>
      </c>
      <c r="I33" s="102">
        <v>400</v>
      </c>
      <c r="J33" s="102">
        <v>611</v>
      </c>
      <c r="K33" s="102">
        <v>1762</v>
      </c>
      <c r="L33" s="102">
        <v>206</v>
      </c>
      <c r="M33" s="102">
        <v>0</v>
      </c>
      <c r="N33" s="102">
        <v>0</v>
      </c>
      <c r="O33" s="102">
        <v>17</v>
      </c>
      <c r="P33" s="102">
        <v>0</v>
      </c>
      <c r="Q33" s="45">
        <v>8251</v>
      </c>
    </row>
    <row r="34" spans="1:17" ht="15" customHeight="1" x14ac:dyDescent="0.3">
      <c r="A34" s="195" t="s">
        <v>35</v>
      </c>
      <c r="B34" s="58" t="s">
        <v>120</v>
      </c>
      <c r="C34" s="98">
        <v>4132</v>
      </c>
      <c r="D34" s="98">
        <v>1339</v>
      </c>
      <c r="E34" s="98">
        <v>5346</v>
      </c>
      <c r="F34" s="98">
        <v>2232</v>
      </c>
      <c r="G34" s="98">
        <v>222</v>
      </c>
      <c r="H34" s="98">
        <v>10362</v>
      </c>
      <c r="I34" s="98">
        <v>6030</v>
      </c>
      <c r="J34" s="98">
        <v>11093</v>
      </c>
      <c r="K34" s="98">
        <v>8613</v>
      </c>
      <c r="L34" s="98">
        <v>2028</v>
      </c>
      <c r="M34" s="98">
        <v>0</v>
      </c>
      <c r="N34" s="98">
        <v>0</v>
      </c>
      <c r="O34" s="98">
        <v>292</v>
      </c>
      <c r="P34" s="98">
        <v>0</v>
      </c>
      <c r="Q34" s="103">
        <v>50048</v>
      </c>
    </row>
    <row r="35" spans="1:17" ht="15" customHeight="1" x14ac:dyDescent="0.3">
      <c r="A35" s="195"/>
      <c r="B35" s="59" t="s">
        <v>58</v>
      </c>
      <c r="C35" s="55">
        <v>1067</v>
      </c>
      <c r="D35" s="55">
        <v>2470</v>
      </c>
      <c r="E35" s="55">
        <v>1755</v>
      </c>
      <c r="F35" s="55">
        <v>0</v>
      </c>
      <c r="G35" s="55">
        <v>282</v>
      </c>
      <c r="H35" s="55">
        <v>6639</v>
      </c>
      <c r="I35" s="55">
        <v>6764</v>
      </c>
      <c r="J35" s="55">
        <v>3410</v>
      </c>
      <c r="K35" s="55">
        <v>4633</v>
      </c>
      <c r="L35" s="55">
        <v>1566</v>
      </c>
      <c r="M35" s="55">
        <v>0</v>
      </c>
      <c r="N35" s="55">
        <v>11</v>
      </c>
      <c r="O35" s="55">
        <v>71</v>
      </c>
      <c r="P35" s="55">
        <v>0</v>
      </c>
      <c r="Q35" s="93">
        <v>28332</v>
      </c>
    </row>
    <row r="36" spans="1:17" ht="15" customHeight="1" x14ac:dyDescent="0.3">
      <c r="A36" s="195"/>
      <c r="B36" s="59" t="s">
        <v>59</v>
      </c>
      <c r="C36" s="55">
        <v>3863</v>
      </c>
      <c r="D36" s="55">
        <v>1760</v>
      </c>
      <c r="E36" s="55">
        <v>387</v>
      </c>
      <c r="F36" s="55">
        <v>0</v>
      </c>
      <c r="G36" s="55">
        <v>679</v>
      </c>
      <c r="H36" s="55">
        <v>2584</v>
      </c>
      <c r="I36" s="55">
        <v>1742</v>
      </c>
      <c r="J36" s="55">
        <v>4408</v>
      </c>
      <c r="K36" s="55">
        <v>5705</v>
      </c>
      <c r="L36" s="55">
        <v>973</v>
      </c>
      <c r="M36" s="55">
        <v>0</v>
      </c>
      <c r="N36" s="55">
        <v>0</v>
      </c>
      <c r="O36" s="55">
        <v>123</v>
      </c>
      <c r="P36" s="55">
        <v>0</v>
      </c>
      <c r="Q36" s="93">
        <v>21266</v>
      </c>
    </row>
    <row r="37" spans="1:17" ht="15" customHeight="1" x14ac:dyDescent="0.3">
      <c r="A37" s="195"/>
      <c r="B37" s="59" t="s">
        <v>60</v>
      </c>
      <c r="C37" s="55">
        <v>372</v>
      </c>
      <c r="D37" s="55">
        <v>34</v>
      </c>
      <c r="E37" s="55">
        <v>0</v>
      </c>
      <c r="F37" s="55">
        <v>47</v>
      </c>
      <c r="G37" s="40">
        <v>0</v>
      </c>
      <c r="H37" s="55">
        <v>4721</v>
      </c>
      <c r="I37" s="55">
        <v>3109</v>
      </c>
      <c r="J37" s="55">
        <v>835</v>
      </c>
      <c r="K37" s="55">
        <v>2648</v>
      </c>
      <c r="L37" s="40">
        <v>21</v>
      </c>
      <c r="M37" s="55">
        <v>0</v>
      </c>
      <c r="N37" s="55">
        <v>361</v>
      </c>
      <c r="O37" s="55">
        <v>110</v>
      </c>
      <c r="P37" s="55">
        <v>0</v>
      </c>
      <c r="Q37" s="93">
        <v>11816</v>
      </c>
    </row>
    <row r="38" spans="1:17" ht="15" customHeight="1" x14ac:dyDescent="0.3">
      <c r="A38" s="195"/>
      <c r="B38" s="59" t="s">
        <v>61</v>
      </c>
      <c r="C38" s="55">
        <v>8155</v>
      </c>
      <c r="D38" s="55">
        <v>486</v>
      </c>
      <c r="E38" s="55">
        <v>1865</v>
      </c>
      <c r="F38" s="55">
        <v>677</v>
      </c>
      <c r="G38" s="55">
        <v>483</v>
      </c>
      <c r="H38" s="55">
        <v>3070</v>
      </c>
      <c r="I38" s="55">
        <v>464</v>
      </c>
      <c r="J38" s="55">
        <v>5056</v>
      </c>
      <c r="K38" s="55">
        <v>5834</v>
      </c>
      <c r="L38" s="55">
        <v>200</v>
      </c>
      <c r="M38" s="55">
        <v>0</v>
      </c>
      <c r="N38" s="55">
        <v>49</v>
      </c>
      <c r="O38" s="40">
        <v>413</v>
      </c>
      <c r="P38" s="40">
        <v>0</v>
      </c>
      <c r="Q38" s="93">
        <v>26363</v>
      </c>
    </row>
    <row r="39" spans="1:17" ht="15" customHeight="1" x14ac:dyDescent="0.3">
      <c r="A39" s="195"/>
      <c r="B39" s="60" t="s">
        <v>104</v>
      </c>
      <c r="C39" s="102">
        <v>0</v>
      </c>
      <c r="D39" s="102">
        <v>668</v>
      </c>
      <c r="E39" s="102">
        <v>1775</v>
      </c>
      <c r="F39" s="102">
        <v>70</v>
      </c>
      <c r="G39" s="102">
        <v>0</v>
      </c>
      <c r="H39" s="102">
        <v>903</v>
      </c>
      <c r="I39" s="102">
        <v>0</v>
      </c>
      <c r="J39" s="102">
        <v>1488</v>
      </c>
      <c r="K39" s="102">
        <v>59</v>
      </c>
      <c r="L39" s="102">
        <v>373</v>
      </c>
      <c r="M39" s="102">
        <v>88</v>
      </c>
      <c r="N39" s="102">
        <v>0</v>
      </c>
      <c r="O39" s="102">
        <v>0</v>
      </c>
      <c r="P39" s="102">
        <v>0</v>
      </c>
      <c r="Q39" s="45">
        <v>5424</v>
      </c>
    </row>
    <row r="40" spans="1:17" s="4" customFormat="1" ht="15" customHeight="1" x14ac:dyDescent="0.3">
      <c r="A40" s="195" t="s">
        <v>36</v>
      </c>
      <c r="B40" s="58" t="s">
        <v>108</v>
      </c>
      <c r="C40" s="98">
        <v>2303</v>
      </c>
      <c r="D40" s="98">
        <v>917</v>
      </c>
      <c r="E40" s="98">
        <v>1272</v>
      </c>
      <c r="F40" s="98">
        <v>0</v>
      </c>
      <c r="G40" s="98">
        <v>172</v>
      </c>
      <c r="H40" s="98">
        <v>8846</v>
      </c>
      <c r="I40" s="98">
        <v>3028</v>
      </c>
      <c r="J40" s="98">
        <v>2040</v>
      </c>
      <c r="K40" s="98">
        <v>6313</v>
      </c>
      <c r="L40" s="98">
        <v>1235</v>
      </c>
      <c r="M40" s="98">
        <v>0</v>
      </c>
      <c r="N40" s="98">
        <v>479</v>
      </c>
      <c r="O40" s="98">
        <v>163</v>
      </c>
      <c r="P40" s="98">
        <v>0</v>
      </c>
      <c r="Q40" s="103">
        <v>25643</v>
      </c>
    </row>
    <row r="41" spans="1:17" ht="15" customHeight="1" x14ac:dyDescent="0.3">
      <c r="A41" s="195"/>
      <c r="B41" s="59" t="s">
        <v>62</v>
      </c>
      <c r="C41" s="55">
        <v>3406</v>
      </c>
      <c r="D41" s="55">
        <v>2627</v>
      </c>
      <c r="E41" s="55">
        <v>3477</v>
      </c>
      <c r="F41" s="55">
        <v>622</v>
      </c>
      <c r="G41" s="55">
        <v>1099</v>
      </c>
      <c r="H41" s="55">
        <v>5886</v>
      </c>
      <c r="I41" s="55">
        <v>1147</v>
      </c>
      <c r="J41" s="55">
        <v>5317</v>
      </c>
      <c r="K41" s="55">
        <v>6878</v>
      </c>
      <c r="L41" s="55">
        <v>1277</v>
      </c>
      <c r="M41" s="55">
        <v>0</v>
      </c>
      <c r="N41" s="55">
        <v>0</v>
      </c>
      <c r="O41" s="55">
        <v>234</v>
      </c>
      <c r="P41" s="55">
        <v>0</v>
      </c>
      <c r="Q41" s="93">
        <v>30078</v>
      </c>
    </row>
    <row r="42" spans="1:17" ht="15" customHeight="1" x14ac:dyDescent="0.3">
      <c r="A42" s="195"/>
      <c r="B42" s="59" t="s">
        <v>113</v>
      </c>
      <c r="C42" s="55">
        <v>0</v>
      </c>
      <c r="D42" s="40">
        <v>3535</v>
      </c>
      <c r="E42" s="40">
        <v>5</v>
      </c>
      <c r="F42" s="55">
        <v>1490</v>
      </c>
      <c r="G42" s="55">
        <v>0</v>
      </c>
      <c r="H42" s="55">
        <v>5214</v>
      </c>
      <c r="I42" s="55">
        <v>532</v>
      </c>
      <c r="J42" s="55">
        <v>8749</v>
      </c>
      <c r="K42" s="55">
        <v>1901</v>
      </c>
      <c r="L42" s="55">
        <v>3290</v>
      </c>
      <c r="M42" s="55">
        <v>50</v>
      </c>
      <c r="N42" s="55">
        <v>0</v>
      </c>
      <c r="O42" s="55">
        <v>0</v>
      </c>
      <c r="P42" s="55">
        <v>0</v>
      </c>
      <c r="Q42" s="93">
        <v>24766</v>
      </c>
    </row>
    <row r="43" spans="1:17" ht="15" customHeight="1" x14ac:dyDescent="0.3">
      <c r="A43" s="195"/>
      <c r="B43" s="59" t="s">
        <v>63</v>
      </c>
      <c r="C43" s="55">
        <v>894</v>
      </c>
      <c r="D43" s="55">
        <v>2404</v>
      </c>
      <c r="E43" s="55">
        <v>2424</v>
      </c>
      <c r="F43" s="55">
        <v>2091</v>
      </c>
      <c r="G43" s="55">
        <v>161</v>
      </c>
      <c r="H43" s="55">
        <v>9165</v>
      </c>
      <c r="I43" s="55">
        <v>3568</v>
      </c>
      <c r="J43" s="55">
        <v>7296</v>
      </c>
      <c r="K43" s="55">
        <v>5270</v>
      </c>
      <c r="L43" s="55">
        <v>2319</v>
      </c>
      <c r="M43" s="55">
        <v>0</v>
      </c>
      <c r="N43" s="55">
        <v>742</v>
      </c>
      <c r="O43" s="55">
        <v>166</v>
      </c>
      <c r="P43" s="55">
        <v>0</v>
      </c>
      <c r="Q43" s="93">
        <v>36124</v>
      </c>
    </row>
    <row r="44" spans="1:17" ht="15" customHeight="1" x14ac:dyDescent="0.3">
      <c r="A44" s="195"/>
      <c r="B44" s="60" t="s">
        <v>115</v>
      </c>
      <c r="C44" s="102">
        <v>0</v>
      </c>
      <c r="D44" s="102">
        <v>291</v>
      </c>
      <c r="E44" s="61">
        <v>257</v>
      </c>
      <c r="F44" s="102">
        <v>0</v>
      </c>
      <c r="G44" s="102">
        <v>0</v>
      </c>
      <c r="H44" s="102">
        <v>232</v>
      </c>
      <c r="I44" s="102">
        <v>354</v>
      </c>
      <c r="J44" s="102">
        <v>4450</v>
      </c>
      <c r="K44" s="102">
        <v>1236</v>
      </c>
      <c r="L44" s="102">
        <v>431</v>
      </c>
      <c r="M44" s="102">
        <v>0</v>
      </c>
      <c r="N44" s="102">
        <v>0</v>
      </c>
      <c r="O44" s="61">
        <v>0</v>
      </c>
      <c r="P44" s="61">
        <v>0</v>
      </c>
      <c r="Q44" s="45">
        <v>7251</v>
      </c>
    </row>
    <row r="45" spans="1:17" ht="15" customHeight="1" x14ac:dyDescent="0.3">
      <c r="A45" s="57" t="s">
        <v>37</v>
      </c>
      <c r="B45" s="62" t="s">
        <v>64</v>
      </c>
      <c r="C45" s="104">
        <v>2188</v>
      </c>
      <c r="D45" s="104">
        <v>2013</v>
      </c>
      <c r="E45" s="104">
        <v>1227</v>
      </c>
      <c r="F45" s="104">
        <v>300</v>
      </c>
      <c r="G45" s="104">
        <v>2221</v>
      </c>
      <c r="H45" s="104">
        <v>12536</v>
      </c>
      <c r="I45" s="104">
        <v>2727</v>
      </c>
      <c r="J45" s="104">
        <v>3147</v>
      </c>
      <c r="K45" s="104">
        <v>5733</v>
      </c>
      <c r="L45" s="104">
        <v>1514</v>
      </c>
      <c r="M45" s="104">
        <v>0</v>
      </c>
      <c r="N45" s="104">
        <v>250</v>
      </c>
      <c r="O45" s="104">
        <v>81</v>
      </c>
      <c r="P45" s="104">
        <v>0</v>
      </c>
      <c r="Q45" s="105">
        <v>33449</v>
      </c>
    </row>
    <row r="46" spans="1:17" ht="15" customHeight="1" x14ac:dyDescent="0.3">
      <c r="A46" s="195" t="s">
        <v>38</v>
      </c>
      <c r="B46" s="64" t="s">
        <v>117</v>
      </c>
      <c r="C46" s="98">
        <v>0</v>
      </c>
      <c r="D46" s="98">
        <v>0</v>
      </c>
      <c r="E46" s="98">
        <v>0</v>
      </c>
      <c r="F46" s="98">
        <v>0</v>
      </c>
      <c r="G46" s="98">
        <v>0</v>
      </c>
      <c r="H46" s="98">
        <v>0</v>
      </c>
      <c r="I46" s="98">
        <v>0</v>
      </c>
      <c r="J46" s="98">
        <v>0</v>
      </c>
      <c r="K46" s="42">
        <v>19</v>
      </c>
      <c r="L46" s="98">
        <v>0</v>
      </c>
      <c r="M46" s="98">
        <v>0</v>
      </c>
      <c r="N46" s="98">
        <v>0</v>
      </c>
      <c r="O46" s="98">
        <v>0</v>
      </c>
      <c r="P46" s="98">
        <v>0</v>
      </c>
      <c r="Q46" s="106">
        <v>19</v>
      </c>
    </row>
    <row r="47" spans="1:17" ht="15" customHeight="1" x14ac:dyDescent="0.3">
      <c r="A47" s="195"/>
      <c r="B47" s="65" t="s">
        <v>118</v>
      </c>
      <c r="C47" s="55">
        <v>212</v>
      </c>
      <c r="D47" s="55">
        <v>557</v>
      </c>
      <c r="E47" s="55">
        <v>598</v>
      </c>
      <c r="F47" s="55">
        <v>8</v>
      </c>
      <c r="G47" s="40">
        <v>262</v>
      </c>
      <c r="H47" s="55">
        <v>5262</v>
      </c>
      <c r="I47" s="55">
        <v>1884</v>
      </c>
      <c r="J47" s="55">
        <v>740</v>
      </c>
      <c r="K47" s="55">
        <v>2389</v>
      </c>
      <c r="L47" s="40">
        <v>13</v>
      </c>
      <c r="M47" s="55">
        <v>0</v>
      </c>
      <c r="N47" s="55">
        <v>982</v>
      </c>
      <c r="O47" s="55">
        <v>34</v>
      </c>
      <c r="P47" s="55">
        <v>0</v>
      </c>
      <c r="Q47" s="93">
        <v>12904</v>
      </c>
    </row>
    <row r="48" spans="1:17" ht="15" customHeight="1" x14ac:dyDescent="0.3">
      <c r="A48" s="197" t="s">
        <v>39</v>
      </c>
      <c r="B48" s="70" t="s">
        <v>65</v>
      </c>
      <c r="C48" s="98">
        <v>3983</v>
      </c>
      <c r="D48" s="98">
        <v>2009</v>
      </c>
      <c r="E48" s="98">
        <v>1545</v>
      </c>
      <c r="F48" s="98">
        <v>0</v>
      </c>
      <c r="G48" s="98">
        <v>666</v>
      </c>
      <c r="H48" s="98">
        <v>858</v>
      </c>
      <c r="I48" s="42">
        <v>0</v>
      </c>
      <c r="J48" s="98">
        <v>5612</v>
      </c>
      <c r="K48" s="98">
        <v>11486</v>
      </c>
      <c r="L48" s="98">
        <v>658</v>
      </c>
      <c r="M48" s="98">
        <v>0</v>
      </c>
      <c r="N48" s="42">
        <v>0</v>
      </c>
      <c r="O48" s="42">
        <v>44</v>
      </c>
      <c r="P48" s="42">
        <v>0</v>
      </c>
      <c r="Q48" s="103">
        <v>24218</v>
      </c>
    </row>
    <row r="49" spans="1:17" ht="15" customHeight="1" x14ac:dyDescent="0.3">
      <c r="A49" s="195"/>
      <c r="B49" s="71" t="s">
        <v>66</v>
      </c>
      <c r="C49" s="55">
        <v>707</v>
      </c>
      <c r="D49" s="55">
        <v>2142</v>
      </c>
      <c r="E49" s="55">
        <v>258</v>
      </c>
      <c r="F49" s="55">
        <v>754</v>
      </c>
      <c r="G49" s="55">
        <v>149</v>
      </c>
      <c r="H49" s="55">
        <v>3937</v>
      </c>
      <c r="I49" s="55">
        <v>1810</v>
      </c>
      <c r="J49" s="55">
        <v>2545</v>
      </c>
      <c r="K49" s="55">
        <v>3886</v>
      </c>
      <c r="L49" s="55">
        <v>1489</v>
      </c>
      <c r="M49" s="55">
        <v>0</v>
      </c>
      <c r="N49" s="55">
        <v>0</v>
      </c>
      <c r="O49" s="55">
        <v>42</v>
      </c>
      <c r="P49" s="55">
        <v>0</v>
      </c>
      <c r="Q49" s="93">
        <v>16857</v>
      </c>
    </row>
    <row r="50" spans="1:17" ht="15" customHeight="1" x14ac:dyDescent="0.3">
      <c r="A50" s="195"/>
      <c r="B50" s="72" t="s">
        <v>104</v>
      </c>
      <c r="C50" s="127">
        <v>10</v>
      </c>
      <c r="D50" s="61" t="s">
        <v>150</v>
      </c>
      <c r="E50" s="102">
        <v>0</v>
      </c>
      <c r="F50" s="102">
        <v>0</v>
      </c>
      <c r="G50" s="102">
        <v>0</v>
      </c>
      <c r="H50" s="102">
        <v>1569</v>
      </c>
      <c r="I50" s="102">
        <v>0</v>
      </c>
      <c r="J50" s="102">
        <v>0</v>
      </c>
      <c r="K50" s="102">
        <v>0</v>
      </c>
      <c r="L50" s="102">
        <v>0</v>
      </c>
      <c r="M50" s="102">
        <v>0</v>
      </c>
      <c r="N50" s="102">
        <v>0</v>
      </c>
      <c r="O50" s="102">
        <v>0</v>
      </c>
      <c r="P50" s="102">
        <v>0</v>
      </c>
      <c r="Q50" s="45">
        <v>1581</v>
      </c>
    </row>
    <row r="51" spans="1:17" ht="15" customHeight="1" x14ac:dyDescent="0.3">
      <c r="A51" s="195" t="s">
        <v>40</v>
      </c>
      <c r="B51" s="70" t="s">
        <v>67</v>
      </c>
      <c r="C51" s="126">
        <v>581</v>
      </c>
      <c r="D51" s="98">
        <v>238</v>
      </c>
      <c r="E51" s="98">
        <v>50</v>
      </c>
      <c r="F51" s="98">
        <v>0</v>
      </c>
      <c r="G51" s="42" t="s">
        <v>150</v>
      </c>
      <c r="H51" s="98">
        <v>15346</v>
      </c>
      <c r="I51" s="98">
        <v>9980</v>
      </c>
      <c r="J51" s="98">
        <v>2099</v>
      </c>
      <c r="K51" s="98">
        <v>6098</v>
      </c>
      <c r="L51" s="98">
        <v>193</v>
      </c>
      <c r="M51" s="98">
        <v>0</v>
      </c>
      <c r="N51" s="98">
        <v>0</v>
      </c>
      <c r="O51" s="98">
        <v>847</v>
      </c>
      <c r="P51" s="98">
        <v>0</v>
      </c>
      <c r="Q51" s="103">
        <v>32445</v>
      </c>
    </row>
    <row r="52" spans="1:17" ht="15" customHeight="1" x14ac:dyDescent="0.3">
      <c r="A52" s="195"/>
      <c r="B52" s="72" t="s">
        <v>104</v>
      </c>
      <c r="C52" s="102">
        <v>0</v>
      </c>
      <c r="D52" s="102">
        <v>0</v>
      </c>
      <c r="E52" s="102">
        <v>0</v>
      </c>
      <c r="F52" s="102">
        <v>0</v>
      </c>
      <c r="G52" s="102">
        <v>0</v>
      </c>
      <c r="H52" s="102">
        <v>0</v>
      </c>
      <c r="I52" s="102">
        <v>0</v>
      </c>
      <c r="J52" s="102">
        <v>0</v>
      </c>
      <c r="K52" s="102">
        <v>2731</v>
      </c>
      <c r="L52" s="102">
        <v>0</v>
      </c>
      <c r="M52" s="102">
        <v>0</v>
      </c>
      <c r="N52" s="102">
        <v>0</v>
      </c>
      <c r="O52" s="102">
        <v>52</v>
      </c>
      <c r="P52" s="102">
        <v>0</v>
      </c>
      <c r="Q52" s="45">
        <v>2783</v>
      </c>
    </row>
    <row r="53" spans="1:17" ht="15" customHeight="1" x14ac:dyDescent="0.3">
      <c r="A53" s="66" t="s">
        <v>11</v>
      </c>
      <c r="B53" s="30"/>
      <c r="C53" s="45">
        <v>134424</v>
      </c>
      <c r="D53" s="45">
        <v>119278</v>
      </c>
      <c r="E53" s="45">
        <v>109812</v>
      </c>
      <c r="F53" s="45">
        <v>42327</v>
      </c>
      <c r="G53" s="45">
        <v>19476</v>
      </c>
      <c r="H53" s="45">
        <v>280887</v>
      </c>
      <c r="I53" s="45">
        <v>136096</v>
      </c>
      <c r="J53" s="45">
        <v>340454</v>
      </c>
      <c r="K53" s="45">
        <v>334897</v>
      </c>
      <c r="L53" s="45">
        <v>93412</v>
      </c>
      <c r="M53" s="45">
        <v>357</v>
      </c>
      <c r="N53" s="45">
        <v>8642</v>
      </c>
      <c r="O53" s="45">
        <v>12364</v>
      </c>
      <c r="P53" s="45">
        <v>0</v>
      </c>
      <c r="Q53" s="45">
        <v>1551411</v>
      </c>
    </row>
    <row r="54" spans="1:17" ht="15" customHeight="1" x14ac:dyDescent="0.25">
      <c r="A54" s="123" t="s">
        <v>136</v>
      </c>
      <c r="C54" s="55">
        <v>139629</v>
      </c>
      <c r="D54" s="55">
        <v>116296</v>
      </c>
      <c r="E54" s="55">
        <v>112931</v>
      </c>
      <c r="F54" s="55">
        <v>43773</v>
      </c>
      <c r="G54" s="55">
        <v>20776</v>
      </c>
      <c r="H54" s="55">
        <v>288385</v>
      </c>
      <c r="I54" s="55">
        <v>141971</v>
      </c>
      <c r="J54" s="55">
        <v>352882</v>
      </c>
      <c r="K54" s="55">
        <v>350654</v>
      </c>
      <c r="L54" s="55">
        <v>98528</v>
      </c>
      <c r="M54" s="55">
        <v>327</v>
      </c>
      <c r="N54" s="55">
        <v>10495</v>
      </c>
      <c r="O54" s="55">
        <v>9849</v>
      </c>
      <c r="P54" s="55">
        <v>5</v>
      </c>
      <c r="Q54" s="55">
        <v>1602573</v>
      </c>
    </row>
    <row r="55" spans="1:17" ht="15" customHeight="1" x14ac:dyDescent="0.25">
      <c r="A55" s="124" t="s">
        <v>137</v>
      </c>
      <c r="C55" s="15">
        <f>IF(ISERROR((C53-C54)/C54),".",(C53-C54)/C54)</f>
        <v>-3.7277356423092621E-2</v>
      </c>
      <c r="D55" s="15">
        <f t="shared" ref="D55:Q55" si="0">IF(ISERROR((D53-D54)/D54),".",(D53-D54)/D54)</f>
        <v>2.5641466602462682E-2</v>
      </c>
      <c r="E55" s="15">
        <f t="shared" si="0"/>
        <v>-2.7618634387369279E-2</v>
      </c>
      <c r="F55" s="15">
        <f t="shared" si="0"/>
        <v>-3.3034062093071075E-2</v>
      </c>
      <c r="G55" s="15">
        <f t="shared" si="0"/>
        <v>-6.2572198690797068E-2</v>
      </c>
      <c r="H55" s="15">
        <f t="shared" si="0"/>
        <v>-2.5999965324132669E-2</v>
      </c>
      <c r="I55" s="15">
        <f t="shared" si="0"/>
        <v>-4.1381690626959025E-2</v>
      </c>
      <c r="J55" s="15">
        <f t="shared" si="0"/>
        <v>-3.5218571647179508E-2</v>
      </c>
      <c r="K55" s="15">
        <f t="shared" si="0"/>
        <v>-4.4936033811107244E-2</v>
      </c>
      <c r="L55" s="15">
        <f t="shared" si="0"/>
        <v>-5.1924326079896069E-2</v>
      </c>
      <c r="M55" s="15">
        <f t="shared" si="0"/>
        <v>9.1743119266055051E-2</v>
      </c>
      <c r="N55" s="15">
        <f t="shared" si="0"/>
        <v>-0.17656026679371128</v>
      </c>
      <c r="O55" s="15">
        <f t="shared" ref="O55" si="1">IF(ISERROR((O53-O54)/O54),".",(O53-O54)/O54)</f>
        <v>0.25535587369276069</v>
      </c>
      <c r="P55" s="15">
        <f t="shared" si="0"/>
        <v>-1</v>
      </c>
      <c r="Q55" s="15">
        <f t="shared" si="0"/>
        <v>-3.1924910752895497E-2</v>
      </c>
    </row>
    <row r="57" spans="1:17" ht="15" customHeight="1" x14ac:dyDescent="0.25">
      <c r="A57" s="32" t="s">
        <v>119</v>
      </c>
    </row>
    <row r="58" spans="1:17" ht="15" customHeight="1" x14ac:dyDescent="0.25">
      <c r="A58" s="1" t="s">
        <v>98</v>
      </c>
    </row>
  </sheetData>
  <mergeCells count="8">
    <mergeCell ref="A48:A50"/>
    <mergeCell ref="A51:A52"/>
    <mergeCell ref="A4:A14"/>
    <mergeCell ref="A15:A24"/>
    <mergeCell ref="A25:A33"/>
    <mergeCell ref="A34:A39"/>
    <mergeCell ref="A40:A44"/>
    <mergeCell ref="A46:A47"/>
  </mergeCells>
  <hyperlinks>
    <hyperlink ref="A1" location="Contents!A1" display="&lt; Back to Contents &gt;" xr:uid="{00000000-0004-0000-0800-000000000000}"/>
  </hyperlinks>
  <pageMargins left="0.39370078740157483" right="0.19685039370078741" top="0.19685039370078741" bottom="0.19685039370078741" header="0" footer="0"/>
  <pageSetup paperSize="8" scale="69" orientation="landscape" r:id="rId1"/>
  <headerFooter alignWithMargins="0"/>
  <rowBreaks count="1" manualBreakCount="1">
    <brk id="47"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ndigenous xmlns="aa7ca6cc-35d9-4446-8134-9d1968d85882" xsi:nil="true"/>
    <HigherEducation xmlns="aa7ca6cc-35d9-4446-8134-9d1968d85882">true</HigherEducation>
    <International xmlns="ee782f5f-b403-4edd-8c57-bf2bd60891a0" xsi:nil="true"/>
    <Employment xmlns="aa7ca6cc-35d9-4446-8134-9d1968d85882" xsi:nil="true"/>
    <Youth xmlns="aa7ca6cc-35d9-4446-8134-9d1968d85882" xsi:nil="true"/>
    <Schooling xmlns="aa7ca6cc-35d9-4446-8134-9d1968d85882" xsi:nil="true"/>
    <Skills xmlns="aa7ca6cc-35d9-4446-8134-9d1968d85882" xsi:nil="true"/>
    <WorkplaceRelations xmlns="aa7ca6cc-35d9-4446-8134-9d1968d85882" xsi:nil="true"/>
    <TheDepartment xmlns="aa7ca6cc-35d9-4446-8134-9d1968d85882" xsi:nil="true"/>
    <EarlyChildhood xmlns="aa7ca6cc-35d9-4446-8134-9d1968d85882" xsi:nil="tru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Corporate.Portal.Document" ma:contentTypeID="0x010100A307F53EE80F4E9D9B7E4786A22684B700C9930A095E688546A03E4B3F15AD43D0" ma:contentTypeVersion="5" ma:contentTypeDescription="" ma:contentTypeScope="" ma:versionID="284c98ef7344625c6e0746b87ad061f5">
  <xsd:schema xmlns:xsd="http://www.w3.org/2001/XMLSchema" xmlns:p="http://schemas.microsoft.com/office/2006/metadata/properties" xmlns:ns2="aa7ca6cc-35d9-4446-8134-9d1968d85882" xmlns:ns3="ee782f5f-b403-4edd-8c57-bf2bd60891a0" targetNamespace="http://schemas.microsoft.com/office/2006/metadata/properties" ma:root="true" ma:fieldsID="d553b9b2028d56acee408e441823e49d" ns2:_="" ns3:_="">
    <xsd:import namespace="aa7ca6cc-35d9-4446-8134-9d1968d85882"/>
    <xsd:import namespace="ee782f5f-b403-4edd-8c57-bf2bd60891a0"/>
    <xsd:element name="properties">
      <xsd:complexType>
        <xsd:sequence>
          <xsd:element name="documentManagement">
            <xsd:complexType>
              <xsd:all>
                <xsd:element ref="ns2:EarlyChildhood" minOccurs="0"/>
                <xsd:element ref="ns2:Schooling" minOccurs="0"/>
                <xsd:element ref="ns2:HigherEducation" minOccurs="0"/>
                <xsd:element ref="ns2:Skills" minOccurs="0"/>
                <xsd:element ref="ns2:Youth" minOccurs="0"/>
                <xsd:element ref="ns2:Employment" minOccurs="0"/>
                <xsd:element ref="ns2:WorkplaceRelations" minOccurs="0"/>
                <xsd:element ref="ns2:TheDepartment" minOccurs="0"/>
                <xsd:element ref="ns3:International" minOccurs="0"/>
                <xsd:element ref="ns2:Indigenous" minOccurs="0"/>
              </xsd:all>
            </xsd:complexType>
          </xsd:element>
        </xsd:sequence>
      </xsd:complexType>
    </xsd:element>
  </xsd:schema>
  <xsd:schema xmlns:xsd="http://www.w3.org/2001/XMLSchema" xmlns:dms="http://schemas.microsoft.com/office/2006/documentManagement/types" targetNamespace="aa7ca6cc-35d9-4446-8134-9d1968d85882" elementFormDefault="qualified">
    <xsd:import namespace="http://schemas.microsoft.com/office/2006/documentManagement/types"/>
    <xsd:element name="EarlyChildhood" ma:index="2" nillable="true" ma:displayName="Early Childhood" ma:internalName="EarlyChildhood">
      <xsd:simpleType>
        <xsd:restriction base="dms:Boolean"/>
      </xsd:simpleType>
    </xsd:element>
    <xsd:element name="Schooling" ma:index="3" nillable="true" ma:displayName="Schooling" ma:internalName="Schooling">
      <xsd:simpleType>
        <xsd:restriction base="dms:Boolean"/>
      </xsd:simpleType>
    </xsd:element>
    <xsd:element name="HigherEducation" ma:index="4" nillable="true" ma:displayName="Higher Education" ma:default="1" ma:internalName="HigherEducation">
      <xsd:simpleType>
        <xsd:restriction base="dms:Boolean"/>
      </xsd:simpleType>
    </xsd:element>
    <xsd:element name="Skills" ma:index="5" nillable="true" ma:displayName="Skills" ma:internalName="Skills">
      <xsd:simpleType>
        <xsd:restriction base="dms:Boolean"/>
      </xsd:simpleType>
    </xsd:element>
    <xsd:element name="Youth" ma:index="6" nillable="true" ma:displayName="Youth" ma:internalName="Youth">
      <xsd:simpleType>
        <xsd:restriction base="dms:Boolean"/>
      </xsd:simpleType>
    </xsd:element>
    <xsd:element name="Employment" ma:index="7" nillable="true" ma:displayName="Employment" ma:internalName="Employment">
      <xsd:simpleType>
        <xsd:restriction base="dms:Boolean"/>
      </xsd:simpleType>
    </xsd:element>
    <xsd:element name="WorkplaceRelations" ma:index="8" nillable="true" ma:displayName="Workplace Relations" ma:internalName="WorkplaceRelations">
      <xsd:simpleType>
        <xsd:restriction base="dms:Boolean"/>
      </xsd:simpleType>
    </xsd:element>
    <xsd:element name="TheDepartment" ma:index="9" nillable="true" ma:displayName="Department" ma:internalName="TheDepartment">
      <xsd:simpleType>
        <xsd:restriction base="dms:Boolean"/>
      </xsd:simpleType>
    </xsd:element>
    <xsd:element name="Indigenous" ma:index="11" nillable="true" ma:displayName="Indigenous" ma:internalName="Indigenous">
      <xsd:simpleType>
        <xsd:restriction base="dms:Boolean"/>
      </xsd:simpleType>
    </xsd:element>
  </xsd:schema>
  <xsd:schema xmlns:xsd="http://www.w3.org/2001/XMLSchema" xmlns:dms="http://schemas.microsoft.com/office/2006/documentManagement/types" targetNamespace="ee782f5f-b403-4edd-8c57-bf2bd60891a0" elementFormDefault="qualified">
    <xsd:import namespace="http://schemas.microsoft.com/office/2006/documentManagement/types"/>
    <xsd:element name="International" ma:index="10" nillable="true" ma:displayName="International" ma:internalName="International">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FAD9FA9-2606-4046-9239-8D1AB581881B}">
  <ds:schemaRefs>
    <ds:schemaRef ds:uri="http://schemas.microsoft.com/sharepoint/v3/contenttype/forms"/>
  </ds:schemaRefs>
</ds:datastoreItem>
</file>

<file path=customXml/itemProps2.xml><?xml version="1.0" encoding="utf-8"?>
<ds:datastoreItem xmlns:ds="http://schemas.openxmlformats.org/officeDocument/2006/customXml" ds:itemID="{086A995E-8999-4CA8-8092-08C1295B52AA}">
  <ds:schemaRefs>
    <ds:schemaRef ds:uri="http://schemas.microsoft.com/office/2006/metadata/properties"/>
    <ds:schemaRef ds:uri="http://www.w3.org/XML/1998/namespace"/>
    <ds:schemaRef ds:uri="http://purl.org/dc/elements/1.1/"/>
    <ds:schemaRef ds:uri="aa7ca6cc-35d9-4446-8134-9d1968d85882"/>
    <ds:schemaRef ds:uri="http://schemas.microsoft.com/office/2006/documentManagement/types"/>
    <ds:schemaRef ds:uri="http://schemas.openxmlformats.org/package/2006/metadata/core-properties"/>
    <ds:schemaRef ds:uri="ee782f5f-b403-4edd-8c57-bf2bd60891a0"/>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DD4B8D20-A5A2-410C-8D3A-F4AF00277C33}">
  <ds:schemaRefs>
    <ds:schemaRef ds:uri="http://schemas.microsoft.com/office/2006/metadata/longProperties"/>
  </ds:schemaRefs>
</ds:datastoreItem>
</file>

<file path=customXml/itemProps4.xml><?xml version="1.0" encoding="utf-8"?>
<ds:datastoreItem xmlns:ds="http://schemas.openxmlformats.org/officeDocument/2006/customXml" ds:itemID="{4556B662-852D-4C9A-BCAD-6C80E08454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ca6cc-35d9-4446-8134-9d1968d85882"/>
    <ds:schemaRef ds:uri="ee782f5f-b403-4edd-8c57-bf2bd60891a0"/>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Contents</vt:lpstr>
      <vt:lpstr>2.1</vt:lpstr>
      <vt:lpstr>2.2</vt:lpstr>
      <vt:lpstr>2.3</vt:lpstr>
      <vt:lpstr>2.4</vt:lpstr>
      <vt:lpstr>2.5</vt:lpstr>
      <vt:lpstr>2.6</vt:lpstr>
      <vt:lpstr>2.7</vt:lpstr>
      <vt:lpstr>2.8</vt:lpstr>
      <vt:lpstr>2.9</vt:lpstr>
      <vt:lpstr>2.10</vt:lpstr>
      <vt:lpstr>2.11</vt:lpstr>
      <vt:lpstr>Explanatory notes</vt:lpstr>
      <vt:lpstr>'2.8'!Print_Area</vt:lpstr>
      <vt:lpstr>Contents!Print_Area</vt:lpstr>
      <vt:lpstr>'2.10'!Print_Titles</vt:lpstr>
      <vt:lpstr>'2.11'!Print_Titles</vt:lpstr>
      <vt:lpstr>'2.3'!Print_Titles</vt:lpstr>
      <vt:lpstr>'2.5'!Print_Titles</vt:lpstr>
      <vt:lpstr>'2.6'!Print_Titles</vt:lpstr>
      <vt:lpstr>'2.7'!Print_Titles</vt:lpstr>
      <vt:lpstr>'2.8'!Print_Titles</vt:lpstr>
      <vt:lpstr>'2.9'!Print_Titles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L'HUILLIER,Glenn</dc:creator>
  <cp:lastModifiedBy>NGUYEN,Dang</cp:lastModifiedBy>
  <cp:lastPrinted>2023-12-14T22:58:40Z</cp:lastPrinted>
  <dcterms:created xsi:type="dcterms:W3CDTF">2010-06-29T04:09:32Z</dcterms:created>
  <dcterms:modified xsi:type="dcterms:W3CDTF">2024-01-29T00:51:06Z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TemplateUrl">
    <vt:lpwstr/>
  </property>
  <property fmtid="{D5CDD505-2E9C-101B-9397-08002B2CF9AE}" pid="4" name="xd_ProgID">
    <vt:lpwstr/>
  </property>
  <property fmtid="{D5CDD505-2E9C-101B-9397-08002B2CF9AE}" pid="5" name="PublishingStartDate">
    <vt:lpwstr/>
  </property>
  <property fmtid="{D5CDD505-2E9C-101B-9397-08002B2CF9AE}" pid="6" name="PublishingExpirationDate">
    <vt:lpwstr/>
  </property>
  <property fmtid="{D5CDD505-2E9C-101B-9397-08002B2CF9AE}" pid="8" name="_NewReviewCycle">
    <vt:lpwstr/>
  </property>
  <property fmtid="{D5CDD505-2E9C-101B-9397-08002B2CF9AE}" pid="13" name="MSIP_Label_79d889eb-932f-4752-8739-64d25806ef64_Enabled">
    <vt:lpwstr>true</vt:lpwstr>
  </property>
  <property fmtid="{D5CDD505-2E9C-101B-9397-08002B2CF9AE}" pid="14" name="MSIP_Label_79d889eb-932f-4752-8739-64d25806ef64_SetDate">
    <vt:lpwstr>2022-05-18T05:45:42Z</vt:lpwstr>
  </property>
  <property fmtid="{D5CDD505-2E9C-101B-9397-08002B2CF9AE}" pid="15" name="MSIP_Label_79d889eb-932f-4752-8739-64d25806ef64_Method">
    <vt:lpwstr>Privileged</vt:lpwstr>
  </property>
  <property fmtid="{D5CDD505-2E9C-101B-9397-08002B2CF9AE}" pid="16" name="MSIP_Label_79d889eb-932f-4752-8739-64d25806ef64_Name">
    <vt:lpwstr>79d889eb-932f-4752-8739-64d25806ef64</vt:lpwstr>
  </property>
  <property fmtid="{D5CDD505-2E9C-101B-9397-08002B2CF9AE}" pid="17" name="MSIP_Label_79d889eb-932f-4752-8739-64d25806ef64_SiteId">
    <vt:lpwstr>dd0cfd15-4558-4b12-8bad-ea26984fc417</vt:lpwstr>
  </property>
  <property fmtid="{D5CDD505-2E9C-101B-9397-08002B2CF9AE}" pid="18" name="MSIP_Label_79d889eb-932f-4752-8739-64d25806ef64_ActionId">
    <vt:lpwstr>a30d8d32-0217-4968-bfc2-e12ec45abaac</vt:lpwstr>
  </property>
  <property fmtid="{D5CDD505-2E9C-101B-9397-08002B2CF9AE}" pid="19" name="MSIP_Label_79d889eb-932f-4752-8739-64d25806ef64_ContentBits">
    <vt:lpwstr>0</vt:lpwstr>
  </property>
</Properties>
</file>