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rizzolo_work\USFWS\drizzolo\Documents\projects\spei_kigigak\data\historical_nest_data\Eider2001\"/>
    </mc:Choice>
  </mc:AlternateContent>
  <xr:revisionPtr revIDLastSave="0" documentId="8_{D54C0004-015A-4240-AF43-E3DB3E53064D}" xr6:coauthVersionLast="47" xr6:coauthVersionMax="47" xr10:uidLastSave="{00000000-0000-0000-0000-000000000000}"/>
  <bookViews>
    <workbookView xWindow="-120" yWindow="-120" windowWidth="29040" windowHeight="15840"/>
  </bookViews>
  <sheets>
    <sheet name="VISIT01" sheetId="1" r:id="rId1"/>
  </sheets>
  <definedNames>
    <definedName name="_xlnm.Database">VISIT01!$C$1:$AQ$97</definedName>
  </definedNames>
  <calcPr calcId="0"/>
</workbook>
</file>

<file path=xl/calcChain.xml><?xml version="1.0" encoding="utf-8"?>
<calcChain xmlns="http://schemas.openxmlformats.org/spreadsheetml/2006/main">
  <c r="B99" i="1" l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99" i="1" l="1"/>
</calcChain>
</file>

<file path=xl/sharedStrings.xml><?xml version="1.0" encoding="utf-8"?>
<sst xmlns="http://schemas.openxmlformats.org/spreadsheetml/2006/main" count="924" uniqueCount="136">
  <si>
    <t>NEST_NO</t>
  </si>
  <si>
    <t>SPECIES</t>
  </si>
  <si>
    <t>STUDYAREA</t>
  </si>
  <si>
    <t>PHOTO</t>
  </si>
  <si>
    <t>DATE</t>
  </si>
  <si>
    <t>VISIT</t>
  </si>
  <si>
    <t>OBS</t>
  </si>
  <si>
    <t>NO_EGGS</t>
  </si>
  <si>
    <t>EGGS_NEW</t>
  </si>
  <si>
    <t>EGGS_MISS</t>
  </si>
  <si>
    <t>EGGS_INVI</t>
  </si>
  <si>
    <t>WARM</t>
  </si>
  <si>
    <t>DOWN</t>
  </si>
  <si>
    <t>HEN_STAT</t>
  </si>
  <si>
    <t>DRAKE</t>
  </si>
  <si>
    <t>FLOAT1</t>
  </si>
  <si>
    <t>FLOAT2</t>
  </si>
  <si>
    <t>CANDLE1</t>
  </si>
  <si>
    <t>CANDLE2</t>
  </si>
  <si>
    <t>STATUS</t>
  </si>
  <si>
    <t>COMMENTS</t>
  </si>
  <si>
    <t>NEXTVISIT</t>
  </si>
  <si>
    <t>CHECK</t>
  </si>
  <si>
    <t>HATCH</t>
  </si>
  <si>
    <t>EASTING</t>
  </si>
  <si>
    <t>NORTHING</t>
  </si>
  <si>
    <t>LINT</t>
  </si>
  <si>
    <t>GPS</t>
  </si>
  <si>
    <t>ZONE</t>
  </si>
  <si>
    <t>LAT</t>
  </si>
  <si>
    <t>LON</t>
  </si>
  <si>
    <t>TRAP</t>
  </si>
  <si>
    <t>SPACE</t>
  </si>
  <si>
    <t>HOBO</t>
  </si>
  <si>
    <t>SCALE</t>
  </si>
  <si>
    <t>ACTIVE</t>
  </si>
  <si>
    <t>VISNUM</t>
  </si>
  <si>
    <t>ESTHATCH</t>
  </si>
  <si>
    <t>ESTHTCHC</t>
  </si>
  <si>
    <t>STATCHCK</t>
  </si>
  <si>
    <t>N_SWAB</t>
  </si>
  <si>
    <t>HCW004</t>
  </si>
  <si>
    <t>SPEI</t>
  </si>
  <si>
    <t>KIGI</t>
  </si>
  <si>
    <t>HCW</t>
  </si>
  <si>
    <t>Y</t>
  </si>
  <si>
    <t>S</t>
  </si>
  <si>
    <t>F</t>
  </si>
  <si>
    <t>N</t>
  </si>
  <si>
    <t>SA</t>
  </si>
  <si>
    <t>INCUBATING</t>
  </si>
  <si>
    <t>A</t>
  </si>
  <si>
    <t>PREDATED</t>
  </si>
  <si>
    <t>DVS002</t>
  </si>
  <si>
    <t>DVS</t>
  </si>
  <si>
    <t>LAYING</t>
  </si>
  <si>
    <t>P</t>
  </si>
  <si>
    <t>FOX</t>
  </si>
  <si>
    <t>DVS003</t>
  </si>
  <si>
    <t>DVS007</t>
  </si>
  <si>
    <t>DVS013</t>
  </si>
  <si>
    <t>HCW012</t>
  </si>
  <si>
    <t>SF</t>
  </si>
  <si>
    <t>MLW014</t>
  </si>
  <si>
    <t>MLW</t>
  </si>
  <si>
    <t>VISIT 1 DATA ARE CORRECT</t>
  </si>
  <si>
    <t>DVS021</t>
  </si>
  <si>
    <t>HCW016</t>
  </si>
  <si>
    <t>HCW022</t>
  </si>
  <si>
    <t>FO</t>
  </si>
  <si>
    <t>NASAL READ ON DAY 167 S56</t>
  </si>
  <si>
    <t>DVS027</t>
  </si>
  <si>
    <t>DVS030</t>
  </si>
  <si>
    <t>NASAL READ= 2X3</t>
  </si>
  <si>
    <t>DID NOT FLUSH</t>
  </si>
  <si>
    <t>HCW023</t>
  </si>
  <si>
    <t>MLW030</t>
  </si>
  <si>
    <t>HCW032</t>
  </si>
  <si>
    <t>MLW038</t>
  </si>
  <si>
    <t>DVS043</t>
  </si>
  <si>
    <t>SO</t>
  </si>
  <si>
    <t>F1 AND F2 ENTERED AS 30 AND 60, ASSUMED TO BE ANGLE</t>
  </si>
  <si>
    <t>MLW043</t>
  </si>
  <si>
    <t>NASAL READ DAY 165 = 7X2, TARS = 266</t>
  </si>
  <si>
    <t>HCW036</t>
  </si>
  <si>
    <t>SP</t>
  </si>
  <si>
    <t>NASAL READ, = J65</t>
  </si>
  <si>
    <t>DID NOT FLUSH HEN</t>
  </si>
  <si>
    <t>HATCHED</t>
  </si>
  <si>
    <t>3 MEMBRANES</t>
  </si>
  <si>
    <t>HCW041</t>
  </si>
  <si>
    <t>NASAL READ, = 76X</t>
  </si>
  <si>
    <t>MLW059</t>
  </si>
  <si>
    <t>FS</t>
  </si>
  <si>
    <t>FB</t>
  </si>
  <si>
    <t>EGGS 2, 3, &amp; 5 PRESENT ON DAY 176</t>
  </si>
  <si>
    <t>DVS008</t>
  </si>
  <si>
    <t>3 COEI EGGS IN NEST</t>
  </si>
  <si>
    <t>DVS055</t>
  </si>
  <si>
    <t>DVS059</t>
  </si>
  <si>
    <t>MLW060</t>
  </si>
  <si>
    <t>MALE JOINED FEMALE AFTER LANDING ON NEARBY LAKE</t>
  </si>
  <si>
    <t>HCW043</t>
  </si>
  <si>
    <t>NASAL = 1X7</t>
  </si>
  <si>
    <t>HCW044</t>
  </si>
  <si>
    <t>PARASITIC JAEGER SEEN @ NEST SITE AFTER VISIT</t>
  </si>
  <si>
    <t>HCW047</t>
  </si>
  <si>
    <t>LATER ON DAY 166 FEMALE SEEN W/ NASAL</t>
  </si>
  <si>
    <t>MLW020</t>
  </si>
  <si>
    <t>MLW065</t>
  </si>
  <si>
    <t>NASAL = 5X9</t>
  </si>
  <si>
    <t>DVS069</t>
  </si>
  <si>
    <t>TARSAL READ= 767</t>
  </si>
  <si>
    <t>DVS072</t>
  </si>
  <si>
    <t>FF</t>
  </si>
  <si>
    <t>F1 AND F2 UNKNOWN FLOAT CODE= FF</t>
  </si>
  <si>
    <t>HCW034</t>
  </si>
  <si>
    <t>DVS075</t>
  </si>
  <si>
    <t>FN</t>
  </si>
  <si>
    <t>NASAL READ = X55</t>
  </si>
  <si>
    <t>1 MEMBRANE IN NEST</t>
  </si>
  <si>
    <t>DVS081</t>
  </si>
  <si>
    <t>NASAL READ ON DAY 171 = X91</t>
  </si>
  <si>
    <t>BIRD NOT FLUSHED</t>
  </si>
  <si>
    <t>1 WET DUCKLING, 2 EGGS PP</t>
  </si>
  <si>
    <t>MLW050</t>
  </si>
  <si>
    <t>NASAL READ = T73</t>
  </si>
  <si>
    <t>MLW073</t>
  </si>
  <si>
    <t>NEST PREDATED DURING TRAPPING</t>
  </si>
  <si>
    <t>MLW077</t>
  </si>
  <si>
    <t>BIRD TRAPPED</t>
  </si>
  <si>
    <t>OTHER</t>
  </si>
  <si>
    <t>NEST FLOODED, NO SIGN OF EGGGS, ALL DOWN SOAKED</t>
  </si>
  <si>
    <t>HCW060</t>
  </si>
  <si>
    <t>ABANDONED</t>
  </si>
  <si>
    <t>hatch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</si>
</sst>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9"/>
  <sheetViews>
    <sheetView tabSelected="1" workbookViewId="0">
      <pane ySplit="1" topLeftCell="A65" activePane="bottomLeft" state="frozen"/>
      <selection pane="bottomLeft" activeCell="K102" sqref="K102"/>
    </sheetView>
  </sheetViews>
  <sheetFormatPr defaultRowHeight="15" x14ac:dyDescent="0.25"/>
  <cols>
    <col min="3" max="3" width="15.42578125" style="1" customWidth="1"/>
    <col min="4" max="5" width="4.7109375" style="1" customWidth="1"/>
    <col min="6" max="6" width="6.7109375" style="1" customWidth="1"/>
    <col min="7" max="7" width="13.85546875" customWidth="1"/>
    <col min="8" max="8" width="2.7109375" style="1" customWidth="1"/>
    <col min="9" max="9" width="3.7109375" style="1" customWidth="1"/>
    <col min="10" max="13" width="2.7109375" style="1" customWidth="1"/>
    <col min="14" max="17" width="1.7109375" style="1" customWidth="1"/>
    <col min="18" max="19" width="2.7109375" style="1" customWidth="1"/>
    <col min="20" max="21" width="3.7109375" style="1" customWidth="1"/>
    <col min="22" max="22" width="20.140625" style="1" customWidth="1"/>
    <col min="23" max="23" width="60.7109375" style="1" customWidth="1"/>
    <col min="24" max="24" width="8.7109375" customWidth="1"/>
    <col min="25" max="25" width="6.7109375" style="1" customWidth="1"/>
    <col min="26" max="26" width="8.7109375" customWidth="1"/>
    <col min="27" max="28" width="13.7109375" style="1" customWidth="1"/>
    <col min="29" max="29" width="2.7109375" style="1" customWidth="1"/>
    <col min="30" max="30" width="1.7109375" style="1" customWidth="1"/>
    <col min="31" max="31" width="2.7109375" style="1" customWidth="1"/>
    <col min="32" max="32" width="12.7109375" style="2" customWidth="1"/>
    <col min="33" max="33" width="14.7109375" style="2" customWidth="1"/>
    <col min="34" max="34" width="6.7109375" style="1" customWidth="1"/>
    <col min="35" max="35" width="1.7109375" style="1" customWidth="1"/>
    <col min="36" max="36" width="2.7109375" style="1" customWidth="1"/>
    <col min="37" max="38" width="6.7109375" style="1" customWidth="1"/>
    <col min="39" max="39" width="14.7109375" style="1" customWidth="1"/>
    <col min="40" max="41" width="8.7109375" customWidth="1"/>
    <col min="42" max="42" width="10.7109375" style="1" customWidth="1"/>
    <col min="43" max="43" width="12.7109375" style="1" customWidth="1"/>
  </cols>
  <sheetData>
    <row r="1" spans="1:43" x14ac:dyDescent="0.25">
      <c r="B1" t="s">
        <v>135</v>
      </c>
      <c r="C1" s="1" t="s">
        <v>0</v>
      </c>
      <c r="D1" s="1" t="s">
        <v>1</v>
      </c>
      <c r="E1" s="1" t="s">
        <v>2</v>
      </c>
      <c r="F1" s="1" t="s">
        <v>3</v>
      </c>
      <c r="G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t="s">
        <v>21</v>
      </c>
      <c r="Y1" s="1" t="s">
        <v>22</v>
      </c>
      <c r="Z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2" t="s">
        <v>29</v>
      </c>
      <c r="AG1" s="2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t="s">
        <v>37</v>
      </c>
      <c r="AO1" t="s">
        <v>38</v>
      </c>
      <c r="AP1" s="1" t="s">
        <v>39</v>
      </c>
      <c r="AQ1" s="1" t="s">
        <v>40</v>
      </c>
    </row>
    <row r="2" spans="1:43" x14ac:dyDescent="0.25">
      <c r="A2">
        <f>IF(C2=C1,0,1)</f>
        <v>1</v>
      </c>
      <c r="C2" s="1" t="s">
        <v>53</v>
      </c>
      <c r="D2" s="1" t="s">
        <v>42</v>
      </c>
      <c r="E2" s="1" t="s">
        <v>43</v>
      </c>
      <c r="F2" s="1">
        <v>19</v>
      </c>
      <c r="G2" s="3">
        <v>37044</v>
      </c>
      <c r="I2" s="1" t="s">
        <v>54</v>
      </c>
      <c r="J2" s="1">
        <v>1</v>
      </c>
      <c r="K2" s="1">
        <v>1</v>
      </c>
      <c r="L2" s="1">
        <v>0</v>
      </c>
      <c r="N2" s="1" t="s">
        <v>48</v>
      </c>
      <c r="O2" s="1" t="s">
        <v>48</v>
      </c>
      <c r="P2" s="1" t="s">
        <v>51</v>
      </c>
      <c r="Q2" s="1" t="s">
        <v>48</v>
      </c>
      <c r="V2" s="1" t="s">
        <v>55</v>
      </c>
    </row>
    <row r="3" spans="1:43" x14ac:dyDescent="0.25">
      <c r="A3">
        <f t="shared" ref="A3:A66" si="0">IF(C3=C2,0,1)</f>
        <v>0</v>
      </c>
      <c r="B3">
        <v>0</v>
      </c>
      <c r="C3" s="1" t="s">
        <v>53</v>
      </c>
      <c r="D3" s="1" t="s">
        <v>42</v>
      </c>
      <c r="E3" s="1" t="s">
        <v>43</v>
      </c>
      <c r="F3" s="1">
        <v>19</v>
      </c>
      <c r="G3" s="3">
        <v>37054</v>
      </c>
      <c r="I3" s="1" t="s">
        <v>54</v>
      </c>
      <c r="J3" s="1">
        <v>0</v>
      </c>
      <c r="K3" s="1">
        <v>0</v>
      </c>
      <c r="L3" s="1">
        <v>1</v>
      </c>
      <c r="N3" s="1" t="s">
        <v>48</v>
      </c>
      <c r="O3" s="1" t="s">
        <v>51</v>
      </c>
      <c r="P3" s="1" t="s">
        <v>56</v>
      </c>
      <c r="Q3" s="1" t="s">
        <v>48</v>
      </c>
      <c r="V3" s="1" t="s">
        <v>52</v>
      </c>
      <c r="W3" s="1" t="s">
        <v>57</v>
      </c>
    </row>
    <row r="4" spans="1:43" x14ac:dyDescent="0.25">
      <c r="A4">
        <f t="shared" si="0"/>
        <v>1</v>
      </c>
      <c r="C4" s="1" t="s">
        <v>58</v>
      </c>
      <c r="D4" s="1" t="s">
        <v>42</v>
      </c>
      <c r="E4" s="1" t="s">
        <v>43</v>
      </c>
      <c r="F4" s="1">
        <v>19</v>
      </c>
      <c r="G4" s="3">
        <v>37044</v>
      </c>
      <c r="I4" s="1" t="s">
        <v>54</v>
      </c>
      <c r="J4" s="1">
        <v>1</v>
      </c>
      <c r="K4" s="1">
        <v>1</v>
      </c>
      <c r="L4" s="1">
        <v>0</v>
      </c>
      <c r="N4" s="1" t="s">
        <v>48</v>
      </c>
      <c r="O4" s="1" t="s">
        <v>48</v>
      </c>
      <c r="P4" s="1" t="s">
        <v>51</v>
      </c>
      <c r="Q4" s="1" t="s">
        <v>48</v>
      </c>
      <c r="V4" s="1" t="s">
        <v>55</v>
      </c>
    </row>
    <row r="5" spans="1:43" x14ac:dyDescent="0.25">
      <c r="A5">
        <f t="shared" si="0"/>
        <v>0</v>
      </c>
      <c r="B5">
        <v>0</v>
      </c>
      <c r="C5" s="1" t="s">
        <v>58</v>
      </c>
      <c r="D5" s="1" t="s">
        <v>42</v>
      </c>
      <c r="E5" s="1" t="s">
        <v>43</v>
      </c>
      <c r="F5" s="1">
        <v>19</v>
      </c>
      <c r="G5" s="3">
        <v>37054</v>
      </c>
      <c r="I5" s="1" t="s">
        <v>54</v>
      </c>
      <c r="J5" s="1">
        <v>0</v>
      </c>
      <c r="K5" s="1">
        <v>0</v>
      </c>
      <c r="L5" s="1">
        <v>1</v>
      </c>
      <c r="N5" s="1" t="s">
        <v>48</v>
      </c>
      <c r="O5" s="1" t="s">
        <v>48</v>
      </c>
      <c r="P5" s="1" t="s">
        <v>51</v>
      </c>
      <c r="Q5" s="1" t="s">
        <v>48</v>
      </c>
      <c r="V5" s="1" t="s">
        <v>52</v>
      </c>
      <c r="W5" s="1" t="s">
        <v>57</v>
      </c>
    </row>
    <row r="6" spans="1:43" x14ac:dyDescent="0.25">
      <c r="A6">
        <f t="shared" si="0"/>
        <v>1</v>
      </c>
      <c r="C6" s="1" t="s">
        <v>59</v>
      </c>
      <c r="D6" s="1" t="s">
        <v>42</v>
      </c>
      <c r="E6" s="1" t="s">
        <v>43</v>
      </c>
      <c r="F6" s="1">
        <v>22</v>
      </c>
      <c r="G6" s="3">
        <v>37045</v>
      </c>
      <c r="I6" s="1" t="s">
        <v>54</v>
      </c>
      <c r="J6" s="1">
        <v>2</v>
      </c>
      <c r="K6" s="1">
        <v>2</v>
      </c>
      <c r="L6" s="1">
        <v>0</v>
      </c>
      <c r="N6" s="1" t="s">
        <v>48</v>
      </c>
      <c r="O6" s="1" t="s">
        <v>48</v>
      </c>
      <c r="P6" s="1" t="s">
        <v>51</v>
      </c>
      <c r="Q6" s="1" t="s">
        <v>48</v>
      </c>
      <c r="V6" s="1" t="s">
        <v>55</v>
      </c>
    </row>
    <row r="7" spans="1:43" x14ac:dyDescent="0.25">
      <c r="A7">
        <f t="shared" si="0"/>
        <v>0</v>
      </c>
      <c r="B7">
        <v>0</v>
      </c>
      <c r="C7" s="1" t="s">
        <v>59</v>
      </c>
      <c r="D7" s="1" t="s">
        <v>42</v>
      </c>
      <c r="E7" s="1" t="s">
        <v>43</v>
      </c>
      <c r="F7" s="1">
        <v>22</v>
      </c>
      <c r="G7" s="3">
        <v>37057</v>
      </c>
      <c r="I7" s="1" t="s">
        <v>54</v>
      </c>
      <c r="J7" s="1">
        <v>0</v>
      </c>
      <c r="K7" s="1">
        <v>0</v>
      </c>
      <c r="L7" s="1">
        <v>2</v>
      </c>
      <c r="N7" s="1" t="s">
        <v>48</v>
      </c>
      <c r="O7" s="1" t="s">
        <v>48</v>
      </c>
      <c r="P7" s="1" t="s">
        <v>51</v>
      </c>
      <c r="Q7" s="1" t="s">
        <v>48</v>
      </c>
      <c r="V7" s="1" t="s">
        <v>52</v>
      </c>
    </row>
    <row r="8" spans="1:43" x14ac:dyDescent="0.25">
      <c r="A8">
        <f t="shared" si="0"/>
        <v>1</v>
      </c>
      <c r="C8" s="1" t="s">
        <v>96</v>
      </c>
      <c r="D8" s="1" t="s">
        <v>42</v>
      </c>
      <c r="E8" s="1" t="s">
        <v>43</v>
      </c>
      <c r="F8" s="1">
        <v>22</v>
      </c>
      <c r="G8" s="3">
        <v>37057</v>
      </c>
      <c r="I8" s="1" t="s">
        <v>54</v>
      </c>
      <c r="J8" s="1">
        <v>4</v>
      </c>
      <c r="K8" s="1">
        <v>4</v>
      </c>
      <c r="L8" s="1">
        <v>0</v>
      </c>
      <c r="N8" s="1" t="s">
        <v>45</v>
      </c>
      <c r="O8" s="1" t="s">
        <v>51</v>
      </c>
      <c r="P8" s="1" t="s">
        <v>47</v>
      </c>
      <c r="Q8" s="1" t="s">
        <v>56</v>
      </c>
      <c r="R8" s="1" t="s">
        <v>85</v>
      </c>
      <c r="S8" s="1" t="s">
        <v>85</v>
      </c>
      <c r="V8" s="1" t="s">
        <v>50</v>
      </c>
      <c r="W8" s="1" t="s">
        <v>97</v>
      </c>
    </row>
    <row r="9" spans="1:43" x14ac:dyDescent="0.25">
      <c r="A9">
        <f t="shared" si="0"/>
        <v>0</v>
      </c>
      <c r="B9">
        <v>0</v>
      </c>
      <c r="C9" s="1" t="s">
        <v>96</v>
      </c>
      <c r="D9" s="1" t="s">
        <v>42</v>
      </c>
      <c r="E9" s="1" t="s">
        <v>43</v>
      </c>
      <c r="F9" s="1">
        <v>22</v>
      </c>
      <c r="G9" s="3">
        <v>37066</v>
      </c>
      <c r="I9" s="1" t="s">
        <v>54</v>
      </c>
      <c r="J9" s="1">
        <v>0</v>
      </c>
      <c r="K9" s="1">
        <v>0</v>
      </c>
      <c r="L9" s="1">
        <v>4</v>
      </c>
      <c r="O9" s="1" t="s">
        <v>51</v>
      </c>
      <c r="P9" s="1" t="s">
        <v>48</v>
      </c>
      <c r="Q9" s="1" t="s">
        <v>48</v>
      </c>
      <c r="V9" s="1" t="s">
        <v>52</v>
      </c>
    </row>
    <row r="10" spans="1:43" x14ac:dyDescent="0.25">
      <c r="A10">
        <f t="shared" si="0"/>
        <v>1</v>
      </c>
      <c r="C10" s="1" t="s">
        <v>60</v>
      </c>
      <c r="D10" s="1" t="s">
        <v>42</v>
      </c>
      <c r="E10" s="1" t="s">
        <v>43</v>
      </c>
      <c r="F10" s="1">
        <v>22</v>
      </c>
      <c r="G10" s="3">
        <v>37045</v>
      </c>
      <c r="I10" s="1" t="s">
        <v>54</v>
      </c>
      <c r="J10" s="1">
        <v>2</v>
      </c>
      <c r="K10" s="1">
        <v>2</v>
      </c>
      <c r="L10" s="1">
        <v>0</v>
      </c>
      <c r="M10" s="1">
        <v>0</v>
      </c>
      <c r="N10" s="1" t="s">
        <v>48</v>
      </c>
      <c r="O10" s="1" t="s">
        <v>48</v>
      </c>
      <c r="P10" s="1" t="s">
        <v>56</v>
      </c>
      <c r="Q10" s="1" t="s">
        <v>56</v>
      </c>
      <c r="V10" s="1" t="s">
        <v>55</v>
      </c>
    </row>
    <row r="11" spans="1:43" x14ac:dyDescent="0.25">
      <c r="A11">
        <f t="shared" si="0"/>
        <v>0</v>
      </c>
      <c r="C11" s="1" t="s">
        <v>60</v>
      </c>
      <c r="D11" s="1" t="s">
        <v>42</v>
      </c>
      <c r="E11" s="1" t="s">
        <v>43</v>
      </c>
      <c r="F11" s="1">
        <v>22</v>
      </c>
      <c r="G11" s="3">
        <v>37057</v>
      </c>
      <c r="I11" s="1" t="s">
        <v>54</v>
      </c>
      <c r="J11" s="1">
        <v>5</v>
      </c>
      <c r="K11" s="1">
        <v>3</v>
      </c>
      <c r="L11" s="1">
        <v>0</v>
      </c>
      <c r="N11" s="1" t="s">
        <v>45</v>
      </c>
      <c r="O11" s="1" t="s">
        <v>51</v>
      </c>
      <c r="P11" s="1" t="s">
        <v>47</v>
      </c>
      <c r="Q11" s="1" t="s">
        <v>48</v>
      </c>
      <c r="V11" s="1" t="s">
        <v>50</v>
      </c>
    </row>
    <row r="12" spans="1:43" x14ac:dyDescent="0.25">
      <c r="A12">
        <f t="shared" si="0"/>
        <v>0</v>
      </c>
      <c r="B12">
        <v>0</v>
      </c>
      <c r="C12" s="1" t="s">
        <v>60</v>
      </c>
      <c r="D12" s="1" t="s">
        <v>42</v>
      </c>
      <c r="E12" s="1" t="s">
        <v>43</v>
      </c>
      <c r="F12" s="1">
        <v>22</v>
      </c>
      <c r="G12" s="3">
        <v>37066</v>
      </c>
      <c r="I12" s="1" t="s">
        <v>54</v>
      </c>
      <c r="J12" s="1">
        <v>0</v>
      </c>
      <c r="K12" s="1">
        <v>0</v>
      </c>
      <c r="L12" s="1">
        <v>5</v>
      </c>
      <c r="P12" s="1" t="s">
        <v>51</v>
      </c>
      <c r="Q12" s="1" t="s">
        <v>48</v>
      </c>
      <c r="V12" s="1" t="s">
        <v>52</v>
      </c>
    </row>
    <row r="13" spans="1:43" x14ac:dyDescent="0.25">
      <c r="A13">
        <f t="shared" si="0"/>
        <v>1</v>
      </c>
      <c r="C13" s="1" t="s">
        <v>66</v>
      </c>
      <c r="D13" s="1" t="s">
        <v>42</v>
      </c>
      <c r="E13" s="1" t="s">
        <v>43</v>
      </c>
      <c r="F13" s="1">
        <v>12</v>
      </c>
      <c r="G13" s="3">
        <v>37046</v>
      </c>
      <c r="I13" s="1" t="s">
        <v>54</v>
      </c>
      <c r="J13" s="1">
        <v>3</v>
      </c>
      <c r="K13" s="1">
        <v>3</v>
      </c>
      <c r="L13" s="1">
        <v>0</v>
      </c>
      <c r="N13" s="1" t="s">
        <v>45</v>
      </c>
      <c r="O13" s="1" t="s">
        <v>48</v>
      </c>
      <c r="P13" s="1" t="s">
        <v>47</v>
      </c>
      <c r="Q13" s="1" t="s">
        <v>56</v>
      </c>
      <c r="V13" s="1" t="s">
        <v>55</v>
      </c>
    </row>
    <row r="14" spans="1:43" x14ac:dyDescent="0.25">
      <c r="A14">
        <f t="shared" si="0"/>
        <v>0</v>
      </c>
      <c r="B14">
        <v>0</v>
      </c>
      <c r="C14" s="1" t="s">
        <v>66</v>
      </c>
      <c r="D14" s="1" t="s">
        <v>42</v>
      </c>
      <c r="E14" s="1" t="s">
        <v>43</v>
      </c>
      <c r="F14" s="1">
        <v>12</v>
      </c>
      <c r="G14" s="3">
        <v>37058</v>
      </c>
      <c r="I14" s="1" t="s">
        <v>54</v>
      </c>
      <c r="J14" s="1">
        <v>0</v>
      </c>
      <c r="K14" s="1">
        <v>0</v>
      </c>
      <c r="L14" s="1">
        <v>3</v>
      </c>
      <c r="N14" s="1" t="s">
        <v>48</v>
      </c>
      <c r="O14" s="1" t="s">
        <v>46</v>
      </c>
      <c r="P14" s="1" t="s">
        <v>51</v>
      </c>
      <c r="Q14" s="1" t="s">
        <v>48</v>
      </c>
      <c r="V14" s="1" t="s">
        <v>52</v>
      </c>
    </row>
    <row r="15" spans="1:43" x14ac:dyDescent="0.25">
      <c r="A15">
        <f t="shared" si="0"/>
        <v>1</v>
      </c>
      <c r="C15" s="1" t="s">
        <v>71</v>
      </c>
      <c r="D15" s="1" t="s">
        <v>42</v>
      </c>
      <c r="E15" s="1" t="s">
        <v>43</v>
      </c>
      <c r="F15" s="1">
        <v>9</v>
      </c>
      <c r="G15" s="3">
        <v>37049</v>
      </c>
      <c r="I15" s="1" t="s">
        <v>54</v>
      </c>
      <c r="J15" s="1">
        <v>4</v>
      </c>
      <c r="K15" s="1">
        <v>4</v>
      </c>
      <c r="L15" s="1">
        <v>0</v>
      </c>
      <c r="N15" s="1" t="s">
        <v>45</v>
      </c>
      <c r="O15" s="1" t="s">
        <v>48</v>
      </c>
      <c r="P15" s="1" t="s">
        <v>47</v>
      </c>
      <c r="Q15" s="1" t="s">
        <v>56</v>
      </c>
      <c r="R15" s="1" t="s">
        <v>62</v>
      </c>
      <c r="V15" s="1" t="s">
        <v>55</v>
      </c>
    </row>
    <row r="16" spans="1:43" x14ac:dyDescent="0.25">
      <c r="A16">
        <f t="shared" si="0"/>
        <v>0</v>
      </c>
      <c r="B16">
        <v>0</v>
      </c>
      <c r="C16" s="1" t="s">
        <v>71</v>
      </c>
      <c r="D16" s="1" t="s">
        <v>42</v>
      </c>
      <c r="E16" s="1" t="s">
        <v>43</v>
      </c>
      <c r="F16" s="1">
        <v>9</v>
      </c>
      <c r="G16" s="3">
        <v>37059</v>
      </c>
      <c r="I16" s="1" t="s">
        <v>54</v>
      </c>
      <c r="J16" s="1">
        <v>0</v>
      </c>
      <c r="K16" s="1">
        <v>0</v>
      </c>
      <c r="L16" s="1">
        <v>4</v>
      </c>
      <c r="O16" s="1" t="s">
        <v>46</v>
      </c>
      <c r="P16" s="1" t="s">
        <v>51</v>
      </c>
      <c r="Q16" s="1" t="s">
        <v>48</v>
      </c>
      <c r="V16" s="1" t="s">
        <v>52</v>
      </c>
    </row>
    <row r="17" spans="1:23" x14ac:dyDescent="0.25">
      <c r="A17">
        <f t="shared" si="0"/>
        <v>1</v>
      </c>
      <c r="C17" s="1" t="s">
        <v>72</v>
      </c>
      <c r="D17" s="1" t="s">
        <v>42</v>
      </c>
      <c r="E17" s="1" t="s">
        <v>43</v>
      </c>
      <c r="F17" s="1">
        <v>9</v>
      </c>
      <c r="G17" s="3">
        <v>37049</v>
      </c>
      <c r="I17" s="1" t="s">
        <v>54</v>
      </c>
      <c r="J17" s="1">
        <v>1</v>
      </c>
      <c r="K17" s="1">
        <v>1</v>
      </c>
      <c r="L17" s="1">
        <v>0</v>
      </c>
      <c r="N17" s="1" t="s">
        <v>48</v>
      </c>
      <c r="O17" s="1" t="s">
        <v>48</v>
      </c>
      <c r="P17" s="1" t="s">
        <v>56</v>
      </c>
      <c r="Q17" s="1" t="s">
        <v>56</v>
      </c>
      <c r="V17" s="1" t="s">
        <v>55</v>
      </c>
    </row>
    <row r="18" spans="1:23" x14ac:dyDescent="0.25">
      <c r="A18">
        <f t="shared" si="0"/>
        <v>0</v>
      </c>
      <c r="C18" s="1" t="s">
        <v>72</v>
      </c>
      <c r="D18" s="1" t="s">
        <v>42</v>
      </c>
      <c r="E18" s="1" t="s">
        <v>43</v>
      </c>
      <c r="F18" s="1">
        <v>9</v>
      </c>
      <c r="G18" s="3">
        <v>37059</v>
      </c>
      <c r="I18" s="1" t="s">
        <v>54</v>
      </c>
      <c r="J18" s="1">
        <v>4</v>
      </c>
      <c r="K18" s="1">
        <v>3</v>
      </c>
      <c r="L18" s="1">
        <v>0</v>
      </c>
      <c r="N18" s="1" t="s">
        <v>45</v>
      </c>
      <c r="O18" s="1" t="s">
        <v>51</v>
      </c>
      <c r="P18" s="1" t="s">
        <v>47</v>
      </c>
      <c r="Q18" s="1" t="s">
        <v>48</v>
      </c>
      <c r="V18" s="1" t="s">
        <v>50</v>
      </c>
      <c r="W18" s="1" t="s">
        <v>73</v>
      </c>
    </row>
    <row r="19" spans="1:23" x14ac:dyDescent="0.25">
      <c r="A19">
        <f t="shared" si="0"/>
        <v>0</v>
      </c>
      <c r="C19" s="1" t="s">
        <v>72</v>
      </c>
      <c r="D19" s="1" t="s">
        <v>42</v>
      </c>
      <c r="E19" s="1" t="s">
        <v>43</v>
      </c>
      <c r="F19" s="1">
        <v>9</v>
      </c>
      <c r="G19" s="3">
        <v>37062</v>
      </c>
      <c r="I19" s="1" t="s">
        <v>54</v>
      </c>
      <c r="J19" s="1">
        <v>0</v>
      </c>
      <c r="K19" s="1">
        <v>0</v>
      </c>
      <c r="L19" s="1">
        <v>0</v>
      </c>
      <c r="P19" s="1" t="s">
        <v>56</v>
      </c>
      <c r="Q19" s="1" t="s">
        <v>48</v>
      </c>
      <c r="V19" s="1" t="s">
        <v>50</v>
      </c>
      <c r="W19" s="1" t="s">
        <v>74</v>
      </c>
    </row>
    <row r="20" spans="1:23" x14ac:dyDescent="0.25">
      <c r="A20">
        <f t="shared" si="0"/>
        <v>0</v>
      </c>
      <c r="C20" s="1" t="s">
        <v>72</v>
      </c>
      <c r="D20" s="1" t="s">
        <v>42</v>
      </c>
      <c r="E20" s="1" t="s">
        <v>43</v>
      </c>
      <c r="F20" s="1">
        <v>9</v>
      </c>
      <c r="G20" s="3">
        <v>37071</v>
      </c>
      <c r="I20" s="1" t="s">
        <v>64</v>
      </c>
      <c r="P20" s="1" t="s">
        <v>56</v>
      </c>
      <c r="Q20" s="1" t="s">
        <v>48</v>
      </c>
      <c r="V20" s="1" t="s">
        <v>50</v>
      </c>
      <c r="W20" s="1" t="s">
        <v>74</v>
      </c>
    </row>
    <row r="21" spans="1:23" x14ac:dyDescent="0.25">
      <c r="A21">
        <f t="shared" si="0"/>
        <v>0</v>
      </c>
      <c r="B21">
        <v>0</v>
      </c>
      <c r="C21" s="1" t="s">
        <v>72</v>
      </c>
      <c r="D21" s="1" t="s">
        <v>42</v>
      </c>
      <c r="E21" s="1" t="s">
        <v>43</v>
      </c>
      <c r="F21" s="1">
        <v>9</v>
      </c>
      <c r="G21" s="3">
        <v>37075</v>
      </c>
      <c r="I21" s="1" t="s">
        <v>54</v>
      </c>
      <c r="J21" s="1">
        <v>0</v>
      </c>
      <c r="K21" s="1">
        <v>0</v>
      </c>
      <c r="L21" s="1">
        <v>4</v>
      </c>
      <c r="N21" s="1" t="s">
        <v>48</v>
      </c>
      <c r="O21" s="1" t="s">
        <v>51</v>
      </c>
      <c r="P21" s="1" t="s">
        <v>51</v>
      </c>
      <c r="Q21" s="1" t="s">
        <v>48</v>
      </c>
      <c r="V21" s="1" t="s">
        <v>52</v>
      </c>
    </row>
    <row r="22" spans="1:23" x14ac:dyDescent="0.25">
      <c r="A22">
        <f t="shared" si="0"/>
        <v>1</v>
      </c>
      <c r="C22" s="1" t="s">
        <v>79</v>
      </c>
      <c r="D22" s="1" t="s">
        <v>42</v>
      </c>
      <c r="E22" s="1" t="s">
        <v>43</v>
      </c>
      <c r="F22" s="1">
        <v>19</v>
      </c>
      <c r="G22" s="3">
        <v>37054</v>
      </c>
      <c r="I22" s="1" t="s">
        <v>54</v>
      </c>
      <c r="J22" s="1">
        <v>4</v>
      </c>
      <c r="K22" s="1">
        <v>4</v>
      </c>
      <c r="L22" s="1">
        <v>0</v>
      </c>
      <c r="N22" s="1" t="s">
        <v>45</v>
      </c>
      <c r="O22" s="1" t="s">
        <v>51</v>
      </c>
      <c r="P22" s="1" t="s">
        <v>47</v>
      </c>
      <c r="Q22" s="1" t="s">
        <v>48</v>
      </c>
      <c r="R22" s="1" t="s">
        <v>49</v>
      </c>
      <c r="S22" s="1" t="s">
        <v>80</v>
      </c>
      <c r="V22" s="1" t="s">
        <v>50</v>
      </c>
      <c r="W22" s="1" t="s">
        <v>81</v>
      </c>
    </row>
    <row r="23" spans="1:23" x14ac:dyDescent="0.25">
      <c r="A23">
        <f t="shared" si="0"/>
        <v>0</v>
      </c>
      <c r="B23">
        <v>0</v>
      </c>
      <c r="C23" s="1" t="s">
        <v>79</v>
      </c>
      <c r="D23" s="1" t="s">
        <v>42</v>
      </c>
      <c r="E23" s="1" t="s">
        <v>43</v>
      </c>
      <c r="F23" s="1">
        <v>19</v>
      </c>
      <c r="G23" s="3">
        <v>37057</v>
      </c>
      <c r="I23" s="1" t="s">
        <v>54</v>
      </c>
      <c r="J23" s="1">
        <v>0</v>
      </c>
      <c r="K23" s="1">
        <v>0</v>
      </c>
      <c r="L23" s="1">
        <v>4</v>
      </c>
      <c r="O23" s="1" t="s">
        <v>51</v>
      </c>
      <c r="P23" s="1" t="s">
        <v>48</v>
      </c>
      <c r="Q23" s="1" t="s">
        <v>48</v>
      </c>
      <c r="V23" s="1" t="s">
        <v>52</v>
      </c>
    </row>
    <row r="24" spans="1:23" x14ac:dyDescent="0.25">
      <c r="A24">
        <f t="shared" si="0"/>
        <v>1</v>
      </c>
      <c r="C24" s="1" t="s">
        <v>98</v>
      </c>
      <c r="D24" s="1" t="s">
        <v>42</v>
      </c>
      <c r="E24" s="1" t="s">
        <v>43</v>
      </c>
      <c r="F24" s="1">
        <v>22</v>
      </c>
      <c r="G24" s="3">
        <v>37057</v>
      </c>
      <c r="I24" s="1" t="s">
        <v>54</v>
      </c>
      <c r="J24" s="1">
        <v>6</v>
      </c>
      <c r="K24" s="1">
        <v>6</v>
      </c>
      <c r="L24" s="1">
        <v>0</v>
      </c>
      <c r="N24" s="1" t="s">
        <v>45</v>
      </c>
      <c r="O24" s="1" t="s">
        <v>51</v>
      </c>
      <c r="P24" s="1" t="s">
        <v>47</v>
      </c>
      <c r="Q24" s="1" t="s">
        <v>56</v>
      </c>
      <c r="R24" s="1" t="s">
        <v>80</v>
      </c>
      <c r="S24" s="1" t="s">
        <v>85</v>
      </c>
      <c r="V24" s="1" t="s">
        <v>50</v>
      </c>
    </row>
    <row r="25" spans="1:23" x14ac:dyDescent="0.25">
      <c r="A25">
        <f t="shared" si="0"/>
        <v>0</v>
      </c>
      <c r="B25">
        <v>0</v>
      </c>
      <c r="C25" s="1" t="s">
        <v>98</v>
      </c>
      <c r="D25" s="1" t="s">
        <v>42</v>
      </c>
      <c r="E25" s="1" t="s">
        <v>43</v>
      </c>
      <c r="F25" s="1">
        <v>22</v>
      </c>
      <c r="G25" s="3">
        <v>37066</v>
      </c>
      <c r="I25" s="1" t="s">
        <v>54</v>
      </c>
      <c r="J25" s="1">
        <v>0</v>
      </c>
      <c r="K25" s="1">
        <v>0</v>
      </c>
      <c r="L25" s="1">
        <v>6</v>
      </c>
      <c r="P25" s="1" t="s">
        <v>48</v>
      </c>
      <c r="Q25" s="1" t="s">
        <v>48</v>
      </c>
      <c r="V25" s="1" t="s">
        <v>52</v>
      </c>
    </row>
    <row r="26" spans="1:23" x14ac:dyDescent="0.25">
      <c r="A26">
        <f t="shared" si="0"/>
        <v>1</v>
      </c>
      <c r="C26" s="1" t="s">
        <v>99</v>
      </c>
      <c r="D26" s="1" t="s">
        <v>42</v>
      </c>
      <c r="E26" s="1" t="s">
        <v>43</v>
      </c>
      <c r="F26" s="1">
        <v>22</v>
      </c>
      <c r="G26" s="3">
        <v>37057</v>
      </c>
      <c r="I26" s="1" t="s">
        <v>54</v>
      </c>
      <c r="J26" s="1">
        <v>5</v>
      </c>
      <c r="K26" s="1">
        <v>5</v>
      </c>
      <c r="L26" s="1">
        <v>0</v>
      </c>
      <c r="N26" s="1" t="s">
        <v>45</v>
      </c>
      <c r="O26" s="1" t="s">
        <v>51</v>
      </c>
      <c r="P26" s="1" t="s">
        <v>47</v>
      </c>
      <c r="Q26" s="1" t="s">
        <v>48</v>
      </c>
      <c r="R26" s="1" t="s">
        <v>85</v>
      </c>
      <c r="S26" s="1" t="s">
        <v>85</v>
      </c>
      <c r="V26" s="1" t="s">
        <v>50</v>
      </c>
    </row>
    <row r="27" spans="1:23" x14ac:dyDescent="0.25">
      <c r="A27">
        <f t="shared" si="0"/>
        <v>0</v>
      </c>
      <c r="B27">
        <v>0</v>
      </c>
      <c r="C27" s="1" t="s">
        <v>99</v>
      </c>
      <c r="D27" s="1" t="s">
        <v>42</v>
      </c>
      <c r="E27" s="1" t="s">
        <v>43</v>
      </c>
      <c r="F27" s="1">
        <v>22</v>
      </c>
      <c r="G27" s="3">
        <v>37066</v>
      </c>
      <c r="I27" s="1" t="s">
        <v>54</v>
      </c>
      <c r="J27" s="1">
        <v>0</v>
      </c>
      <c r="K27" s="1">
        <v>0</v>
      </c>
      <c r="L27" s="1">
        <v>5</v>
      </c>
      <c r="P27" s="1" t="s">
        <v>51</v>
      </c>
      <c r="Q27" s="1" t="s">
        <v>48</v>
      </c>
      <c r="V27" s="1" t="s">
        <v>52</v>
      </c>
    </row>
    <row r="28" spans="1:23" x14ac:dyDescent="0.25">
      <c r="A28">
        <f t="shared" si="0"/>
        <v>1</v>
      </c>
      <c r="C28" s="1" t="s">
        <v>111</v>
      </c>
      <c r="D28" s="1" t="s">
        <v>42</v>
      </c>
      <c r="E28" s="1" t="s">
        <v>43</v>
      </c>
      <c r="F28" s="1">
        <v>37</v>
      </c>
      <c r="G28" s="3">
        <v>37060</v>
      </c>
      <c r="I28" s="1" t="s">
        <v>54</v>
      </c>
      <c r="J28" s="1">
        <v>4</v>
      </c>
      <c r="K28" s="1">
        <v>4</v>
      </c>
      <c r="L28" s="1">
        <v>0</v>
      </c>
      <c r="N28" s="1" t="s">
        <v>45</v>
      </c>
      <c r="O28" s="1" t="s">
        <v>51</v>
      </c>
      <c r="P28" s="1" t="s">
        <v>47</v>
      </c>
      <c r="Q28" s="1" t="s">
        <v>48</v>
      </c>
      <c r="R28" s="1" t="s">
        <v>94</v>
      </c>
      <c r="S28" s="1" t="s">
        <v>69</v>
      </c>
      <c r="V28" s="1" t="s">
        <v>50</v>
      </c>
    </row>
    <row r="29" spans="1:23" x14ac:dyDescent="0.25">
      <c r="A29">
        <f t="shared" si="0"/>
        <v>0</v>
      </c>
      <c r="C29" s="1" t="s">
        <v>111</v>
      </c>
      <c r="D29" s="1" t="s">
        <v>42</v>
      </c>
      <c r="E29" s="1" t="s">
        <v>43</v>
      </c>
      <c r="F29" s="1">
        <v>37</v>
      </c>
      <c r="G29" s="3">
        <v>37062</v>
      </c>
      <c r="I29" s="1" t="s">
        <v>54</v>
      </c>
      <c r="J29" s="1">
        <v>4</v>
      </c>
      <c r="K29" s="1">
        <v>0</v>
      </c>
      <c r="L29" s="1">
        <v>0</v>
      </c>
      <c r="N29" s="1" t="s">
        <v>45</v>
      </c>
      <c r="O29" s="1" t="s">
        <v>51</v>
      </c>
      <c r="P29" s="1" t="s">
        <v>47</v>
      </c>
      <c r="Q29" s="1" t="s">
        <v>48</v>
      </c>
      <c r="V29" s="1" t="s">
        <v>50</v>
      </c>
      <c r="W29" s="1" t="s">
        <v>112</v>
      </c>
    </row>
    <row r="30" spans="1:23" x14ac:dyDescent="0.25">
      <c r="A30">
        <f t="shared" si="0"/>
        <v>0</v>
      </c>
      <c r="B30">
        <v>0</v>
      </c>
      <c r="C30" s="1" t="s">
        <v>111</v>
      </c>
      <c r="D30" s="1" t="s">
        <v>42</v>
      </c>
      <c r="E30" s="1" t="s">
        <v>43</v>
      </c>
      <c r="F30" s="1">
        <v>37</v>
      </c>
      <c r="G30" s="3">
        <v>37070</v>
      </c>
      <c r="I30" s="1" t="s">
        <v>54</v>
      </c>
      <c r="J30" s="1">
        <v>0</v>
      </c>
      <c r="K30" s="1">
        <v>0</v>
      </c>
      <c r="L30" s="1">
        <v>4</v>
      </c>
      <c r="O30" s="1" t="s">
        <v>51</v>
      </c>
      <c r="P30" s="1" t="s">
        <v>51</v>
      </c>
      <c r="Q30" s="1" t="s">
        <v>48</v>
      </c>
      <c r="V30" s="1" t="s">
        <v>52</v>
      </c>
    </row>
    <row r="31" spans="1:23" x14ac:dyDescent="0.25">
      <c r="A31">
        <f t="shared" si="0"/>
        <v>1</v>
      </c>
      <c r="C31" s="1" t="s">
        <v>113</v>
      </c>
      <c r="D31" s="1" t="s">
        <v>42</v>
      </c>
      <c r="E31" s="1" t="s">
        <v>43</v>
      </c>
      <c r="F31" s="1">
        <v>24</v>
      </c>
      <c r="G31" s="3">
        <v>37060</v>
      </c>
      <c r="I31" s="1" t="s">
        <v>54</v>
      </c>
      <c r="J31" s="1">
        <v>2</v>
      </c>
      <c r="K31" s="1">
        <v>2</v>
      </c>
      <c r="L31" s="1">
        <v>0</v>
      </c>
      <c r="N31" s="1" t="s">
        <v>45</v>
      </c>
      <c r="O31" s="1" t="s">
        <v>46</v>
      </c>
      <c r="P31" s="1" t="s">
        <v>47</v>
      </c>
      <c r="Q31" s="1" t="s">
        <v>48</v>
      </c>
      <c r="R31" s="1" t="s">
        <v>114</v>
      </c>
      <c r="S31" s="1" t="s">
        <v>114</v>
      </c>
      <c r="V31" s="1" t="s">
        <v>55</v>
      </c>
      <c r="W31" s="1" t="s">
        <v>115</v>
      </c>
    </row>
    <row r="32" spans="1:23" x14ac:dyDescent="0.25">
      <c r="A32">
        <f t="shared" si="0"/>
        <v>0</v>
      </c>
      <c r="B32">
        <v>0</v>
      </c>
      <c r="C32" s="1" t="s">
        <v>113</v>
      </c>
      <c r="D32" s="1" t="s">
        <v>42</v>
      </c>
      <c r="E32" s="1" t="s">
        <v>43</v>
      </c>
      <c r="F32" s="1">
        <v>24</v>
      </c>
      <c r="G32" s="3">
        <v>37062</v>
      </c>
      <c r="I32" s="1" t="s">
        <v>54</v>
      </c>
      <c r="J32" s="1">
        <v>0</v>
      </c>
      <c r="K32" s="1">
        <v>0</v>
      </c>
      <c r="L32" s="1">
        <v>2</v>
      </c>
      <c r="V32" s="1" t="s">
        <v>52</v>
      </c>
    </row>
    <row r="33" spans="1:23" x14ac:dyDescent="0.25">
      <c r="A33">
        <f t="shared" si="0"/>
        <v>1</v>
      </c>
      <c r="C33" s="1" t="s">
        <v>117</v>
      </c>
      <c r="D33" s="1" t="s">
        <v>42</v>
      </c>
      <c r="E33" s="1" t="s">
        <v>43</v>
      </c>
      <c r="F33" s="1">
        <v>45</v>
      </c>
      <c r="G33" s="3">
        <v>37061</v>
      </c>
      <c r="I33" s="1" t="s">
        <v>54</v>
      </c>
      <c r="J33" s="1">
        <v>2</v>
      </c>
      <c r="K33" s="1">
        <v>2</v>
      </c>
      <c r="L33" s="1">
        <v>0</v>
      </c>
      <c r="N33" s="1" t="s">
        <v>45</v>
      </c>
      <c r="O33" s="1" t="s">
        <v>51</v>
      </c>
      <c r="P33" s="1" t="s">
        <v>47</v>
      </c>
      <c r="Q33" s="1" t="s">
        <v>48</v>
      </c>
      <c r="R33" s="1" t="s">
        <v>85</v>
      </c>
      <c r="S33" s="1" t="s">
        <v>118</v>
      </c>
      <c r="V33" s="1" t="s">
        <v>50</v>
      </c>
    </row>
    <row r="34" spans="1:23" x14ac:dyDescent="0.25">
      <c r="A34">
        <f t="shared" si="0"/>
        <v>0</v>
      </c>
      <c r="C34" s="1" t="s">
        <v>117</v>
      </c>
      <c r="D34" s="1" t="s">
        <v>42</v>
      </c>
      <c r="E34" s="1" t="s">
        <v>43</v>
      </c>
      <c r="F34" s="1">
        <v>45</v>
      </c>
      <c r="G34" s="3">
        <v>37069</v>
      </c>
      <c r="I34" s="1" t="s">
        <v>54</v>
      </c>
      <c r="P34" s="1" t="s">
        <v>56</v>
      </c>
      <c r="Q34" s="1" t="s">
        <v>48</v>
      </c>
      <c r="V34" s="1" t="s">
        <v>50</v>
      </c>
      <c r="W34" s="1" t="s">
        <v>119</v>
      </c>
    </row>
    <row r="35" spans="1:23" x14ac:dyDescent="0.25">
      <c r="A35">
        <f t="shared" si="0"/>
        <v>0</v>
      </c>
      <c r="C35" s="1" t="s">
        <v>117</v>
      </c>
      <c r="D35" s="1" t="s">
        <v>42</v>
      </c>
      <c r="E35" s="1" t="s">
        <v>43</v>
      </c>
      <c r="F35" s="1">
        <v>45</v>
      </c>
      <c r="G35" s="3">
        <v>37071</v>
      </c>
      <c r="I35" s="1" t="s">
        <v>54</v>
      </c>
      <c r="P35" s="1" t="s">
        <v>56</v>
      </c>
      <c r="Q35" s="1" t="s">
        <v>48</v>
      </c>
      <c r="V35" s="1" t="s">
        <v>50</v>
      </c>
    </row>
    <row r="36" spans="1:23" x14ac:dyDescent="0.25">
      <c r="A36">
        <f t="shared" si="0"/>
        <v>0</v>
      </c>
      <c r="B36">
        <v>1</v>
      </c>
      <c r="C36" s="1" t="s">
        <v>117</v>
      </c>
      <c r="D36" s="1" t="s">
        <v>42</v>
      </c>
      <c r="E36" s="1" t="s">
        <v>43</v>
      </c>
      <c r="F36" s="1">
        <v>45</v>
      </c>
      <c r="G36" s="3">
        <v>37076</v>
      </c>
      <c r="I36" s="1" t="s">
        <v>54</v>
      </c>
      <c r="O36" s="1" t="s">
        <v>48</v>
      </c>
      <c r="P36" s="1" t="s">
        <v>51</v>
      </c>
      <c r="Q36" s="1" t="s">
        <v>48</v>
      </c>
      <c r="V36" s="1" t="s">
        <v>88</v>
      </c>
      <c r="W36" s="1" t="s">
        <v>120</v>
      </c>
    </row>
    <row r="37" spans="1:23" x14ac:dyDescent="0.25">
      <c r="A37">
        <f t="shared" si="0"/>
        <v>1</v>
      </c>
      <c r="C37" s="1" t="s">
        <v>121</v>
      </c>
      <c r="D37" s="1" t="s">
        <v>42</v>
      </c>
      <c r="E37" s="1" t="s">
        <v>43</v>
      </c>
      <c r="F37" s="1">
        <v>534</v>
      </c>
      <c r="G37" s="3">
        <v>37061</v>
      </c>
      <c r="I37" s="1" t="s">
        <v>54</v>
      </c>
      <c r="J37" s="1">
        <v>3</v>
      </c>
      <c r="K37" s="1">
        <v>3</v>
      </c>
      <c r="L37" s="1">
        <v>0</v>
      </c>
      <c r="N37" s="1" t="s">
        <v>45</v>
      </c>
      <c r="O37" s="1" t="s">
        <v>51</v>
      </c>
      <c r="P37" s="1" t="s">
        <v>47</v>
      </c>
      <c r="Q37" s="1" t="s">
        <v>48</v>
      </c>
      <c r="R37" s="1" t="s">
        <v>94</v>
      </c>
      <c r="S37" s="1" t="s">
        <v>94</v>
      </c>
      <c r="V37" s="1" t="s">
        <v>50</v>
      </c>
      <c r="W37" s="1" t="s">
        <v>122</v>
      </c>
    </row>
    <row r="38" spans="1:23" x14ac:dyDescent="0.25">
      <c r="A38">
        <f t="shared" si="0"/>
        <v>0</v>
      </c>
      <c r="C38" s="1" t="s">
        <v>121</v>
      </c>
      <c r="D38" s="1" t="s">
        <v>42</v>
      </c>
      <c r="E38" s="1" t="s">
        <v>43</v>
      </c>
      <c r="F38" s="1">
        <v>534</v>
      </c>
      <c r="G38" s="3">
        <v>37069</v>
      </c>
      <c r="I38" s="1" t="s">
        <v>54</v>
      </c>
      <c r="P38" s="1" t="s">
        <v>56</v>
      </c>
      <c r="V38" s="1" t="s">
        <v>50</v>
      </c>
      <c r="W38" s="1" t="s">
        <v>123</v>
      </c>
    </row>
    <row r="39" spans="1:23" x14ac:dyDescent="0.25">
      <c r="A39">
        <f t="shared" si="0"/>
        <v>0</v>
      </c>
      <c r="C39" s="1" t="s">
        <v>121</v>
      </c>
      <c r="D39" s="1" t="s">
        <v>42</v>
      </c>
      <c r="E39" s="1" t="s">
        <v>43</v>
      </c>
      <c r="F39" s="1">
        <v>534</v>
      </c>
      <c r="G39" s="3">
        <v>37071</v>
      </c>
      <c r="I39" s="1" t="s">
        <v>54</v>
      </c>
      <c r="P39" s="1" t="s">
        <v>56</v>
      </c>
      <c r="V39" s="1" t="s">
        <v>50</v>
      </c>
      <c r="W39" s="1" t="s">
        <v>74</v>
      </c>
    </row>
    <row r="40" spans="1:23" ht="14.25" customHeight="1" x14ac:dyDescent="0.25">
      <c r="A40">
        <f t="shared" si="0"/>
        <v>0</v>
      </c>
      <c r="B40">
        <v>1</v>
      </c>
      <c r="C40" s="1" t="s">
        <v>121</v>
      </c>
      <c r="D40" s="1" t="s">
        <v>42</v>
      </c>
      <c r="E40" s="1" t="s">
        <v>43</v>
      </c>
      <c r="F40" s="1">
        <v>534</v>
      </c>
      <c r="G40" s="3">
        <v>37073</v>
      </c>
      <c r="I40" s="1" t="s">
        <v>54</v>
      </c>
      <c r="J40" s="1">
        <v>3</v>
      </c>
      <c r="K40" s="1">
        <v>0</v>
      </c>
      <c r="L40" s="1">
        <v>0</v>
      </c>
      <c r="N40" s="1" t="s">
        <v>45</v>
      </c>
      <c r="O40" s="1" t="s">
        <v>51</v>
      </c>
      <c r="P40" s="1" t="s">
        <v>47</v>
      </c>
      <c r="Q40" s="1" t="s">
        <v>48</v>
      </c>
      <c r="V40" s="1" t="s">
        <v>88</v>
      </c>
      <c r="W40" s="1" t="s">
        <v>124</v>
      </c>
    </row>
    <row r="41" spans="1:23" x14ac:dyDescent="0.25">
      <c r="A41">
        <f t="shared" si="0"/>
        <v>1</v>
      </c>
      <c r="C41" s="1" t="s">
        <v>41</v>
      </c>
      <c r="D41" s="1" t="s">
        <v>42</v>
      </c>
      <c r="E41" s="1" t="s">
        <v>43</v>
      </c>
      <c r="F41" s="1">
        <v>29</v>
      </c>
      <c r="G41" s="3">
        <v>37043</v>
      </c>
      <c r="I41" s="1" t="s">
        <v>44</v>
      </c>
      <c r="J41" s="1">
        <v>4</v>
      </c>
      <c r="K41" s="1">
        <v>4</v>
      </c>
      <c r="L41" s="1">
        <v>0</v>
      </c>
      <c r="N41" s="1" t="s">
        <v>45</v>
      </c>
      <c r="O41" s="1" t="s">
        <v>46</v>
      </c>
      <c r="P41" s="1" t="s">
        <v>47</v>
      </c>
      <c r="Q41" s="1" t="s">
        <v>48</v>
      </c>
      <c r="R41" s="1" t="s">
        <v>49</v>
      </c>
      <c r="S41" s="1" t="s">
        <v>49</v>
      </c>
      <c r="V41" s="1" t="s">
        <v>50</v>
      </c>
    </row>
    <row r="42" spans="1:23" x14ac:dyDescent="0.25">
      <c r="A42">
        <f t="shared" si="0"/>
        <v>0</v>
      </c>
      <c r="B42">
        <v>0</v>
      </c>
      <c r="C42" s="1" t="s">
        <v>41</v>
      </c>
      <c r="D42" s="1" t="s">
        <v>42</v>
      </c>
      <c r="E42" s="1" t="s">
        <v>43</v>
      </c>
      <c r="F42" s="1">
        <v>29</v>
      </c>
      <c r="G42" s="3">
        <v>37054</v>
      </c>
      <c r="I42" s="1" t="s">
        <v>44</v>
      </c>
      <c r="J42" s="1">
        <v>0</v>
      </c>
      <c r="K42" s="1">
        <v>0</v>
      </c>
      <c r="L42" s="1">
        <v>4</v>
      </c>
      <c r="N42" s="1" t="s">
        <v>48</v>
      </c>
      <c r="O42" s="1" t="s">
        <v>51</v>
      </c>
      <c r="P42" s="1" t="s">
        <v>51</v>
      </c>
      <c r="Q42" s="1" t="s">
        <v>48</v>
      </c>
      <c r="V42" s="1" t="s">
        <v>52</v>
      </c>
    </row>
    <row r="43" spans="1:23" x14ac:dyDescent="0.25">
      <c r="A43">
        <f t="shared" si="0"/>
        <v>1</v>
      </c>
      <c r="C43" s="1" t="s">
        <v>61</v>
      </c>
      <c r="D43" s="1" t="s">
        <v>42</v>
      </c>
      <c r="E43" s="1" t="s">
        <v>43</v>
      </c>
      <c r="F43" s="1">
        <v>11</v>
      </c>
      <c r="G43" s="3">
        <v>37046</v>
      </c>
      <c r="I43" s="1" t="s">
        <v>44</v>
      </c>
      <c r="J43" s="1">
        <v>3</v>
      </c>
      <c r="K43" s="1">
        <v>3</v>
      </c>
      <c r="L43" s="1">
        <v>0</v>
      </c>
      <c r="M43" s="1">
        <v>0</v>
      </c>
      <c r="N43" s="1" t="s">
        <v>48</v>
      </c>
      <c r="O43" s="1" t="s">
        <v>48</v>
      </c>
      <c r="P43" s="1" t="s">
        <v>51</v>
      </c>
      <c r="Q43" s="1" t="s">
        <v>48</v>
      </c>
      <c r="R43" s="1" t="s">
        <v>62</v>
      </c>
      <c r="S43" s="1" t="s">
        <v>62</v>
      </c>
      <c r="V43" s="1" t="s">
        <v>55</v>
      </c>
    </row>
    <row r="44" spans="1:23" x14ac:dyDescent="0.25">
      <c r="A44">
        <f t="shared" si="0"/>
        <v>0</v>
      </c>
      <c r="B44">
        <v>0</v>
      </c>
      <c r="C44" s="1" t="s">
        <v>61</v>
      </c>
      <c r="D44" s="1" t="s">
        <v>42</v>
      </c>
      <c r="E44" s="1" t="s">
        <v>43</v>
      </c>
      <c r="F44" s="1">
        <v>11</v>
      </c>
      <c r="G44" s="3">
        <v>37058</v>
      </c>
      <c r="I44" s="1" t="s">
        <v>44</v>
      </c>
      <c r="J44" s="1">
        <v>0</v>
      </c>
      <c r="K44" s="1">
        <v>0</v>
      </c>
      <c r="L44" s="1">
        <v>3</v>
      </c>
      <c r="N44" s="1" t="s">
        <v>48</v>
      </c>
      <c r="O44" s="1" t="s">
        <v>51</v>
      </c>
      <c r="P44" s="1" t="s">
        <v>51</v>
      </c>
      <c r="Q44" s="1" t="s">
        <v>48</v>
      </c>
      <c r="V44" s="1" t="s">
        <v>52</v>
      </c>
    </row>
    <row r="45" spans="1:23" x14ac:dyDescent="0.25">
      <c r="A45">
        <f t="shared" si="0"/>
        <v>1</v>
      </c>
      <c r="C45" s="1" t="s">
        <v>67</v>
      </c>
      <c r="D45" s="1" t="s">
        <v>42</v>
      </c>
      <c r="E45" s="1" t="s">
        <v>43</v>
      </c>
      <c r="F45" s="1">
        <v>23</v>
      </c>
      <c r="G45" s="3">
        <v>37048</v>
      </c>
      <c r="I45" s="1" t="s">
        <v>44</v>
      </c>
      <c r="J45" s="1">
        <v>4</v>
      </c>
      <c r="K45" s="1">
        <v>4</v>
      </c>
      <c r="L45" s="1">
        <v>0</v>
      </c>
      <c r="N45" s="1" t="s">
        <v>45</v>
      </c>
      <c r="O45" s="1" t="s">
        <v>46</v>
      </c>
      <c r="P45" s="1" t="s">
        <v>47</v>
      </c>
      <c r="Q45" s="1" t="s">
        <v>48</v>
      </c>
      <c r="R45" s="1" t="s">
        <v>49</v>
      </c>
      <c r="V45" s="1" t="s">
        <v>50</v>
      </c>
    </row>
    <row r="46" spans="1:23" x14ac:dyDescent="0.25">
      <c r="A46">
        <f t="shared" si="0"/>
        <v>0</v>
      </c>
      <c r="B46">
        <v>0</v>
      </c>
      <c r="C46" s="1" t="s">
        <v>67</v>
      </c>
      <c r="D46" s="1" t="s">
        <v>42</v>
      </c>
      <c r="E46" s="1" t="s">
        <v>43</v>
      </c>
      <c r="F46" s="1">
        <v>23</v>
      </c>
      <c r="G46" s="3">
        <v>37058</v>
      </c>
      <c r="I46" s="1" t="s">
        <v>64</v>
      </c>
      <c r="J46" s="1">
        <v>0</v>
      </c>
      <c r="K46" s="1">
        <v>0</v>
      </c>
      <c r="L46" s="1">
        <v>4</v>
      </c>
      <c r="N46" s="1" t="s">
        <v>48</v>
      </c>
      <c r="O46" s="1" t="s">
        <v>51</v>
      </c>
      <c r="V46" s="1" t="s">
        <v>52</v>
      </c>
    </row>
    <row r="47" spans="1:23" x14ac:dyDescent="0.25">
      <c r="A47">
        <f t="shared" si="0"/>
        <v>1</v>
      </c>
      <c r="C47" s="1" t="s">
        <v>68</v>
      </c>
      <c r="D47" s="1" t="s">
        <v>42</v>
      </c>
      <c r="E47" s="1" t="s">
        <v>43</v>
      </c>
      <c r="F47" s="1">
        <v>7</v>
      </c>
      <c r="G47" s="3">
        <v>37049</v>
      </c>
      <c r="I47" s="1" t="s">
        <v>44</v>
      </c>
      <c r="J47" s="1">
        <v>5</v>
      </c>
      <c r="K47" s="1">
        <v>5</v>
      </c>
      <c r="L47" s="1">
        <v>0</v>
      </c>
      <c r="M47" s="1">
        <v>0</v>
      </c>
      <c r="N47" s="1" t="s">
        <v>45</v>
      </c>
      <c r="O47" s="1" t="s">
        <v>51</v>
      </c>
      <c r="P47" s="1" t="s">
        <v>47</v>
      </c>
      <c r="Q47" s="1" t="s">
        <v>48</v>
      </c>
      <c r="R47" s="1" t="s">
        <v>49</v>
      </c>
      <c r="V47" s="1" t="s">
        <v>50</v>
      </c>
    </row>
    <row r="48" spans="1:23" x14ac:dyDescent="0.25">
      <c r="A48">
        <f t="shared" si="0"/>
        <v>0</v>
      </c>
      <c r="C48" s="1" t="s">
        <v>68</v>
      </c>
      <c r="D48" s="1" t="s">
        <v>42</v>
      </c>
      <c r="E48" s="1" t="s">
        <v>43</v>
      </c>
      <c r="F48" s="1">
        <v>7</v>
      </c>
      <c r="G48" s="3">
        <v>37059</v>
      </c>
      <c r="I48" s="1" t="s">
        <v>44</v>
      </c>
      <c r="J48" s="1">
        <v>5</v>
      </c>
      <c r="K48" s="1">
        <v>0</v>
      </c>
      <c r="L48" s="1">
        <v>0</v>
      </c>
      <c r="N48" s="1" t="s">
        <v>45</v>
      </c>
      <c r="O48" s="1" t="s">
        <v>51</v>
      </c>
      <c r="P48" s="1" t="s">
        <v>47</v>
      </c>
      <c r="Q48" s="1" t="s">
        <v>48</v>
      </c>
      <c r="R48" s="1" t="s">
        <v>69</v>
      </c>
      <c r="V48" s="1" t="s">
        <v>50</v>
      </c>
    </row>
    <row r="49" spans="1:23" x14ac:dyDescent="0.25">
      <c r="A49">
        <f t="shared" si="0"/>
        <v>0</v>
      </c>
      <c r="B49">
        <v>0</v>
      </c>
      <c r="C49" s="1" t="s">
        <v>68</v>
      </c>
      <c r="D49" s="1" t="s">
        <v>42</v>
      </c>
      <c r="E49" s="1" t="s">
        <v>43</v>
      </c>
      <c r="F49" s="1">
        <v>7</v>
      </c>
      <c r="G49" s="3">
        <v>37061</v>
      </c>
      <c r="I49" s="1" t="s">
        <v>44</v>
      </c>
      <c r="J49" s="1">
        <v>0</v>
      </c>
      <c r="K49" s="1">
        <v>0</v>
      </c>
      <c r="L49" s="1">
        <v>5</v>
      </c>
      <c r="O49" s="1" t="s">
        <v>51</v>
      </c>
      <c r="P49" s="1" t="s">
        <v>51</v>
      </c>
      <c r="Q49" s="1" t="s">
        <v>48</v>
      </c>
      <c r="V49" s="1" t="s">
        <v>52</v>
      </c>
      <c r="W49" s="1" t="s">
        <v>70</v>
      </c>
    </row>
    <row r="50" spans="1:23" x14ac:dyDescent="0.25">
      <c r="A50">
        <f t="shared" si="0"/>
        <v>1</v>
      </c>
      <c r="C50" s="1" t="s">
        <v>75</v>
      </c>
      <c r="D50" s="1" t="s">
        <v>42</v>
      </c>
      <c r="E50" s="1" t="s">
        <v>43</v>
      </c>
      <c r="F50" s="1">
        <v>6</v>
      </c>
      <c r="G50" s="3">
        <v>37050</v>
      </c>
      <c r="I50" s="1" t="s">
        <v>44</v>
      </c>
      <c r="J50" s="1">
        <v>3</v>
      </c>
      <c r="K50" s="1">
        <v>3</v>
      </c>
      <c r="L50" s="1">
        <v>0</v>
      </c>
      <c r="N50" s="1" t="s">
        <v>45</v>
      </c>
      <c r="O50" s="1" t="s">
        <v>51</v>
      </c>
      <c r="P50" s="1" t="s">
        <v>47</v>
      </c>
      <c r="Q50" s="1" t="s">
        <v>56</v>
      </c>
      <c r="R50" s="1" t="s">
        <v>62</v>
      </c>
      <c r="S50" s="1" t="s">
        <v>62</v>
      </c>
      <c r="V50" s="1" t="s">
        <v>55</v>
      </c>
    </row>
    <row r="51" spans="1:23" x14ac:dyDescent="0.25">
      <c r="A51">
        <f t="shared" si="0"/>
        <v>0</v>
      </c>
      <c r="B51">
        <v>0</v>
      </c>
      <c r="C51" s="1" t="s">
        <v>75</v>
      </c>
      <c r="D51" s="1" t="s">
        <v>42</v>
      </c>
      <c r="E51" s="1" t="s">
        <v>43</v>
      </c>
      <c r="F51" s="1">
        <v>6</v>
      </c>
      <c r="G51" s="3">
        <v>37060</v>
      </c>
      <c r="I51" s="1" t="s">
        <v>44</v>
      </c>
      <c r="J51" s="1">
        <v>0</v>
      </c>
      <c r="K51" s="1">
        <v>0</v>
      </c>
      <c r="L51" s="1">
        <v>3</v>
      </c>
      <c r="O51" s="1" t="s">
        <v>51</v>
      </c>
      <c r="P51" s="1" t="s">
        <v>51</v>
      </c>
      <c r="Q51" s="1" t="s">
        <v>48</v>
      </c>
      <c r="V51" s="1" t="s">
        <v>52</v>
      </c>
    </row>
    <row r="52" spans="1:23" x14ac:dyDescent="0.25">
      <c r="A52">
        <f t="shared" si="0"/>
        <v>1</v>
      </c>
      <c r="C52" s="1" t="s">
        <v>77</v>
      </c>
      <c r="D52" s="1" t="s">
        <v>42</v>
      </c>
      <c r="E52" s="1" t="s">
        <v>43</v>
      </c>
      <c r="F52" s="1">
        <v>51</v>
      </c>
      <c r="G52" s="3">
        <v>37051</v>
      </c>
      <c r="I52" s="1" t="s">
        <v>44</v>
      </c>
      <c r="J52" s="1">
        <v>2</v>
      </c>
      <c r="K52" s="1">
        <v>2</v>
      </c>
      <c r="L52" s="1">
        <v>0</v>
      </c>
      <c r="N52" s="1" t="s">
        <v>45</v>
      </c>
      <c r="O52" s="1" t="s">
        <v>46</v>
      </c>
      <c r="P52" s="1" t="s">
        <v>47</v>
      </c>
      <c r="Q52" s="1" t="s">
        <v>48</v>
      </c>
      <c r="R52" s="1" t="s">
        <v>62</v>
      </c>
      <c r="S52" s="1" t="s">
        <v>62</v>
      </c>
      <c r="V52" s="1" t="s">
        <v>55</v>
      </c>
    </row>
    <row r="53" spans="1:23" x14ac:dyDescent="0.25">
      <c r="A53">
        <f t="shared" si="0"/>
        <v>0</v>
      </c>
      <c r="B53">
        <v>0</v>
      </c>
      <c r="C53" s="1" t="s">
        <v>77</v>
      </c>
      <c r="D53" s="1" t="s">
        <v>42</v>
      </c>
      <c r="E53" s="1" t="s">
        <v>43</v>
      </c>
      <c r="F53" s="1">
        <v>51</v>
      </c>
      <c r="G53" s="3">
        <v>37061</v>
      </c>
      <c r="I53" s="1" t="s">
        <v>44</v>
      </c>
      <c r="J53" s="1">
        <v>0</v>
      </c>
      <c r="K53" s="1">
        <v>0</v>
      </c>
      <c r="L53" s="1">
        <v>2</v>
      </c>
      <c r="O53" s="1" t="s">
        <v>51</v>
      </c>
      <c r="P53" s="1" t="s">
        <v>51</v>
      </c>
      <c r="Q53" s="1" t="s">
        <v>48</v>
      </c>
      <c r="V53" s="1" t="s">
        <v>52</v>
      </c>
    </row>
    <row r="54" spans="1:23" x14ac:dyDescent="0.25">
      <c r="A54">
        <f t="shared" si="0"/>
        <v>1</v>
      </c>
      <c r="C54" s="1" t="s">
        <v>116</v>
      </c>
      <c r="D54" s="1" t="s">
        <v>42</v>
      </c>
      <c r="E54" s="1" t="s">
        <v>43</v>
      </c>
      <c r="F54" s="1">
        <v>21</v>
      </c>
      <c r="G54" s="3">
        <v>37053</v>
      </c>
      <c r="I54" s="1" t="s">
        <v>44</v>
      </c>
      <c r="J54" s="1">
        <v>3</v>
      </c>
      <c r="K54" s="1">
        <v>3</v>
      </c>
      <c r="L54" s="1">
        <v>0</v>
      </c>
      <c r="N54" s="1" t="s">
        <v>48</v>
      </c>
      <c r="O54" s="1" t="s">
        <v>46</v>
      </c>
      <c r="P54" s="1" t="s">
        <v>51</v>
      </c>
      <c r="Q54" s="1" t="s">
        <v>48</v>
      </c>
      <c r="R54" s="1" t="s">
        <v>62</v>
      </c>
      <c r="S54" s="1" t="s">
        <v>62</v>
      </c>
      <c r="V54" s="1" t="s">
        <v>55</v>
      </c>
    </row>
    <row r="55" spans="1:23" x14ac:dyDescent="0.25">
      <c r="A55">
        <f t="shared" si="0"/>
        <v>0</v>
      </c>
      <c r="B55">
        <v>0</v>
      </c>
      <c r="C55" s="1" t="s">
        <v>116</v>
      </c>
      <c r="D55" s="1" t="s">
        <v>42</v>
      </c>
      <c r="E55" s="1" t="s">
        <v>43</v>
      </c>
      <c r="F55" s="1">
        <v>21</v>
      </c>
      <c r="G55" s="3">
        <v>37061</v>
      </c>
      <c r="I55" s="1" t="s">
        <v>44</v>
      </c>
      <c r="J55" s="1">
        <v>0</v>
      </c>
      <c r="K55" s="1">
        <v>0</v>
      </c>
      <c r="L55" s="1">
        <v>3</v>
      </c>
      <c r="O55" s="1" t="s">
        <v>46</v>
      </c>
      <c r="P55" s="1" t="s">
        <v>51</v>
      </c>
      <c r="Q55" s="1" t="s">
        <v>48</v>
      </c>
      <c r="V55" s="1" t="s">
        <v>52</v>
      </c>
    </row>
    <row r="56" spans="1:23" x14ac:dyDescent="0.25">
      <c r="A56">
        <f t="shared" si="0"/>
        <v>1</v>
      </c>
      <c r="C56" s="1" t="s">
        <v>84</v>
      </c>
      <c r="D56" s="1" t="s">
        <v>42</v>
      </c>
      <c r="E56" s="1" t="s">
        <v>43</v>
      </c>
      <c r="F56" s="1">
        <v>30</v>
      </c>
      <c r="G56" s="3">
        <v>37056</v>
      </c>
      <c r="I56" s="1" t="s">
        <v>44</v>
      </c>
      <c r="J56" s="1">
        <v>4</v>
      </c>
      <c r="K56" s="1">
        <v>4</v>
      </c>
      <c r="L56" s="1">
        <v>0</v>
      </c>
      <c r="N56" s="1" t="s">
        <v>45</v>
      </c>
      <c r="O56" s="1" t="s">
        <v>51</v>
      </c>
      <c r="P56" s="1" t="s">
        <v>47</v>
      </c>
      <c r="Q56" s="1" t="s">
        <v>48</v>
      </c>
      <c r="R56" s="1" t="s">
        <v>85</v>
      </c>
      <c r="V56" s="1" t="s">
        <v>50</v>
      </c>
      <c r="W56" s="1" t="s">
        <v>86</v>
      </c>
    </row>
    <row r="57" spans="1:23" x14ac:dyDescent="0.25">
      <c r="A57">
        <f t="shared" si="0"/>
        <v>0</v>
      </c>
      <c r="C57" s="1" t="s">
        <v>84</v>
      </c>
      <c r="D57" s="1" t="s">
        <v>42</v>
      </c>
      <c r="E57" s="1" t="s">
        <v>43</v>
      </c>
      <c r="F57" s="1">
        <v>30</v>
      </c>
      <c r="G57" s="3">
        <v>37071</v>
      </c>
      <c r="I57" s="1" t="s">
        <v>54</v>
      </c>
      <c r="P57" s="1" t="s">
        <v>56</v>
      </c>
      <c r="V57" s="1" t="s">
        <v>50</v>
      </c>
      <c r="W57" s="1" t="s">
        <v>87</v>
      </c>
    </row>
    <row r="58" spans="1:23" x14ac:dyDescent="0.25">
      <c r="A58">
        <f t="shared" si="0"/>
        <v>0</v>
      </c>
      <c r="B58">
        <v>1</v>
      </c>
      <c r="C58" s="1" t="s">
        <v>84</v>
      </c>
      <c r="D58" s="1" t="s">
        <v>42</v>
      </c>
      <c r="E58" s="1" t="s">
        <v>43</v>
      </c>
      <c r="F58" s="1">
        <v>30</v>
      </c>
      <c r="G58" s="3">
        <v>37075</v>
      </c>
      <c r="I58" s="1" t="s">
        <v>44</v>
      </c>
      <c r="J58" s="1">
        <v>0</v>
      </c>
      <c r="K58" s="1">
        <v>0</v>
      </c>
      <c r="L58" s="1">
        <v>1</v>
      </c>
      <c r="O58" s="1" t="s">
        <v>48</v>
      </c>
      <c r="P58" s="1" t="s">
        <v>51</v>
      </c>
      <c r="Q58" s="1" t="s">
        <v>48</v>
      </c>
      <c r="V58" s="1" t="s">
        <v>88</v>
      </c>
      <c r="W58" s="1" t="s">
        <v>89</v>
      </c>
    </row>
    <row r="59" spans="1:23" x14ac:dyDescent="0.25">
      <c r="A59">
        <f t="shared" si="0"/>
        <v>1</v>
      </c>
      <c r="C59" s="1" t="s">
        <v>90</v>
      </c>
      <c r="D59" s="1" t="s">
        <v>42</v>
      </c>
      <c r="E59" s="1" t="s">
        <v>43</v>
      </c>
      <c r="F59" s="1">
        <v>28</v>
      </c>
      <c r="G59" s="3">
        <v>37056</v>
      </c>
      <c r="I59" s="1" t="s">
        <v>44</v>
      </c>
      <c r="J59" s="1">
        <v>5</v>
      </c>
      <c r="K59" s="1">
        <v>5</v>
      </c>
      <c r="L59" s="1">
        <v>0</v>
      </c>
      <c r="N59" s="1" t="s">
        <v>45</v>
      </c>
      <c r="O59" s="1" t="s">
        <v>51</v>
      </c>
      <c r="P59" s="1" t="s">
        <v>47</v>
      </c>
      <c r="Q59" s="1" t="s">
        <v>48</v>
      </c>
      <c r="R59" s="1" t="s">
        <v>49</v>
      </c>
      <c r="S59" s="1" t="s">
        <v>80</v>
      </c>
      <c r="V59" s="1" t="s">
        <v>50</v>
      </c>
      <c r="W59" s="1" t="s">
        <v>91</v>
      </c>
    </row>
    <row r="60" spans="1:23" x14ac:dyDescent="0.25">
      <c r="A60">
        <f t="shared" si="0"/>
        <v>0</v>
      </c>
      <c r="B60">
        <v>0</v>
      </c>
      <c r="C60" s="1" t="s">
        <v>90</v>
      </c>
      <c r="D60" s="1" t="s">
        <v>42</v>
      </c>
      <c r="E60" s="1" t="s">
        <v>43</v>
      </c>
      <c r="F60" s="1">
        <v>28</v>
      </c>
      <c r="G60" s="3">
        <v>37061</v>
      </c>
      <c r="I60" s="1" t="s">
        <v>64</v>
      </c>
      <c r="J60" s="1">
        <v>0</v>
      </c>
      <c r="K60" s="1">
        <v>0</v>
      </c>
      <c r="L60" s="1">
        <v>5</v>
      </c>
      <c r="O60" s="1" t="s">
        <v>51</v>
      </c>
      <c r="V60" s="1" t="s">
        <v>52</v>
      </c>
    </row>
    <row r="61" spans="1:23" x14ac:dyDescent="0.25">
      <c r="A61">
        <f t="shared" si="0"/>
        <v>1</v>
      </c>
      <c r="C61" s="1" t="s">
        <v>102</v>
      </c>
      <c r="D61" s="1" t="s">
        <v>42</v>
      </c>
      <c r="E61" s="1" t="s">
        <v>43</v>
      </c>
      <c r="F61" s="1">
        <v>28</v>
      </c>
      <c r="G61" s="3">
        <v>37057</v>
      </c>
      <c r="I61" s="1" t="s">
        <v>44</v>
      </c>
      <c r="J61" s="1">
        <v>4</v>
      </c>
      <c r="K61" s="1">
        <v>4</v>
      </c>
      <c r="L61" s="1">
        <v>0</v>
      </c>
      <c r="N61" s="1" t="s">
        <v>45</v>
      </c>
      <c r="O61" s="1" t="s">
        <v>51</v>
      </c>
      <c r="P61" s="1" t="s">
        <v>47</v>
      </c>
      <c r="Q61" s="1" t="s">
        <v>48</v>
      </c>
      <c r="R61" s="1" t="s">
        <v>80</v>
      </c>
      <c r="S61" s="1" t="s">
        <v>80</v>
      </c>
      <c r="V61" s="1" t="s">
        <v>50</v>
      </c>
      <c r="W61" s="1" t="s">
        <v>103</v>
      </c>
    </row>
    <row r="62" spans="1:23" x14ac:dyDescent="0.25">
      <c r="A62">
        <f t="shared" si="0"/>
        <v>0</v>
      </c>
      <c r="B62">
        <v>0</v>
      </c>
      <c r="C62" s="1" t="s">
        <v>102</v>
      </c>
      <c r="D62" s="1" t="s">
        <v>42</v>
      </c>
      <c r="E62" s="1" t="s">
        <v>43</v>
      </c>
      <c r="F62" s="1">
        <v>28</v>
      </c>
      <c r="G62" s="3">
        <v>37073</v>
      </c>
      <c r="I62" s="1" t="s">
        <v>44</v>
      </c>
      <c r="J62" s="1">
        <v>0</v>
      </c>
      <c r="K62" s="1">
        <v>0</v>
      </c>
      <c r="L62" s="1">
        <v>4</v>
      </c>
      <c r="O62" s="1" t="s">
        <v>51</v>
      </c>
      <c r="P62" s="1" t="s">
        <v>51</v>
      </c>
      <c r="Q62" s="1" t="s">
        <v>48</v>
      </c>
      <c r="V62" s="1" t="s">
        <v>52</v>
      </c>
    </row>
    <row r="63" spans="1:23" x14ac:dyDescent="0.25">
      <c r="A63">
        <f t="shared" si="0"/>
        <v>1</v>
      </c>
      <c r="C63" s="1" t="s">
        <v>104</v>
      </c>
      <c r="D63" s="1" t="s">
        <v>42</v>
      </c>
      <c r="E63" s="1" t="s">
        <v>43</v>
      </c>
      <c r="F63" s="1">
        <v>528</v>
      </c>
      <c r="G63" s="3">
        <v>37057</v>
      </c>
      <c r="I63" s="1" t="s">
        <v>44</v>
      </c>
      <c r="J63" s="1">
        <v>1</v>
      </c>
      <c r="K63" s="1">
        <v>1</v>
      </c>
      <c r="L63" s="1">
        <v>0</v>
      </c>
      <c r="N63" s="1" t="s">
        <v>45</v>
      </c>
      <c r="O63" s="1" t="s">
        <v>51</v>
      </c>
      <c r="P63" s="1" t="s">
        <v>47</v>
      </c>
      <c r="Q63" s="1" t="s">
        <v>48</v>
      </c>
      <c r="R63" s="1" t="s">
        <v>85</v>
      </c>
      <c r="S63" s="1" t="s">
        <v>85</v>
      </c>
      <c r="V63" s="1" t="s">
        <v>50</v>
      </c>
    </row>
    <row r="64" spans="1:23" x14ac:dyDescent="0.25">
      <c r="A64">
        <f t="shared" si="0"/>
        <v>0</v>
      </c>
      <c r="B64">
        <v>0</v>
      </c>
      <c r="C64" s="1" t="s">
        <v>104</v>
      </c>
      <c r="D64" s="1" t="s">
        <v>42</v>
      </c>
      <c r="E64" s="1" t="s">
        <v>43</v>
      </c>
      <c r="F64" s="1">
        <v>528</v>
      </c>
      <c r="G64" s="3">
        <v>37057</v>
      </c>
      <c r="I64" s="1" t="s">
        <v>44</v>
      </c>
      <c r="J64" s="1">
        <v>0</v>
      </c>
      <c r="K64" s="1">
        <v>0</v>
      </c>
      <c r="L64" s="1">
        <v>1</v>
      </c>
      <c r="V64" s="1" t="s">
        <v>52</v>
      </c>
      <c r="W64" s="1" t="s">
        <v>105</v>
      </c>
    </row>
    <row r="65" spans="1:23" x14ac:dyDescent="0.25">
      <c r="A65">
        <f t="shared" si="0"/>
        <v>1</v>
      </c>
      <c r="C65" s="1" t="s">
        <v>106</v>
      </c>
      <c r="D65" s="1" t="s">
        <v>42</v>
      </c>
      <c r="E65" s="1" t="s">
        <v>43</v>
      </c>
      <c r="F65" s="1">
        <v>33</v>
      </c>
      <c r="G65" s="3">
        <v>37057</v>
      </c>
      <c r="I65" s="1" t="s">
        <v>44</v>
      </c>
      <c r="J65" s="1">
        <v>4</v>
      </c>
      <c r="K65" s="1">
        <v>4</v>
      </c>
      <c r="L65" s="1">
        <v>0</v>
      </c>
      <c r="N65" s="1" t="s">
        <v>45</v>
      </c>
      <c r="O65" s="1" t="s">
        <v>51</v>
      </c>
      <c r="P65" s="1" t="s">
        <v>51</v>
      </c>
      <c r="Q65" s="1" t="s">
        <v>48</v>
      </c>
      <c r="R65" s="1" t="s">
        <v>80</v>
      </c>
      <c r="S65" s="1" t="s">
        <v>80</v>
      </c>
      <c r="V65" s="1" t="s">
        <v>50</v>
      </c>
      <c r="W65" s="1" t="s">
        <v>107</v>
      </c>
    </row>
    <row r="66" spans="1:23" x14ac:dyDescent="0.25">
      <c r="A66">
        <f t="shared" si="0"/>
        <v>0</v>
      </c>
      <c r="B66">
        <v>0</v>
      </c>
      <c r="C66" s="1" t="s">
        <v>106</v>
      </c>
      <c r="D66" s="1" t="s">
        <v>42</v>
      </c>
      <c r="E66" s="1" t="s">
        <v>43</v>
      </c>
      <c r="F66" s="1">
        <v>33</v>
      </c>
      <c r="G66" s="3">
        <v>37069</v>
      </c>
      <c r="I66" s="1" t="s">
        <v>44</v>
      </c>
      <c r="J66" s="1">
        <v>0</v>
      </c>
      <c r="K66" s="1">
        <v>0</v>
      </c>
      <c r="L66" s="1">
        <v>4</v>
      </c>
      <c r="O66" s="1" t="s">
        <v>51</v>
      </c>
      <c r="P66" s="1" t="s">
        <v>51</v>
      </c>
      <c r="Q66" s="1" t="s">
        <v>48</v>
      </c>
      <c r="V66" s="1" t="s">
        <v>52</v>
      </c>
    </row>
    <row r="67" spans="1:23" x14ac:dyDescent="0.25">
      <c r="A67">
        <f t="shared" ref="A67:A97" si="1">IF(C67=C66,0,1)</f>
        <v>1</v>
      </c>
      <c r="C67" s="1" t="s">
        <v>133</v>
      </c>
      <c r="D67" s="1" t="s">
        <v>42</v>
      </c>
      <c r="E67" s="1" t="s">
        <v>43</v>
      </c>
      <c r="F67" s="1">
        <v>51</v>
      </c>
      <c r="G67" s="3">
        <v>37061</v>
      </c>
      <c r="I67" s="1" t="s">
        <v>44</v>
      </c>
      <c r="J67" s="1">
        <v>3</v>
      </c>
      <c r="K67" s="1">
        <v>3</v>
      </c>
      <c r="L67" s="1">
        <v>0</v>
      </c>
      <c r="N67" s="1" t="s">
        <v>45</v>
      </c>
      <c r="O67" s="1" t="s">
        <v>51</v>
      </c>
      <c r="P67" s="1" t="s">
        <v>47</v>
      </c>
      <c r="Q67" s="1" t="s">
        <v>48</v>
      </c>
      <c r="R67" s="1" t="s">
        <v>49</v>
      </c>
      <c r="S67" s="1" t="s">
        <v>49</v>
      </c>
      <c r="V67" s="1" t="s">
        <v>50</v>
      </c>
    </row>
    <row r="68" spans="1:23" x14ac:dyDescent="0.25">
      <c r="A68">
        <f t="shared" si="1"/>
        <v>0</v>
      </c>
      <c r="B68">
        <v>0</v>
      </c>
      <c r="C68" s="1" t="s">
        <v>133</v>
      </c>
      <c r="D68" s="1" t="s">
        <v>42</v>
      </c>
      <c r="E68" s="1" t="s">
        <v>43</v>
      </c>
      <c r="F68" s="1">
        <v>51</v>
      </c>
      <c r="G68" s="3">
        <v>37071</v>
      </c>
      <c r="I68" s="1" t="s">
        <v>44</v>
      </c>
      <c r="J68" s="1">
        <v>1</v>
      </c>
      <c r="K68" s="1">
        <v>0</v>
      </c>
      <c r="L68" s="1">
        <v>2</v>
      </c>
      <c r="N68" s="1" t="s">
        <v>48</v>
      </c>
      <c r="O68" s="1" t="s">
        <v>51</v>
      </c>
      <c r="P68" s="1" t="s">
        <v>51</v>
      </c>
      <c r="Q68" s="1" t="s">
        <v>48</v>
      </c>
      <c r="V68" s="1" t="s">
        <v>134</v>
      </c>
    </row>
    <row r="69" spans="1:23" x14ac:dyDescent="0.25">
      <c r="A69">
        <f t="shared" si="1"/>
        <v>1</v>
      </c>
      <c r="C69" s="1" t="s">
        <v>63</v>
      </c>
      <c r="D69" s="1" t="s">
        <v>42</v>
      </c>
      <c r="E69" s="1" t="s">
        <v>43</v>
      </c>
      <c r="F69" s="1">
        <v>10</v>
      </c>
      <c r="G69" s="3">
        <v>37046</v>
      </c>
      <c r="I69" s="1" t="s">
        <v>64</v>
      </c>
      <c r="J69" s="1">
        <v>1</v>
      </c>
      <c r="K69" s="1">
        <v>1</v>
      </c>
      <c r="L69" s="1">
        <v>0</v>
      </c>
      <c r="M69" s="1">
        <v>0</v>
      </c>
      <c r="N69" s="1" t="s">
        <v>48</v>
      </c>
      <c r="O69" s="1" t="s">
        <v>48</v>
      </c>
      <c r="P69" s="1" t="s">
        <v>51</v>
      </c>
      <c r="Q69" s="1" t="s">
        <v>48</v>
      </c>
      <c r="R69" s="1" t="s">
        <v>62</v>
      </c>
      <c r="S69" s="1" t="s">
        <v>62</v>
      </c>
      <c r="V69" s="1" t="s">
        <v>55</v>
      </c>
    </row>
    <row r="70" spans="1:23" x14ac:dyDescent="0.25">
      <c r="A70">
        <f t="shared" si="1"/>
        <v>0</v>
      </c>
      <c r="B70">
        <v>0</v>
      </c>
      <c r="C70" s="1" t="s">
        <v>63</v>
      </c>
      <c r="D70" s="1" t="s">
        <v>42</v>
      </c>
      <c r="E70" s="1" t="s">
        <v>43</v>
      </c>
      <c r="F70" s="1">
        <v>10</v>
      </c>
      <c r="G70" s="3">
        <v>37058</v>
      </c>
      <c r="I70" s="1" t="s">
        <v>64</v>
      </c>
      <c r="J70" s="1">
        <v>0</v>
      </c>
      <c r="K70" s="1">
        <v>0</v>
      </c>
      <c r="L70" s="1">
        <v>1</v>
      </c>
      <c r="N70" s="1" t="s">
        <v>48</v>
      </c>
      <c r="O70" s="1" t="s">
        <v>51</v>
      </c>
      <c r="P70" s="1" t="s">
        <v>51</v>
      </c>
      <c r="Q70" s="1" t="s">
        <v>48</v>
      </c>
      <c r="V70" s="1" t="s">
        <v>52</v>
      </c>
      <c r="W70" s="1" t="s">
        <v>65</v>
      </c>
    </row>
    <row r="71" spans="1:23" x14ac:dyDescent="0.25">
      <c r="A71">
        <f t="shared" si="1"/>
        <v>1</v>
      </c>
      <c r="C71" s="1" t="s">
        <v>108</v>
      </c>
      <c r="D71" s="1" t="s">
        <v>42</v>
      </c>
      <c r="E71" s="1" t="s">
        <v>43</v>
      </c>
      <c r="F71" s="1">
        <v>23</v>
      </c>
      <c r="G71" s="3">
        <v>37048</v>
      </c>
      <c r="I71" s="1" t="s">
        <v>64</v>
      </c>
      <c r="J71" s="1">
        <v>1</v>
      </c>
      <c r="K71" s="1">
        <v>1</v>
      </c>
      <c r="L71" s="1">
        <v>0</v>
      </c>
      <c r="N71" s="1" t="s">
        <v>48</v>
      </c>
      <c r="O71" s="1" t="s">
        <v>48</v>
      </c>
      <c r="V71" s="1" t="s">
        <v>55</v>
      </c>
    </row>
    <row r="72" spans="1:23" x14ac:dyDescent="0.25">
      <c r="A72">
        <f t="shared" si="1"/>
        <v>0</v>
      </c>
      <c r="B72">
        <v>0</v>
      </c>
      <c r="C72" s="1" t="s">
        <v>108</v>
      </c>
      <c r="D72" s="1" t="s">
        <v>42</v>
      </c>
      <c r="E72" s="1" t="s">
        <v>43</v>
      </c>
      <c r="F72" s="1">
        <v>23</v>
      </c>
      <c r="G72" s="3">
        <v>37058</v>
      </c>
      <c r="I72" s="1" t="s">
        <v>64</v>
      </c>
      <c r="J72" s="1">
        <v>0</v>
      </c>
      <c r="K72" s="1">
        <v>0</v>
      </c>
      <c r="L72" s="1">
        <v>1</v>
      </c>
      <c r="O72" s="1" t="s">
        <v>51</v>
      </c>
      <c r="V72" s="1" t="s">
        <v>52</v>
      </c>
    </row>
    <row r="73" spans="1:23" x14ac:dyDescent="0.25">
      <c r="A73">
        <f t="shared" si="1"/>
        <v>1</v>
      </c>
      <c r="C73" s="1" t="s">
        <v>76</v>
      </c>
      <c r="D73" s="1" t="s">
        <v>42</v>
      </c>
      <c r="E73" s="1" t="s">
        <v>43</v>
      </c>
      <c r="F73" s="1">
        <v>5</v>
      </c>
      <c r="G73" s="3">
        <v>37050</v>
      </c>
      <c r="I73" s="1" t="s">
        <v>64</v>
      </c>
      <c r="J73" s="1">
        <v>5</v>
      </c>
      <c r="K73" s="1">
        <v>5</v>
      </c>
      <c r="L73" s="1">
        <v>0</v>
      </c>
      <c r="N73" s="1" t="s">
        <v>45</v>
      </c>
      <c r="O73" s="1" t="s">
        <v>46</v>
      </c>
      <c r="P73" s="1" t="s">
        <v>47</v>
      </c>
      <c r="Q73" s="1" t="s">
        <v>48</v>
      </c>
      <c r="R73" s="1" t="s">
        <v>62</v>
      </c>
      <c r="S73" s="1" t="s">
        <v>62</v>
      </c>
      <c r="V73" s="1" t="s">
        <v>55</v>
      </c>
    </row>
    <row r="74" spans="1:23" x14ac:dyDescent="0.25">
      <c r="A74">
        <f t="shared" si="1"/>
        <v>0</v>
      </c>
      <c r="B74">
        <v>0</v>
      </c>
      <c r="C74" s="1" t="s">
        <v>76</v>
      </c>
      <c r="D74" s="1" t="s">
        <v>42</v>
      </c>
      <c r="E74" s="1" t="s">
        <v>43</v>
      </c>
      <c r="F74" s="1">
        <v>5</v>
      </c>
      <c r="G74" s="3">
        <v>37060</v>
      </c>
      <c r="I74" s="1" t="s">
        <v>64</v>
      </c>
      <c r="J74" s="1">
        <v>0</v>
      </c>
      <c r="K74" s="1">
        <v>0</v>
      </c>
      <c r="L74" s="1">
        <v>5</v>
      </c>
      <c r="O74" s="1" t="s">
        <v>51</v>
      </c>
      <c r="V74" s="1" t="s">
        <v>52</v>
      </c>
    </row>
    <row r="75" spans="1:23" x14ac:dyDescent="0.25">
      <c r="A75">
        <f t="shared" si="1"/>
        <v>1</v>
      </c>
      <c r="C75" s="1" t="s">
        <v>78</v>
      </c>
      <c r="D75" s="1" t="s">
        <v>42</v>
      </c>
      <c r="E75" s="1" t="s">
        <v>43</v>
      </c>
      <c r="F75" s="1">
        <v>17</v>
      </c>
      <c r="G75" s="3">
        <v>37052</v>
      </c>
      <c r="I75" s="1" t="s">
        <v>64</v>
      </c>
      <c r="J75" s="1">
        <v>4</v>
      </c>
      <c r="K75" s="1">
        <v>4</v>
      </c>
      <c r="L75" s="1">
        <v>0</v>
      </c>
      <c r="N75" s="1" t="s">
        <v>45</v>
      </c>
      <c r="O75" s="1" t="s">
        <v>46</v>
      </c>
      <c r="P75" s="1" t="s">
        <v>47</v>
      </c>
      <c r="Q75" s="1" t="s">
        <v>48</v>
      </c>
      <c r="R75" s="1" t="s">
        <v>62</v>
      </c>
      <c r="S75" s="1" t="s">
        <v>62</v>
      </c>
      <c r="V75" s="1" t="s">
        <v>55</v>
      </c>
    </row>
    <row r="76" spans="1:23" x14ac:dyDescent="0.25">
      <c r="A76">
        <f t="shared" si="1"/>
        <v>0</v>
      </c>
      <c r="B76">
        <v>0</v>
      </c>
      <c r="C76" s="1" t="s">
        <v>78</v>
      </c>
      <c r="D76" s="1" t="s">
        <v>42</v>
      </c>
      <c r="E76" s="1" t="s">
        <v>43</v>
      </c>
      <c r="F76" s="1">
        <v>17</v>
      </c>
      <c r="G76" s="3">
        <v>37057</v>
      </c>
      <c r="I76" s="1" t="s">
        <v>64</v>
      </c>
      <c r="J76" s="1">
        <v>0</v>
      </c>
      <c r="K76" s="1">
        <v>0</v>
      </c>
      <c r="L76" s="1">
        <v>4</v>
      </c>
      <c r="O76" s="1" t="s">
        <v>51</v>
      </c>
      <c r="V76" s="1" t="s">
        <v>52</v>
      </c>
    </row>
    <row r="77" spans="1:23" x14ac:dyDescent="0.25">
      <c r="A77">
        <f t="shared" si="1"/>
        <v>1</v>
      </c>
      <c r="C77" s="1" t="s">
        <v>82</v>
      </c>
      <c r="D77" s="1" t="s">
        <v>42</v>
      </c>
      <c r="E77" s="1" t="s">
        <v>43</v>
      </c>
      <c r="F77" s="1">
        <v>35</v>
      </c>
      <c r="G77" s="3">
        <v>37054</v>
      </c>
      <c r="I77" s="1" t="s">
        <v>64</v>
      </c>
      <c r="J77" s="1">
        <v>5</v>
      </c>
      <c r="K77" s="1">
        <v>5</v>
      </c>
      <c r="L77" s="1">
        <v>0</v>
      </c>
      <c r="N77" s="1" t="s">
        <v>45</v>
      </c>
      <c r="O77" s="1" t="s">
        <v>51</v>
      </c>
      <c r="P77" s="1" t="s">
        <v>47</v>
      </c>
      <c r="Q77" s="1" t="s">
        <v>48</v>
      </c>
      <c r="R77" s="1" t="s">
        <v>80</v>
      </c>
      <c r="S77" s="1" t="s">
        <v>80</v>
      </c>
      <c r="V77" s="1" t="s">
        <v>50</v>
      </c>
    </row>
    <row r="78" spans="1:23" x14ac:dyDescent="0.25">
      <c r="A78">
        <f t="shared" si="1"/>
        <v>0</v>
      </c>
      <c r="C78" s="1" t="s">
        <v>82</v>
      </c>
      <c r="D78" s="1" t="s">
        <v>42</v>
      </c>
      <c r="E78" s="1" t="s">
        <v>43</v>
      </c>
      <c r="F78" s="1">
        <v>35</v>
      </c>
      <c r="G78" s="3">
        <v>37062</v>
      </c>
      <c r="I78" s="1" t="s">
        <v>64</v>
      </c>
      <c r="J78" s="1">
        <v>3</v>
      </c>
      <c r="K78" s="1">
        <v>0</v>
      </c>
      <c r="L78" s="1">
        <v>2</v>
      </c>
      <c r="N78" s="1" t="s">
        <v>45</v>
      </c>
      <c r="O78" s="1" t="s">
        <v>51</v>
      </c>
      <c r="P78" s="1" t="s">
        <v>51</v>
      </c>
      <c r="Q78" s="1" t="s">
        <v>48</v>
      </c>
      <c r="V78" s="1" t="s">
        <v>50</v>
      </c>
    </row>
    <row r="79" spans="1:23" x14ac:dyDescent="0.25">
      <c r="A79">
        <f t="shared" si="1"/>
        <v>0</v>
      </c>
      <c r="B79">
        <v>0</v>
      </c>
      <c r="C79" s="1" t="s">
        <v>82</v>
      </c>
      <c r="D79" s="1" t="s">
        <v>42</v>
      </c>
      <c r="E79" s="1" t="s">
        <v>43</v>
      </c>
      <c r="F79" s="1">
        <v>35</v>
      </c>
      <c r="G79" s="3">
        <v>37067</v>
      </c>
      <c r="I79" s="1" t="s">
        <v>64</v>
      </c>
      <c r="J79" s="1">
        <v>0</v>
      </c>
      <c r="K79" s="1">
        <v>0</v>
      </c>
      <c r="L79" s="1">
        <v>3</v>
      </c>
      <c r="O79" s="1" t="s">
        <v>51</v>
      </c>
      <c r="V79" s="1" t="s">
        <v>52</v>
      </c>
      <c r="W79" s="1" t="s">
        <v>83</v>
      </c>
    </row>
    <row r="80" spans="1:23" x14ac:dyDescent="0.25">
      <c r="A80">
        <f t="shared" si="1"/>
        <v>1</v>
      </c>
      <c r="C80" s="1" t="s">
        <v>125</v>
      </c>
      <c r="D80" s="1" t="s">
        <v>42</v>
      </c>
      <c r="E80" s="1" t="s">
        <v>43</v>
      </c>
      <c r="F80" s="1">
        <v>32</v>
      </c>
      <c r="G80" s="3">
        <v>37056</v>
      </c>
      <c r="I80" s="1" t="s">
        <v>64</v>
      </c>
      <c r="J80" s="1">
        <v>3</v>
      </c>
      <c r="K80" s="1">
        <v>3</v>
      </c>
      <c r="L80" s="1">
        <v>0</v>
      </c>
      <c r="N80" s="1" t="s">
        <v>45</v>
      </c>
      <c r="O80" s="1" t="s">
        <v>51</v>
      </c>
      <c r="P80" s="1" t="s">
        <v>47</v>
      </c>
      <c r="Q80" s="1" t="s">
        <v>48</v>
      </c>
      <c r="R80" s="1" t="s">
        <v>62</v>
      </c>
      <c r="S80" s="1" t="s">
        <v>62</v>
      </c>
      <c r="V80" s="1" t="s">
        <v>55</v>
      </c>
      <c r="W80" s="1" t="s">
        <v>126</v>
      </c>
    </row>
    <row r="81" spans="1:23" x14ac:dyDescent="0.25">
      <c r="A81">
        <f t="shared" si="1"/>
        <v>0</v>
      </c>
      <c r="B81">
        <v>0</v>
      </c>
      <c r="C81" s="1" t="s">
        <v>125</v>
      </c>
      <c r="D81" s="1" t="s">
        <v>42</v>
      </c>
      <c r="E81" s="1" t="s">
        <v>43</v>
      </c>
      <c r="F81" s="1">
        <v>32</v>
      </c>
      <c r="G81" s="3">
        <v>37066</v>
      </c>
      <c r="I81" s="1" t="s">
        <v>64</v>
      </c>
      <c r="J81" s="1">
        <v>0</v>
      </c>
      <c r="K81" s="1">
        <v>0</v>
      </c>
      <c r="L81" s="1">
        <v>3</v>
      </c>
      <c r="O81" s="1" t="s">
        <v>51</v>
      </c>
      <c r="V81" s="1" t="s">
        <v>52</v>
      </c>
    </row>
    <row r="82" spans="1:23" x14ac:dyDescent="0.25">
      <c r="A82">
        <f t="shared" si="1"/>
        <v>1</v>
      </c>
      <c r="C82" s="1" t="s">
        <v>92</v>
      </c>
      <c r="D82" s="1" t="s">
        <v>42</v>
      </c>
      <c r="E82" s="1" t="s">
        <v>43</v>
      </c>
      <c r="F82" s="1">
        <v>35</v>
      </c>
      <c r="G82" s="3">
        <v>37056</v>
      </c>
      <c r="I82" s="1" t="s">
        <v>64</v>
      </c>
      <c r="J82" s="1">
        <v>5</v>
      </c>
      <c r="K82" s="1">
        <v>5</v>
      </c>
      <c r="L82" s="1">
        <v>0</v>
      </c>
      <c r="N82" s="1" t="s">
        <v>45</v>
      </c>
      <c r="O82" s="1" t="s">
        <v>51</v>
      </c>
      <c r="P82" s="1" t="s">
        <v>47</v>
      </c>
      <c r="Q82" s="1" t="s">
        <v>48</v>
      </c>
      <c r="R82" s="1" t="s">
        <v>93</v>
      </c>
      <c r="S82" s="1" t="s">
        <v>94</v>
      </c>
      <c r="V82" s="1" t="s">
        <v>50</v>
      </c>
    </row>
    <row r="83" spans="1:23" x14ac:dyDescent="0.25">
      <c r="A83">
        <f t="shared" si="1"/>
        <v>0</v>
      </c>
      <c r="C83" s="1" t="s">
        <v>92</v>
      </c>
      <c r="D83" s="1" t="s">
        <v>42</v>
      </c>
      <c r="E83" s="1" t="s">
        <v>43</v>
      </c>
      <c r="F83" s="1">
        <v>35</v>
      </c>
      <c r="G83" s="3">
        <v>37063</v>
      </c>
      <c r="I83" s="1" t="s">
        <v>64</v>
      </c>
      <c r="J83" s="1">
        <v>4</v>
      </c>
      <c r="K83" s="1">
        <v>0</v>
      </c>
      <c r="L83" s="1">
        <v>1</v>
      </c>
      <c r="N83" s="1" t="s">
        <v>45</v>
      </c>
      <c r="O83" s="1" t="s">
        <v>51</v>
      </c>
      <c r="P83" s="1" t="s">
        <v>47</v>
      </c>
      <c r="Q83" s="1" t="s">
        <v>48</v>
      </c>
      <c r="V83" s="1" t="s">
        <v>50</v>
      </c>
    </row>
    <row r="84" spans="1:23" x14ac:dyDescent="0.25">
      <c r="A84">
        <f t="shared" si="1"/>
        <v>0</v>
      </c>
      <c r="C84" s="1" t="s">
        <v>92</v>
      </c>
      <c r="D84" s="1" t="s">
        <v>42</v>
      </c>
      <c r="E84" s="1" t="s">
        <v>43</v>
      </c>
      <c r="F84" s="1">
        <v>35</v>
      </c>
      <c r="G84" s="3">
        <v>37067</v>
      </c>
      <c r="I84" s="1" t="s">
        <v>64</v>
      </c>
      <c r="J84" s="1">
        <v>3</v>
      </c>
      <c r="K84" s="1">
        <v>0</v>
      </c>
      <c r="L84" s="1">
        <v>1</v>
      </c>
      <c r="N84" s="1" t="s">
        <v>45</v>
      </c>
      <c r="O84" s="1" t="s">
        <v>51</v>
      </c>
      <c r="P84" s="1" t="s">
        <v>51</v>
      </c>
      <c r="Q84" s="1" t="s">
        <v>48</v>
      </c>
      <c r="V84" s="1" t="s">
        <v>50</v>
      </c>
      <c r="W84" s="1" t="s">
        <v>95</v>
      </c>
    </row>
    <row r="85" spans="1:23" x14ac:dyDescent="0.25">
      <c r="A85">
        <f t="shared" si="1"/>
        <v>0</v>
      </c>
      <c r="B85">
        <v>0</v>
      </c>
      <c r="C85" s="1" t="s">
        <v>92</v>
      </c>
      <c r="D85" s="1" t="s">
        <v>42</v>
      </c>
      <c r="E85" s="1" t="s">
        <v>43</v>
      </c>
      <c r="F85" s="1">
        <v>35</v>
      </c>
      <c r="G85" s="3">
        <v>37072</v>
      </c>
      <c r="I85" s="1" t="s">
        <v>64</v>
      </c>
      <c r="J85" s="1">
        <v>0</v>
      </c>
      <c r="K85" s="1">
        <v>0</v>
      </c>
      <c r="L85" s="1">
        <v>3</v>
      </c>
      <c r="O85" s="1" t="s">
        <v>46</v>
      </c>
      <c r="P85" s="1" t="s">
        <v>51</v>
      </c>
      <c r="Q85" s="1" t="s">
        <v>48</v>
      </c>
      <c r="V85" s="1" t="s">
        <v>52</v>
      </c>
    </row>
    <row r="86" spans="1:23" x14ac:dyDescent="0.25">
      <c r="A86">
        <f t="shared" si="1"/>
        <v>1</v>
      </c>
      <c r="C86" s="1" t="s">
        <v>100</v>
      </c>
      <c r="D86" s="1" t="s">
        <v>42</v>
      </c>
      <c r="E86" s="1" t="s">
        <v>43</v>
      </c>
      <c r="F86" s="1">
        <v>18</v>
      </c>
      <c r="G86" s="3">
        <v>37057</v>
      </c>
      <c r="I86" s="1" t="s">
        <v>64</v>
      </c>
      <c r="J86" s="1">
        <v>4</v>
      </c>
      <c r="K86" s="1">
        <v>4</v>
      </c>
      <c r="L86" s="1">
        <v>0</v>
      </c>
      <c r="N86" s="1" t="s">
        <v>45</v>
      </c>
      <c r="O86" s="1" t="s">
        <v>51</v>
      </c>
      <c r="P86" s="1" t="s">
        <v>47</v>
      </c>
      <c r="Q86" s="1" t="s">
        <v>48</v>
      </c>
      <c r="R86" s="1" t="s">
        <v>85</v>
      </c>
      <c r="S86" s="1" t="s">
        <v>85</v>
      </c>
      <c r="V86" s="1" t="s">
        <v>50</v>
      </c>
      <c r="W86" s="1" t="s">
        <v>101</v>
      </c>
    </row>
    <row r="87" spans="1:23" x14ac:dyDescent="0.25">
      <c r="A87">
        <f t="shared" si="1"/>
        <v>0</v>
      </c>
      <c r="B87">
        <v>0</v>
      </c>
      <c r="C87" s="1" t="s">
        <v>100</v>
      </c>
      <c r="D87" s="1" t="s">
        <v>42</v>
      </c>
      <c r="E87" s="1" t="s">
        <v>43</v>
      </c>
      <c r="F87" s="1">
        <v>18</v>
      </c>
      <c r="G87" s="3">
        <v>37061</v>
      </c>
      <c r="I87" s="1" t="s">
        <v>44</v>
      </c>
      <c r="J87" s="1">
        <v>0</v>
      </c>
      <c r="K87" s="1">
        <v>0</v>
      </c>
      <c r="L87" s="1">
        <v>4</v>
      </c>
      <c r="O87" s="1" t="s">
        <v>51</v>
      </c>
      <c r="P87" s="1" t="s">
        <v>51</v>
      </c>
      <c r="Q87" s="1" t="s">
        <v>48</v>
      </c>
      <c r="V87" s="1" t="s">
        <v>52</v>
      </c>
    </row>
    <row r="88" spans="1:23" x14ac:dyDescent="0.25">
      <c r="A88">
        <f t="shared" si="1"/>
        <v>1</v>
      </c>
      <c r="C88" s="1" t="s">
        <v>109</v>
      </c>
      <c r="D88" s="1" t="s">
        <v>42</v>
      </c>
      <c r="E88" s="1" t="s">
        <v>43</v>
      </c>
      <c r="F88" s="1">
        <v>13</v>
      </c>
      <c r="G88" s="3">
        <v>37059</v>
      </c>
      <c r="I88" s="1" t="s">
        <v>64</v>
      </c>
      <c r="J88" s="1">
        <v>4</v>
      </c>
      <c r="K88" s="1">
        <v>4</v>
      </c>
      <c r="L88" s="1">
        <v>0</v>
      </c>
      <c r="N88" s="1" t="s">
        <v>45</v>
      </c>
      <c r="O88" s="1" t="s">
        <v>51</v>
      </c>
      <c r="P88" s="1" t="s">
        <v>47</v>
      </c>
      <c r="Q88" s="1" t="s">
        <v>48</v>
      </c>
      <c r="R88" s="1" t="s">
        <v>49</v>
      </c>
      <c r="S88" s="1" t="s">
        <v>49</v>
      </c>
      <c r="V88" s="1" t="s">
        <v>50</v>
      </c>
      <c r="W88" s="1" t="s">
        <v>110</v>
      </c>
    </row>
    <row r="89" spans="1:23" x14ac:dyDescent="0.25">
      <c r="A89">
        <f t="shared" si="1"/>
        <v>0</v>
      </c>
      <c r="B89">
        <v>0</v>
      </c>
      <c r="C89" s="1" t="s">
        <v>109</v>
      </c>
      <c r="D89" s="1" t="s">
        <v>42</v>
      </c>
      <c r="E89" s="1" t="s">
        <v>43</v>
      </c>
      <c r="F89" s="1">
        <v>13</v>
      </c>
      <c r="G89" s="3">
        <v>37066</v>
      </c>
      <c r="I89" s="1" t="s">
        <v>64</v>
      </c>
      <c r="J89" s="1">
        <v>0</v>
      </c>
      <c r="K89" s="1">
        <v>0</v>
      </c>
      <c r="L89" s="1">
        <v>4</v>
      </c>
      <c r="O89" s="1" t="s">
        <v>51</v>
      </c>
      <c r="V89" s="1" t="s">
        <v>52</v>
      </c>
    </row>
    <row r="90" spans="1:23" x14ac:dyDescent="0.25">
      <c r="A90">
        <f t="shared" si="1"/>
        <v>1</v>
      </c>
      <c r="C90" s="1" t="s">
        <v>127</v>
      </c>
      <c r="D90" s="1" t="s">
        <v>42</v>
      </c>
      <c r="E90" s="1" t="s">
        <v>43</v>
      </c>
      <c r="F90" s="1">
        <v>45</v>
      </c>
      <c r="G90" s="3">
        <v>37062</v>
      </c>
      <c r="I90" s="1" t="s">
        <v>64</v>
      </c>
      <c r="J90" s="1">
        <v>5</v>
      </c>
      <c r="K90" s="1">
        <v>5</v>
      </c>
      <c r="L90" s="1">
        <v>0</v>
      </c>
      <c r="N90" s="1" t="s">
        <v>45</v>
      </c>
      <c r="O90" s="1" t="s">
        <v>51</v>
      </c>
      <c r="P90" s="1" t="s">
        <v>47</v>
      </c>
      <c r="Q90" s="1" t="s">
        <v>48</v>
      </c>
      <c r="R90" s="1" t="s">
        <v>85</v>
      </c>
      <c r="S90" s="1" t="s">
        <v>85</v>
      </c>
      <c r="V90" s="1" t="s">
        <v>50</v>
      </c>
    </row>
    <row r="91" spans="1:23" x14ac:dyDescent="0.25">
      <c r="A91">
        <f t="shared" si="1"/>
        <v>0</v>
      </c>
      <c r="C91" s="1" t="s">
        <v>127</v>
      </c>
      <c r="D91" s="1" t="s">
        <v>42</v>
      </c>
      <c r="E91" s="1" t="s">
        <v>43</v>
      </c>
      <c r="F91" s="1">
        <v>45</v>
      </c>
      <c r="G91" s="3">
        <v>37067</v>
      </c>
      <c r="I91" s="1" t="s">
        <v>64</v>
      </c>
      <c r="J91" s="1">
        <v>5</v>
      </c>
      <c r="K91" s="1">
        <v>0</v>
      </c>
      <c r="L91" s="1">
        <v>0</v>
      </c>
      <c r="N91" s="1" t="s">
        <v>45</v>
      </c>
      <c r="O91" s="1" t="s">
        <v>51</v>
      </c>
      <c r="P91" s="1" t="s">
        <v>47</v>
      </c>
      <c r="Q91" s="1" t="s">
        <v>48</v>
      </c>
      <c r="R91" s="1" t="s">
        <v>93</v>
      </c>
      <c r="S91" s="1" t="s">
        <v>93</v>
      </c>
      <c r="V91" s="1" t="s">
        <v>50</v>
      </c>
    </row>
    <row r="92" spans="1:23" x14ac:dyDescent="0.25">
      <c r="A92">
        <f t="shared" si="1"/>
        <v>0</v>
      </c>
      <c r="C92" s="1" t="s">
        <v>127</v>
      </c>
      <c r="D92" s="1" t="s">
        <v>42</v>
      </c>
      <c r="E92" s="1" t="s">
        <v>43</v>
      </c>
      <c r="F92" s="1">
        <v>45</v>
      </c>
      <c r="G92" s="3">
        <v>37069</v>
      </c>
      <c r="I92" s="1" t="s">
        <v>64</v>
      </c>
      <c r="J92" s="1">
        <v>5</v>
      </c>
      <c r="K92" s="1">
        <v>0</v>
      </c>
      <c r="L92" s="1">
        <v>0</v>
      </c>
      <c r="N92" s="1" t="s">
        <v>45</v>
      </c>
      <c r="O92" s="1" t="s">
        <v>51</v>
      </c>
      <c r="P92" s="1" t="s">
        <v>47</v>
      </c>
      <c r="Q92" s="1" t="s">
        <v>48</v>
      </c>
      <c r="V92" s="1" t="s">
        <v>50</v>
      </c>
    </row>
    <row r="93" spans="1:23" x14ac:dyDescent="0.25">
      <c r="A93">
        <f t="shared" si="1"/>
        <v>0</v>
      </c>
      <c r="B93">
        <v>0</v>
      </c>
      <c r="C93" s="1" t="s">
        <v>127</v>
      </c>
      <c r="D93" s="1" t="s">
        <v>42</v>
      </c>
      <c r="E93" s="1" t="s">
        <v>43</v>
      </c>
      <c r="F93" s="1">
        <v>45</v>
      </c>
      <c r="G93" s="3">
        <v>37069</v>
      </c>
      <c r="I93" s="1" t="s">
        <v>64</v>
      </c>
      <c r="V93" s="1" t="s">
        <v>52</v>
      </c>
      <c r="W93" s="1" t="s">
        <v>128</v>
      </c>
    </row>
    <row r="94" spans="1:23" x14ac:dyDescent="0.25">
      <c r="A94">
        <f t="shared" si="1"/>
        <v>1</v>
      </c>
      <c r="C94" s="1" t="s">
        <v>129</v>
      </c>
      <c r="D94" s="1" t="s">
        <v>42</v>
      </c>
      <c r="E94" s="1" t="s">
        <v>43</v>
      </c>
      <c r="F94" s="1">
        <v>34</v>
      </c>
      <c r="G94" s="3">
        <v>37062</v>
      </c>
      <c r="I94" s="1" t="s">
        <v>64</v>
      </c>
      <c r="J94" s="1">
        <v>2</v>
      </c>
      <c r="K94" s="1">
        <v>2</v>
      </c>
      <c r="L94" s="1">
        <v>0</v>
      </c>
      <c r="N94" s="1" t="s">
        <v>45</v>
      </c>
      <c r="O94" s="1" t="s">
        <v>51</v>
      </c>
      <c r="P94" s="1" t="s">
        <v>47</v>
      </c>
      <c r="Q94" s="1" t="s">
        <v>48</v>
      </c>
      <c r="R94" s="1" t="s">
        <v>93</v>
      </c>
      <c r="S94" s="1" t="s">
        <v>93</v>
      </c>
      <c r="V94" s="1" t="s">
        <v>50</v>
      </c>
    </row>
    <row r="95" spans="1:23" x14ac:dyDescent="0.25">
      <c r="A95">
        <f t="shared" si="1"/>
        <v>0</v>
      </c>
      <c r="C95" s="1" t="s">
        <v>129</v>
      </c>
      <c r="D95" s="1" t="s">
        <v>42</v>
      </c>
      <c r="E95" s="1" t="s">
        <v>43</v>
      </c>
      <c r="F95" s="1">
        <v>34</v>
      </c>
      <c r="G95" s="3">
        <v>39260</v>
      </c>
      <c r="I95" s="1" t="s">
        <v>64</v>
      </c>
      <c r="J95" s="1">
        <v>2</v>
      </c>
      <c r="K95" s="1">
        <v>0</v>
      </c>
      <c r="L95" s="1">
        <v>0</v>
      </c>
      <c r="N95" s="1" t="s">
        <v>45</v>
      </c>
      <c r="O95" s="1" t="s">
        <v>51</v>
      </c>
      <c r="P95" s="1" t="s">
        <v>47</v>
      </c>
      <c r="Q95" s="1" t="s">
        <v>48</v>
      </c>
      <c r="V95" s="1" t="s">
        <v>50</v>
      </c>
      <c r="W95" s="1" t="s">
        <v>130</v>
      </c>
    </row>
    <row r="96" spans="1:23" x14ac:dyDescent="0.25">
      <c r="A96">
        <f t="shared" si="1"/>
        <v>0</v>
      </c>
      <c r="C96" s="1" t="s">
        <v>129</v>
      </c>
      <c r="D96" s="1" t="s">
        <v>42</v>
      </c>
      <c r="E96" s="1" t="s">
        <v>43</v>
      </c>
      <c r="F96" s="1">
        <v>34</v>
      </c>
      <c r="G96" s="3">
        <v>39262</v>
      </c>
      <c r="I96" s="1" t="s">
        <v>54</v>
      </c>
      <c r="J96" s="1">
        <v>0</v>
      </c>
      <c r="P96" s="1" t="s">
        <v>56</v>
      </c>
      <c r="V96" s="1" t="s">
        <v>50</v>
      </c>
      <c r="W96" s="1" t="s">
        <v>74</v>
      </c>
    </row>
    <row r="97" spans="1:23" x14ac:dyDescent="0.25">
      <c r="A97">
        <f t="shared" si="1"/>
        <v>0</v>
      </c>
      <c r="B97">
        <v>0</v>
      </c>
      <c r="C97" s="1" t="s">
        <v>129</v>
      </c>
      <c r="D97" s="1" t="s">
        <v>42</v>
      </c>
      <c r="E97" s="1" t="s">
        <v>43</v>
      </c>
      <c r="F97" s="1">
        <v>34</v>
      </c>
      <c r="G97" s="3">
        <v>39267</v>
      </c>
      <c r="I97" s="1" t="s">
        <v>54</v>
      </c>
      <c r="J97" s="1">
        <v>0</v>
      </c>
      <c r="K97" s="1">
        <v>0</v>
      </c>
      <c r="L97" s="1">
        <v>2</v>
      </c>
      <c r="O97" s="1" t="s">
        <v>51</v>
      </c>
      <c r="P97" s="1" t="s">
        <v>51</v>
      </c>
      <c r="Q97" s="1" t="s">
        <v>48</v>
      </c>
      <c r="V97" s="1" t="s">
        <v>131</v>
      </c>
      <c r="W97" s="1" t="s">
        <v>132</v>
      </c>
    </row>
    <row r="99" spans="1:23" x14ac:dyDescent="0.25">
      <c r="A99">
        <f>SUM(A2:A97)</f>
        <v>39</v>
      </c>
      <c r="B99">
        <f>SUM(B2:B97)</f>
        <v>3</v>
      </c>
    </row>
  </sheetData>
  <sortState xmlns:xlrd2="http://schemas.microsoft.com/office/spreadsheetml/2017/richdata2" ref="C2:AQ97">
    <sortCondition ref="D2:D97"/>
    <sortCondition ref="C2:C97"/>
    <sortCondition ref="G2:G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VISIT01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Rizzolo</cp:lastModifiedBy>
  <dcterms:created xsi:type="dcterms:W3CDTF">2022-09-08T21:34:15Z</dcterms:created>
  <dcterms:modified xsi:type="dcterms:W3CDTF">2022-09-08T21:34:15Z</dcterms:modified>
</cp:coreProperties>
</file>