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00" yWindow="0" windowWidth="25600" windowHeight="16040" tabRatio="500"/>
  </bookViews>
  <sheets>
    <sheet name="Introduction" sheetId="1" r:id="rId1"/>
    <sheet name="GBS regions" sheetId="2" r:id="rId2"/>
    <sheet name="CO" sheetId="3" r:id="rId3"/>
    <sheet name="Free-free" sheetId="4" r:id="rId4"/>
    <sheet name="Temperature" sheetId="5" r:id="rId5"/>
    <sheet name="MWC 297" sheetId="6" r:id="rId6"/>
    <sheet name="W40" sheetId="7" r:id="rId7"/>
    <sheet name="GBS" sheetId="8" r:id="rId8"/>
    <sheet name="Conclusion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7" l="1"/>
  <c r="C1" i="6"/>
  <c r="C1" i="5"/>
  <c r="C1" i="4"/>
  <c r="C1" i="3"/>
</calcChain>
</file>

<file path=xl/sharedStrings.xml><?xml version="1.0" encoding="utf-8"?>
<sst xmlns="http://schemas.openxmlformats.org/spreadsheetml/2006/main" count="250" uniqueCount="186">
  <si>
    <t>INTRODUCTION</t>
  </si>
  <si>
    <t>introduction</t>
  </si>
  <si>
    <t>Radiative Transfer Theory</t>
  </si>
  <si>
    <t>Dust</t>
  </si>
  <si>
    <t>Dust Models/Assumptions - opacity</t>
  </si>
  <si>
    <t>Rayliegh-Jeans limit</t>
  </si>
  <si>
    <t>Protostars</t>
  </si>
  <si>
    <t>Jeans mass/stability</t>
  </si>
  <si>
    <t>SED models</t>
  </si>
  <si>
    <t>Classification: Alpha</t>
  </si>
  <si>
    <t>Classification: Lbol</t>
  </si>
  <si>
    <t>Classification: Tbol</t>
  </si>
  <si>
    <t>Classification: Colour-colour</t>
  </si>
  <si>
    <t>Evolution/timescale: MvsL diagrams</t>
  </si>
  <si>
    <t>IMF/CMFs</t>
  </si>
  <si>
    <t>Radiative Feedback</t>
  </si>
  <si>
    <t>Section</t>
  </si>
  <si>
    <t>Title</t>
  </si>
  <si>
    <t>Completion</t>
  </si>
  <si>
    <t>Inclusion</t>
  </si>
  <si>
    <t>notes</t>
  </si>
  <si>
    <t>OB stars</t>
  </si>
  <si>
    <t>Winds</t>
  </si>
  <si>
    <t>RDI</t>
  </si>
  <si>
    <t>HII regions</t>
  </si>
  <si>
    <t>Jets</t>
  </si>
  <si>
    <t>Radiative heating by OB stars</t>
  </si>
  <si>
    <t>Accreation</t>
  </si>
  <si>
    <t>Discs</t>
  </si>
  <si>
    <t>Envelopes</t>
  </si>
  <si>
    <t>Emission</t>
  </si>
  <si>
    <t>IR</t>
  </si>
  <si>
    <t>submm</t>
  </si>
  <si>
    <t>Radio</t>
  </si>
  <si>
    <t>X-ray</t>
  </si>
  <si>
    <t>Properties</t>
  </si>
  <si>
    <t>Flux/photometery</t>
  </si>
  <si>
    <t>Mass</t>
  </si>
  <si>
    <t>Column Density</t>
  </si>
  <si>
    <t>Volumne Density</t>
  </si>
  <si>
    <t>Proper Motion</t>
  </si>
  <si>
    <t>Extinction</t>
  </si>
  <si>
    <t>Molecular Line Emission</t>
  </si>
  <si>
    <t>CO</t>
  </si>
  <si>
    <t>Masers</t>
  </si>
  <si>
    <t>HCO+</t>
  </si>
  <si>
    <t>Triggered/non-triggered star formation</t>
  </si>
  <si>
    <t>The JCM GBS of star forming regions.</t>
  </si>
  <si>
    <t>Observational astronomy</t>
  </si>
  <si>
    <t>Observing submm emission</t>
  </si>
  <si>
    <t>SCUBA-2</t>
  </si>
  <si>
    <t>Data reduction</t>
  </si>
  <si>
    <t>Calibration</t>
  </si>
  <si>
    <t>elated Survey - 2MASS/Spitzer/Herschel</t>
  </si>
  <si>
    <t>Data processing</t>
  </si>
  <si>
    <t>Selection</t>
  </si>
  <si>
    <t>Mosiacs</t>
  </si>
  <si>
    <t>Filtering</t>
  </si>
  <si>
    <t>Clumpfinding</t>
  </si>
  <si>
    <t>FINDBACK</t>
  </si>
  <si>
    <t>FELLWALKER</t>
  </si>
  <si>
    <t>Statisical Noise</t>
  </si>
  <si>
    <t>SCUBA-2 data</t>
  </si>
  <si>
    <t>Noise calculation method</t>
  </si>
  <si>
    <t>Testing</t>
  </si>
  <si>
    <t>Automation</t>
  </si>
  <si>
    <t>GBS regions - Serpens/Aquila</t>
  </si>
  <si>
    <t>Serpens MWC 297</t>
  </si>
  <si>
    <t>Serpens Main</t>
  </si>
  <si>
    <t>Serpens South</t>
  </si>
  <si>
    <t>Serpens NH3 and VV Ser</t>
  </si>
  <si>
    <t>Serpens East</t>
  </si>
  <si>
    <t>Serpens North</t>
  </si>
  <si>
    <t>The W40 Complex</t>
  </si>
  <si>
    <t>GBS regions - Other</t>
  </si>
  <si>
    <t>Lupus</t>
  </si>
  <si>
    <t>Corona Australias</t>
  </si>
  <si>
    <t>Cygnus IC5146</t>
  </si>
  <si>
    <t>Auriga (CN and main)</t>
  </si>
  <si>
    <t>Taurus (L1495, South and TMC)</t>
  </si>
  <si>
    <t>Perseus (IC348 and West)</t>
  </si>
  <si>
    <t>Cepheus</t>
  </si>
  <si>
    <t>Cepheus clouds</t>
  </si>
  <si>
    <t>Orion A</t>
  </si>
  <si>
    <t>Orion B</t>
  </si>
  <si>
    <t>CO observations of star-forming regions</t>
  </si>
  <si>
    <t>Introduction to CO in starformation</t>
  </si>
  <si>
    <t>Velocity space</t>
  </si>
  <si>
    <t>Contamination</t>
  </si>
  <si>
    <t>Outflows</t>
  </si>
  <si>
    <t>See EDM</t>
  </si>
  <si>
    <t>HARP</t>
  </si>
  <si>
    <t>CO data reduction</t>
  </si>
  <si>
    <t>CO Observation</t>
  </si>
  <si>
    <t>CO contamination of SCUBA-2 850um</t>
  </si>
  <si>
    <t>Literature</t>
  </si>
  <si>
    <t>Methodology</t>
  </si>
  <si>
    <t>Cloud velocities</t>
  </si>
  <si>
    <t>CO in MWC 297</t>
  </si>
  <si>
    <t>CO in the W40 Complex</t>
  </si>
  <si>
    <t>Outflow analysis</t>
  </si>
  <si>
    <t>CO contamination in other GBS regions</t>
  </si>
  <si>
    <t>Free-free contamination</t>
  </si>
  <si>
    <t>Introduction to thermal breemstralung emission</t>
  </si>
  <si>
    <t>HII observations</t>
  </si>
  <si>
    <t>UCHII observations</t>
  </si>
  <si>
    <t>Free-free contribution to SCUBA-2</t>
  </si>
  <si>
    <t>Direct methods</t>
  </si>
  <si>
    <t>Free-free emission in Serpens MWC 297</t>
  </si>
  <si>
    <t>Methods</t>
  </si>
  <si>
    <t>Results</t>
  </si>
  <si>
    <t>Discussion</t>
  </si>
  <si>
    <t>Free-free emission in the W40 complex</t>
  </si>
  <si>
    <t>indirect methods</t>
  </si>
  <si>
    <t>Conclusions</t>
  </si>
  <si>
    <t>Temperature mapping</t>
  </si>
  <si>
    <t>Introduction to the temperature equation</t>
  </si>
  <si>
    <t>Submillimetre flux ratio</t>
  </si>
  <si>
    <t>Beta</t>
  </si>
  <si>
    <t>Alpha</t>
  </si>
  <si>
    <t>Temperature</t>
  </si>
  <si>
    <t>The Dual Beam Method</t>
  </si>
  <si>
    <t>The JCMT beam (primary and secondary)</t>
  </si>
  <si>
    <t>Gaussian beam convolution</t>
  </si>
  <si>
    <t>4 component dual beam convolution</t>
  </si>
  <si>
    <t>Propagation of error</t>
  </si>
  <si>
    <t>Analytical calculation</t>
  </si>
  <si>
    <t>Monte-Carlo method</t>
  </si>
  <si>
    <t>Testing the Dual beam method</t>
  </si>
  <si>
    <t>Kernel method</t>
  </si>
  <si>
    <t>Convolution Kernel</t>
  </si>
  <si>
    <t>Beam model/beam map</t>
  </si>
  <si>
    <t>Preparing the Kernel</t>
  </si>
  <si>
    <t>Radiative heating in the Serpens MWC 297 region</t>
  </si>
  <si>
    <t>Temperature maps of Serpens MWC 297</t>
  </si>
  <si>
    <t>The SCUBA-2 clump catalogue</t>
  </si>
  <si>
    <t>Fellwalker parameters</t>
  </si>
  <si>
    <t>Jeans mass</t>
  </si>
  <si>
    <t>The SCUBA-2 YSOC catalogue</t>
  </si>
  <si>
    <t>YSO distribution</t>
  </si>
  <si>
    <t>SCUBA-2 YSOcs</t>
  </si>
  <si>
    <t>Testing the Kernel Method</t>
  </si>
  <si>
    <t>Pixel size problem</t>
  </si>
  <si>
    <t>Comparing the ratio mathods</t>
  </si>
  <si>
    <t>Calculating temperature</t>
  </si>
  <si>
    <t>Edge effects</t>
  </si>
  <si>
    <t>Comparisions with alternative methods</t>
  </si>
  <si>
    <t>The impact of CO contamination</t>
  </si>
  <si>
    <t>The impact of free-free contamination</t>
  </si>
  <si>
    <t>SEDs</t>
  </si>
  <si>
    <t>YSO classifcations</t>
  </si>
  <si>
    <t>The stae of star formation in Serpens MWC 297</t>
  </si>
  <si>
    <t>What does SCUBA-2 tell us about the star MWC 297</t>
  </si>
  <si>
    <t>Is there evidence for radiative feedback in Serpens MWC 297</t>
  </si>
  <si>
    <t>Radiative heating in the W40 complex</t>
  </si>
  <si>
    <t>Temperature maps of the W40 complex</t>
  </si>
  <si>
    <t>Spectral index</t>
  </si>
  <si>
    <t>Clump temperature</t>
  </si>
  <si>
    <t>Clump mass</t>
  </si>
  <si>
    <t>Clump Column density</t>
  </si>
  <si>
    <t>Clump volume density</t>
  </si>
  <si>
    <t>Clump stability</t>
  </si>
  <si>
    <t>What evidence is there of radiative feedback heating the clumps in the W40 complex?</t>
  </si>
  <si>
    <t>internal heating</t>
  </si>
  <si>
    <t>external heating</t>
  </si>
  <si>
    <t>Star formation in the W40 complex</t>
  </si>
  <si>
    <t>structure</t>
  </si>
  <si>
    <t>Radiative heating in the JCMT GBS of star forming regions</t>
  </si>
  <si>
    <t>A temperature survey of the JCMT GBS</t>
  </si>
  <si>
    <t>Serpens/Aquila</t>
  </si>
  <si>
    <t>Ophiuchous</t>
  </si>
  <si>
    <t>Perseus</t>
  </si>
  <si>
    <t>Taurus</t>
  </si>
  <si>
    <t>Auriga</t>
  </si>
  <si>
    <t>Cygnus IC1546</t>
  </si>
  <si>
    <t>Crona Australis</t>
  </si>
  <si>
    <t>OrionA</t>
  </si>
  <si>
    <t>OrionB</t>
  </si>
  <si>
    <t>Catalogues</t>
  </si>
  <si>
    <t>YSO catalogues</t>
  </si>
  <si>
    <t xml:space="preserve">Clumpfinding </t>
  </si>
  <si>
    <t>Temperature maps</t>
  </si>
  <si>
    <t xml:space="preserve">Clump properties </t>
  </si>
  <si>
    <t>Clump analysis</t>
  </si>
  <si>
    <t>YSO temperature</t>
  </si>
  <si>
    <t>Method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</si>
</sst>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1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D17" sqref="D17"/>
    </sheetView>
  </sheetViews>
  <sheetFormatPr baseColWidth="10" defaultRowHeight="15" x14ac:dyDescent="0"/>
  <cols>
    <col min="1" max="1" width="8.33203125" style="1" customWidth="1"/>
    <col min="2" max="2" width="33.1640625" bestFit="1" customWidth="1"/>
  </cols>
  <sheetData>
    <row r="1" spans="1:5">
      <c r="A1" s="1">
        <v>1</v>
      </c>
      <c r="B1" s="1" t="s">
        <v>0</v>
      </c>
    </row>
    <row r="3" spans="1:5" s="1" customForma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 s="1">
        <v>1</v>
      </c>
      <c r="B4" t="s">
        <v>1</v>
      </c>
    </row>
    <row r="5" spans="1:5">
      <c r="A5" s="1">
        <v>2</v>
      </c>
      <c r="B5" t="s">
        <v>2</v>
      </c>
    </row>
    <row r="6" spans="1:5">
      <c r="A6" s="1">
        <v>2.1</v>
      </c>
      <c r="B6" t="s">
        <v>3</v>
      </c>
    </row>
    <row r="7" spans="1:5">
      <c r="A7" s="1">
        <v>2.2000000000000002</v>
      </c>
      <c r="B7" t="s">
        <v>4</v>
      </c>
    </row>
    <row r="8" spans="1:5">
      <c r="A8" s="1">
        <v>2.2999999999999998</v>
      </c>
      <c r="B8" t="s">
        <v>5</v>
      </c>
    </row>
    <row r="9" spans="1:5">
      <c r="A9" s="1">
        <v>3</v>
      </c>
      <c r="B9" t="s">
        <v>6</v>
      </c>
    </row>
    <row r="10" spans="1:5">
      <c r="A10" s="1">
        <v>3.1</v>
      </c>
      <c r="B10" t="s">
        <v>7</v>
      </c>
    </row>
    <row r="11" spans="1:5">
      <c r="A11" s="1">
        <v>3.2</v>
      </c>
      <c r="B11" t="s">
        <v>8</v>
      </c>
    </row>
    <row r="12" spans="1:5">
      <c r="A12" s="1">
        <v>3.3</v>
      </c>
      <c r="B12" t="s">
        <v>9</v>
      </c>
    </row>
    <row r="13" spans="1:5">
      <c r="A13" s="1">
        <v>3.4</v>
      </c>
      <c r="B13" t="s">
        <v>10</v>
      </c>
    </row>
    <row r="14" spans="1:5">
      <c r="A14" s="1">
        <v>3.5</v>
      </c>
      <c r="B14" t="s">
        <v>11</v>
      </c>
    </row>
    <row r="15" spans="1:5">
      <c r="A15" s="1">
        <v>3.6</v>
      </c>
      <c r="B15" s="2" t="s">
        <v>12</v>
      </c>
    </row>
    <row r="16" spans="1:5">
      <c r="A16" s="1">
        <v>3.7</v>
      </c>
      <c r="B16" t="s">
        <v>13</v>
      </c>
    </row>
    <row r="17" spans="1:2">
      <c r="A17" s="1">
        <v>3.8</v>
      </c>
      <c r="B17" t="s">
        <v>14</v>
      </c>
    </row>
    <row r="18" spans="1:2">
      <c r="A18" s="1">
        <v>4</v>
      </c>
      <c r="B18" t="s">
        <v>15</v>
      </c>
    </row>
    <row r="19" spans="1:2">
      <c r="A19" s="1">
        <v>4.0999999999999996</v>
      </c>
      <c r="B19" t="s">
        <v>21</v>
      </c>
    </row>
    <row r="20" spans="1:2">
      <c r="A20" s="1">
        <v>4.2</v>
      </c>
      <c r="B20" t="s">
        <v>22</v>
      </c>
    </row>
    <row r="21" spans="1:2">
      <c r="A21" s="1">
        <v>4.3</v>
      </c>
      <c r="B21" t="s">
        <v>23</v>
      </c>
    </row>
    <row r="22" spans="1:2">
      <c r="A22" s="1">
        <v>4.4000000000000004</v>
      </c>
      <c r="B22" t="s">
        <v>24</v>
      </c>
    </row>
    <row r="23" spans="1:2">
      <c r="A23" s="1">
        <v>4.5</v>
      </c>
      <c r="B23" t="s">
        <v>25</v>
      </c>
    </row>
    <row r="24" spans="1:2">
      <c r="A24" s="1">
        <v>4.5999999999999996</v>
      </c>
      <c r="B24" t="s">
        <v>26</v>
      </c>
    </row>
    <row r="25" spans="1:2">
      <c r="A25" s="1">
        <v>5</v>
      </c>
      <c r="B25" t="s">
        <v>27</v>
      </c>
    </row>
    <row r="26" spans="1:2">
      <c r="A26" s="1">
        <v>5.0999999999999996</v>
      </c>
      <c r="B26" t="s">
        <v>28</v>
      </c>
    </row>
    <row r="27" spans="1:2">
      <c r="A27" s="1">
        <v>5.2</v>
      </c>
      <c r="B27" t="s">
        <v>29</v>
      </c>
    </row>
    <row r="28" spans="1:2">
      <c r="A28" s="1">
        <v>6</v>
      </c>
      <c r="B28" t="s">
        <v>30</v>
      </c>
    </row>
    <row r="29" spans="1:2">
      <c r="A29" s="1">
        <v>6.1</v>
      </c>
      <c r="B29" t="s">
        <v>31</v>
      </c>
    </row>
    <row r="30" spans="1:2">
      <c r="A30" s="1">
        <v>6.2</v>
      </c>
      <c r="B30" t="s">
        <v>32</v>
      </c>
    </row>
    <row r="31" spans="1:2">
      <c r="A31" s="1">
        <v>6.3</v>
      </c>
      <c r="B31" t="s">
        <v>33</v>
      </c>
    </row>
    <row r="32" spans="1:2">
      <c r="A32" s="1">
        <v>6.4</v>
      </c>
      <c r="B32" t="s">
        <v>34</v>
      </c>
    </row>
    <row r="33" spans="1:2">
      <c r="A33" s="1">
        <v>7</v>
      </c>
      <c r="B33" t="s">
        <v>35</v>
      </c>
    </row>
    <row r="34" spans="1:2">
      <c r="A34" s="1">
        <v>7.1</v>
      </c>
      <c r="B34" t="s">
        <v>36</v>
      </c>
    </row>
    <row r="35" spans="1:2">
      <c r="A35" s="1">
        <v>7.2</v>
      </c>
      <c r="B35" t="s">
        <v>37</v>
      </c>
    </row>
    <row r="36" spans="1:2">
      <c r="A36" s="1">
        <v>7.3</v>
      </c>
      <c r="B36" t="s">
        <v>38</v>
      </c>
    </row>
    <row r="37" spans="1:2">
      <c r="A37" s="1">
        <v>7.4</v>
      </c>
      <c r="B37" t="s">
        <v>39</v>
      </c>
    </row>
    <row r="38" spans="1:2">
      <c r="A38" s="1">
        <v>7.5</v>
      </c>
      <c r="B38" t="s">
        <v>40</v>
      </c>
    </row>
    <row r="39" spans="1:2">
      <c r="A39" s="1">
        <v>7.6</v>
      </c>
      <c r="B39" t="s">
        <v>41</v>
      </c>
    </row>
    <row r="40" spans="1:2">
      <c r="A40" s="1">
        <v>8</v>
      </c>
      <c r="B40" t="s">
        <v>42</v>
      </c>
    </row>
    <row r="41" spans="1:2">
      <c r="A41" s="1">
        <v>8.1</v>
      </c>
      <c r="B41" t="s">
        <v>43</v>
      </c>
    </row>
    <row r="42" spans="1:2">
      <c r="A42" s="1">
        <v>8.1999999999999993</v>
      </c>
      <c r="B42" t="s">
        <v>44</v>
      </c>
    </row>
    <row r="43" spans="1:2">
      <c r="A43" s="1">
        <v>8.3000000000000007</v>
      </c>
      <c r="B43" t="s">
        <v>45</v>
      </c>
    </row>
    <row r="44" spans="1:2">
      <c r="A44" s="1">
        <v>9</v>
      </c>
      <c r="B44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sqref="A1:E3"/>
    </sheetView>
  </sheetViews>
  <sheetFormatPr baseColWidth="10" defaultRowHeight="15" x14ac:dyDescent="0"/>
  <cols>
    <col min="1" max="1" width="10.83203125" style="1"/>
    <col min="2" max="2" width="32" bestFit="1" customWidth="1"/>
  </cols>
  <sheetData>
    <row r="1" spans="1:5">
      <c r="A1" s="1">
        <v>2</v>
      </c>
      <c r="B1" s="1" t="s">
        <v>47</v>
      </c>
    </row>
    <row r="3" spans="1:5" s="1" customForma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 s="1">
        <v>1</v>
      </c>
      <c r="B4" t="s">
        <v>48</v>
      </c>
    </row>
    <row r="5" spans="1:5">
      <c r="A5" s="1">
        <v>1.1000000000000001</v>
      </c>
      <c r="B5" t="s">
        <v>49</v>
      </c>
    </row>
    <row r="6" spans="1:5">
      <c r="A6" s="1">
        <v>1.2</v>
      </c>
      <c r="B6" t="s">
        <v>50</v>
      </c>
    </row>
    <row r="7" spans="1:5">
      <c r="A7" s="1">
        <v>1.3</v>
      </c>
      <c r="B7" t="s">
        <v>51</v>
      </c>
    </row>
    <row r="8" spans="1:5">
      <c r="A8" s="1">
        <v>1.4</v>
      </c>
      <c r="B8" t="s">
        <v>52</v>
      </c>
    </row>
    <row r="9" spans="1:5">
      <c r="A9" s="1">
        <v>1.5</v>
      </c>
      <c r="B9" t="s">
        <v>53</v>
      </c>
    </row>
    <row r="10" spans="1:5">
      <c r="A10" s="1">
        <v>2</v>
      </c>
      <c r="B10" t="s">
        <v>54</v>
      </c>
    </row>
    <row r="11" spans="1:5">
      <c r="A11" s="1">
        <v>2.1</v>
      </c>
      <c r="B11" t="s">
        <v>55</v>
      </c>
    </row>
    <row r="12" spans="1:5">
      <c r="A12" s="1">
        <v>2.2000000000000002</v>
      </c>
      <c r="B12" t="s">
        <v>56</v>
      </c>
    </row>
    <row r="13" spans="1:5">
      <c r="A13" s="1">
        <v>2.2999999999999998</v>
      </c>
      <c r="B13" t="s">
        <v>57</v>
      </c>
    </row>
    <row r="14" spans="1:5">
      <c r="A14" s="1">
        <v>2.4</v>
      </c>
      <c r="B14" t="s">
        <v>59</v>
      </c>
    </row>
    <row r="15" spans="1:5">
      <c r="A15" s="1">
        <v>2.5</v>
      </c>
      <c r="B15" t="s">
        <v>58</v>
      </c>
    </row>
    <row r="16" spans="1:5">
      <c r="A16" s="1">
        <v>2.6</v>
      </c>
      <c r="B16" t="s">
        <v>60</v>
      </c>
    </row>
    <row r="17" spans="1:2">
      <c r="A17" s="1">
        <v>3</v>
      </c>
      <c r="B17" t="s">
        <v>61</v>
      </c>
    </row>
    <row r="18" spans="1:2">
      <c r="A18" s="1">
        <v>3.1</v>
      </c>
      <c r="B18" t="s">
        <v>62</v>
      </c>
    </row>
    <row r="19" spans="1:2">
      <c r="A19" s="1">
        <v>3.2</v>
      </c>
      <c r="B19" t="s">
        <v>63</v>
      </c>
    </row>
    <row r="20" spans="1:2">
      <c r="A20" s="1">
        <v>3.3</v>
      </c>
      <c r="B20" t="s">
        <v>64</v>
      </c>
    </row>
    <row r="21" spans="1:2">
      <c r="A21" s="1">
        <v>3.4</v>
      </c>
      <c r="B21" t="s">
        <v>65</v>
      </c>
    </row>
    <row r="22" spans="1:2">
      <c r="A22" s="1">
        <v>4</v>
      </c>
      <c r="B22" t="s">
        <v>66</v>
      </c>
    </row>
    <row r="23" spans="1:2">
      <c r="A23" s="1">
        <v>4.0999999999999996</v>
      </c>
      <c r="B23" t="s">
        <v>67</v>
      </c>
    </row>
    <row r="24" spans="1:2">
      <c r="A24" s="1">
        <v>4.2</v>
      </c>
      <c r="B24" t="s">
        <v>68</v>
      </c>
    </row>
    <row r="25" spans="1:2">
      <c r="A25" s="1">
        <v>4.3</v>
      </c>
      <c r="B25" t="s">
        <v>70</v>
      </c>
    </row>
    <row r="26" spans="1:2">
      <c r="A26" s="1">
        <v>4.4000000000000004</v>
      </c>
      <c r="B26" t="s">
        <v>69</v>
      </c>
    </row>
    <row r="27" spans="1:2">
      <c r="A27" s="1">
        <v>4.5</v>
      </c>
      <c r="B27" t="s">
        <v>71</v>
      </c>
    </row>
    <row r="28" spans="1:2">
      <c r="A28" s="1">
        <v>4.5999999999999996</v>
      </c>
      <c r="B28" t="s">
        <v>72</v>
      </c>
    </row>
    <row r="29" spans="1:2">
      <c r="A29" s="1">
        <v>4.7</v>
      </c>
      <c r="B29" t="s">
        <v>73</v>
      </c>
    </row>
    <row r="30" spans="1:2">
      <c r="A30" s="1">
        <v>5</v>
      </c>
      <c r="B30" t="s">
        <v>74</v>
      </c>
    </row>
    <row r="31" spans="1:2">
      <c r="A31" s="1">
        <v>5.0999999999999996</v>
      </c>
      <c r="B31" t="s">
        <v>75</v>
      </c>
    </row>
    <row r="32" spans="1:2">
      <c r="A32" s="1">
        <v>5.2</v>
      </c>
      <c r="B32" t="s">
        <v>76</v>
      </c>
    </row>
    <row r="33" spans="1:2">
      <c r="A33" s="1">
        <v>5.3</v>
      </c>
      <c r="B33" t="s">
        <v>77</v>
      </c>
    </row>
    <row r="34" spans="1:2">
      <c r="A34" s="1">
        <v>5.4</v>
      </c>
      <c r="B34" t="s">
        <v>78</v>
      </c>
    </row>
    <row r="35" spans="1:2">
      <c r="A35" s="1">
        <v>5.5</v>
      </c>
      <c r="B35" t="s">
        <v>79</v>
      </c>
    </row>
    <row r="36" spans="1:2">
      <c r="A36" s="1">
        <v>5.6</v>
      </c>
      <c r="B36" t="s">
        <v>80</v>
      </c>
    </row>
    <row r="37" spans="1:2">
      <c r="A37" s="1">
        <v>5.7</v>
      </c>
      <c r="B37" t="s">
        <v>82</v>
      </c>
    </row>
    <row r="38" spans="1:2">
      <c r="A38" s="1">
        <v>5.8</v>
      </c>
      <c r="B38" t="s">
        <v>83</v>
      </c>
    </row>
    <row r="39" spans="1:2">
      <c r="A39" s="1">
        <v>5.9</v>
      </c>
      <c r="B39" t="s">
        <v>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" sqref="C1"/>
    </sheetView>
  </sheetViews>
  <sheetFormatPr baseColWidth="10" defaultRowHeight="15" x14ac:dyDescent="0"/>
  <cols>
    <col min="2" max="2" width="39.83203125" bestFit="1" customWidth="1"/>
  </cols>
  <sheetData>
    <row r="1" spans="1:5">
      <c r="A1" s="1">
        <v>3</v>
      </c>
      <c r="B1" s="1" t="s">
        <v>85</v>
      </c>
      <c r="C1" s="3">
        <f>AVERAGE(C4:C20)</f>
        <v>29.411764705882351</v>
      </c>
    </row>
    <row r="2" spans="1:5">
      <c r="A2" s="1"/>
    </row>
    <row r="3" spans="1: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>
        <v>1</v>
      </c>
      <c r="B4" t="s">
        <v>86</v>
      </c>
      <c r="C4">
        <v>0</v>
      </c>
      <c r="E4" t="s">
        <v>90</v>
      </c>
    </row>
    <row r="5" spans="1:5">
      <c r="A5">
        <v>1.1000000000000001</v>
      </c>
      <c r="B5" t="s">
        <v>87</v>
      </c>
      <c r="C5">
        <v>5</v>
      </c>
    </row>
    <row r="6" spans="1:5">
      <c r="A6" s="1">
        <v>1.2</v>
      </c>
      <c r="B6" t="s">
        <v>88</v>
      </c>
      <c r="C6">
        <v>5</v>
      </c>
    </row>
    <row r="7" spans="1:5">
      <c r="A7" s="1">
        <v>1.3</v>
      </c>
      <c r="B7" t="s">
        <v>89</v>
      </c>
      <c r="C7">
        <v>5</v>
      </c>
    </row>
    <row r="8" spans="1:5">
      <c r="A8" s="1">
        <v>2</v>
      </c>
      <c r="B8" t="s">
        <v>91</v>
      </c>
      <c r="C8">
        <v>25</v>
      </c>
    </row>
    <row r="9" spans="1:5">
      <c r="A9" s="1">
        <v>2.1</v>
      </c>
      <c r="B9" t="s">
        <v>93</v>
      </c>
      <c r="C9">
        <v>20</v>
      </c>
    </row>
    <row r="10" spans="1:5">
      <c r="A10" s="1">
        <v>2.2000000000000002</v>
      </c>
      <c r="B10" t="s">
        <v>92</v>
      </c>
      <c r="C10">
        <v>10</v>
      </c>
    </row>
    <row r="11" spans="1:5">
      <c r="A11" s="1">
        <v>3</v>
      </c>
      <c r="B11" t="s">
        <v>94</v>
      </c>
      <c r="C11">
        <v>25</v>
      </c>
    </row>
    <row r="12" spans="1:5">
      <c r="A12" s="1">
        <v>3.1</v>
      </c>
      <c r="B12" t="s">
        <v>95</v>
      </c>
      <c r="C12">
        <v>20</v>
      </c>
    </row>
    <row r="13" spans="1:5">
      <c r="A13" s="1">
        <v>3.2</v>
      </c>
      <c r="B13" t="s">
        <v>96</v>
      </c>
      <c r="C13">
        <v>40</v>
      </c>
    </row>
    <row r="14" spans="1:5">
      <c r="A14" s="1">
        <v>4</v>
      </c>
      <c r="B14" t="s">
        <v>98</v>
      </c>
      <c r="C14">
        <v>0</v>
      </c>
    </row>
    <row r="15" spans="1:5">
      <c r="A15" s="1">
        <v>5</v>
      </c>
      <c r="B15" t="s">
        <v>99</v>
      </c>
      <c r="C15">
        <v>80</v>
      </c>
    </row>
    <row r="16" spans="1:5">
      <c r="A16" s="1">
        <v>5.0999999999999996</v>
      </c>
      <c r="B16" t="s">
        <v>97</v>
      </c>
      <c r="C16">
        <v>75</v>
      </c>
    </row>
    <row r="17" spans="1:4">
      <c r="A17" s="1">
        <v>5.2</v>
      </c>
      <c r="B17" t="s">
        <v>88</v>
      </c>
      <c r="C17">
        <v>90</v>
      </c>
    </row>
    <row r="18" spans="1:4">
      <c r="A18" s="1">
        <v>5.3</v>
      </c>
      <c r="B18" t="s">
        <v>100</v>
      </c>
      <c r="C18">
        <v>50</v>
      </c>
    </row>
    <row r="19" spans="1:4">
      <c r="A19" s="1">
        <v>6</v>
      </c>
      <c r="B19" t="s">
        <v>101</v>
      </c>
      <c r="C19">
        <v>0</v>
      </c>
    </row>
    <row r="20" spans="1:4">
      <c r="A20" s="1">
        <v>7</v>
      </c>
      <c r="B20" s="1" t="s">
        <v>114</v>
      </c>
      <c r="C20" s="1">
        <v>50</v>
      </c>
      <c r="D2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" sqref="C1"/>
    </sheetView>
  </sheetViews>
  <sheetFormatPr baseColWidth="10" defaultRowHeight="15" x14ac:dyDescent="0"/>
  <cols>
    <col min="1" max="1" width="10.83203125" style="1"/>
    <col min="2" max="2" width="40.5" bestFit="1" customWidth="1"/>
  </cols>
  <sheetData>
    <row r="1" spans="1:5">
      <c r="A1" s="1">
        <v>4</v>
      </c>
      <c r="B1" s="1" t="s">
        <v>102</v>
      </c>
      <c r="C1" s="3">
        <f>AVERAGE(C4:C20)</f>
        <v>79.411764705882348</v>
      </c>
    </row>
    <row r="3" spans="1: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 s="1">
        <v>1</v>
      </c>
      <c r="B4" t="s">
        <v>103</v>
      </c>
      <c r="C4">
        <v>50</v>
      </c>
    </row>
    <row r="5" spans="1:5">
      <c r="A5" s="1">
        <v>2</v>
      </c>
      <c r="B5" t="s">
        <v>104</v>
      </c>
      <c r="C5">
        <v>75</v>
      </c>
    </row>
    <row r="6" spans="1:5">
      <c r="A6" s="1">
        <v>3</v>
      </c>
      <c r="B6" t="s">
        <v>105</v>
      </c>
      <c r="C6">
        <v>75</v>
      </c>
    </row>
    <row r="7" spans="1:5">
      <c r="A7" s="1">
        <v>3.1</v>
      </c>
      <c r="B7" t="s">
        <v>25</v>
      </c>
      <c r="C7">
        <v>90</v>
      </c>
    </row>
    <row r="8" spans="1:5">
      <c r="A8" s="1">
        <v>4</v>
      </c>
      <c r="B8" t="s">
        <v>106</v>
      </c>
      <c r="C8">
        <v>75</v>
      </c>
    </row>
    <row r="9" spans="1:5">
      <c r="A9" s="1">
        <v>5</v>
      </c>
      <c r="B9" t="s">
        <v>108</v>
      </c>
      <c r="C9">
        <v>75</v>
      </c>
    </row>
    <row r="10" spans="1:5">
      <c r="A10" s="1">
        <v>5.0999999999999996</v>
      </c>
      <c r="B10" t="s">
        <v>109</v>
      </c>
      <c r="C10">
        <v>75</v>
      </c>
    </row>
    <row r="11" spans="1:5">
      <c r="A11" s="1">
        <v>5.2</v>
      </c>
      <c r="B11" t="s">
        <v>64</v>
      </c>
      <c r="C11">
        <v>50</v>
      </c>
    </row>
    <row r="12" spans="1:5">
      <c r="A12" s="1">
        <v>5.3</v>
      </c>
      <c r="B12" t="s">
        <v>110</v>
      </c>
      <c r="C12">
        <v>100</v>
      </c>
    </row>
    <row r="13" spans="1:5">
      <c r="A13" s="1">
        <v>5.4</v>
      </c>
      <c r="B13" t="s">
        <v>111</v>
      </c>
      <c r="C13">
        <v>100</v>
      </c>
    </row>
    <row r="14" spans="1:5">
      <c r="A14" s="1">
        <v>6</v>
      </c>
      <c r="B14" t="s">
        <v>112</v>
      </c>
      <c r="C14">
        <v>75</v>
      </c>
    </row>
    <row r="15" spans="1:5">
      <c r="A15" s="1">
        <v>6.1</v>
      </c>
      <c r="B15" t="s">
        <v>107</v>
      </c>
      <c r="C15">
        <v>90</v>
      </c>
    </row>
    <row r="16" spans="1:5">
      <c r="A16" s="1">
        <v>6.2</v>
      </c>
      <c r="B16" t="s">
        <v>113</v>
      </c>
      <c r="C16">
        <v>90</v>
      </c>
    </row>
    <row r="17" spans="1:3">
      <c r="A17" s="1">
        <v>6.3</v>
      </c>
      <c r="B17" t="s">
        <v>64</v>
      </c>
      <c r="C17">
        <v>50</v>
      </c>
    </row>
    <row r="18" spans="1:3">
      <c r="A18" s="1">
        <v>6.4</v>
      </c>
      <c r="B18" t="s">
        <v>110</v>
      </c>
      <c r="C18">
        <v>100</v>
      </c>
    </row>
    <row r="19" spans="1:3">
      <c r="A19" s="1">
        <v>6.5</v>
      </c>
      <c r="B19" t="s">
        <v>111</v>
      </c>
      <c r="C19">
        <v>100</v>
      </c>
    </row>
    <row r="20" spans="1:3">
      <c r="A20" s="1">
        <v>7</v>
      </c>
      <c r="B20" s="1" t="s">
        <v>114</v>
      </c>
      <c r="C20">
        <v>80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" sqref="C1"/>
    </sheetView>
  </sheetViews>
  <sheetFormatPr baseColWidth="10" defaultRowHeight="15" x14ac:dyDescent="0"/>
  <cols>
    <col min="2" max="2" width="41.5" bestFit="1" customWidth="1"/>
  </cols>
  <sheetData>
    <row r="1" spans="1:5">
      <c r="A1" s="1">
        <v>5</v>
      </c>
      <c r="B1" s="1" t="s">
        <v>115</v>
      </c>
      <c r="C1" s="3">
        <f>AVERAGE(C4:C31)</f>
        <v>27.678571428571427</v>
      </c>
    </row>
    <row r="2" spans="1:5">
      <c r="A2" s="1"/>
    </row>
    <row r="3" spans="1: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>
        <v>1</v>
      </c>
      <c r="B4" t="s">
        <v>116</v>
      </c>
      <c r="C4">
        <v>0</v>
      </c>
    </row>
    <row r="5" spans="1:5">
      <c r="A5">
        <v>1.1000000000000001</v>
      </c>
      <c r="B5" t="s">
        <v>117</v>
      </c>
      <c r="C5">
        <v>0</v>
      </c>
    </row>
    <row r="6" spans="1:5">
      <c r="A6" s="1">
        <v>1.2</v>
      </c>
      <c r="B6" t="s">
        <v>118</v>
      </c>
      <c r="C6">
        <v>0</v>
      </c>
    </row>
    <row r="7" spans="1:5">
      <c r="A7" s="1">
        <v>1.3</v>
      </c>
      <c r="B7" t="s">
        <v>119</v>
      </c>
      <c r="C7">
        <v>0</v>
      </c>
    </row>
    <row r="8" spans="1:5">
      <c r="A8" s="1">
        <v>1.4</v>
      </c>
      <c r="B8" t="s">
        <v>120</v>
      </c>
      <c r="C8">
        <v>0</v>
      </c>
    </row>
    <row r="9" spans="1:5">
      <c r="A9" s="1">
        <v>2</v>
      </c>
      <c r="B9" t="s">
        <v>121</v>
      </c>
      <c r="C9">
        <v>75</v>
      </c>
    </row>
    <row r="10" spans="1:5">
      <c r="A10" s="1">
        <v>2.1</v>
      </c>
      <c r="B10" t="s">
        <v>122</v>
      </c>
      <c r="C10">
        <v>75</v>
      </c>
    </row>
    <row r="11" spans="1:5">
      <c r="A11" s="1">
        <v>2.2000000000000002</v>
      </c>
      <c r="B11" t="s">
        <v>123</v>
      </c>
      <c r="C11">
        <v>25</v>
      </c>
    </row>
    <row r="12" spans="1:5">
      <c r="A12" s="1">
        <v>2.2999999999999998</v>
      </c>
      <c r="B12" t="s">
        <v>124</v>
      </c>
      <c r="C12">
        <v>25</v>
      </c>
    </row>
    <row r="13" spans="1:5">
      <c r="A13" s="1">
        <v>3</v>
      </c>
      <c r="B13" t="s">
        <v>125</v>
      </c>
      <c r="C13">
        <v>50</v>
      </c>
    </row>
    <row r="14" spans="1:5">
      <c r="A14" s="1">
        <v>3.1</v>
      </c>
      <c r="B14" t="s">
        <v>126</v>
      </c>
      <c r="C14">
        <v>50</v>
      </c>
    </row>
    <row r="15" spans="1:5">
      <c r="A15" s="1">
        <v>3.2</v>
      </c>
      <c r="B15" t="s">
        <v>127</v>
      </c>
      <c r="C15">
        <v>50</v>
      </c>
    </row>
    <row r="16" spans="1:5">
      <c r="A16" s="1">
        <v>4</v>
      </c>
      <c r="B16" t="s">
        <v>128</v>
      </c>
      <c r="C16">
        <v>10</v>
      </c>
    </row>
    <row r="17" spans="1:3">
      <c r="A17" s="1">
        <v>5</v>
      </c>
      <c r="B17" t="s">
        <v>129</v>
      </c>
      <c r="C17">
        <v>25</v>
      </c>
    </row>
    <row r="18" spans="1:3">
      <c r="A18" s="1">
        <v>5.0999999999999996</v>
      </c>
      <c r="B18" t="s">
        <v>130</v>
      </c>
      <c r="C18">
        <v>50</v>
      </c>
    </row>
    <row r="19" spans="1:3">
      <c r="A19" s="1">
        <v>5.2</v>
      </c>
      <c r="B19" t="s">
        <v>131</v>
      </c>
      <c r="C19">
        <v>25</v>
      </c>
    </row>
    <row r="20" spans="1:3">
      <c r="A20" s="1">
        <v>5.3</v>
      </c>
      <c r="B20" t="s">
        <v>132</v>
      </c>
      <c r="C20">
        <v>25</v>
      </c>
    </row>
    <row r="21" spans="1:3">
      <c r="A21" s="1">
        <v>6</v>
      </c>
      <c r="B21" t="s">
        <v>125</v>
      </c>
      <c r="C21">
        <v>25</v>
      </c>
    </row>
    <row r="22" spans="1:3">
      <c r="A22" s="1">
        <v>6.1</v>
      </c>
      <c r="B22" t="s">
        <v>127</v>
      </c>
      <c r="C22">
        <v>25</v>
      </c>
    </row>
    <row r="23" spans="1:3">
      <c r="A23" s="1">
        <v>7</v>
      </c>
      <c r="B23" t="s">
        <v>141</v>
      </c>
      <c r="C23">
        <v>10</v>
      </c>
    </row>
    <row r="24" spans="1:3">
      <c r="A24" s="1">
        <v>7.1</v>
      </c>
      <c r="B24" t="s">
        <v>142</v>
      </c>
      <c r="C24">
        <v>0</v>
      </c>
    </row>
    <row r="25" spans="1:3">
      <c r="A25" s="1">
        <v>8</v>
      </c>
      <c r="B25" t="s">
        <v>143</v>
      </c>
      <c r="C25">
        <v>25</v>
      </c>
    </row>
    <row r="26" spans="1:3">
      <c r="A26" s="1">
        <v>9</v>
      </c>
      <c r="B26" t="s">
        <v>144</v>
      </c>
      <c r="C26">
        <v>25</v>
      </c>
    </row>
    <row r="27" spans="1:3">
      <c r="A27" s="1">
        <v>9.1</v>
      </c>
      <c r="B27" t="s">
        <v>145</v>
      </c>
      <c r="C27">
        <v>50</v>
      </c>
    </row>
    <row r="28" spans="1:3">
      <c r="A28" s="1">
        <v>9.1999999999999993</v>
      </c>
      <c r="B28" t="s">
        <v>146</v>
      </c>
      <c r="C28">
        <v>20</v>
      </c>
    </row>
    <row r="29" spans="1:3">
      <c r="A29" s="1">
        <v>10</v>
      </c>
      <c r="B29" t="s">
        <v>147</v>
      </c>
      <c r="C29">
        <v>25</v>
      </c>
    </row>
    <row r="30" spans="1:3">
      <c r="A30" s="1">
        <v>11</v>
      </c>
      <c r="B30" t="s">
        <v>148</v>
      </c>
      <c r="C30">
        <v>25</v>
      </c>
    </row>
    <row r="31" spans="1:3">
      <c r="A31" s="1">
        <v>12</v>
      </c>
      <c r="B31" t="s">
        <v>114</v>
      </c>
      <c r="C31">
        <v>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" sqref="C1"/>
    </sheetView>
  </sheetViews>
  <sheetFormatPr baseColWidth="10" defaultRowHeight="15" x14ac:dyDescent="0"/>
  <cols>
    <col min="1" max="1" width="10.83203125" style="1"/>
    <col min="2" max="2" width="50.83203125" bestFit="1" customWidth="1"/>
  </cols>
  <sheetData>
    <row r="1" spans="1:5">
      <c r="A1" s="1">
        <v>6</v>
      </c>
      <c r="B1" s="1" t="s">
        <v>133</v>
      </c>
      <c r="C1" s="3">
        <f>AVERAGE(C4:C18)</f>
        <v>95</v>
      </c>
    </row>
    <row r="3" spans="1: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 s="1">
        <v>1</v>
      </c>
      <c r="B4" t="s">
        <v>134</v>
      </c>
      <c r="C4">
        <v>95</v>
      </c>
    </row>
    <row r="5" spans="1:5">
      <c r="A5" s="1">
        <v>2</v>
      </c>
      <c r="B5" t="s">
        <v>135</v>
      </c>
      <c r="C5">
        <v>95</v>
      </c>
    </row>
    <row r="6" spans="1:5">
      <c r="A6" s="1">
        <v>2.1</v>
      </c>
      <c r="B6" t="s">
        <v>136</v>
      </c>
      <c r="C6">
        <v>95</v>
      </c>
    </row>
    <row r="7" spans="1:5">
      <c r="A7" s="1">
        <v>2.2000000000000002</v>
      </c>
      <c r="B7" t="s">
        <v>37</v>
      </c>
      <c r="C7">
        <v>95</v>
      </c>
    </row>
    <row r="8" spans="1:5">
      <c r="A8" s="1">
        <v>2.2999999999999998</v>
      </c>
      <c r="B8" t="s">
        <v>137</v>
      </c>
      <c r="C8">
        <v>95</v>
      </c>
    </row>
    <row r="9" spans="1:5">
      <c r="A9" s="1">
        <v>3</v>
      </c>
      <c r="B9" t="s">
        <v>138</v>
      </c>
      <c r="C9">
        <v>95</v>
      </c>
    </row>
    <row r="10" spans="1:5">
      <c r="A10" s="1">
        <v>3.1</v>
      </c>
      <c r="B10" t="s">
        <v>139</v>
      </c>
      <c r="C10">
        <v>95</v>
      </c>
    </row>
    <row r="11" spans="1:5">
      <c r="A11" s="1">
        <v>3.2</v>
      </c>
      <c r="B11" t="s">
        <v>140</v>
      </c>
      <c r="C11">
        <v>95</v>
      </c>
    </row>
    <row r="12" spans="1:5">
      <c r="A12" s="1">
        <v>3.3</v>
      </c>
      <c r="B12" t="s">
        <v>149</v>
      </c>
      <c r="C12">
        <v>95</v>
      </c>
    </row>
    <row r="13" spans="1:5">
      <c r="A13" s="1">
        <v>3.4</v>
      </c>
      <c r="B13" t="s">
        <v>150</v>
      </c>
      <c r="C13">
        <v>95</v>
      </c>
    </row>
    <row r="14" spans="1:5">
      <c r="A14" s="1">
        <v>4</v>
      </c>
      <c r="B14" t="s">
        <v>111</v>
      </c>
      <c r="C14">
        <v>95</v>
      </c>
    </row>
    <row r="15" spans="1:5">
      <c r="A15" s="1">
        <v>4.0999999999999996</v>
      </c>
      <c r="B15" t="s">
        <v>151</v>
      </c>
      <c r="C15">
        <v>95</v>
      </c>
    </row>
    <row r="16" spans="1:5">
      <c r="A16" s="1">
        <v>4.2</v>
      </c>
      <c r="B16" t="s">
        <v>152</v>
      </c>
      <c r="C16">
        <v>95</v>
      </c>
    </row>
    <row r="17" spans="1:3">
      <c r="A17" s="1">
        <v>4.3</v>
      </c>
      <c r="B17" t="s">
        <v>153</v>
      </c>
      <c r="C17">
        <v>95</v>
      </c>
    </row>
    <row r="18" spans="1:3">
      <c r="A18" s="1">
        <v>5</v>
      </c>
      <c r="B18" t="s">
        <v>114</v>
      </c>
      <c r="C18">
        <v>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" sqref="C2"/>
    </sheetView>
  </sheetViews>
  <sheetFormatPr baseColWidth="10" defaultRowHeight="15" x14ac:dyDescent="0"/>
  <cols>
    <col min="2" max="2" width="71.1640625" bestFit="1" customWidth="1"/>
  </cols>
  <sheetData>
    <row r="1" spans="1:5">
      <c r="A1" s="1">
        <v>7</v>
      </c>
      <c r="B1" s="1" t="s">
        <v>154</v>
      </c>
      <c r="C1" s="3">
        <f>AVERAGE(C4:C19)</f>
        <v>88.75</v>
      </c>
    </row>
    <row r="2" spans="1:5">
      <c r="A2" s="1"/>
    </row>
    <row r="3" spans="1: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 s="1">
        <v>1</v>
      </c>
      <c r="B4" t="s">
        <v>155</v>
      </c>
      <c r="C4">
        <v>95</v>
      </c>
    </row>
    <row r="5" spans="1:5">
      <c r="A5" s="1">
        <v>1.1000000000000001</v>
      </c>
      <c r="B5" t="s">
        <v>156</v>
      </c>
      <c r="C5">
        <v>95</v>
      </c>
    </row>
    <row r="6" spans="1:5">
      <c r="A6" s="1">
        <v>2</v>
      </c>
      <c r="B6" t="s">
        <v>135</v>
      </c>
      <c r="C6">
        <v>90</v>
      </c>
    </row>
    <row r="7" spans="1:5">
      <c r="A7" s="1">
        <v>2.1</v>
      </c>
      <c r="B7" t="s">
        <v>136</v>
      </c>
      <c r="C7">
        <v>90</v>
      </c>
    </row>
    <row r="8" spans="1:5">
      <c r="A8" s="1">
        <v>2.1</v>
      </c>
      <c r="B8" t="s">
        <v>157</v>
      </c>
      <c r="C8">
        <v>90</v>
      </c>
    </row>
    <row r="9" spans="1:5">
      <c r="A9" s="1">
        <v>2.2000000000000002</v>
      </c>
      <c r="B9" t="s">
        <v>158</v>
      </c>
      <c r="C9">
        <v>90</v>
      </c>
    </row>
    <row r="10" spans="1:5">
      <c r="A10" s="1">
        <v>2.2999999999999998</v>
      </c>
      <c r="B10" t="s">
        <v>159</v>
      </c>
      <c r="C10">
        <v>90</v>
      </c>
    </row>
    <row r="11" spans="1:5">
      <c r="A11" s="1">
        <v>2.4</v>
      </c>
      <c r="B11" t="s">
        <v>160</v>
      </c>
      <c r="C11">
        <v>90</v>
      </c>
    </row>
    <row r="12" spans="1:5">
      <c r="A12" s="1">
        <v>2.5</v>
      </c>
      <c r="B12" t="s">
        <v>161</v>
      </c>
      <c r="C12">
        <v>90</v>
      </c>
    </row>
    <row r="13" spans="1:5">
      <c r="A13" s="1">
        <v>2.6</v>
      </c>
      <c r="B13" t="s">
        <v>139</v>
      </c>
      <c r="C13">
        <v>90</v>
      </c>
    </row>
    <row r="14" spans="1:5">
      <c r="A14" s="1">
        <v>3</v>
      </c>
      <c r="B14" t="s">
        <v>162</v>
      </c>
      <c r="C14">
        <v>90</v>
      </c>
    </row>
    <row r="15" spans="1:5">
      <c r="A15" s="1">
        <v>3.1</v>
      </c>
      <c r="B15" t="s">
        <v>163</v>
      </c>
      <c r="C15">
        <v>90</v>
      </c>
    </row>
    <row r="16" spans="1:5">
      <c r="A16" s="1">
        <v>3.2</v>
      </c>
      <c r="B16" t="s">
        <v>164</v>
      </c>
      <c r="C16">
        <v>90</v>
      </c>
    </row>
    <row r="17" spans="1:3">
      <c r="A17" s="1">
        <v>4</v>
      </c>
      <c r="B17" t="s">
        <v>165</v>
      </c>
      <c r="C17">
        <v>75</v>
      </c>
    </row>
    <row r="18" spans="1:3">
      <c r="A18" s="1">
        <v>4.0999999999999996</v>
      </c>
      <c r="B18" t="s">
        <v>166</v>
      </c>
      <c r="C18">
        <v>75</v>
      </c>
    </row>
    <row r="19" spans="1:3">
      <c r="A19" s="1">
        <v>5</v>
      </c>
      <c r="B19" t="s">
        <v>114</v>
      </c>
      <c r="C19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A1:E3"/>
    </sheetView>
  </sheetViews>
  <sheetFormatPr baseColWidth="10" defaultRowHeight="15" x14ac:dyDescent="0"/>
  <cols>
    <col min="2" max="2" width="49.1640625" bestFit="1" customWidth="1"/>
  </cols>
  <sheetData>
    <row r="1" spans="1:5">
      <c r="A1" s="1">
        <v>8</v>
      </c>
      <c r="B1" s="1" t="s">
        <v>167</v>
      </c>
    </row>
    <row r="2" spans="1:5">
      <c r="A2" s="1"/>
    </row>
    <row r="3" spans="1: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>
      <c r="A4" s="1">
        <v>1</v>
      </c>
      <c r="B4" t="s">
        <v>168</v>
      </c>
    </row>
    <row r="5" spans="1:5">
      <c r="A5" s="1">
        <v>1.1000000000000001</v>
      </c>
      <c r="B5" t="s">
        <v>65</v>
      </c>
    </row>
    <row r="6" spans="1:5">
      <c r="A6" s="1">
        <v>2</v>
      </c>
      <c r="B6" t="s">
        <v>181</v>
      </c>
    </row>
    <row r="7" spans="1:5">
      <c r="A7" s="1">
        <v>2.1</v>
      </c>
      <c r="B7" t="s">
        <v>169</v>
      </c>
    </row>
    <row r="8" spans="1:5">
      <c r="A8" s="1">
        <v>2.2000000000000002</v>
      </c>
      <c r="B8" t="s">
        <v>170</v>
      </c>
    </row>
    <row r="9" spans="1:5">
      <c r="A9" s="1">
        <v>2.2999999999999998</v>
      </c>
      <c r="B9" t="s">
        <v>171</v>
      </c>
    </row>
    <row r="10" spans="1:5">
      <c r="A10" s="1">
        <v>2.4</v>
      </c>
      <c r="B10" t="s">
        <v>81</v>
      </c>
    </row>
    <row r="11" spans="1:5">
      <c r="A11" s="1">
        <v>2.5</v>
      </c>
      <c r="B11" t="s">
        <v>172</v>
      </c>
    </row>
    <row r="12" spans="1:5">
      <c r="A12" s="1">
        <v>2.6</v>
      </c>
      <c r="B12" t="s">
        <v>173</v>
      </c>
    </row>
    <row r="13" spans="1:5">
      <c r="A13" s="1">
        <v>2.7</v>
      </c>
      <c r="B13" t="s">
        <v>174</v>
      </c>
    </row>
    <row r="14" spans="1:5">
      <c r="A14" s="1">
        <v>2.8</v>
      </c>
      <c r="B14" t="s">
        <v>175</v>
      </c>
    </row>
    <row r="15" spans="1:5">
      <c r="A15" s="1">
        <v>2.9</v>
      </c>
      <c r="B15" t="s">
        <v>75</v>
      </c>
    </row>
    <row r="16" spans="1:5">
      <c r="A16" s="1">
        <v>2.1</v>
      </c>
      <c r="B16" t="s">
        <v>176</v>
      </c>
    </row>
    <row r="17" spans="1:2">
      <c r="A17" s="1">
        <v>2.11</v>
      </c>
      <c r="B17" t="s">
        <v>177</v>
      </c>
    </row>
    <row r="18" spans="1:2">
      <c r="A18" s="1">
        <v>3</v>
      </c>
      <c r="B18" t="s">
        <v>178</v>
      </c>
    </row>
    <row r="19" spans="1:2">
      <c r="A19" s="1">
        <v>3.1</v>
      </c>
      <c r="B19" t="s">
        <v>179</v>
      </c>
    </row>
    <row r="20" spans="1:2">
      <c r="A20" s="1">
        <v>3.2</v>
      </c>
      <c r="B20" t="s">
        <v>21</v>
      </c>
    </row>
    <row r="21" spans="1:2">
      <c r="A21" s="1">
        <v>4</v>
      </c>
      <c r="B21" t="s">
        <v>135</v>
      </c>
    </row>
    <row r="22" spans="1:2">
      <c r="A22" s="1">
        <v>4.0999999999999996</v>
      </c>
      <c r="B22" t="s">
        <v>180</v>
      </c>
    </row>
    <row r="23" spans="1:2">
      <c r="A23" s="1">
        <v>4.2</v>
      </c>
      <c r="B23" t="s">
        <v>182</v>
      </c>
    </row>
    <row r="24" spans="1:2">
      <c r="A24" s="1">
        <v>5</v>
      </c>
      <c r="B24" t="s">
        <v>184</v>
      </c>
    </row>
    <row r="25" spans="1:2">
      <c r="A25" s="1">
        <v>5.0999999999999996</v>
      </c>
      <c r="B25" t="s">
        <v>185</v>
      </c>
    </row>
    <row r="26" spans="1:2">
      <c r="A26" s="1">
        <v>5.2</v>
      </c>
      <c r="B26" t="s">
        <v>110</v>
      </c>
    </row>
    <row r="27" spans="1:2">
      <c r="A27" s="1">
        <v>6</v>
      </c>
      <c r="B27" t="s">
        <v>183</v>
      </c>
    </row>
    <row r="28" spans="1:2">
      <c r="A28" s="1">
        <v>7</v>
      </c>
      <c r="B28" t="s"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6" sqref="H6"/>
    </sheetView>
  </sheetViews>
  <sheetFormatPr baseColWidth="10" defaultRowHeight="15" x14ac:dyDescent="0"/>
  <sheetData>
    <row r="1" spans="1:5">
      <c r="A1" s="1">
        <v>9</v>
      </c>
      <c r="B1" s="1" t="s">
        <v>114</v>
      </c>
    </row>
    <row r="2" spans="1:5">
      <c r="A2" s="1"/>
    </row>
    <row r="3" spans="1: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GBS regions</vt:lpstr>
      <vt:lpstr>CO</vt:lpstr>
      <vt:lpstr>Free-free</vt:lpstr>
      <vt:lpstr>Temperature</vt:lpstr>
      <vt:lpstr>MWC 297</vt:lpstr>
      <vt:lpstr>W40</vt:lpstr>
      <vt:lpstr>GBS</vt:lpstr>
      <vt:lpstr>Conclusions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Rumble</dc:creator>
  <cp:lastModifiedBy>Damian Rumble</cp:lastModifiedBy>
  <dcterms:created xsi:type="dcterms:W3CDTF">2015-11-24T16:58:41Z</dcterms:created>
  <dcterms:modified xsi:type="dcterms:W3CDTF">2015-11-24T18:24:05Z</dcterms:modified>
</cp:coreProperties>
</file>